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ie\Downloads\"/>
    </mc:Choice>
  </mc:AlternateContent>
  <bookViews>
    <workbookView xWindow="0" yWindow="0" windowWidth="20490" windowHeight="7155"/>
  </bookViews>
  <sheets>
    <sheet name="Réponses au formulaire 1" sheetId="1" r:id="rId1"/>
    <sheet name="Feuille 3" sheetId="2" r:id="rId2"/>
  </sheets>
  <definedNames>
    <definedName name="Titre">#REF!</definedName>
  </definedNames>
  <calcPr calcId="152511"/>
</workbook>
</file>

<file path=xl/calcChain.xml><?xml version="1.0" encoding="utf-8"?>
<calcChain xmlns="http://schemas.openxmlformats.org/spreadsheetml/2006/main">
  <c r="AN17" i="2" l="1"/>
  <c r="AM17" i="2"/>
  <c r="AL17" i="2"/>
  <c r="AK17" i="2"/>
  <c r="AJ17" i="2"/>
  <c r="AI17" i="2"/>
  <c r="AH17" i="2"/>
  <c r="AG17" i="2"/>
  <c r="AF17" i="2"/>
  <c r="AE17" i="2"/>
  <c r="AD17" i="2"/>
  <c r="AC17" i="2"/>
  <c r="AB17" i="2"/>
  <c r="AA17" i="2"/>
  <c r="Z17" i="2"/>
  <c r="Y17" i="2"/>
  <c r="X17" i="2"/>
  <c r="W17" i="2"/>
  <c r="V17" i="2"/>
  <c r="U17" i="2"/>
  <c r="T17" i="2"/>
  <c r="S17" i="2"/>
  <c r="R17" i="2"/>
  <c r="Q17" i="2"/>
  <c r="P17" i="2"/>
  <c r="O17" i="2"/>
  <c r="N17" i="2"/>
  <c r="M17" i="2"/>
  <c r="L17" i="2"/>
  <c r="K17" i="2"/>
  <c r="J17" i="2"/>
  <c r="I17" i="2"/>
  <c r="H17" i="2"/>
  <c r="G17" i="2"/>
  <c r="F17" i="2"/>
  <c r="E17" i="2"/>
  <c r="D17" i="2"/>
  <c r="C17" i="2"/>
  <c r="B17" i="2"/>
  <c r="AN16" i="2"/>
  <c r="AM16" i="2"/>
  <c r="AL16" i="2"/>
  <c r="AK16" i="2"/>
  <c r="AJ16" i="2"/>
  <c r="AI16" i="2"/>
  <c r="AH16" i="2"/>
  <c r="AG16" i="2"/>
  <c r="AF16" i="2"/>
  <c r="AE16" i="2"/>
  <c r="AD16" i="2"/>
  <c r="AC16" i="2"/>
  <c r="AB16" i="2"/>
  <c r="AA16" i="2"/>
  <c r="Z16" i="2"/>
  <c r="Y16" i="2"/>
  <c r="X16" i="2"/>
  <c r="W16" i="2"/>
  <c r="V16" i="2"/>
  <c r="U16" i="2"/>
  <c r="T16" i="2"/>
  <c r="S16" i="2"/>
  <c r="R16" i="2"/>
  <c r="Q16" i="2"/>
  <c r="P16" i="2"/>
  <c r="O16" i="2"/>
  <c r="N16" i="2"/>
  <c r="M16" i="2"/>
  <c r="L16" i="2"/>
  <c r="K16" i="2"/>
  <c r="J16" i="2"/>
  <c r="I16" i="2"/>
  <c r="H16" i="2"/>
  <c r="G16" i="2"/>
  <c r="F16" i="2"/>
  <c r="E16" i="2"/>
  <c r="D16" i="2"/>
  <c r="C16" i="2"/>
  <c r="B16" i="2"/>
  <c r="AN15" i="2"/>
  <c r="AM15" i="2"/>
  <c r="AL15" i="2"/>
  <c r="AK15" i="2"/>
  <c r="AJ15" i="2"/>
  <c r="AI15" i="2"/>
  <c r="AH15" i="2"/>
  <c r="AG15" i="2"/>
  <c r="AF15" i="2"/>
  <c r="AE15" i="2"/>
  <c r="AD15" i="2"/>
  <c r="AC15" i="2"/>
  <c r="AB15" i="2"/>
  <c r="AA15" i="2"/>
  <c r="Z15" i="2"/>
  <c r="Y15" i="2"/>
  <c r="X15" i="2"/>
  <c r="W15" i="2"/>
  <c r="V15" i="2"/>
  <c r="U15" i="2"/>
  <c r="T15" i="2"/>
  <c r="S15" i="2"/>
  <c r="R15" i="2"/>
  <c r="Q15" i="2"/>
  <c r="P15" i="2"/>
  <c r="O15" i="2"/>
  <c r="N15" i="2"/>
  <c r="M15" i="2"/>
  <c r="L15" i="2"/>
  <c r="K15" i="2"/>
  <c r="J15" i="2"/>
  <c r="I15" i="2"/>
  <c r="H15" i="2"/>
  <c r="G15" i="2"/>
  <c r="F15" i="2"/>
  <c r="E15" i="2"/>
  <c r="D15" i="2"/>
  <c r="C15" i="2"/>
  <c r="B15" i="2"/>
  <c r="AN14" i="2"/>
  <c r="AM14" i="2"/>
  <c r="AL14" i="2"/>
  <c r="AK14" i="2"/>
  <c r="AJ14" i="2"/>
  <c r="AI14" i="2"/>
  <c r="AH14" i="2"/>
  <c r="AG14" i="2"/>
  <c r="AF14" i="2"/>
  <c r="AE14" i="2"/>
  <c r="AD14" i="2"/>
  <c r="AC14" i="2"/>
  <c r="AB14" i="2"/>
  <c r="AA14" i="2"/>
  <c r="Z14" i="2"/>
  <c r="Y14" i="2"/>
  <c r="X14" i="2"/>
  <c r="W14" i="2"/>
  <c r="V14" i="2"/>
  <c r="U14" i="2"/>
  <c r="T14" i="2"/>
  <c r="S14" i="2"/>
  <c r="R14" i="2"/>
  <c r="Q14" i="2"/>
  <c r="P14" i="2"/>
  <c r="O14" i="2"/>
  <c r="N14" i="2"/>
  <c r="M14" i="2"/>
  <c r="L14" i="2"/>
  <c r="K14" i="2"/>
  <c r="J14" i="2"/>
  <c r="I14" i="2"/>
  <c r="H14" i="2"/>
  <c r="G14" i="2"/>
  <c r="F14" i="2"/>
  <c r="E14" i="2"/>
  <c r="D14" i="2"/>
  <c r="C14" i="2"/>
  <c r="B14" i="2"/>
  <c r="AN13" i="2"/>
  <c r="AM13" i="2"/>
  <c r="AL13" i="2"/>
  <c r="AK13" i="2"/>
  <c r="AJ13" i="2"/>
  <c r="AI13" i="2"/>
  <c r="AH13" i="2"/>
  <c r="AG13" i="2"/>
  <c r="AF13" i="2"/>
  <c r="AE13" i="2"/>
  <c r="AD13" i="2"/>
  <c r="AC13" i="2"/>
  <c r="AB13" i="2"/>
  <c r="AA13" i="2"/>
  <c r="Z13" i="2"/>
  <c r="Y13" i="2"/>
  <c r="X13" i="2"/>
  <c r="W13" i="2"/>
  <c r="V13" i="2"/>
  <c r="U13" i="2"/>
  <c r="T13" i="2"/>
  <c r="S13" i="2"/>
  <c r="R13" i="2"/>
  <c r="Q13" i="2"/>
  <c r="P13" i="2"/>
  <c r="O13" i="2"/>
  <c r="N13" i="2"/>
  <c r="M13" i="2"/>
  <c r="L13" i="2"/>
  <c r="K13" i="2"/>
  <c r="J13" i="2"/>
  <c r="I13" i="2"/>
  <c r="H13" i="2"/>
  <c r="G13" i="2"/>
  <c r="F13" i="2"/>
  <c r="E13" i="2"/>
  <c r="D13" i="2"/>
  <c r="C13" i="2"/>
  <c r="B13" i="2"/>
  <c r="AN12" i="2"/>
  <c r="AM12" i="2"/>
  <c r="AL12" i="2"/>
  <c r="AK12" i="2"/>
  <c r="AJ12" i="2"/>
  <c r="AI12" i="2"/>
  <c r="AH12" i="2"/>
  <c r="AG12" i="2"/>
  <c r="AF12" i="2"/>
  <c r="AE12" i="2"/>
  <c r="AD12" i="2"/>
  <c r="AC12" i="2"/>
  <c r="AB12" i="2"/>
  <c r="AA12" i="2"/>
  <c r="Z12" i="2"/>
  <c r="Y12" i="2"/>
  <c r="X12" i="2"/>
  <c r="W12" i="2"/>
  <c r="V12" i="2"/>
  <c r="U12" i="2"/>
  <c r="T12" i="2"/>
  <c r="S12" i="2"/>
  <c r="R12" i="2"/>
  <c r="Q12" i="2"/>
  <c r="P12" i="2"/>
  <c r="O12" i="2"/>
  <c r="N12" i="2"/>
  <c r="M12" i="2"/>
  <c r="L12" i="2"/>
  <c r="K12" i="2"/>
  <c r="J12" i="2"/>
  <c r="I12" i="2"/>
  <c r="H12" i="2"/>
  <c r="G12" i="2"/>
  <c r="F12" i="2"/>
  <c r="E12" i="2"/>
  <c r="D12" i="2"/>
  <c r="C12" i="2"/>
  <c r="B12" i="2"/>
  <c r="AN11" i="2"/>
  <c r="AM11" i="2"/>
  <c r="AL11" i="2"/>
  <c r="AK11" i="2"/>
  <c r="AJ11" i="2"/>
  <c r="AI11" i="2"/>
  <c r="AH11" i="2"/>
  <c r="AG11" i="2"/>
  <c r="AF11" i="2"/>
  <c r="AE11" i="2"/>
  <c r="AD11" i="2"/>
  <c r="AC11" i="2"/>
  <c r="AB11" i="2"/>
  <c r="AA11" i="2"/>
  <c r="Z11" i="2"/>
  <c r="Y11" i="2"/>
  <c r="X11" i="2"/>
  <c r="W11" i="2"/>
  <c r="V11" i="2"/>
  <c r="U11" i="2"/>
  <c r="T11" i="2"/>
  <c r="S11" i="2"/>
  <c r="R11" i="2"/>
  <c r="Q11" i="2"/>
  <c r="P11" i="2"/>
  <c r="O11" i="2"/>
  <c r="N11" i="2"/>
  <c r="M11" i="2"/>
  <c r="L11" i="2"/>
  <c r="K11" i="2"/>
  <c r="J11" i="2"/>
  <c r="I11" i="2"/>
  <c r="H11" i="2"/>
  <c r="G11" i="2"/>
  <c r="F11" i="2"/>
  <c r="E11" i="2"/>
  <c r="D11" i="2"/>
  <c r="C11" i="2"/>
  <c r="B11" i="2"/>
  <c r="AN10" i="2"/>
  <c r="AM10" i="2"/>
  <c r="AL10" i="2"/>
  <c r="AK10" i="2"/>
  <c r="AJ10" i="2"/>
  <c r="AI10" i="2"/>
  <c r="AH10" i="2"/>
  <c r="AG10" i="2"/>
  <c r="AF10" i="2"/>
  <c r="AE10" i="2"/>
  <c r="AD10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D10" i="2"/>
  <c r="C10" i="2"/>
  <c r="B10" i="2"/>
  <c r="AN9" i="2"/>
  <c r="AM9" i="2"/>
  <c r="AL9" i="2"/>
  <c r="AK9" i="2"/>
  <c r="AJ9" i="2"/>
  <c r="AI9" i="2"/>
  <c r="AH9" i="2"/>
  <c r="AG9" i="2"/>
  <c r="AF9" i="2"/>
  <c r="AE9" i="2"/>
  <c r="AD9" i="2"/>
  <c r="AC9" i="2"/>
  <c r="AB9" i="2"/>
  <c r="AA9" i="2"/>
  <c r="Z9" i="2"/>
  <c r="Y9" i="2"/>
  <c r="X9" i="2"/>
  <c r="W9" i="2"/>
  <c r="V9" i="2"/>
  <c r="U9" i="2"/>
  <c r="T9" i="2"/>
  <c r="S9" i="2"/>
  <c r="R9" i="2"/>
  <c r="Q9" i="2"/>
  <c r="P9" i="2"/>
  <c r="O9" i="2"/>
  <c r="N9" i="2"/>
  <c r="M9" i="2"/>
  <c r="L9" i="2"/>
  <c r="K9" i="2"/>
  <c r="J9" i="2"/>
  <c r="I9" i="2"/>
  <c r="H9" i="2"/>
  <c r="G9" i="2"/>
  <c r="F9" i="2"/>
  <c r="E9" i="2"/>
  <c r="D9" i="2"/>
  <c r="C9" i="2"/>
  <c r="B9" i="2"/>
  <c r="AN8" i="2"/>
  <c r="AM8" i="2"/>
  <c r="AL8" i="2"/>
  <c r="AK8" i="2"/>
  <c r="AJ8" i="2"/>
  <c r="AI8" i="2"/>
  <c r="AH8" i="2"/>
  <c r="AG8" i="2"/>
  <c r="AF8" i="2"/>
  <c r="AE8" i="2"/>
  <c r="AD8" i="2"/>
  <c r="AC8" i="2"/>
  <c r="AB8" i="2"/>
  <c r="AA8" i="2"/>
  <c r="Z8" i="2"/>
  <c r="Y8" i="2"/>
  <c r="X8" i="2"/>
  <c r="W8" i="2"/>
  <c r="V8" i="2"/>
  <c r="U8" i="2"/>
  <c r="T8" i="2"/>
  <c r="S8" i="2"/>
  <c r="R8" i="2"/>
  <c r="Q8" i="2"/>
  <c r="P8" i="2"/>
  <c r="O8" i="2"/>
  <c r="N8" i="2"/>
  <c r="M8" i="2"/>
  <c r="L8" i="2"/>
  <c r="K8" i="2"/>
  <c r="J8" i="2"/>
  <c r="I8" i="2"/>
  <c r="H8" i="2"/>
  <c r="G8" i="2"/>
  <c r="F8" i="2"/>
  <c r="E8" i="2"/>
  <c r="D8" i="2"/>
  <c r="C8" i="2"/>
  <c r="B8" i="2"/>
  <c r="AN7" i="2"/>
  <c r="AM7" i="2"/>
  <c r="AL7" i="2"/>
  <c r="AK7" i="2"/>
  <c r="AJ7" i="2"/>
  <c r="AI7" i="2"/>
  <c r="AH7" i="2"/>
  <c r="AG7" i="2"/>
  <c r="AF7" i="2"/>
  <c r="AE7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D7" i="2"/>
  <c r="C7" i="2"/>
  <c r="B7" i="2"/>
  <c r="AN6" i="2"/>
  <c r="AM6" i="2"/>
  <c r="AL6" i="2"/>
  <c r="AK6" i="2"/>
  <c r="AJ6" i="2"/>
  <c r="AI6" i="2"/>
  <c r="AH6" i="2"/>
  <c r="AG6" i="2"/>
  <c r="AF6" i="2"/>
  <c r="AE6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F6" i="2"/>
  <c r="E6" i="2"/>
  <c r="D6" i="2"/>
  <c r="C6" i="2"/>
  <c r="B6" i="2"/>
  <c r="AN5" i="2"/>
  <c r="AM5" i="2"/>
  <c r="AL5" i="2"/>
  <c r="AK5" i="2"/>
  <c r="AJ5" i="2"/>
  <c r="AI5" i="2"/>
  <c r="AH5" i="2"/>
  <c r="AG5" i="2"/>
  <c r="AF5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N5" i="2"/>
  <c r="M5" i="2"/>
  <c r="L5" i="2"/>
  <c r="K5" i="2"/>
  <c r="J5" i="2"/>
  <c r="I5" i="2"/>
  <c r="H5" i="2"/>
  <c r="G5" i="2"/>
  <c r="F5" i="2"/>
  <c r="E5" i="2"/>
  <c r="D5" i="2"/>
  <c r="C5" i="2"/>
  <c r="B5" i="2"/>
  <c r="AN4" i="2"/>
  <c r="AM4" i="2"/>
  <c r="AL4" i="2"/>
  <c r="AK4" i="2"/>
  <c r="AJ4" i="2"/>
  <c r="AI4" i="2"/>
  <c r="AH4" i="2"/>
  <c r="AG4" i="2"/>
  <c r="AF4" i="2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4" i="2"/>
  <c r="C4" i="2"/>
  <c r="B4" i="2"/>
  <c r="AN3" i="2"/>
  <c r="AM3" i="2"/>
  <c r="AL3" i="2"/>
  <c r="AK3" i="2"/>
  <c r="AJ3" i="2"/>
  <c r="AI3" i="2"/>
  <c r="AH3" i="2"/>
  <c r="AG3" i="2"/>
  <c r="AF3" i="2"/>
  <c r="AE3" i="2"/>
  <c r="AD3" i="2"/>
  <c r="AC3" i="2"/>
  <c r="AB3" i="2"/>
  <c r="AA3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C3" i="2"/>
  <c r="B3" i="2"/>
  <c r="AR11" i="2" l="1"/>
  <c r="AV11" i="2"/>
  <c r="AZ11" i="2"/>
  <c r="AR15" i="2"/>
  <c r="AV15" i="2"/>
  <c r="AZ15" i="2"/>
  <c r="AZ7" i="2"/>
  <c r="AR3" i="2"/>
  <c r="AV3" i="2"/>
  <c r="AZ3" i="2"/>
  <c r="AX5" i="2"/>
  <c r="AR7" i="2"/>
  <c r="AV7" i="2"/>
  <c r="AO3" i="2"/>
  <c r="AS3" i="2"/>
  <c r="AW3" i="2"/>
  <c r="BA3" i="2"/>
  <c r="AQ5" i="2"/>
  <c r="AR5" i="2"/>
  <c r="AU5" i="2"/>
  <c r="AV5" i="2"/>
  <c r="AY5" i="2"/>
  <c r="AZ5" i="2"/>
  <c r="AP6" i="2"/>
  <c r="AT6" i="2"/>
  <c r="AO7" i="2"/>
  <c r="AS7" i="2"/>
  <c r="AW7" i="2"/>
  <c r="AX7" i="2"/>
  <c r="BA7" i="2"/>
  <c r="AQ9" i="2"/>
  <c r="AR9" i="2"/>
  <c r="AU9" i="2"/>
  <c r="AV9" i="2"/>
  <c r="AY9" i="2"/>
  <c r="AZ9" i="2"/>
  <c r="AP10" i="2"/>
  <c r="AT10" i="2"/>
  <c r="AX10" i="2"/>
  <c r="AO11" i="2"/>
  <c r="AS11" i="2"/>
  <c r="AW11" i="2"/>
  <c r="BA11" i="2"/>
  <c r="AQ13" i="2"/>
  <c r="AR13" i="2"/>
  <c r="AU13" i="2"/>
  <c r="AV13" i="2"/>
  <c r="AY13" i="2"/>
  <c r="AZ13" i="2"/>
  <c r="AP14" i="2"/>
  <c r="AT14" i="2"/>
  <c r="AX14" i="2"/>
  <c r="AO15" i="2"/>
  <c r="AS15" i="2"/>
  <c r="AW15" i="2"/>
  <c r="BA15" i="2"/>
  <c r="AQ17" i="2"/>
  <c r="AU17" i="2"/>
  <c r="AY17" i="2"/>
  <c r="AQ4" i="2"/>
  <c r="AR4" i="2"/>
  <c r="AU4" i="2"/>
  <c r="AV4" i="2"/>
  <c r="AY4" i="2"/>
  <c r="AZ4" i="2"/>
  <c r="AP5" i="2"/>
  <c r="AT5" i="2"/>
  <c r="AO6" i="2"/>
  <c r="AS6" i="2"/>
  <c r="AW6" i="2"/>
  <c r="AX6" i="2"/>
  <c r="BA6" i="2"/>
  <c r="AQ8" i="2"/>
  <c r="AR8" i="2"/>
  <c r="AU8" i="2"/>
  <c r="AV8" i="2"/>
  <c r="AY8" i="2"/>
  <c r="AZ8" i="2"/>
  <c r="AP9" i="2"/>
  <c r="AT9" i="2"/>
  <c r="AX9" i="2"/>
  <c r="AO10" i="2"/>
  <c r="AS10" i="2"/>
  <c r="AW10" i="2"/>
  <c r="BA10" i="2"/>
  <c r="AQ12" i="2"/>
  <c r="AR12" i="2"/>
  <c r="AU12" i="2"/>
  <c r="AV12" i="2"/>
  <c r="AY12" i="2"/>
  <c r="AZ12" i="2"/>
  <c r="AP13" i="2"/>
  <c r="AT13" i="2"/>
  <c r="AX13" i="2"/>
  <c r="AO14" i="2"/>
  <c r="AS14" i="2"/>
  <c r="AW14" i="2"/>
  <c r="BA14" i="2"/>
  <c r="AQ16" i="2"/>
  <c r="AR16" i="2"/>
  <c r="AU16" i="2"/>
  <c r="AV16" i="2"/>
  <c r="AY16" i="2"/>
  <c r="AZ16" i="2"/>
  <c r="AP17" i="2"/>
  <c r="AT17" i="2"/>
  <c r="AX17" i="2"/>
  <c r="AQ3" i="2"/>
  <c r="AU3" i="2"/>
  <c r="AY3" i="2"/>
  <c r="AP4" i="2"/>
  <c r="AT4" i="2"/>
  <c r="AO5" i="2"/>
  <c r="AS5" i="2"/>
  <c r="AW5" i="2"/>
  <c r="BA5" i="2"/>
  <c r="AQ7" i="2"/>
  <c r="AU7" i="2"/>
  <c r="AY7" i="2"/>
  <c r="AP8" i="2"/>
  <c r="AT8" i="2"/>
  <c r="AO9" i="2"/>
  <c r="AS9" i="2"/>
  <c r="AW9" i="2"/>
  <c r="BA9" i="2"/>
  <c r="AQ11" i="2"/>
  <c r="AU11" i="2"/>
  <c r="AY11" i="2"/>
  <c r="AP12" i="2"/>
  <c r="AT12" i="2"/>
  <c r="AX12" i="2"/>
  <c r="AO13" i="2"/>
  <c r="AS13" i="2"/>
  <c r="AW13" i="2"/>
  <c r="BA13" i="2"/>
  <c r="AQ15" i="2"/>
  <c r="AU15" i="2"/>
  <c r="AY15" i="2"/>
  <c r="AP16" i="2"/>
  <c r="AT16" i="2"/>
  <c r="AX16" i="2"/>
  <c r="AO17" i="2"/>
  <c r="AS17" i="2"/>
  <c r="AW17" i="2"/>
  <c r="BA17" i="2"/>
  <c r="AP3" i="2"/>
  <c r="AT3" i="2"/>
  <c r="AX3" i="2"/>
  <c r="AO4" i="2"/>
  <c r="AS4" i="2"/>
  <c r="AW4" i="2"/>
  <c r="AX4" i="2"/>
  <c r="BA4" i="2"/>
  <c r="AQ6" i="2"/>
  <c r="AR6" i="2"/>
  <c r="AU6" i="2"/>
  <c r="AV6" i="2"/>
  <c r="AY6" i="2"/>
  <c r="AZ6" i="2"/>
  <c r="AP7" i="2"/>
  <c r="AT7" i="2"/>
  <c r="AO8" i="2"/>
  <c r="AS8" i="2"/>
  <c r="AW8" i="2"/>
  <c r="AX8" i="2"/>
  <c r="BA8" i="2"/>
  <c r="AQ10" i="2"/>
  <c r="AR10" i="2"/>
  <c r="AU10" i="2"/>
  <c r="AV10" i="2"/>
  <c r="AY10" i="2"/>
  <c r="AZ10" i="2"/>
  <c r="AP11" i="2"/>
  <c r="AT11" i="2"/>
  <c r="AX11" i="2"/>
  <c r="AO12" i="2"/>
  <c r="AS12" i="2"/>
  <c r="AW12" i="2"/>
  <c r="BA12" i="2"/>
  <c r="AQ14" i="2"/>
  <c r="AR14" i="2"/>
  <c r="AU14" i="2"/>
  <c r="AV14" i="2"/>
  <c r="AY14" i="2"/>
  <c r="AZ14" i="2"/>
  <c r="AP15" i="2"/>
  <c r="AT15" i="2"/>
  <c r="AX15" i="2"/>
  <c r="AO16" i="2"/>
  <c r="AS16" i="2"/>
  <c r="AW16" i="2"/>
  <c r="BA16" i="2"/>
  <c r="AR17" i="2"/>
  <c r="AV17" i="2"/>
  <c r="AZ17" i="2"/>
</calcChain>
</file>

<file path=xl/sharedStrings.xml><?xml version="1.0" encoding="utf-8"?>
<sst xmlns="http://schemas.openxmlformats.org/spreadsheetml/2006/main" count="227" uniqueCount="89">
  <si>
    <t>Horodateur</t>
  </si>
  <si>
    <t>Votre Nom</t>
  </si>
  <si>
    <t>Répondez [Je fais les choses de la même façon]</t>
  </si>
  <si>
    <t>Répondez [Je fais mes tâches dans le même ordre]</t>
  </si>
  <si>
    <t>Répondez [J'aime le travail routinier]</t>
  </si>
  <si>
    <t>Répondez [Je fais attention à ce que je fais, même si c’est toujours la même chose]</t>
  </si>
  <si>
    <t>Répondez [Je saisis toutes sortes d’occasion qui me permettent d’apprendre quelque chose]</t>
  </si>
  <si>
    <t>Répondez [Je tire des leçons de mes expériences de vie et les utilise dans des situations nouvelles]</t>
  </si>
  <si>
    <t>Répondez [Je vois le bon côté d’une expérience difficile quand elle est terminée]</t>
  </si>
  <si>
    <t>Répondez [Je montre à d’autres ce que j’ai appris dans différentes expériences]</t>
  </si>
  <si>
    <t>Répondez [J’utilise mon temps de la façon la plus efficace possible]</t>
  </si>
  <si>
    <t>Répondez [J’ai de l’ordre dans mes affaires]</t>
  </si>
  <si>
    <t>Répondez [Je décide si une tâche est plus importante qu’une autre]</t>
  </si>
  <si>
    <t>Répondez [J’ai une vue d’ensemble du travail que j’ai à faire]</t>
  </si>
  <si>
    <t>Répondez [J’accepte des défis même s’ils sont difficiles]</t>
  </si>
  <si>
    <t>Répondez [Je prends le risque de faire critiquer mon travail]</t>
  </si>
  <si>
    <t>Répondez [Je donne mon opinion, même si la personne à qui je parle n’est pas d’accord avec moi]</t>
  </si>
  <si>
    <t>Répondez [Je reconnais la valeur de mon travail et montre sans gêne le résultat obtenu]</t>
  </si>
  <si>
    <t>Répondez [Je suis agréable avec les personnes que je rencontre]</t>
  </si>
  <si>
    <t>Répondez [J’établis rapidement de bonnes relations avec les gens]</t>
  </si>
  <si>
    <t>Répondez [Je sens comment va quelqu’un sans qu’il ait à me le dire]</t>
  </si>
  <si>
    <t>Répondez [J’écoute les gens et je comprends leurs besoins]</t>
  </si>
  <si>
    <t>Répondez [Je remarque beaucoup de détails que d’autres ne voient pas]</t>
  </si>
  <si>
    <t>Répondez [Je suis sensible à de petits changements]</t>
  </si>
  <si>
    <t>Répondez [Je vois ce qui se passe autour de moi]</t>
  </si>
  <si>
    <t>Répondez [Je note dans ma tête des détails]</t>
  </si>
  <si>
    <t>Répondez [Je fais ma part de travail]</t>
  </si>
  <si>
    <t>Répondez [J’aide les autres à faire leur travail]</t>
  </si>
  <si>
    <t>Répondez [J’accepte des conseils ou des commentaires qui touchent mon travail et j’améliore ce que je fais]</t>
  </si>
  <si>
    <t>Répondez [Je pense au but commun et j’agis en fonction de ce but]</t>
  </si>
  <si>
    <t>Répondez [J’agis en acceptant les conséquences de mes actes]</t>
  </si>
  <si>
    <t>Répondez [Je prends et respecte les mesures reliées à la sécurité, à l’environnement et à la santé]</t>
  </si>
  <si>
    <t>Répondez [Je fais ce que j’ai dit que j’allais faire]</t>
  </si>
  <si>
    <t>Répondez [Je refuse de m’engager à faire quelque chose si je n’ai pas le temps de le faire]</t>
  </si>
  <si>
    <t>Répondez [Je change mes plans quand il y a un imprévu]</t>
  </si>
  <si>
    <t>Répondez [Je suis à l’aise avec des personnes qui ont des façons de penser et de vivre différentes]</t>
  </si>
  <si>
    <t>Répondez [Je m’habitue rapidement au fonctionnement de nouveaux appareils]</t>
  </si>
  <si>
    <t>Répondez [J’essaye des façons différentes de faire les activités]</t>
  </si>
  <si>
    <t>Répondez [Je me donne du courage devant des obstacles]</t>
  </si>
  <si>
    <t>Répondez [Je continue et termine quelque chose même si c’est difficile]</t>
  </si>
  <si>
    <t>Répondez [Je fais des efforts supplémentaires pour réussir à atteindre un but]</t>
  </si>
  <si>
    <t>Répondez [J’admets des erreurs et recommence un travail si nécessaire]</t>
  </si>
  <si>
    <t>Répondez [Je trouve des solutions pratiques à toutes sortes de problèmes]</t>
  </si>
  <si>
    <t>Répondez [Je répare des choses et fais du bricolage sans avoir à tout acheter à neuf]</t>
  </si>
  <si>
    <t>Répondez [Je trouve par moi-même des moyens pour faire de nouvelles choses]</t>
  </si>
  <si>
    <t>Répondez [J’invente des choses]</t>
  </si>
  <si>
    <t>Répondez [Je m’applique dans mon travail]</t>
  </si>
  <si>
    <t>Répondez [Je fais bien le genre de travail qui demande de la précision]</t>
  </si>
  <si>
    <t>Répondez [Je fais des tâches où il y a beaucoup de détails]</t>
  </si>
  <si>
    <t>Répondez [Je prends le temps de faire du travail de finition]</t>
  </si>
  <si>
    <t>Répondez [Je fais un travail urgent sans paniquer]</t>
  </si>
  <si>
    <t>Répondez [Je redouble d’énergie pour faire des choses dans des délais]</t>
  </si>
  <si>
    <t>Répondez [Je garde le contrôle de moi-même face à une surcharge de travail]</t>
  </si>
  <si>
    <t>Répondez [Je fais beaucoup de choses en même temps]</t>
  </si>
  <si>
    <t>DAV</t>
  </si>
  <si>
    <t>Jamais</t>
  </si>
  <si>
    <t>Souvent</t>
  </si>
  <si>
    <t>Toujours</t>
  </si>
  <si>
    <t>1 Facilité à effectuer des tâches répétitives</t>
  </si>
  <si>
    <t>2 Tirer les leçons de l'expérience</t>
  </si>
  <si>
    <t>3 Organisation</t>
  </si>
  <si>
    <t>4 Confiance en soi</t>
  </si>
  <si>
    <t>5 Facilité à entrer en relation avec les autres</t>
  </si>
  <si>
    <t>6 Sens de l'observation</t>
  </si>
  <si>
    <t>7 Esprit d'équipe</t>
  </si>
  <si>
    <t>8 Sens des responsabilité</t>
  </si>
  <si>
    <t>9 Facilité d'adaptation</t>
  </si>
  <si>
    <t>10 Persévérence</t>
  </si>
  <si>
    <t>11 Débrouillardise</t>
  </si>
  <si>
    <t>12 Minutie</t>
  </si>
  <si>
    <t>13 Facilité à travailler sous pression</t>
  </si>
  <si>
    <t>TT1</t>
  </si>
  <si>
    <t>TT2</t>
  </si>
  <si>
    <t>TT3</t>
  </si>
  <si>
    <t>TT4</t>
  </si>
  <si>
    <t>TT5</t>
  </si>
  <si>
    <t>TT6</t>
  </si>
  <si>
    <t>TT7</t>
  </si>
  <si>
    <t>TT8</t>
  </si>
  <si>
    <t>TT9</t>
  </si>
  <si>
    <t>TT10</t>
  </si>
  <si>
    <t>TT11</t>
  </si>
  <si>
    <t>TT12</t>
  </si>
  <si>
    <t>TT13</t>
  </si>
  <si>
    <t>JMS</t>
  </si>
  <si>
    <t>SVT</t>
  </si>
  <si>
    <t>TJRS</t>
  </si>
  <si>
    <t>personne 1</t>
  </si>
  <si>
    <t>personne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</si>
</sst>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\ h:mm:ss"/>
  </numFmts>
  <fonts count="3" x14ac:knownFonts="1">
    <font>
      <sz val="10"/>
      <color rgb="FF000000"/>
      <name val="Arial"/>
    </font>
    <font>
      <sz val="10"/>
      <color theme="1"/>
      <name val="Arial"/>
    </font>
    <font>
      <sz val="11"/>
      <color rgb="FF000000"/>
      <name val="Calibri"/>
    </font>
  </fonts>
  <fills count="10">
    <fill>
      <patternFill patternType="none"/>
    </fill>
    <fill>
      <patternFill patternType="gray125"/>
    </fill>
    <fill>
      <patternFill patternType="solid">
        <fgColor rgb="FF00FF00"/>
        <bgColor rgb="FF00FF00"/>
      </patternFill>
    </fill>
    <fill>
      <patternFill patternType="solid">
        <fgColor rgb="FFA4C2F4"/>
        <bgColor rgb="FFA4C2F4"/>
      </patternFill>
    </fill>
    <fill>
      <patternFill patternType="solid">
        <fgColor theme="6"/>
        <bgColor theme="6"/>
      </patternFill>
    </fill>
    <fill>
      <patternFill patternType="solid">
        <fgColor theme="4"/>
        <bgColor theme="4"/>
      </patternFill>
    </fill>
    <fill>
      <patternFill patternType="solid">
        <fgColor rgb="FFFFFFFF"/>
        <bgColor rgb="FFFFFFFF"/>
      </patternFill>
    </fill>
    <fill>
      <patternFill patternType="solid">
        <fgColor theme="8"/>
        <bgColor theme="8"/>
      </patternFill>
    </fill>
    <fill>
      <patternFill patternType="solid">
        <fgColor rgb="FFFFF2CC"/>
        <bgColor rgb="FFFFF2CC"/>
      </patternFill>
    </fill>
    <fill>
      <patternFill patternType="solid">
        <fgColor rgb="FFE0F7FA"/>
        <bgColor rgb="FFE0F7FA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 applyFont="1" applyAlignment="1"/>
    <xf numFmtId="0" fontId="1" fillId="0" borderId="0" xfId="0" applyFont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 wrapText="1"/>
    </xf>
    <xf numFmtId="164" fontId="1" fillId="0" borderId="0" xfId="0" applyNumberFormat="1" applyFont="1" applyAlignment="1"/>
    <xf numFmtId="0" fontId="1" fillId="0" borderId="0" xfId="0" applyFont="1" applyAlignment="1"/>
    <xf numFmtId="0" fontId="1" fillId="6" borderId="0" xfId="0" applyFont="1" applyFill="1"/>
    <xf numFmtId="0" fontId="2" fillId="8" borderId="0" xfId="0" applyFont="1" applyFill="1" applyAlignment="1">
      <alignment horizontal="center" vertical="center" wrapText="1"/>
    </xf>
    <xf numFmtId="0" fontId="1" fillId="6" borderId="0" xfId="0" applyFont="1" applyFill="1" applyAlignment="1"/>
    <xf numFmtId="0" fontId="1" fillId="8" borderId="0" xfId="0" applyFont="1" applyFill="1" applyAlignment="1"/>
    <xf numFmtId="0" fontId="1" fillId="9" borderId="0" xfId="0" applyFont="1" applyFill="1" applyAlignment="1"/>
    <xf numFmtId="0" fontId="1" fillId="8" borderId="0" xfId="0" applyFont="1" applyFill="1" applyAlignment="1"/>
    <xf numFmtId="0" fontId="1" fillId="6" borderId="0" xfId="0" applyFont="1" applyFill="1" applyAlignment="1"/>
    <xf numFmtId="0" fontId="1" fillId="8" borderId="0" xfId="0" applyFont="1" applyFill="1"/>
    <xf numFmtId="0" fontId="0" fillId="0" borderId="0" xfId="0" applyFont="1" applyAlignment="1"/>
    <xf numFmtId="0" fontId="2" fillId="5" borderId="0" xfId="0" applyFont="1" applyFill="1" applyAlignment="1">
      <alignment horizontal="center" vertical="center" wrapText="1"/>
    </xf>
    <xf numFmtId="0" fontId="0" fillId="0" borderId="0" xfId="0" applyFont="1" applyAlignment="1"/>
    <xf numFmtId="0" fontId="1" fillId="5" borderId="0" xfId="0" applyFont="1" applyFill="1" applyAlignment="1">
      <alignment horizontal="center" vertical="center" wrapText="1"/>
    </xf>
    <xf numFmtId="0" fontId="2" fillId="7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161925</xdr:colOff>
      <xdr:row>0</xdr:row>
      <xdr:rowOff>0</xdr:rowOff>
    </xdr:from>
    <xdr:ext cx="619125" cy="619125"/>
    <xdr:pic>
      <xdr:nvPicPr>
        <xdr:cNvPr id="2" name="image1.png" title="Image"/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6FA8DC"/>
      </a:accent1>
      <a:accent2>
        <a:srgbClr val="E06666"/>
      </a:accent2>
      <a:accent3>
        <a:srgbClr val="FFD966"/>
      </a:accent3>
      <a:accent4>
        <a:srgbClr val="B6D7A8"/>
      </a:accent4>
      <a:accent5>
        <a:srgbClr val="F1C232"/>
      </a:accent5>
      <a:accent6>
        <a:srgbClr val="00FFFF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BH50"/>
  <sheetViews>
    <sheetView tabSelected="1" workbookViewId="0">
      <pane ySplit="1" topLeftCell="A2" activePane="bottomLeft" state="frozen"/>
      <selection pane="bottomLeft" activeCell="B5" sqref="B5"/>
    </sheetView>
  </sheetViews>
  <sheetFormatPr baseColWidth="10" defaultColWidth="14.42578125" defaultRowHeight="15.75" customHeight="1" x14ac:dyDescent="0.2"/>
  <cols>
    <col min="1" max="60" width="21.5703125" customWidth="1"/>
  </cols>
  <sheetData>
    <row r="1" spans="1:60" ht="50.25" customHeight="1" x14ac:dyDescent="0.2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3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  <c r="R1" s="5" t="s">
        <v>17</v>
      </c>
      <c r="S1" s="6" t="s">
        <v>18</v>
      </c>
      <c r="T1" s="6" t="s">
        <v>19</v>
      </c>
      <c r="U1" s="6" t="s">
        <v>20</v>
      </c>
      <c r="V1" s="6" t="s">
        <v>21</v>
      </c>
      <c r="W1" s="5" t="s">
        <v>22</v>
      </c>
      <c r="X1" s="5" t="s">
        <v>23</v>
      </c>
      <c r="Y1" s="5" t="s">
        <v>24</v>
      </c>
      <c r="Z1" s="5" t="s">
        <v>25</v>
      </c>
      <c r="AA1" s="6" t="s">
        <v>26</v>
      </c>
      <c r="AB1" s="6" t="s">
        <v>27</v>
      </c>
      <c r="AC1" s="6" t="s">
        <v>28</v>
      </c>
      <c r="AD1" s="6" t="s">
        <v>29</v>
      </c>
      <c r="AE1" s="5" t="s">
        <v>30</v>
      </c>
      <c r="AF1" s="5" t="s">
        <v>31</v>
      </c>
      <c r="AG1" s="5" t="s">
        <v>32</v>
      </c>
      <c r="AH1" s="5" t="s">
        <v>33</v>
      </c>
      <c r="AI1" s="6" t="s">
        <v>34</v>
      </c>
      <c r="AJ1" s="6" t="s">
        <v>35</v>
      </c>
      <c r="AK1" s="6" t="s">
        <v>36</v>
      </c>
      <c r="AL1" s="6" t="s">
        <v>37</v>
      </c>
      <c r="AM1" s="5" t="s">
        <v>38</v>
      </c>
      <c r="AN1" s="5" t="s">
        <v>39</v>
      </c>
      <c r="AO1" s="5" t="s">
        <v>40</v>
      </c>
      <c r="AP1" s="5" t="s">
        <v>41</v>
      </c>
      <c r="AQ1" s="6" t="s">
        <v>42</v>
      </c>
      <c r="AR1" s="6" t="s">
        <v>43</v>
      </c>
      <c r="AS1" s="6" t="s">
        <v>44</v>
      </c>
      <c r="AT1" s="6" t="s">
        <v>45</v>
      </c>
      <c r="AU1" s="5" t="s">
        <v>46</v>
      </c>
      <c r="AV1" s="5" t="s">
        <v>47</v>
      </c>
      <c r="AW1" s="5" t="s">
        <v>48</v>
      </c>
      <c r="AX1" s="5" t="s">
        <v>49</v>
      </c>
      <c r="AY1" s="6" t="s">
        <v>50</v>
      </c>
      <c r="AZ1" s="6" t="s">
        <v>51</v>
      </c>
      <c r="BA1" s="6" t="s">
        <v>52</v>
      </c>
      <c r="BB1" s="6" t="s">
        <v>53</v>
      </c>
      <c r="BC1" s="1"/>
      <c r="BD1" s="1"/>
      <c r="BE1" s="1"/>
      <c r="BF1" s="1"/>
      <c r="BG1" s="1"/>
      <c r="BH1" s="1"/>
    </row>
    <row r="2" spans="1:60" ht="12.75" x14ac:dyDescent="0.2">
      <c r="A2" s="7">
        <v>44177.721608287036</v>
      </c>
      <c r="B2" s="8" t="s">
        <v>87</v>
      </c>
      <c r="C2" s="8" t="s">
        <v>55</v>
      </c>
      <c r="D2" s="8" t="s">
        <v>56</v>
      </c>
      <c r="E2" s="8" t="s">
        <v>56</v>
      </c>
      <c r="F2" s="8" t="s">
        <v>57</v>
      </c>
      <c r="G2" s="8" t="s">
        <v>55</v>
      </c>
      <c r="H2" s="8" t="s">
        <v>56</v>
      </c>
      <c r="I2" s="8" t="s">
        <v>56</v>
      </c>
      <c r="J2" s="8" t="s">
        <v>56</v>
      </c>
      <c r="K2" s="8" t="s">
        <v>56</v>
      </c>
      <c r="L2" s="8" t="s">
        <v>56</v>
      </c>
      <c r="M2" s="8" t="s">
        <v>56</v>
      </c>
      <c r="N2" s="8" t="s">
        <v>55</v>
      </c>
      <c r="O2" s="8" t="s">
        <v>55</v>
      </c>
      <c r="P2" s="8" t="s">
        <v>55</v>
      </c>
      <c r="Q2" s="8" t="s">
        <v>57</v>
      </c>
      <c r="R2" s="8" t="s">
        <v>57</v>
      </c>
      <c r="S2" s="8" t="s">
        <v>57</v>
      </c>
      <c r="T2" s="8" t="s">
        <v>57</v>
      </c>
      <c r="U2" s="8" t="s">
        <v>57</v>
      </c>
      <c r="V2" s="8" t="s">
        <v>57</v>
      </c>
      <c r="W2" s="8" t="s">
        <v>57</v>
      </c>
      <c r="X2" s="8" t="s">
        <v>57</v>
      </c>
      <c r="Y2" s="8" t="s">
        <v>57</v>
      </c>
      <c r="Z2" s="8" t="s">
        <v>57</v>
      </c>
      <c r="AA2" s="8" t="s">
        <v>57</v>
      </c>
      <c r="AB2" s="8" t="s">
        <v>57</v>
      </c>
      <c r="AC2" s="8" t="s">
        <v>55</v>
      </c>
      <c r="AD2" s="8" t="s">
        <v>55</v>
      </c>
      <c r="AE2" s="8" t="s">
        <v>55</v>
      </c>
      <c r="AF2" s="8" t="s">
        <v>56</v>
      </c>
      <c r="AG2" s="8" t="s">
        <v>56</v>
      </c>
      <c r="AH2" s="8" t="s">
        <v>56</v>
      </c>
      <c r="AI2" s="8" t="s">
        <v>56</v>
      </c>
      <c r="AJ2" s="8" t="s">
        <v>56</v>
      </c>
      <c r="AK2" s="8" t="s">
        <v>57</v>
      </c>
      <c r="AL2" s="8" t="s">
        <v>57</v>
      </c>
      <c r="AM2" s="8" t="s">
        <v>57</v>
      </c>
      <c r="AN2" s="8" t="s">
        <v>57</v>
      </c>
      <c r="AO2" s="8" t="s">
        <v>57</v>
      </c>
      <c r="AP2" s="8" t="s">
        <v>57</v>
      </c>
      <c r="AQ2" s="8" t="s">
        <v>57</v>
      </c>
      <c r="AR2" s="8" t="s">
        <v>56</v>
      </c>
      <c r="AS2" s="8" t="s">
        <v>56</v>
      </c>
      <c r="AT2" s="8" t="s">
        <v>56</v>
      </c>
      <c r="AU2" s="8" t="s">
        <v>56</v>
      </c>
      <c r="AV2" s="8" t="s">
        <v>55</v>
      </c>
      <c r="AW2" s="8" t="s">
        <v>55</v>
      </c>
      <c r="AX2" s="8" t="s">
        <v>55</v>
      </c>
      <c r="AY2" s="8" t="s">
        <v>55</v>
      </c>
      <c r="AZ2" s="8" t="s">
        <v>55</v>
      </c>
      <c r="BA2" s="8" t="s">
        <v>55</v>
      </c>
      <c r="BB2" s="8" t="s">
        <v>55</v>
      </c>
    </row>
    <row r="3" spans="1:60" ht="12.75" x14ac:dyDescent="0.2">
      <c r="A3" s="7">
        <v>44179.377597673607</v>
      </c>
      <c r="B3" s="8" t="s">
        <v>88</v>
      </c>
      <c r="C3" s="8" t="s">
        <v>55</v>
      </c>
      <c r="D3" s="8" t="s">
        <v>55</v>
      </c>
      <c r="E3" s="8" t="s">
        <v>55</v>
      </c>
      <c r="F3" s="8" t="s">
        <v>56</v>
      </c>
      <c r="G3" s="8" t="s">
        <v>57</v>
      </c>
      <c r="H3" s="8" t="s">
        <v>57</v>
      </c>
      <c r="I3" s="8" t="s">
        <v>57</v>
      </c>
      <c r="J3" s="8" t="s">
        <v>56</v>
      </c>
      <c r="K3" s="8" t="s">
        <v>56</v>
      </c>
      <c r="L3" s="8" t="s">
        <v>55</v>
      </c>
      <c r="M3" s="8" t="s">
        <v>56</v>
      </c>
      <c r="N3" s="8" t="s">
        <v>57</v>
      </c>
      <c r="O3" s="8" t="s">
        <v>56</v>
      </c>
      <c r="P3" s="8" t="s">
        <v>55</v>
      </c>
      <c r="Q3" s="8" t="s">
        <v>55</v>
      </c>
      <c r="R3" s="8" t="s">
        <v>55</v>
      </c>
      <c r="S3" s="8" t="s">
        <v>56</v>
      </c>
      <c r="T3" s="8" t="s">
        <v>57</v>
      </c>
      <c r="U3" s="8" t="s">
        <v>56</v>
      </c>
      <c r="V3" s="8" t="s">
        <v>55</v>
      </c>
      <c r="W3" s="8" t="s">
        <v>55</v>
      </c>
      <c r="X3" s="8" t="s">
        <v>55</v>
      </c>
      <c r="Y3" s="8" t="s">
        <v>56</v>
      </c>
      <c r="Z3" s="8" t="s">
        <v>57</v>
      </c>
      <c r="AA3" s="8" t="s">
        <v>57</v>
      </c>
      <c r="AB3" s="8" t="s">
        <v>57</v>
      </c>
      <c r="AC3" s="8" t="s">
        <v>56</v>
      </c>
      <c r="AD3" s="8" t="s">
        <v>56</v>
      </c>
      <c r="AE3" s="8" t="s">
        <v>56</v>
      </c>
      <c r="AF3" s="8" t="s">
        <v>55</v>
      </c>
      <c r="AG3" s="8" t="s">
        <v>55</v>
      </c>
      <c r="AH3" s="8" t="s">
        <v>55</v>
      </c>
      <c r="AI3" s="8" t="s">
        <v>55</v>
      </c>
      <c r="AJ3" s="8" t="s">
        <v>56</v>
      </c>
      <c r="AK3" s="8" t="s">
        <v>56</v>
      </c>
      <c r="AL3" s="8" t="s">
        <v>56</v>
      </c>
      <c r="AM3" s="8" t="s">
        <v>55</v>
      </c>
      <c r="AN3" s="8" t="s">
        <v>55</v>
      </c>
      <c r="AO3" s="8" t="s">
        <v>55</v>
      </c>
      <c r="AP3" s="8" t="s">
        <v>57</v>
      </c>
      <c r="AQ3" s="8" t="s">
        <v>57</v>
      </c>
      <c r="AR3" s="8" t="s">
        <v>57</v>
      </c>
      <c r="AS3" s="8" t="s">
        <v>56</v>
      </c>
      <c r="AT3" s="8" t="s">
        <v>56</v>
      </c>
      <c r="AU3" s="8" t="s">
        <v>56</v>
      </c>
      <c r="AV3" s="8" t="s">
        <v>56</v>
      </c>
      <c r="AW3" s="8" t="s">
        <v>55</v>
      </c>
      <c r="AX3" s="8" t="s">
        <v>55</v>
      </c>
      <c r="AY3" s="8" t="s">
        <v>55</v>
      </c>
      <c r="AZ3" s="8" t="s">
        <v>55</v>
      </c>
      <c r="BA3" s="8" t="s">
        <v>55</v>
      </c>
      <c r="BB3" s="8" t="s">
        <v>55</v>
      </c>
    </row>
    <row r="4" spans="1:60" ht="12.75" x14ac:dyDescent="0.2">
      <c r="B4" s="9"/>
    </row>
    <row r="5" spans="1:60" ht="12.75" x14ac:dyDescent="0.2">
      <c r="B5" s="9"/>
    </row>
    <row r="6" spans="1:60" ht="12.75" x14ac:dyDescent="0.2">
      <c r="B6" s="9"/>
    </row>
    <row r="7" spans="1:60" ht="12.75" x14ac:dyDescent="0.2">
      <c r="B7" s="9"/>
    </row>
    <row r="8" spans="1:60" ht="12.75" x14ac:dyDescent="0.2">
      <c r="B8" s="9"/>
    </row>
    <row r="9" spans="1:60" ht="12.75" x14ac:dyDescent="0.2">
      <c r="B9" s="9"/>
    </row>
    <row r="10" spans="1:60" ht="12.75" x14ac:dyDescent="0.2">
      <c r="B10" s="9"/>
    </row>
    <row r="11" spans="1:60" ht="12.75" x14ac:dyDescent="0.2">
      <c r="B11" s="9"/>
    </row>
    <row r="12" spans="1:60" ht="12.75" x14ac:dyDescent="0.2">
      <c r="B12" s="9"/>
    </row>
    <row r="13" spans="1:60" ht="12.75" x14ac:dyDescent="0.2">
      <c r="B13" s="9"/>
    </row>
    <row r="14" spans="1:60" ht="12.75" x14ac:dyDescent="0.2">
      <c r="B14" s="9"/>
    </row>
    <row r="15" spans="1:60" ht="12.75" x14ac:dyDescent="0.2">
      <c r="B15" s="9"/>
    </row>
    <row r="16" spans="1:60" ht="12.75" x14ac:dyDescent="0.2">
      <c r="B16" s="9"/>
    </row>
    <row r="17" spans="2:2" ht="12.75" x14ac:dyDescent="0.2">
      <c r="B17" s="9"/>
    </row>
    <row r="18" spans="2:2" ht="12.75" x14ac:dyDescent="0.2">
      <c r="B18" s="9"/>
    </row>
    <row r="19" spans="2:2" ht="12.75" x14ac:dyDescent="0.2">
      <c r="B19" s="9"/>
    </row>
    <row r="20" spans="2:2" ht="12.75" x14ac:dyDescent="0.2">
      <c r="B20" s="9"/>
    </row>
    <row r="21" spans="2:2" ht="12.75" x14ac:dyDescent="0.2">
      <c r="B21" s="9"/>
    </row>
    <row r="22" spans="2:2" ht="12.75" x14ac:dyDescent="0.2">
      <c r="B22" s="9"/>
    </row>
    <row r="23" spans="2:2" ht="12.75" x14ac:dyDescent="0.2">
      <c r="B23" s="9"/>
    </row>
    <row r="24" spans="2:2" ht="12.75" x14ac:dyDescent="0.2">
      <c r="B24" s="9"/>
    </row>
    <row r="25" spans="2:2" ht="12.75" x14ac:dyDescent="0.2">
      <c r="B25" s="9"/>
    </row>
    <row r="26" spans="2:2" ht="12.75" x14ac:dyDescent="0.2">
      <c r="B26" s="9"/>
    </row>
    <row r="27" spans="2:2" ht="12.75" x14ac:dyDescent="0.2">
      <c r="B27" s="9"/>
    </row>
    <row r="28" spans="2:2" ht="12.75" x14ac:dyDescent="0.2">
      <c r="B28" s="9"/>
    </row>
    <row r="29" spans="2:2" ht="12.75" x14ac:dyDescent="0.2">
      <c r="B29" s="9"/>
    </row>
    <row r="30" spans="2:2" ht="12.75" x14ac:dyDescent="0.2">
      <c r="B30" s="9"/>
    </row>
    <row r="31" spans="2:2" ht="12.75" x14ac:dyDescent="0.2">
      <c r="B31" s="9"/>
    </row>
    <row r="32" spans="2:2" ht="12.75" x14ac:dyDescent="0.2">
      <c r="B32" s="9"/>
    </row>
    <row r="33" spans="2:2" ht="12.75" x14ac:dyDescent="0.2">
      <c r="B33" s="9"/>
    </row>
    <row r="34" spans="2:2" ht="12.75" x14ac:dyDescent="0.2">
      <c r="B34" s="9"/>
    </row>
    <row r="35" spans="2:2" ht="12.75" x14ac:dyDescent="0.2">
      <c r="B35" s="9"/>
    </row>
    <row r="36" spans="2:2" ht="12.75" x14ac:dyDescent="0.2">
      <c r="B36" s="9"/>
    </row>
    <row r="37" spans="2:2" ht="12.75" x14ac:dyDescent="0.2">
      <c r="B37" s="9"/>
    </row>
    <row r="38" spans="2:2" ht="12.75" x14ac:dyDescent="0.2">
      <c r="B38" s="9"/>
    </row>
    <row r="39" spans="2:2" ht="12.75" x14ac:dyDescent="0.2">
      <c r="B39" s="9"/>
    </row>
    <row r="40" spans="2:2" ht="12.75" x14ac:dyDescent="0.2">
      <c r="B40" s="9"/>
    </row>
    <row r="41" spans="2:2" ht="12.75" x14ac:dyDescent="0.2">
      <c r="B41" s="9"/>
    </row>
    <row r="42" spans="2:2" ht="12.75" x14ac:dyDescent="0.2">
      <c r="B42" s="9"/>
    </row>
    <row r="43" spans="2:2" ht="12.75" x14ac:dyDescent="0.2">
      <c r="B43" s="9"/>
    </row>
    <row r="44" spans="2:2" ht="12.75" x14ac:dyDescent="0.2">
      <c r="B44" s="9"/>
    </row>
    <row r="45" spans="2:2" ht="12.75" x14ac:dyDescent="0.2">
      <c r="B45" s="9"/>
    </row>
    <row r="46" spans="2:2" ht="12.75" x14ac:dyDescent="0.2">
      <c r="B46" s="9"/>
    </row>
    <row r="47" spans="2:2" ht="12.75" x14ac:dyDescent="0.2">
      <c r="B47" s="9"/>
    </row>
    <row r="48" spans="2:2" ht="12.75" x14ac:dyDescent="0.2">
      <c r="B48" s="9"/>
    </row>
    <row r="49" spans="2:2" ht="12.75" x14ac:dyDescent="0.2">
      <c r="B49" s="9"/>
    </row>
    <row r="50" spans="2:2" ht="12.75" x14ac:dyDescent="0.2">
      <c r="B50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outlinePr summaryBelow="0" summaryRight="0"/>
  </sheetPr>
  <dimension ref="A1:BM1000"/>
  <sheetViews>
    <sheetView workbookViewId="0">
      <selection activeCell="BD6" sqref="BD6"/>
    </sheetView>
  </sheetViews>
  <sheetFormatPr baseColWidth="10" defaultColWidth="14.42578125" defaultRowHeight="15.75" customHeight="1" x14ac:dyDescent="0.2"/>
  <cols>
    <col min="2" max="53" width="5.28515625" customWidth="1"/>
  </cols>
  <sheetData>
    <row r="1" spans="1:65" ht="42" customHeight="1" x14ac:dyDescent="0.2">
      <c r="A1" s="1"/>
      <c r="B1" s="20" t="s">
        <v>58</v>
      </c>
      <c r="C1" s="19"/>
      <c r="D1" s="19"/>
      <c r="E1" s="21" t="s">
        <v>59</v>
      </c>
      <c r="F1" s="19"/>
      <c r="G1" s="19"/>
      <c r="H1" s="18" t="s">
        <v>60</v>
      </c>
      <c r="I1" s="19"/>
      <c r="J1" s="19"/>
      <c r="K1" s="21" t="s">
        <v>61</v>
      </c>
      <c r="L1" s="19"/>
      <c r="M1" s="19"/>
      <c r="N1" s="18" t="s">
        <v>62</v>
      </c>
      <c r="O1" s="19"/>
      <c r="P1" s="19"/>
      <c r="Q1" s="21" t="s">
        <v>63</v>
      </c>
      <c r="R1" s="19"/>
      <c r="S1" s="19"/>
      <c r="T1" s="18" t="s">
        <v>64</v>
      </c>
      <c r="U1" s="19"/>
      <c r="V1" s="19"/>
      <c r="W1" s="21" t="s">
        <v>65</v>
      </c>
      <c r="X1" s="19"/>
      <c r="Y1" s="19"/>
      <c r="Z1" s="18" t="s">
        <v>66</v>
      </c>
      <c r="AA1" s="19"/>
      <c r="AB1" s="19"/>
      <c r="AC1" s="21" t="s">
        <v>67</v>
      </c>
      <c r="AD1" s="19"/>
      <c r="AE1" s="19"/>
      <c r="AF1" s="18" t="s">
        <v>68</v>
      </c>
      <c r="AG1" s="19"/>
      <c r="AH1" s="19"/>
      <c r="AI1" s="21" t="s">
        <v>69</v>
      </c>
      <c r="AJ1" s="19"/>
      <c r="AK1" s="19"/>
      <c r="AL1" s="18" t="s">
        <v>70</v>
      </c>
      <c r="AM1" s="19"/>
      <c r="AN1" s="19"/>
      <c r="AO1" s="10" t="s">
        <v>71</v>
      </c>
      <c r="AP1" s="10" t="s">
        <v>72</v>
      </c>
      <c r="AQ1" s="10" t="s">
        <v>73</v>
      </c>
      <c r="AR1" s="10" t="s">
        <v>74</v>
      </c>
      <c r="AS1" s="10" t="s">
        <v>75</v>
      </c>
      <c r="AT1" s="10" t="s">
        <v>76</v>
      </c>
      <c r="AU1" s="10" t="s">
        <v>77</v>
      </c>
      <c r="AV1" s="10" t="s">
        <v>78</v>
      </c>
      <c r="AW1" s="10" t="s">
        <v>79</v>
      </c>
      <c r="AX1" s="10" t="s">
        <v>80</v>
      </c>
      <c r="AY1" s="10" t="s">
        <v>81</v>
      </c>
      <c r="AZ1" s="10" t="s">
        <v>82</v>
      </c>
      <c r="BA1" s="10" t="s">
        <v>83</v>
      </c>
      <c r="BM1">
        <v>0</v>
      </c>
    </row>
    <row r="2" spans="1:65" ht="12.75" x14ac:dyDescent="0.2">
      <c r="B2" s="11" t="s">
        <v>84</v>
      </c>
      <c r="C2" s="11" t="s">
        <v>85</v>
      </c>
      <c r="D2" s="11" t="s">
        <v>86</v>
      </c>
      <c r="E2" s="11" t="s">
        <v>84</v>
      </c>
      <c r="F2" s="11" t="s">
        <v>85</v>
      </c>
      <c r="G2" s="11" t="s">
        <v>86</v>
      </c>
      <c r="H2" s="11" t="s">
        <v>84</v>
      </c>
      <c r="I2" s="11" t="s">
        <v>85</v>
      </c>
      <c r="J2" s="11" t="s">
        <v>86</v>
      </c>
      <c r="K2" s="11" t="s">
        <v>84</v>
      </c>
      <c r="L2" s="11" t="s">
        <v>85</v>
      </c>
      <c r="M2" s="11" t="s">
        <v>86</v>
      </c>
      <c r="N2" s="11" t="s">
        <v>84</v>
      </c>
      <c r="O2" s="11" t="s">
        <v>85</v>
      </c>
      <c r="P2" s="11" t="s">
        <v>86</v>
      </c>
      <c r="Q2" s="11" t="s">
        <v>84</v>
      </c>
      <c r="R2" s="11" t="s">
        <v>85</v>
      </c>
      <c r="S2" s="11" t="s">
        <v>86</v>
      </c>
      <c r="T2" s="11" t="s">
        <v>84</v>
      </c>
      <c r="U2" s="11" t="s">
        <v>85</v>
      </c>
      <c r="V2" s="11" t="s">
        <v>86</v>
      </c>
      <c r="W2" s="11" t="s">
        <v>84</v>
      </c>
      <c r="X2" s="11" t="s">
        <v>85</v>
      </c>
      <c r="Y2" s="11" t="s">
        <v>86</v>
      </c>
      <c r="Z2" s="11" t="s">
        <v>84</v>
      </c>
      <c r="AA2" s="11" t="s">
        <v>85</v>
      </c>
      <c r="AB2" s="11" t="s">
        <v>86</v>
      </c>
      <c r="AC2" s="11" t="s">
        <v>84</v>
      </c>
      <c r="AD2" s="11" t="s">
        <v>85</v>
      </c>
      <c r="AE2" s="11" t="s">
        <v>86</v>
      </c>
      <c r="AF2" s="11" t="s">
        <v>84</v>
      </c>
      <c r="AG2" s="11" t="s">
        <v>85</v>
      </c>
      <c r="AH2" s="11" t="s">
        <v>86</v>
      </c>
      <c r="AI2" s="11" t="s">
        <v>84</v>
      </c>
      <c r="AJ2" s="11" t="s">
        <v>85</v>
      </c>
      <c r="AK2" s="11" t="s">
        <v>86</v>
      </c>
      <c r="AL2" s="11" t="s">
        <v>84</v>
      </c>
      <c r="AM2" s="11" t="s">
        <v>85</v>
      </c>
      <c r="AN2" s="11" t="s">
        <v>86</v>
      </c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M2" t="s">
        <v>83</v>
      </c>
    </row>
    <row r="3" spans="1:65" ht="12.75" x14ac:dyDescent="0.2">
      <c r="A3" s="8" t="s">
        <v>54</v>
      </c>
      <c r="B3" s="13">
        <f>COUNTIFS('Réponses au formulaire 1'!C2:F2,"jamais")</f>
        <v>1</v>
      </c>
      <c r="C3" s="13">
        <f>COUNTIFS('Réponses au formulaire 1'!C2:F2,"souvent")</f>
        <v>2</v>
      </c>
      <c r="D3" s="13">
        <f>COUNTIFS('Réponses au formulaire 1'!C2:F2,"toujours")</f>
        <v>1</v>
      </c>
      <c r="E3" s="13">
        <f>COUNTIFS('Réponses au formulaire 1'!G2:J2,"jamais")</f>
        <v>1</v>
      </c>
      <c r="F3" s="13">
        <f>COUNTIFS('Réponses au formulaire 1'!G2:J2,"souvent")</f>
        <v>3</v>
      </c>
      <c r="G3" s="13">
        <f>COUNTIFS('Réponses au formulaire 1'!G2:J2,"toujours")</f>
        <v>0</v>
      </c>
      <c r="H3" s="13">
        <f>COUNTIFS('Réponses au formulaire 1'!K2:N2,"jamais")</f>
        <v>1</v>
      </c>
      <c r="I3" s="13">
        <f>COUNTIFS('Réponses au formulaire 1'!K2:N2,"souvent")</f>
        <v>3</v>
      </c>
      <c r="J3" s="13">
        <f>COUNTIFS('Réponses au formulaire 1'!K2:N2,"toujours")</f>
        <v>0</v>
      </c>
      <c r="K3" s="13">
        <f>COUNTIFS('Réponses au formulaire 1'!R2:BA2,"jamais")</f>
        <v>9</v>
      </c>
      <c r="L3" s="13">
        <f>COUNTIFS('Réponses au formulaire 1'!R2:BA2,"souvent")</f>
        <v>9</v>
      </c>
      <c r="M3" s="13">
        <f>COUNTIFS('Réponses au formulaire 1'!R2:BA2,"toujours")</f>
        <v>18</v>
      </c>
      <c r="N3" s="13">
        <f>COUNTIFS('Réponses au formulaire 1'!S2:V2,"jamais")</f>
        <v>0</v>
      </c>
      <c r="O3" s="13">
        <f>COUNTIFS('Réponses au formulaire 1'!S2:V2,"souvent")</f>
        <v>0</v>
      </c>
      <c r="P3" s="13">
        <f>COUNTIFS('Réponses au formulaire 1'!S2:V2,"toujours")</f>
        <v>4</v>
      </c>
      <c r="Q3" s="13">
        <f>COUNTIFS('Réponses au formulaire 1'!W2:Z2,"jamais")</f>
        <v>0</v>
      </c>
      <c r="R3" s="13">
        <f>COUNTIFS('Réponses au formulaire 1'!W2:Z2,"souvent")</f>
        <v>0</v>
      </c>
      <c r="S3" s="13">
        <f>COUNTIFS('Réponses au formulaire 1'!W2:Z2,"toujours")</f>
        <v>4</v>
      </c>
      <c r="T3" s="13">
        <f>COUNTIFS('Réponses au formulaire 1'!AA2:AD2,"jamais")</f>
        <v>2</v>
      </c>
      <c r="U3" s="13">
        <f>COUNTIFS('Réponses au formulaire 1'!AA2:AD2,"souvent")</f>
        <v>0</v>
      </c>
      <c r="V3" s="13">
        <f>COUNTIFS('Réponses au formulaire 1'!AA2:AD2,"toujours")</f>
        <v>2</v>
      </c>
      <c r="W3" s="13">
        <f>COUNTIFS('Réponses au formulaire 1'!AE2:AH2,"jamais")</f>
        <v>1</v>
      </c>
      <c r="X3" s="13">
        <f>COUNTIFS('Réponses au formulaire 1'!AE2:AH2,"souvent")</f>
        <v>3</v>
      </c>
      <c r="Y3" s="13">
        <f>COUNTIFS('Réponses au formulaire 1'!AE2:AH2,"toujours")</f>
        <v>0</v>
      </c>
      <c r="Z3" s="13">
        <f>COUNTIFS('Réponses au formulaire 1'!AI2:AL2,"jamais")</f>
        <v>0</v>
      </c>
      <c r="AA3" s="13">
        <f>COUNTIFS('Réponses au formulaire 1'!AI2:AL2,"souvent")</f>
        <v>2</v>
      </c>
      <c r="AB3" s="13">
        <f>COUNTIFS('Réponses au formulaire 1'!AI2:AL2,"toujours")</f>
        <v>2</v>
      </c>
      <c r="AC3" s="13">
        <f>COUNTIFS('Réponses au formulaire 1'!AM2:AP2,"jamais")</f>
        <v>0</v>
      </c>
      <c r="AD3" s="13">
        <f>COUNTIFS('Réponses au formulaire 1'!AM2:AP2,"souvent")</f>
        <v>0</v>
      </c>
      <c r="AE3" s="13">
        <f>COUNTIFS('Réponses au formulaire 1'!AM2:AP2,"toujours")</f>
        <v>4</v>
      </c>
      <c r="AF3" s="13">
        <f>COUNTIFS('Réponses au formulaire 1'!AQ2:AT2,"jamais")</f>
        <v>0</v>
      </c>
      <c r="AG3" s="13">
        <f>COUNTIFS('Réponses au formulaire 1'!AQ2:AT2,"souvent")</f>
        <v>3</v>
      </c>
      <c r="AH3" s="13">
        <f>COUNTIFS('Réponses au formulaire 1'!AQ2:AT2,"toujours")</f>
        <v>1</v>
      </c>
      <c r="AI3" s="13">
        <f>COUNTIFS('Réponses au formulaire 1'!AU2:AX2,"jamais")</f>
        <v>3</v>
      </c>
      <c r="AJ3" s="13">
        <f>COUNTIFS('Réponses au formulaire 1'!AU2:AX2,"souvent")</f>
        <v>1</v>
      </c>
      <c r="AK3" s="13">
        <f>COUNTIFS('Réponses au formulaire 1'!AU2:AX2,"toujours")</f>
        <v>0</v>
      </c>
      <c r="AL3" s="13">
        <f>COUNTIFS('Réponses au formulaire 1'!AY2:BB2,"jamais")</f>
        <v>4</v>
      </c>
      <c r="AM3" s="13">
        <f>COUNTIFS('Réponses au formulaire 1'!AY2:BB2,"souvent")</f>
        <v>0</v>
      </c>
      <c r="AN3" s="13">
        <f>COUNTIFS('Réponses au formulaire 1'!AY2:BB2,"toujours")</f>
        <v>0</v>
      </c>
      <c r="AO3" s="14">
        <f t="shared" ref="AO3:AO17" si="0">(B3*0)+(C3*2)+(D3*4)</f>
        <v>8</v>
      </c>
      <c r="AP3" s="14">
        <f t="shared" ref="AP3:AP17" si="1">(E3*0)+(F3*2)+(G3*4)</f>
        <v>6</v>
      </c>
      <c r="AQ3" s="14">
        <f t="shared" ref="AQ3:AQ17" si="2">(H3*0)+(I3*2)+(J3*4)</f>
        <v>6</v>
      </c>
      <c r="AR3" s="14">
        <f t="shared" ref="AR3:AR17" si="3">(K3*0)+(L3*2)+(M3*4)</f>
        <v>90</v>
      </c>
      <c r="AS3" s="14">
        <f t="shared" ref="AS3:AS17" si="4">(N3*0)+(O3*2)+(P3*4)</f>
        <v>16</v>
      </c>
      <c r="AT3" s="14">
        <f t="shared" ref="AT3:AT17" si="5">(Q3*0)+(R3*2)+(S3*4)</f>
        <v>16</v>
      </c>
      <c r="AU3" s="14">
        <f t="shared" ref="AU3:AU17" si="6">(T3*0)+(U3*2)+(V3*4)</f>
        <v>8</v>
      </c>
      <c r="AV3" s="14">
        <f t="shared" ref="AV3:AV17" si="7">(W3*0)+(X3*2)+(Y3*4)</f>
        <v>6</v>
      </c>
      <c r="AW3" s="14">
        <f t="shared" ref="AW3:AW17" si="8">(Z3*0)+(AA3*2)+(AB3*4)</f>
        <v>12</v>
      </c>
      <c r="AX3" s="14">
        <f t="shared" ref="AX3:AX17" si="9">(AC3*0)+(AD3*2)+(AE3*4)</f>
        <v>16</v>
      </c>
      <c r="AY3" s="14">
        <f t="shared" ref="AY3:AY17" si="10">(AF3*0)+(AG3*2)+(AH3*4)</f>
        <v>10</v>
      </c>
      <c r="AZ3" s="14">
        <f t="shared" ref="AZ3:AZ17" si="11">(AI3*0)+(AJ3*2)+(AK3*4)</f>
        <v>2</v>
      </c>
      <c r="BA3" s="14">
        <f t="shared" ref="BA3:BA17" si="12">(AL3*0)+(AM3*2)+(AN3*4)</f>
        <v>0</v>
      </c>
      <c r="BB3" s="17"/>
      <c r="BC3" s="17"/>
      <c r="BD3" s="17"/>
    </row>
    <row r="4" spans="1:65" ht="12.75" x14ac:dyDescent="0.2">
      <c r="A4" s="9"/>
      <c r="B4" s="15">
        <f>COUNTIFS('Réponses au formulaire 1'!C4:F4,"jamais")</f>
        <v>0</v>
      </c>
      <c r="C4" s="15">
        <f>COUNTIFS('Réponses au formulaire 1'!C4:F4,"souvent")</f>
        <v>0</v>
      </c>
      <c r="D4" s="15">
        <f>COUNTIFS('Réponses au formulaire 1'!C4:F4,"toujours")</f>
        <v>0</v>
      </c>
      <c r="E4" s="15">
        <f>COUNTIFS('Réponses au formulaire 1'!G4:J4,"jamais")</f>
        <v>0</v>
      </c>
      <c r="F4" s="15">
        <f>COUNTIFS('Réponses au formulaire 1'!G4:J4,"souvent")</f>
        <v>0</v>
      </c>
      <c r="G4" s="15">
        <f>COUNTIFS('Réponses au formulaire 1'!G4:J4,"toujours")</f>
        <v>0</v>
      </c>
      <c r="H4" s="15">
        <f>COUNTIFS('Réponses au formulaire 1'!K4:N4,"jamais")</f>
        <v>0</v>
      </c>
      <c r="I4" s="15">
        <f>COUNTIFS('Réponses au formulaire 1'!K4:N4,"souvent")</f>
        <v>0</v>
      </c>
      <c r="J4" s="15">
        <f>COUNTIFS('Réponses au formulaire 1'!K4:N4,"toujours")</f>
        <v>0</v>
      </c>
      <c r="K4" s="15">
        <f>COUNTIFS('Réponses au formulaire 1'!R4:BA4,"jamais")</f>
        <v>0</v>
      </c>
      <c r="L4" s="15">
        <f>COUNTIFS('Réponses au formulaire 1'!R4:BA4,"souvent")</f>
        <v>0</v>
      </c>
      <c r="M4" s="15">
        <f>COUNTIFS('Réponses au formulaire 1'!R4:BA4,"toujours")</f>
        <v>0</v>
      </c>
      <c r="N4" s="15">
        <f>COUNTIFS('Réponses au formulaire 1'!S4:V4,"jamais")</f>
        <v>0</v>
      </c>
      <c r="O4" s="15">
        <f>COUNTIFS('Réponses au formulaire 1'!S4:V4,"souvent")</f>
        <v>0</v>
      </c>
      <c r="P4" s="15">
        <f>COUNTIFS('Réponses au formulaire 1'!S4:V4,"toujours")</f>
        <v>0</v>
      </c>
      <c r="Q4" s="15">
        <f>COUNTIFS('Réponses au formulaire 1'!W4:Z4,"jamais")</f>
        <v>0</v>
      </c>
      <c r="R4" s="15">
        <f>COUNTIFS('Réponses au formulaire 1'!W4:Z4,"souvent")</f>
        <v>0</v>
      </c>
      <c r="S4" s="15">
        <f>COUNTIFS('Réponses au formulaire 1'!W4:Z4,"toujours")</f>
        <v>0</v>
      </c>
      <c r="T4" s="15">
        <f>COUNTIFS('Réponses au formulaire 1'!AA4:AD4,"jamais")</f>
        <v>0</v>
      </c>
      <c r="U4" s="15">
        <f>COUNTIFS('Réponses au formulaire 1'!AA4:AD4,"souvent")</f>
        <v>0</v>
      </c>
      <c r="V4" s="15">
        <f>COUNTIFS('Réponses au formulaire 1'!AA4:AD4,"toujours")</f>
        <v>0</v>
      </c>
      <c r="W4" s="15">
        <f>COUNTIFS('Réponses au formulaire 1'!AE4:AH4,"jamais")</f>
        <v>0</v>
      </c>
      <c r="X4" s="15">
        <f>COUNTIFS('Réponses au formulaire 1'!AE4:AH4,"souvent")</f>
        <v>0</v>
      </c>
      <c r="Y4" s="15">
        <f>COUNTIFS('Réponses au formulaire 1'!AE4:AH4,"toujours")</f>
        <v>0</v>
      </c>
      <c r="Z4" s="15">
        <f>COUNTIFS('Réponses au formulaire 1'!AI4:AL4,"jamais")</f>
        <v>0</v>
      </c>
      <c r="AA4" s="15">
        <f>COUNTIFS('Réponses au formulaire 1'!AI4:AL4,"souvent")</f>
        <v>0</v>
      </c>
      <c r="AB4" s="15">
        <f>COUNTIFS('Réponses au formulaire 1'!AI4:AL4,"toujours")</f>
        <v>0</v>
      </c>
      <c r="AC4" s="15">
        <f>COUNTIFS('Réponses au formulaire 1'!AM4:AP4,"jamais")</f>
        <v>0</v>
      </c>
      <c r="AD4" s="15">
        <f>COUNTIFS('Réponses au formulaire 1'!AM4:AP4,"souvent")</f>
        <v>0</v>
      </c>
      <c r="AE4" s="15">
        <f>COUNTIFS('Réponses au formulaire 1'!AM4:AP4,"toujours")</f>
        <v>0</v>
      </c>
      <c r="AF4" s="15">
        <f>COUNTIFS('Réponses au formulaire 1'!AQ4:AT4,"jamais")</f>
        <v>0</v>
      </c>
      <c r="AG4" s="15">
        <f>COUNTIFS('Réponses au formulaire 1'!AQ4:AT4,"souvent")</f>
        <v>0</v>
      </c>
      <c r="AH4" s="15">
        <f>COUNTIFS('Réponses au formulaire 1'!AQ4:AT4,"toujours")</f>
        <v>0</v>
      </c>
      <c r="AI4" s="15">
        <f>COUNTIFS('Réponses au formulaire 1'!AU4:AX4,"jamais")</f>
        <v>0</v>
      </c>
      <c r="AJ4" s="15">
        <f>COUNTIFS('Réponses au formulaire 1'!AU4:AX4,"souvent")</f>
        <v>0</v>
      </c>
      <c r="AK4" s="15">
        <f>COUNTIFS('Réponses au formulaire 1'!AU4:AX4,"toujours")</f>
        <v>0</v>
      </c>
      <c r="AL4" s="15">
        <f>COUNTIFS('Réponses au formulaire 1'!AY4:BB4,"jamais")</f>
        <v>0</v>
      </c>
      <c r="AM4" s="15">
        <f>COUNTIFS('Réponses au formulaire 1'!AY4:BB4,"souvent")</f>
        <v>0</v>
      </c>
      <c r="AN4" s="15">
        <f>COUNTIFS('Réponses au formulaire 1'!AY4:BB4,"toujours")</f>
        <v>0</v>
      </c>
      <c r="AO4" s="14">
        <f t="shared" si="0"/>
        <v>0</v>
      </c>
      <c r="AP4" s="14">
        <f t="shared" si="1"/>
        <v>0</v>
      </c>
      <c r="AQ4" s="14">
        <f t="shared" si="2"/>
        <v>0</v>
      </c>
      <c r="AR4" s="14">
        <f t="shared" si="3"/>
        <v>0</v>
      </c>
      <c r="AS4" s="14">
        <f t="shared" si="4"/>
        <v>0</v>
      </c>
      <c r="AT4" s="14">
        <f t="shared" si="5"/>
        <v>0</v>
      </c>
      <c r="AU4" s="14">
        <f t="shared" si="6"/>
        <v>0</v>
      </c>
      <c r="AV4" s="14">
        <f t="shared" si="7"/>
        <v>0</v>
      </c>
      <c r="AW4" s="14">
        <f t="shared" si="8"/>
        <v>0</v>
      </c>
      <c r="AX4" s="14">
        <f t="shared" si="9"/>
        <v>0</v>
      </c>
      <c r="AY4" s="14">
        <f t="shared" si="10"/>
        <v>0</v>
      </c>
      <c r="AZ4" s="14">
        <f t="shared" si="11"/>
        <v>0</v>
      </c>
      <c r="BA4" s="14">
        <f t="shared" si="12"/>
        <v>0</v>
      </c>
    </row>
    <row r="5" spans="1:65" ht="12.75" x14ac:dyDescent="0.2">
      <c r="A5" s="9"/>
      <c r="B5" s="13">
        <f>COUNTIFS('Réponses au formulaire 1'!C5:F5,"jamais")</f>
        <v>0</v>
      </c>
      <c r="C5" s="13">
        <f>COUNTIFS('Réponses au formulaire 1'!C5:F5,"souvent")</f>
        <v>0</v>
      </c>
      <c r="D5" s="13">
        <f>COUNTIFS('Réponses au formulaire 1'!C5:F5,"toujours")</f>
        <v>0</v>
      </c>
      <c r="E5" s="13">
        <f>COUNTIFS('Réponses au formulaire 1'!G5:J5,"jamais")</f>
        <v>0</v>
      </c>
      <c r="F5" s="13">
        <f>COUNTIFS('Réponses au formulaire 1'!G5:J5,"souvent")</f>
        <v>0</v>
      </c>
      <c r="G5" s="13">
        <f>COUNTIFS('Réponses au formulaire 1'!G5:J5,"toujours")</f>
        <v>0</v>
      </c>
      <c r="H5" s="13">
        <f>COUNTIFS('Réponses au formulaire 1'!K5:N5,"jamais")</f>
        <v>0</v>
      </c>
      <c r="I5" s="13">
        <f>COUNTIFS('Réponses au formulaire 1'!K5:N5,"souvent")</f>
        <v>0</v>
      </c>
      <c r="J5" s="13">
        <f>COUNTIFS('Réponses au formulaire 1'!K5:N5,"toujours")</f>
        <v>0</v>
      </c>
      <c r="K5" s="13">
        <f>COUNTIFS('Réponses au formulaire 1'!R5:BA5,"jamais")</f>
        <v>0</v>
      </c>
      <c r="L5" s="13">
        <f>COUNTIFS('Réponses au formulaire 1'!R5:BA5,"souvent")</f>
        <v>0</v>
      </c>
      <c r="M5" s="13">
        <f>COUNTIFS('Réponses au formulaire 1'!R5:BA5,"toujours")</f>
        <v>0</v>
      </c>
      <c r="N5" s="13">
        <f>COUNTIFS('Réponses au formulaire 1'!S5:V5,"jamais")</f>
        <v>0</v>
      </c>
      <c r="O5" s="13">
        <f>COUNTIFS('Réponses au formulaire 1'!S5:V5,"souvent")</f>
        <v>0</v>
      </c>
      <c r="P5" s="13">
        <f>COUNTIFS('Réponses au formulaire 1'!S5:V5,"toujours")</f>
        <v>0</v>
      </c>
      <c r="Q5" s="13">
        <f>COUNTIFS('Réponses au formulaire 1'!W5:Z5,"jamais")</f>
        <v>0</v>
      </c>
      <c r="R5" s="13">
        <f>COUNTIFS('Réponses au formulaire 1'!W5:Z5,"souvent")</f>
        <v>0</v>
      </c>
      <c r="S5" s="13">
        <f>COUNTIFS('Réponses au formulaire 1'!W5:Z5,"toujours")</f>
        <v>0</v>
      </c>
      <c r="T5" s="13">
        <f>COUNTIFS('Réponses au formulaire 1'!AA5:AD5,"jamais")</f>
        <v>0</v>
      </c>
      <c r="U5" s="13">
        <f>COUNTIFS('Réponses au formulaire 1'!AA5:AD5,"souvent")</f>
        <v>0</v>
      </c>
      <c r="V5" s="13">
        <f>COUNTIFS('Réponses au formulaire 1'!AA5:AD5,"toujours")</f>
        <v>0</v>
      </c>
      <c r="W5" s="13">
        <f>COUNTIFS('Réponses au formulaire 1'!AE5:AH5,"jamais")</f>
        <v>0</v>
      </c>
      <c r="X5" s="13">
        <f>COUNTIFS('Réponses au formulaire 1'!AE5:AH5,"souvent")</f>
        <v>0</v>
      </c>
      <c r="Y5" s="13">
        <f>COUNTIFS('Réponses au formulaire 1'!AE5:AH5,"toujours")</f>
        <v>0</v>
      </c>
      <c r="Z5" s="13">
        <f>COUNTIFS('Réponses au formulaire 1'!AI5:AL5,"jamais")</f>
        <v>0</v>
      </c>
      <c r="AA5" s="13">
        <f>COUNTIFS('Réponses au formulaire 1'!AI5:AL5,"souvent")</f>
        <v>0</v>
      </c>
      <c r="AB5" s="13">
        <f>COUNTIFS('Réponses au formulaire 1'!AI5:AL5,"toujours")</f>
        <v>0</v>
      </c>
      <c r="AC5" s="13">
        <f>COUNTIFS('Réponses au formulaire 1'!AM5:AP5,"jamais")</f>
        <v>0</v>
      </c>
      <c r="AD5" s="13">
        <f>COUNTIFS('Réponses au formulaire 1'!AM5:AP5,"souvent")</f>
        <v>0</v>
      </c>
      <c r="AE5" s="13">
        <f>COUNTIFS('Réponses au formulaire 1'!AM5:AP5,"toujours")</f>
        <v>0</v>
      </c>
      <c r="AF5" s="13">
        <f>COUNTIFS('Réponses au formulaire 1'!AQ5:AT5,"jamais")</f>
        <v>0</v>
      </c>
      <c r="AG5" s="13">
        <f>COUNTIFS('Réponses au formulaire 1'!AQ5:AT5,"souvent")</f>
        <v>0</v>
      </c>
      <c r="AH5" s="13">
        <f>COUNTIFS('Réponses au formulaire 1'!AQ5:AT5,"toujours")</f>
        <v>0</v>
      </c>
      <c r="AI5" s="13">
        <f>COUNTIFS('Réponses au formulaire 1'!AU5:AX5,"jamais")</f>
        <v>0</v>
      </c>
      <c r="AJ5" s="13">
        <f>COUNTIFS('Réponses au formulaire 1'!AU5:AX5,"souvent")</f>
        <v>0</v>
      </c>
      <c r="AK5" s="13">
        <f>COUNTIFS('Réponses au formulaire 1'!AU5:AX5,"toujours")</f>
        <v>0</v>
      </c>
      <c r="AL5" s="13">
        <f>COUNTIFS('Réponses au formulaire 1'!AY5:BB5,"jamais")</f>
        <v>0</v>
      </c>
      <c r="AM5" s="13">
        <f>COUNTIFS('Réponses au formulaire 1'!AY5:BB5,"souvent")</f>
        <v>0</v>
      </c>
      <c r="AN5" s="13">
        <f>COUNTIFS('Réponses au formulaire 1'!AY5:BB5,"toujours")</f>
        <v>0</v>
      </c>
      <c r="AO5" s="14">
        <f t="shared" si="0"/>
        <v>0</v>
      </c>
      <c r="AP5" s="14">
        <f t="shared" si="1"/>
        <v>0</v>
      </c>
      <c r="AQ5" s="14">
        <f t="shared" si="2"/>
        <v>0</v>
      </c>
      <c r="AR5" s="14">
        <f t="shared" si="3"/>
        <v>0</v>
      </c>
      <c r="AS5" s="14">
        <f t="shared" si="4"/>
        <v>0</v>
      </c>
      <c r="AT5" s="14">
        <f t="shared" si="5"/>
        <v>0</v>
      </c>
      <c r="AU5" s="14">
        <f t="shared" si="6"/>
        <v>0</v>
      </c>
      <c r="AV5" s="14">
        <f t="shared" si="7"/>
        <v>0</v>
      </c>
      <c r="AW5" s="14">
        <f t="shared" si="8"/>
        <v>0</v>
      </c>
      <c r="AX5" s="14">
        <f t="shared" si="9"/>
        <v>0</v>
      </c>
      <c r="AY5" s="14">
        <f t="shared" si="10"/>
        <v>0</v>
      </c>
      <c r="AZ5" s="14">
        <f t="shared" si="11"/>
        <v>0</v>
      </c>
      <c r="BA5" s="14">
        <f t="shared" si="12"/>
        <v>0</v>
      </c>
    </row>
    <row r="6" spans="1:65" ht="12.75" x14ac:dyDescent="0.2">
      <c r="A6" s="9"/>
      <c r="B6" s="15">
        <f>COUNTIFS('Réponses au formulaire 1'!C6:F6,"jamais")</f>
        <v>0</v>
      </c>
      <c r="C6" s="15">
        <f>COUNTIFS('Réponses au formulaire 1'!C6:F6,"souvent")</f>
        <v>0</v>
      </c>
      <c r="D6" s="15">
        <f>COUNTIFS('Réponses au formulaire 1'!C6:F6,"toujours")</f>
        <v>0</v>
      </c>
      <c r="E6" s="15">
        <f>COUNTIFS('Réponses au formulaire 1'!G6:J6,"jamais")</f>
        <v>0</v>
      </c>
      <c r="F6" s="15">
        <f>COUNTIFS('Réponses au formulaire 1'!G6:J6,"souvent")</f>
        <v>0</v>
      </c>
      <c r="G6" s="15">
        <f>COUNTIFS('Réponses au formulaire 1'!G6:J6,"toujours")</f>
        <v>0</v>
      </c>
      <c r="H6" s="15">
        <f>COUNTIFS('Réponses au formulaire 1'!K6:N6,"jamais")</f>
        <v>0</v>
      </c>
      <c r="I6" s="15">
        <f>COUNTIFS('Réponses au formulaire 1'!K6:N6,"souvent")</f>
        <v>0</v>
      </c>
      <c r="J6" s="15">
        <f>COUNTIFS('Réponses au formulaire 1'!K6:N6,"toujours")</f>
        <v>0</v>
      </c>
      <c r="K6" s="15">
        <f>COUNTIFS('Réponses au formulaire 1'!R6:BA6,"jamais")</f>
        <v>0</v>
      </c>
      <c r="L6" s="15">
        <f>COUNTIFS('Réponses au formulaire 1'!R6:BA6,"souvent")</f>
        <v>0</v>
      </c>
      <c r="M6" s="15">
        <f>COUNTIFS('Réponses au formulaire 1'!R6:BA6,"toujours")</f>
        <v>0</v>
      </c>
      <c r="N6" s="15">
        <f>COUNTIFS('Réponses au formulaire 1'!S6:V6,"jamais")</f>
        <v>0</v>
      </c>
      <c r="O6" s="15">
        <f>COUNTIFS('Réponses au formulaire 1'!S6:V6,"souvent")</f>
        <v>0</v>
      </c>
      <c r="P6" s="15">
        <f>COUNTIFS('Réponses au formulaire 1'!S6:V6,"toujours")</f>
        <v>0</v>
      </c>
      <c r="Q6" s="15">
        <f>COUNTIFS('Réponses au formulaire 1'!W6:Z6,"jamais")</f>
        <v>0</v>
      </c>
      <c r="R6" s="15">
        <f>COUNTIFS('Réponses au formulaire 1'!W6:Z6,"souvent")</f>
        <v>0</v>
      </c>
      <c r="S6" s="15">
        <f>COUNTIFS('Réponses au formulaire 1'!W6:Z6,"toujours")</f>
        <v>0</v>
      </c>
      <c r="T6" s="15">
        <f>COUNTIFS('Réponses au formulaire 1'!AA6:AD6,"jamais")</f>
        <v>0</v>
      </c>
      <c r="U6" s="15">
        <f>COUNTIFS('Réponses au formulaire 1'!AA6:AD6,"souvent")</f>
        <v>0</v>
      </c>
      <c r="V6" s="15">
        <f>COUNTIFS('Réponses au formulaire 1'!AA6:AD6,"toujours")</f>
        <v>0</v>
      </c>
      <c r="W6" s="15">
        <f>COUNTIFS('Réponses au formulaire 1'!AE6:AH6,"jamais")</f>
        <v>0</v>
      </c>
      <c r="X6" s="15">
        <f>COUNTIFS('Réponses au formulaire 1'!AE6:AH6,"souvent")</f>
        <v>0</v>
      </c>
      <c r="Y6" s="15">
        <f>COUNTIFS('Réponses au formulaire 1'!AE6:AH6,"toujours")</f>
        <v>0</v>
      </c>
      <c r="Z6" s="15">
        <f>COUNTIFS('Réponses au formulaire 1'!AI6:AL6,"jamais")</f>
        <v>0</v>
      </c>
      <c r="AA6" s="15">
        <f>COUNTIFS('Réponses au formulaire 1'!AI6:AL6,"souvent")</f>
        <v>0</v>
      </c>
      <c r="AB6" s="15">
        <f>COUNTIFS('Réponses au formulaire 1'!AI6:AL6,"toujours")</f>
        <v>0</v>
      </c>
      <c r="AC6" s="15">
        <f>COUNTIFS('Réponses au formulaire 1'!AM6:AP6,"jamais")</f>
        <v>0</v>
      </c>
      <c r="AD6" s="15">
        <f>COUNTIFS('Réponses au formulaire 1'!AM6:AP6,"souvent")</f>
        <v>0</v>
      </c>
      <c r="AE6" s="15">
        <f>COUNTIFS('Réponses au formulaire 1'!AM6:AP6,"toujours")</f>
        <v>0</v>
      </c>
      <c r="AF6" s="15">
        <f>COUNTIFS('Réponses au formulaire 1'!AQ6:AT6,"jamais")</f>
        <v>0</v>
      </c>
      <c r="AG6" s="15">
        <f>COUNTIFS('Réponses au formulaire 1'!AQ6:AT6,"souvent")</f>
        <v>0</v>
      </c>
      <c r="AH6" s="15">
        <f>COUNTIFS('Réponses au formulaire 1'!AQ6:AT6,"toujours")</f>
        <v>0</v>
      </c>
      <c r="AI6" s="15">
        <f>COUNTIFS('Réponses au formulaire 1'!AU6:AX6,"jamais")</f>
        <v>0</v>
      </c>
      <c r="AJ6" s="15">
        <f>COUNTIFS('Réponses au formulaire 1'!AU6:AX6,"souvent")</f>
        <v>0</v>
      </c>
      <c r="AK6" s="15">
        <f>COUNTIFS('Réponses au formulaire 1'!AU6:AX6,"toujours")</f>
        <v>0</v>
      </c>
      <c r="AL6" s="15">
        <f>COUNTIFS('Réponses au formulaire 1'!AY6:BB6,"jamais")</f>
        <v>0</v>
      </c>
      <c r="AM6" s="15">
        <f>COUNTIFS('Réponses au formulaire 1'!AY6:BB6,"souvent")</f>
        <v>0</v>
      </c>
      <c r="AN6" s="15">
        <f>COUNTIFS('Réponses au formulaire 1'!AY6:BB6,"toujours")</f>
        <v>0</v>
      </c>
      <c r="AO6" s="14">
        <f t="shared" si="0"/>
        <v>0</v>
      </c>
      <c r="AP6" s="14">
        <f t="shared" si="1"/>
        <v>0</v>
      </c>
      <c r="AQ6" s="14">
        <f t="shared" si="2"/>
        <v>0</v>
      </c>
      <c r="AR6" s="14">
        <f t="shared" si="3"/>
        <v>0</v>
      </c>
      <c r="AS6" s="14">
        <f t="shared" si="4"/>
        <v>0</v>
      </c>
      <c r="AT6" s="14">
        <f t="shared" si="5"/>
        <v>0</v>
      </c>
      <c r="AU6" s="14">
        <f t="shared" si="6"/>
        <v>0</v>
      </c>
      <c r="AV6" s="14">
        <f t="shared" si="7"/>
        <v>0</v>
      </c>
      <c r="AW6" s="14">
        <f t="shared" si="8"/>
        <v>0</v>
      </c>
      <c r="AX6" s="14">
        <f t="shared" si="9"/>
        <v>0</v>
      </c>
      <c r="AY6" s="14">
        <f t="shared" si="10"/>
        <v>0</v>
      </c>
      <c r="AZ6" s="14">
        <f t="shared" si="11"/>
        <v>0</v>
      </c>
      <c r="BA6" s="14">
        <f t="shared" si="12"/>
        <v>0</v>
      </c>
    </row>
    <row r="7" spans="1:65" ht="12.75" x14ac:dyDescent="0.2">
      <c r="A7" s="9"/>
      <c r="B7" s="13">
        <f>COUNTIFS('Réponses au formulaire 1'!C7:F7,"jamais")</f>
        <v>0</v>
      </c>
      <c r="C7" s="13">
        <f>COUNTIFS('Réponses au formulaire 1'!C7:F7,"souvent")</f>
        <v>0</v>
      </c>
      <c r="D7" s="13">
        <f>COUNTIFS('Réponses au formulaire 1'!C7:F7,"toujours")</f>
        <v>0</v>
      </c>
      <c r="E7" s="13">
        <f>COUNTIFS('Réponses au formulaire 1'!G7:J7,"jamais")</f>
        <v>0</v>
      </c>
      <c r="F7" s="13">
        <f>COUNTIFS('Réponses au formulaire 1'!G7:J7,"souvent")</f>
        <v>0</v>
      </c>
      <c r="G7" s="13">
        <f>COUNTIFS('Réponses au formulaire 1'!G7:J7,"toujours")</f>
        <v>0</v>
      </c>
      <c r="H7" s="13">
        <f>COUNTIFS('Réponses au formulaire 1'!K7:N7,"jamais")</f>
        <v>0</v>
      </c>
      <c r="I7" s="13">
        <f>COUNTIFS('Réponses au formulaire 1'!K7:N7,"souvent")</f>
        <v>0</v>
      </c>
      <c r="J7" s="13">
        <f>COUNTIFS('Réponses au formulaire 1'!K7:N7,"toujours")</f>
        <v>0</v>
      </c>
      <c r="K7" s="13">
        <f>COUNTIFS('Réponses au formulaire 1'!R7:BA7,"jamais")</f>
        <v>0</v>
      </c>
      <c r="L7" s="13">
        <f>COUNTIFS('Réponses au formulaire 1'!R7:BA7,"souvent")</f>
        <v>0</v>
      </c>
      <c r="M7" s="13">
        <f>COUNTIFS('Réponses au formulaire 1'!R7:BA7,"toujours")</f>
        <v>0</v>
      </c>
      <c r="N7" s="13">
        <f>COUNTIFS('Réponses au formulaire 1'!S7:V7,"jamais")</f>
        <v>0</v>
      </c>
      <c r="O7" s="13">
        <f>COUNTIFS('Réponses au formulaire 1'!S7:V7,"souvent")</f>
        <v>0</v>
      </c>
      <c r="P7" s="13">
        <f>COUNTIFS('Réponses au formulaire 1'!S7:V7,"toujours")</f>
        <v>0</v>
      </c>
      <c r="Q7" s="13">
        <f>COUNTIFS('Réponses au formulaire 1'!W7:Z7,"jamais")</f>
        <v>0</v>
      </c>
      <c r="R7" s="13">
        <f>COUNTIFS('Réponses au formulaire 1'!W7:Z7,"souvent")</f>
        <v>0</v>
      </c>
      <c r="S7" s="13">
        <f>COUNTIFS('Réponses au formulaire 1'!W7:Z7,"toujours")</f>
        <v>0</v>
      </c>
      <c r="T7" s="13">
        <f>COUNTIFS('Réponses au formulaire 1'!AA7:AD7,"jamais")</f>
        <v>0</v>
      </c>
      <c r="U7" s="13">
        <f>COUNTIFS('Réponses au formulaire 1'!AA7:AD7,"souvent")</f>
        <v>0</v>
      </c>
      <c r="V7" s="13">
        <f>COUNTIFS('Réponses au formulaire 1'!AA7:AD7,"toujours")</f>
        <v>0</v>
      </c>
      <c r="W7" s="13">
        <f>COUNTIFS('Réponses au formulaire 1'!AE7:AH7,"jamais")</f>
        <v>0</v>
      </c>
      <c r="X7" s="13">
        <f>COUNTIFS('Réponses au formulaire 1'!AE7:AH7,"souvent")</f>
        <v>0</v>
      </c>
      <c r="Y7" s="13">
        <f>COUNTIFS('Réponses au formulaire 1'!AE7:AH7,"toujours")</f>
        <v>0</v>
      </c>
      <c r="Z7" s="13">
        <f>COUNTIFS('Réponses au formulaire 1'!AI7:AL7,"jamais")</f>
        <v>0</v>
      </c>
      <c r="AA7" s="13">
        <f>COUNTIFS('Réponses au formulaire 1'!AI7:AL7,"souvent")</f>
        <v>0</v>
      </c>
      <c r="AB7" s="13">
        <f>COUNTIFS('Réponses au formulaire 1'!AI7:AL7,"toujours")</f>
        <v>0</v>
      </c>
      <c r="AC7" s="13">
        <f>COUNTIFS('Réponses au formulaire 1'!AM7:AP7,"jamais")</f>
        <v>0</v>
      </c>
      <c r="AD7" s="13">
        <f>COUNTIFS('Réponses au formulaire 1'!AM7:AP7,"souvent")</f>
        <v>0</v>
      </c>
      <c r="AE7" s="13">
        <f>COUNTIFS('Réponses au formulaire 1'!AM7:AP7,"toujours")</f>
        <v>0</v>
      </c>
      <c r="AF7" s="13">
        <f>COUNTIFS('Réponses au formulaire 1'!AQ7:AT7,"jamais")</f>
        <v>0</v>
      </c>
      <c r="AG7" s="13">
        <f>COUNTIFS('Réponses au formulaire 1'!AQ7:AT7,"souvent")</f>
        <v>0</v>
      </c>
      <c r="AH7" s="13">
        <f>COUNTIFS('Réponses au formulaire 1'!AQ7:AT7,"toujours")</f>
        <v>0</v>
      </c>
      <c r="AI7" s="13">
        <f>COUNTIFS('Réponses au formulaire 1'!AU7:AX7,"jamais")</f>
        <v>0</v>
      </c>
      <c r="AJ7" s="13">
        <f>COUNTIFS('Réponses au formulaire 1'!AU7:AX7,"souvent")</f>
        <v>0</v>
      </c>
      <c r="AK7" s="13">
        <f>COUNTIFS('Réponses au formulaire 1'!AU7:AX7,"toujours")</f>
        <v>0</v>
      </c>
      <c r="AL7" s="13">
        <f>COUNTIFS('Réponses au formulaire 1'!AY7:BB7,"jamais")</f>
        <v>0</v>
      </c>
      <c r="AM7" s="13">
        <f>COUNTIFS('Réponses au formulaire 1'!AY7:BB7,"souvent")</f>
        <v>0</v>
      </c>
      <c r="AN7" s="13">
        <f>COUNTIFS('Réponses au formulaire 1'!AY7:BB7,"toujours")</f>
        <v>0</v>
      </c>
      <c r="AO7" s="14">
        <f t="shared" si="0"/>
        <v>0</v>
      </c>
      <c r="AP7" s="14">
        <f t="shared" si="1"/>
        <v>0</v>
      </c>
      <c r="AQ7" s="14">
        <f t="shared" si="2"/>
        <v>0</v>
      </c>
      <c r="AR7" s="14">
        <f t="shared" si="3"/>
        <v>0</v>
      </c>
      <c r="AS7" s="14">
        <f t="shared" si="4"/>
        <v>0</v>
      </c>
      <c r="AT7" s="14">
        <f t="shared" si="5"/>
        <v>0</v>
      </c>
      <c r="AU7" s="14">
        <f t="shared" si="6"/>
        <v>0</v>
      </c>
      <c r="AV7" s="14">
        <f t="shared" si="7"/>
        <v>0</v>
      </c>
      <c r="AW7" s="14">
        <f t="shared" si="8"/>
        <v>0</v>
      </c>
      <c r="AX7" s="14">
        <f t="shared" si="9"/>
        <v>0</v>
      </c>
      <c r="AY7" s="14">
        <f t="shared" si="10"/>
        <v>0</v>
      </c>
      <c r="AZ7" s="14">
        <f t="shared" si="11"/>
        <v>0</v>
      </c>
      <c r="BA7" s="14">
        <f t="shared" si="12"/>
        <v>0</v>
      </c>
    </row>
    <row r="8" spans="1:65" ht="12.75" x14ac:dyDescent="0.2">
      <c r="A8" s="9"/>
      <c r="B8" s="15">
        <f>COUNTIFS('Réponses au formulaire 1'!C8:F8,"jamais")</f>
        <v>0</v>
      </c>
      <c r="C8" s="15">
        <f>COUNTIFS('Réponses au formulaire 1'!C8:F8,"souvent")</f>
        <v>0</v>
      </c>
      <c r="D8" s="15">
        <f>COUNTIFS('Réponses au formulaire 1'!C8:F8,"toujours")</f>
        <v>0</v>
      </c>
      <c r="E8" s="15">
        <f>COUNTIFS('Réponses au formulaire 1'!G8:J8,"jamais")</f>
        <v>0</v>
      </c>
      <c r="F8" s="15">
        <f>COUNTIFS('Réponses au formulaire 1'!G8:J8,"souvent")</f>
        <v>0</v>
      </c>
      <c r="G8" s="15">
        <f>COUNTIFS('Réponses au formulaire 1'!G8:J8,"toujours")</f>
        <v>0</v>
      </c>
      <c r="H8" s="15">
        <f>COUNTIFS('Réponses au formulaire 1'!K8:N8,"jamais")</f>
        <v>0</v>
      </c>
      <c r="I8" s="15">
        <f>COUNTIFS('Réponses au formulaire 1'!K8:N8,"souvent")</f>
        <v>0</v>
      </c>
      <c r="J8" s="15">
        <f>COUNTIFS('Réponses au formulaire 1'!K8:N8,"toujours")</f>
        <v>0</v>
      </c>
      <c r="K8" s="15">
        <f>COUNTIFS('Réponses au formulaire 1'!R8:BA8,"jamais")</f>
        <v>0</v>
      </c>
      <c r="L8" s="15">
        <f>COUNTIFS('Réponses au formulaire 1'!R8:BA8,"souvent")</f>
        <v>0</v>
      </c>
      <c r="M8" s="15">
        <f>COUNTIFS('Réponses au formulaire 1'!R8:BA8,"toujours")</f>
        <v>0</v>
      </c>
      <c r="N8" s="15">
        <f>COUNTIFS('Réponses au formulaire 1'!S8:V8,"jamais")</f>
        <v>0</v>
      </c>
      <c r="O8" s="15">
        <f>COUNTIFS('Réponses au formulaire 1'!S8:V8,"souvent")</f>
        <v>0</v>
      </c>
      <c r="P8" s="15">
        <f>COUNTIFS('Réponses au formulaire 1'!S8:V8,"toujours")</f>
        <v>0</v>
      </c>
      <c r="Q8" s="15">
        <f>COUNTIFS('Réponses au formulaire 1'!W8:Z8,"jamais")</f>
        <v>0</v>
      </c>
      <c r="R8" s="15">
        <f>COUNTIFS('Réponses au formulaire 1'!W8:Z8,"souvent")</f>
        <v>0</v>
      </c>
      <c r="S8" s="15">
        <f>COUNTIFS('Réponses au formulaire 1'!W8:Z8,"toujours")</f>
        <v>0</v>
      </c>
      <c r="T8" s="15">
        <f>COUNTIFS('Réponses au formulaire 1'!AA8:AD8,"jamais")</f>
        <v>0</v>
      </c>
      <c r="U8" s="15">
        <f>COUNTIFS('Réponses au formulaire 1'!AA8:AD8,"souvent")</f>
        <v>0</v>
      </c>
      <c r="V8" s="15">
        <f>COUNTIFS('Réponses au formulaire 1'!AA8:AD8,"toujours")</f>
        <v>0</v>
      </c>
      <c r="W8" s="15">
        <f>COUNTIFS('Réponses au formulaire 1'!AE8:AH8,"jamais")</f>
        <v>0</v>
      </c>
      <c r="X8" s="15">
        <f>COUNTIFS('Réponses au formulaire 1'!AE8:AH8,"souvent")</f>
        <v>0</v>
      </c>
      <c r="Y8" s="15">
        <f>COUNTIFS('Réponses au formulaire 1'!AE8:AH8,"toujours")</f>
        <v>0</v>
      </c>
      <c r="Z8" s="15">
        <f>COUNTIFS('Réponses au formulaire 1'!AI8:AL8,"jamais")</f>
        <v>0</v>
      </c>
      <c r="AA8" s="15">
        <f>COUNTIFS('Réponses au formulaire 1'!AI8:AL8,"souvent")</f>
        <v>0</v>
      </c>
      <c r="AB8" s="15">
        <f>COUNTIFS('Réponses au formulaire 1'!AI8:AL8,"toujours")</f>
        <v>0</v>
      </c>
      <c r="AC8" s="15">
        <f>COUNTIFS('Réponses au formulaire 1'!AM8:AP8,"jamais")</f>
        <v>0</v>
      </c>
      <c r="AD8" s="15">
        <f>COUNTIFS('Réponses au formulaire 1'!AM8:AP8,"souvent")</f>
        <v>0</v>
      </c>
      <c r="AE8" s="15">
        <f>COUNTIFS('Réponses au formulaire 1'!AM8:AP8,"toujours")</f>
        <v>0</v>
      </c>
      <c r="AF8" s="15">
        <f>COUNTIFS('Réponses au formulaire 1'!AQ8:AT8,"jamais")</f>
        <v>0</v>
      </c>
      <c r="AG8" s="15">
        <f>COUNTIFS('Réponses au formulaire 1'!AQ8:AT8,"souvent")</f>
        <v>0</v>
      </c>
      <c r="AH8" s="15">
        <f>COUNTIFS('Réponses au formulaire 1'!AQ8:AT8,"toujours")</f>
        <v>0</v>
      </c>
      <c r="AI8" s="15">
        <f>COUNTIFS('Réponses au formulaire 1'!AU8:AX8,"jamais")</f>
        <v>0</v>
      </c>
      <c r="AJ8" s="15">
        <f>COUNTIFS('Réponses au formulaire 1'!AU8:AX8,"souvent")</f>
        <v>0</v>
      </c>
      <c r="AK8" s="15">
        <f>COUNTIFS('Réponses au formulaire 1'!AU8:AX8,"toujours")</f>
        <v>0</v>
      </c>
      <c r="AL8" s="15">
        <f>COUNTIFS('Réponses au formulaire 1'!AY8:BB8,"jamais")</f>
        <v>0</v>
      </c>
      <c r="AM8" s="15">
        <f>COUNTIFS('Réponses au formulaire 1'!AY8:BB8,"souvent")</f>
        <v>0</v>
      </c>
      <c r="AN8" s="15">
        <f>COUNTIFS('Réponses au formulaire 1'!AY8:BB8,"toujours")</f>
        <v>0</v>
      </c>
      <c r="AO8" s="14">
        <f t="shared" si="0"/>
        <v>0</v>
      </c>
      <c r="AP8" s="14">
        <f t="shared" si="1"/>
        <v>0</v>
      </c>
      <c r="AQ8" s="14">
        <f t="shared" si="2"/>
        <v>0</v>
      </c>
      <c r="AR8" s="14">
        <f t="shared" si="3"/>
        <v>0</v>
      </c>
      <c r="AS8" s="14">
        <f t="shared" si="4"/>
        <v>0</v>
      </c>
      <c r="AT8" s="14">
        <f t="shared" si="5"/>
        <v>0</v>
      </c>
      <c r="AU8" s="14">
        <f t="shared" si="6"/>
        <v>0</v>
      </c>
      <c r="AV8" s="14">
        <f t="shared" si="7"/>
        <v>0</v>
      </c>
      <c r="AW8" s="14">
        <f t="shared" si="8"/>
        <v>0</v>
      </c>
      <c r="AX8" s="14">
        <f t="shared" si="9"/>
        <v>0</v>
      </c>
      <c r="AY8" s="14">
        <f t="shared" si="10"/>
        <v>0</v>
      </c>
      <c r="AZ8" s="14">
        <f t="shared" si="11"/>
        <v>0</v>
      </c>
      <c r="BA8" s="14">
        <f t="shared" si="12"/>
        <v>0</v>
      </c>
    </row>
    <row r="9" spans="1:65" ht="12.75" x14ac:dyDescent="0.2">
      <c r="A9" s="9"/>
      <c r="B9" s="13">
        <f>COUNTIFS('Réponses au formulaire 1'!C9:F9,"jamais")</f>
        <v>0</v>
      </c>
      <c r="C9" s="13">
        <f>COUNTIFS('Réponses au formulaire 1'!C9:F9,"souvent")</f>
        <v>0</v>
      </c>
      <c r="D9" s="13">
        <f>COUNTIFS('Réponses au formulaire 1'!C9:F9,"toujours")</f>
        <v>0</v>
      </c>
      <c r="E9" s="13">
        <f>COUNTIFS('Réponses au formulaire 1'!G9:J9,"jamais")</f>
        <v>0</v>
      </c>
      <c r="F9" s="13">
        <f>COUNTIFS('Réponses au formulaire 1'!G9:J9,"souvent")</f>
        <v>0</v>
      </c>
      <c r="G9" s="13">
        <f>COUNTIFS('Réponses au formulaire 1'!G9:J9,"toujours")</f>
        <v>0</v>
      </c>
      <c r="H9" s="13">
        <f>COUNTIFS('Réponses au formulaire 1'!K9:N9,"jamais")</f>
        <v>0</v>
      </c>
      <c r="I9" s="13">
        <f>COUNTIFS('Réponses au formulaire 1'!K9:N9,"souvent")</f>
        <v>0</v>
      </c>
      <c r="J9" s="13">
        <f>COUNTIFS('Réponses au formulaire 1'!K9:N9,"toujours")</f>
        <v>0</v>
      </c>
      <c r="K9" s="13">
        <f>COUNTIFS('Réponses au formulaire 1'!R9:BA9,"jamais")</f>
        <v>0</v>
      </c>
      <c r="L9" s="13">
        <f>COUNTIFS('Réponses au formulaire 1'!R9:BA9,"souvent")</f>
        <v>0</v>
      </c>
      <c r="M9" s="13">
        <f>COUNTIFS('Réponses au formulaire 1'!R9:BA9,"toujours")</f>
        <v>0</v>
      </c>
      <c r="N9" s="13">
        <f>COUNTIFS('Réponses au formulaire 1'!S9:V9,"jamais")</f>
        <v>0</v>
      </c>
      <c r="O9" s="13">
        <f>COUNTIFS('Réponses au formulaire 1'!S9:V9,"souvent")</f>
        <v>0</v>
      </c>
      <c r="P9" s="13">
        <f>COUNTIFS('Réponses au formulaire 1'!S9:V9,"toujours")</f>
        <v>0</v>
      </c>
      <c r="Q9" s="13">
        <f>COUNTIFS('Réponses au formulaire 1'!W9:Z9,"jamais")</f>
        <v>0</v>
      </c>
      <c r="R9" s="13">
        <f>COUNTIFS('Réponses au formulaire 1'!W9:Z9,"souvent")</f>
        <v>0</v>
      </c>
      <c r="S9" s="13">
        <f>COUNTIFS('Réponses au formulaire 1'!W9:Z9,"toujours")</f>
        <v>0</v>
      </c>
      <c r="T9" s="13">
        <f>COUNTIFS('Réponses au formulaire 1'!AA9:AD9,"jamais")</f>
        <v>0</v>
      </c>
      <c r="U9" s="13">
        <f>COUNTIFS('Réponses au formulaire 1'!AA9:AD9,"souvent")</f>
        <v>0</v>
      </c>
      <c r="V9" s="13">
        <f>COUNTIFS('Réponses au formulaire 1'!AA9:AD9,"toujours")</f>
        <v>0</v>
      </c>
      <c r="W9" s="13">
        <f>COUNTIFS('Réponses au formulaire 1'!AE9:AH9,"jamais")</f>
        <v>0</v>
      </c>
      <c r="X9" s="13">
        <f>COUNTIFS('Réponses au formulaire 1'!AE9:AH9,"souvent")</f>
        <v>0</v>
      </c>
      <c r="Y9" s="13">
        <f>COUNTIFS('Réponses au formulaire 1'!AE9:AH9,"toujours")</f>
        <v>0</v>
      </c>
      <c r="Z9" s="13">
        <f>COUNTIFS('Réponses au formulaire 1'!AI9:AL9,"jamais")</f>
        <v>0</v>
      </c>
      <c r="AA9" s="13">
        <f>COUNTIFS('Réponses au formulaire 1'!AI9:AL9,"souvent")</f>
        <v>0</v>
      </c>
      <c r="AB9" s="13">
        <f>COUNTIFS('Réponses au formulaire 1'!AI9:AL9,"toujours")</f>
        <v>0</v>
      </c>
      <c r="AC9" s="13">
        <f>COUNTIFS('Réponses au formulaire 1'!AM9:AP9,"jamais")</f>
        <v>0</v>
      </c>
      <c r="AD9" s="13">
        <f>COUNTIFS('Réponses au formulaire 1'!AM9:AP9,"souvent")</f>
        <v>0</v>
      </c>
      <c r="AE9" s="13">
        <f>COUNTIFS('Réponses au formulaire 1'!AM9:AP9,"toujours")</f>
        <v>0</v>
      </c>
      <c r="AF9" s="13">
        <f>COUNTIFS('Réponses au formulaire 1'!AQ9:AT9,"jamais")</f>
        <v>0</v>
      </c>
      <c r="AG9" s="13">
        <f>COUNTIFS('Réponses au formulaire 1'!AQ9:AT9,"souvent")</f>
        <v>0</v>
      </c>
      <c r="AH9" s="13">
        <f>COUNTIFS('Réponses au formulaire 1'!AQ9:AT9,"toujours")</f>
        <v>0</v>
      </c>
      <c r="AI9" s="13">
        <f>COUNTIFS('Réponses au formulaire 1'!AU9:AX9,"jamais")</f>
        <v>0</v>
      </c>
      <c r="AJ9" s="13">
        <f>COUNTIFS('Réponses au formulaire 1'!AU9:AX9,"souvent")</f>
        <v>0</v>
      </c>
      <c r="AK9" s="13">
        <f>COUNTIFS('Réponses au formulaire 1'!AU9:AX9,"toujours")</f>
        <v>0</v>
      </c>
      <c r="AL9" s="13">
        <f>COUNTIFS('Réponses au formulaire 1'!AY9:BB9,"jamais")</f>
        <v>0</v>
      </c>
      <c r="AM9" s="13">
        <f>COUNTIFS('Réponses au formulaire 1'!AY9:BB9,"souvent")</f>
        <v>0</v>
      </c>
      <c r="AN9" s="13">
        <f>COUNTIFS('Réponses au formulaire 1'!AY9:BB9,"toujours")</f>
        <v>0</v>
      </c>
      <c r="AO9" s="14">
        <f t="shared" si="0"/>
        <v>0</v>
      </c>
      <c r="AP9" s="14">
        <f t="shared" si="1"/>
        <v>0</v>
      </c>
      <c r="AQ9" s="14">
        <f t="shared" si="2"/>
        <v>0</v>
      </c>
      <c r="AR9" s="14">
        <f t="shared" si="3"/>
        <v>0</v>
      </c>
      <c r="AS9" s="14">
        <f t="shared" si="4"/>
        <v>0</v>
      </c>
      <c r="AT9" s="14">
        <f t="shared" si="5"/>
        <v>0</v>
      </c>
      <c r="AU9" s="14">
        <f t="shared" si="6"/>
        <v>0</v>
      </c>
      <c r="AV9" s="14">
        <f t="shared" si="7"/>
        <v>0</v>
      </c>
      <c r="AW9" s="14">
        <f t="shared" si="8"/>
        <v>0</v>
      </c>
      <c r="AX9" s="14">
        <f t="shared" si="9"/>
        <v>0</v>
      </c>
      <c r="AY9" s="14">
        <f t="shared" si="10"/>
        <v>0</v>
      </c>
      <c r="AZ9" s="14">
        <f t="shared" si="11"/>
        <v>0</v>
      </c>
      <c r="BA9" s="14">
        <f t="shared" si="12"/>
        <v>0</v>
      </c>
    </row>
    <row r="10" spans="1:65" ht="12.75" x14ac:dyDescent="0.2">
      <c r="A10" s="9"/>
      <c r="B10" s="15">
        <f>COUNTIFS('Réponses au formulaire 1'!C10:F10,"jamais")</f>
        <v>0</v>
      </c>
      <c r="C10" s="15">
        <f>COUNTIFS('Réponses au formulaire 1'!C10:F10,"souvent")</f>
        <v>0</v>
      </c>
      <c r="D10" s="15">
        <f>COUNTIFS('Réponses au formulaire 1'!C10:F10,"toujours")</f>
        <v>0</v>
      </c>
      <c r="E10" s="15">
        <f>COUNTIFS('Réponses au formulaire 1'!G10:J10,"jamais")</f>
        <v>0</v>
      </c>
      <c r="F10" s="15">
        <f>COUNTIFS('Réponses au formulaire 1'!G10:J10,"souvent")</f>
        <v>0</v>
      </c>
      <c r="G10" s="15">
        <f>COUNTIFS('Réponses au formulaire 1'!G10:J10,"toujours")</f>
        <v>0</v>
      </c>
      <c r="H10" s="15">
        <f>COUNTIFS('Réponses au formulaire 1'!K10:N10,"jamais")</f>
        <v>0</v>
      </c>
      <c r="I10" s="15">
        <f>COUNTIFS('Réponses au formulaire 1'!K10:N10,"souvent")</f>
        <v>0</v>
      </c>
      <c r="J10" s="15">
        <f>COUNTIFS('Réponses au formulaire 1'!K10:N10,"toujours")</f>
        <v>0</v>
      </c>
      <c r="K10" s="15">
        <f>COUNTIFS('Réponses au formulaire 1'!R10:BA10,"jamais")</f>
        <v>0</v>
      </c>
      <c r="L10" s="15">
        <f>COUNTIFS('Réponses au formulaire 1'!R10:BA10,"souvent")</f>
        <v>0</v>
      </c>
      <c r="M10" s="15">
        <f>COUNTIFS('Réponses au formulaire 1'!R10:BA10,"toujours")</f>
        <v>0</v>
      </c>
      <c r="N10" s="15">
        <f>COUNTIFS('Réponses au formulaire 1'!S10:V10,"jamais")</f>
        <v>0</v>
      </c>
      <c r="O10" s="15">
        <f>COUNTIFS('Réponses au formulaire 1'!S10:V10,"souvent")</f>
        <v>0</v>
      </c>
      <c r="P10" s="15">
        <f>COUNTIFS('Réponses au formulaire 1'!S10:V10,"toujours")</f>
        <v>0</v>
      </c>
      <c r="Q10" s="15">
        <f>COUNTIFS('Réponses au formulaire 1'!W10:Z10,"jamais")</f>
        <v>0</v>
      </c>
      <c r="R10" s="15">
        <f>COUNTIFS('Réponses au formulaire 1'!W10:Z10,"souvent")</f>
        <v>0</v>
      </c>
      <c r="S10" s="15">
        <f>COUNTIFS('Réponses au formulaire 1'!W10:Z10,"toujours")</f>
        <v>0</v>
      </c>
      <c r="T10" s="15">
        <f>COUNTIFS('Réponses au formulaire 1'!AA10:AD10,"jamais")</f>
        <v>0</v>
      </c>
      <c r="U10" s="15">
        <f>COUNTIFS('Réponses au formulaire 1'!AA10:AD10,"souvent")</f>
        <v>0</v>
      </c>
      <c r="V10" s="15">
        <f>COUNTIFS('Réponses au formulaire 1'!AA10:AD10,"toujours")</f>
        <v>0</v>
      </c>
      <c r="W10" s="15">
        <f>COUNTIFS('Réponses au formulaire 1'!AE10:AH10,"jamais")</f>
        <v>0</v>
      </c>
      <c r="X10" s="15">
        <f>COUNTIFS('Réponses au formulaire 1'!AE10:AH10,"souvent")</f>
        <v>0</v>
      </c>
      <c r="Y10" s="15">
        <f>COUNTIFS('Réponses au formulaire 1'!AE10:AH10,"toujours")</f>
        <v>0</v>
      </c>
      <c r="Z10" s="15">
        <f>COUNTIFS('Réponses au formulaire 1'!AI10:AL10,"jamais")</f>
        <v>0</v>
      </c>
      <c r="AA10" s="15">
        <f>COUNTIFS('Réponses au formulaire 1'!AI10:AL10,"souvent")</f>
        <v>0</v>
      </c>
      <c r="AB10" s="15">
        <f>COUNTIFS('Réponses au formulaire 1'!AI10:AL10,"toujours")</f>
        <v>0</v>
      </c>
      <c r="AC10" s="15">
        <f>COUNTIFS('Réponses au formulaire 1'!AM10:AP10,"jamais")</f>
        <v>0</v>
      </c>
      <c r="AD10" s="15">
        <f>COUNTIFS('Réponses au formulaire 1'!AM10:AP10,"souvent")</f>
        <v>0</v>
      </c>
      <c r="AE10" s="15">
        <f>COUNTIFS('Réponses au formulaire 1'!AM10:AP10,"toujours")</f>
        <v>0</v>
      </c>
      <c r="AF10" s="15">
        <f>COUNTIFS('Réponses au formulaire 1'!AQ10:AT10,"jamais")</f>
        <v>0</v>
      </c>
      <c r="AG10" s="15">
        <f>COUNTIFS('Réponses au formulaire 1'!AQ10:AT10,"souvent")</f>
        <v>0</v>
      </c>
      <c r="AH10" s="15">
        <f>COUNTIFS('Réponses au formulaire 1'!AQ10:AT10,"toujours")</f>
        <v>0</v>
      </c>
      <c r="AI10" s="15">
        <f>COUNTIFS('Réponses au formulaire 1'!AU10:AX10,"jamais")</f>
        <v>0</v>
      </c>
      <c r="AJ10" s="15">
        <f>COUNTIFS('Réponses au formulaire 1'!AU10:AX10,"souvent")</f>
        <v>0</v>
      </c>
      <c r="AK10" s="15">
        <f>COUNTIFS('Réponses au formulaire 1'!AU10:AX10,"toujours")</f>
        <v>0</v>
      </c>
      <c r="AL10" s="15">
        <f>COUNTIFS('Réponses au formulaire 1'!AY10:BB10,"jamais")</f>
        <v>0</v>
      </c>
      <c r="AM10" s="15">
        <f>COUNTIFS('Réponses au formulaire 1'!AY10:BB10,"souvent")</f>
        <v>0</v>
      </c>
      <c r="AN10" s="15">
        <f>COUNTIFS('Réponses au formulaire 1'!AY10:BB10,"toujours")</f>
        <v>0</v>
      </c>
      <c r="AO10" s="14">
        <f t="shared" si="0"/>
        <v>0</v>
      </c>
      <c r="AP10" s="14">
        <f t="shared" si="1"/>
        <v>0</v>
      </c>
      <c r="AQ10" s="14">
        <f t="shared" si="2"/>
        <v>0</v>
      </c>
      <c r="AR10" s="14">
        <f t="shared" si="3"/>
        <v>0</v>
      </c>
      <c r="AS10" s="14">
        <f t="shared" si="4"/>
        <v>0</v>
      </c>
      <c r="AT10" s="14">
        <f t="shared" si="5"/>
        <v>0</v>
      </c>
      <c r="AU10" s="14">
        <f t="shared" si="6"/>
        <v>0</v>
      </c>
      <c r="AV10" s="14">
        <f t="shared" si="7"/>
        <v>0</v>
      </c>
      <c r="AW10" s="14">
        <f t="shared" si="8"/>
        <v>0</v>
      </c>
      <c r="AX10" s="14">
        <f t="shared" si="9"/>
        <v>0</v>
      </c>
      <c r="AY10" s="14">
        <f t="shared" si="10"/>
        <v>0</v>
      </c>
      <c r="AZ10" s="14">
        <f t="shared" si="11"/>
        <v>0</v>
      </c>
      <c r="BA10" s="14">
        <f t="shared" si="12"/>
        <v>0</v>
      </c>
    </row>
    <row r="11" spans="1:65" ht="12.75" x14ac:dyDescent="0.2">
      <c r="A11" s="9"/>
      <c r="B11" s="13">
        <f>COUNTIFS('Réponses au formulaire 1'!C11:F11,"jamais")</f>
        <v>0</v>
      </c>
      <c r="C11" s="13">
        <f>COUNTIFS('Réponses au formulaire 1'!C11:F11,"souvent")</f>
        <v>0</v>
      </c>
      <c r="D11" s="13">
        <f>COUNTIFS('Réponses au formulaire 1'!C11:F11,"toujours")</f>
        <v>0</v>
      </c>
      <c r="E11" s="13">
        <f>COUNTIFS('Réponses au formulaire 1'!G11:J11,"jamais")</f>
        <v>0</v>
      </c>
      <c r="F11" s="13">
        <f>COUNTIFS('Réponses au formulaire 1'!G11:J11,"souvent")</f>
        <v>0</v>
      </c>
      <c r="G11" s="13">
        <f>COUNTIFS('Réponses au formulaire 1'!G11:J11,"toujours")</f>
        <v>0</v>
      </c>
      <c r="H11" s="13">
        <f>COUNTIFS('Réponses au formulaire 1'!K11:N11,"jamais")</f>
        <v>0</v>
      </c>
      <c r="I11" s="13">
        <f>COUNTIFS('Réponses au formulaire 1'!K11:N11,"souvent")</f>
        <v>0</v>
      </c>
      <c r="J11" s="13">
        <f>COUNTIFS('Réponses au formulaire 1'!K11:N11,"toujours")</f>
        <v>0</v>
      </c>
      <c r="K11" s="13">
        <f>COUNTIFS('Réponses au formulaire 1'!R11:BA11,"jamais")</f>
        <v>0</v>
      </c>
      <c r="L11" s="13">
        <f>COUNTIFS('Réponses au formulaire 1'!R11:BA11,"souvent")</f>
        <v>0</v>
      </c>
      <c r="M11" s="13">
        <f>COUNTIFS('Réponses au formulaire 1'!R11:BA11,"toujours")</f>
        <v>0</v>
      </c>
      <c r="N11" s="13">
        <f>COUNTIFS('Réponses au formulaire 1'!S11:V11,"jamais")</f>
        <v>0</v>
      </c>
      <c r="O11" s="13">
        <f>COUNTIFS('Réponses au formulaire 1'!S11:V11,"souvent")</f>
        <v>0</v>
      </c>
      <c r="P11" s="13">
        <f>COUNTIFS('Réponses au formulaire 1'!S11:V11,"toujours")</f>
        <v>0</v>
      </c>
      <c r="Q11" s="13">
        <f>COUNTIFS('Réponses au formulaire 1'!W11:Z11,"jamais")</f>
        <v>0</v>
      </c>
      <c r="R11" s="13">
        <f>COUNTIFS('Réponses au formulaire 1'!W11:Z11,"souvent")</f>
        <v>0</v>
      </c>
      <c r="S11" s="13">
        <f>COUNTIFS('Réponses au formulaire 1'!W11:Z11,"toujours")</f>
        <v>0</v>
      </c>
      <c r="T11" s="13">
        <f>COUNTIFS('Réponses au formulaire 1'!AA11:AD11,"jamais")</f>
        <v>0</v>
      </c>
      <c r="U11" s="13">
        <f>COUNTIFS('Réponses au formulaire 1'!AA11:AD11,"souvent")</f>
        <v>0</v>
      </c>
      <c r="V11" s="13">
        <f>COUNTIFS('Réponses au formulaire 1'!AA11:AD11,"toujours")</f>
        <v>0</v>
      </c>
      <c r="W11" s="13">
        <f>COUNTIFS('Réponses au formulaire 1'!AE11:AH11,"jamais")</f>
        <v>0</v>
      </c>
      <c r="X11" s="13">
        <f>COUNTIFS('Réponses au formulaire 1'!AE11:AH11,"souvent")</f>
        <v>0</v>
      </c>
      <c r="Y11" s="13">
        <f>COUNTIFS('Réponses au formulaire 1'!AE11:AH11,"toujours")</f>
        <v>0</v>
      </c>
      <c r="Z11" s="13">
        <f>COUNTIFS('Réponses au formulaire 1'!AI11:AL11,"jamais")</f>
        <v>0</v>
      </c>
      <c r="AA11" s="13">
        <f>COUNTIFS('Réponses au formulaire 1'!AI11:AL11,"souvent")</f>
        <v>0</v>
      </c>
      <c r="AB11" s="13">
        <f>COUNTIFS('Réponses au formulaire 1'!AI11:AL11,"toujours")</f>
        <v>0</v>
      </c>
      <c r="AC11" s="13">
        <f>COUNTIFS('Réponses au formulaire 1'!AM11:AP11,"jamais")</f>
        <v>0</v>
      </c>
      <c r="AD11" s="13">
        <f>COUNTIFS('Réponses au formulaire 1'!AM11:AP11,"souvent")</f>
        <v>0</v>
      </c>
      <c r="AE11" s="13">
        <f>COUNTIFS('Réponses au formulaire 1'!AM11:AP11,"toujours")</f>
        <v>0</v>
      </c>
      <c r="AF11" s="13">
        <f>COUNTIFS('Réponses au formulaire 1'!AQ11:AT11,"jamais")</f>
        <v>0</v>
      </c>
      <c r="AG11" s="13">
        <f>COUNTIFS('Réponses au formulaire 1'!AQ11:AT11,"souvent")</f>
        <v>0</v>
      </c>
      <c r="AH11" s="13">
        <f>COUNTIFS('Réponses au formulaire 1'!AQ11:AT11,"toujours")</f>
        <v>0</v>
      </c>
      <c r="AI11" s="13">
        <f>COUNTIFS('Réponses au formulaire 1'!AU11:AX11,"jamais")</f>
        <v>0</v>
      </c>
      <c r="AJ11" s="13">
        <f>COUNTIFS('Réponses au formulaire 1'!AU11:AX11,"souvent")</f>
        <v>0</v>
      </c>
      <c r="AK11" s="13">
        <f>COUNTIFS('Réponses au formulaire 1'!AU11:AX11,"toujours")</f>
        <v>0</v>
      </c>
      <c r="AL11" s="13">
        <f>COUNTIFS('Réponses au formulaire 1'!AY11:BB11,"jamais")</f>
        <v>0</v>
      </c>
      <c r="AM11" s="13">
        <f>COUNTIFS('Réponses au formulaire 1'!AY11:BB11,"souvent")</f>
        <v>0</v>
      </c>
      <c r="AN11" s="13">
        <f>COUNTIFS('Réponses au formulaire 1'!AY11:BB11,"toujours")</f>
        <v>0</v>
      </c>
      <c r="AO11" s="14">
        <f t="shared" si="0"/>
        <v>0</v>
      </c>
      <c r="AP11" s="14">
        <f t="shared" si="1"/>
        <v>0</v>
      </c>
      <c r="AQ11" s="14">
        <f t="shared" si="2"/>
        <v>0</v>
      </c>
      <c r="AR11" s="14">
        <f t="shared" si="3"/>
        <v>0</v>
      </c>
      <c r="AS11" s="14">
        <f t="shared" si="4"/>
        <v>0</v>
      </c>
      <c r="AT11" s="14">
        <f t="shared" si="5"/>
        <v>0</v>
      </c>
      <c r="AU11" s="14">
        <f t="shared" si="6"/>
        <v>0</v>
      </c>
      <c r="AV11" s="14">
        <f t="shared" si="7"/>
        <v>0</v>
      </c>
      <c r="AW11" s="14">
        <f t="shared" si="8"/>
        <v>0</v>
      </c>
      <c r="AX11" s="14">
        <f t="shared" si="9"/>
        <v>0</v>
      </c>
      <c r="AY11" s="14">
        <f t="shared" si="10"/>
        <v>0</v>
      </c>
      <c r="AZ11" s="14">
        <f t="shared" si="11"/>
        <v>0</v>
      </c>
      <c r="BA11" s="14">
        <f t="shared" si="12"/>
        <v>0</v>
      </c>
    </row>
    <row r="12" spans="1:65" ht="12.75" x14ac:dyDescent="0.2">
      <c r="A12" s="9"/>
      <c r="B12" s="15">
        <f>COUNTIFS('Réponses au formulaire 1'!C12:F12,"jamais")</f>
        <v>0</v>
      </c>
      <c r="C12" s="15">
        <f>COUNTIFS('Réponses au formulaire 1'!C12:F12,"souvent")</f>
        <v>0</v>
      </c>
      <c r="D12" s="15">
        <f>COUNTIFS('Réponses au formulaire 1'!C12:F12,"toujours")</f>
        <v>0</v>
      </c>
      <c r="E12" s="15">
        <f>COUNTIFS('Réponses au formulaire 1'!G12:J12,"jamais")</f>
        <v>0</v>
      </c>
      <c r="F12" s="15">
        <f>COUNTIFS('Réponses au formulaire 1'!G12:J12,"souvent")</f>
        <v>0</v>
      </c>
      <c r="G12" s="15">
        <f>COUNTIFS('Réponses au formulaire 1'!G12:J12,"toujours")</f>
        <v>0</v>
      </c>
      <c r="H12" s="15">
        <f>COUNTIFS('Réponses au formulaire 1'!K12:N12,"jamais")</f>
        <v>0</v>
      </c>
      <c r="I12" s="15">
        <f>COUNTIFS('Réponses au formulaire 1'!K12:N12,"souvent")</f>
        <v>0</v>
      </c>
      <c r="J12" s="15">
        <f>COUNTIFS('Réponses au formulaire 1'!K12:N12,"toujours")</f>
        <v>0</v>
      </c>
      <c r="K12" s="15">
        <f>COUNTIFS('Réponses au formulaire 1'!R12:BA12,"jamais")</f>
        <v>0</v>
      </c>
      <c r="L12" s="15">
        <f>COUNTIFS('Réponses au formulaire 1'!R12:BA12,"souvent")</f>
        <v>0</v>
      </c>
      <c r="M12" s="15">
        <f>COUNTIFS('Réponses au formulaire 1'!R12:BA12,"toujours")</f>
        <v>0</v>
      </c>
      <c r="N12" s="15">
        <f>COUNTIFS('Réponses au formulaire 1'!S12:V12,"jamais")</f>
        <v>0</v>
      </c>
      <c r="O12" s="15">
        <f>COUNTIFS('Réponses au formulaire 1'!S12:V12,"souvent")</f>
        <v>0</v>
      </c>
      <c r="P12" s="15">
        <f>COUNTIFS('Réponses au formulaire 1'!S12:V12,"toujours")</f>
        <v>0</v>
      </c>
      <c r="Q12" s="15">
        <f>COUNTIFS('Réponses au formulaire 1'!W12:Z12,"jamais")</f>
        <v>0</v>
      </c>
      <c r="R12" s="15">
        <f>COUNTIFS('Réponses au formulaire 1'!W12:Z12,"souvent")</f>
        <v>0</v>
      </c>
      <c r="S12" s="15">
        <f>COUNTIFS('Réponses au formulaire 1'!W12:Z12,"toujours")</f>
        <v>0</v>
      </c>
      <c r="T12" s="15">
        <f>COUNTIFS('Réponses au formulaire 1'!AA12:AD12,"jamais")</f>
        <v>0</v>
      </c>
      <c r="U12" s="15">
        <f>COUNTIFS('Réponses au formulaire 1'!AA12:AD12,"souvent")</f>
        <v>0</v>
      </c>
      <c r="V12" s="15">
        <f>COUNTIFS('Réponses au formulaire 1'!AA12:AD12,"toujours")</f>
        <v>0</v>
      </c>
      <c r="W12" s="15">
        <f>COUNTIFS('Réponses au formulaire 1'!AE12:AH12,"jamais")</f>
        <v>0</v>
      </c>
      <c r="X12" s="15">
        <f>COUNTIFS('Réponses au formulaire 1'!AE12:AH12,"souvent")</f>
        <v>0</v>
      </c>
      <c r="Y12" s="15">
        <f>COUNTIFS('Réponses au formulaire 1'!AE12:AH12,"toujours")</f>
        <v>0</v>
      </c>
      <c r="Z12" s="15">
        <f>COUNTIFS('Réponses au formulaire 1'!AI12:AL12,"jamais")</f>
        <v>0</v>
      </c>
      <c r="AA12" s="15">
        <f>COUNTIFS('Réponses au formulaire 1'!AI12:AL12,"souvent")</f>
        <v>0</v>
      </c>
      <c r="AB12" s="15">
        <f>COUNTIFS('Réponses au formulaire 1'!AI12:AL12,"toujours")</f>
        <v>0</v>
      </c>
      <c r="AC12" s="15">
        <f>COUNTIFS('Réponses au formulaire 1'!AM12:AP12,"jamais")</f>
        <v>0</v>
      </c>
      <c r="AD12" s="15">
        <f>COUNTIFS('Réponses au formulaire 1'!AM12:AP12,"souvent")</f>
        <v>0</v>
      </c>
      <c r="AE12" s="15">
        <f>COUNTIFS('Réponses au formulaire 1'!AM12:AP12,"toujours")</f>
        <v>0</v>
      </c>
      <c r="AF12" s="15">
        <f>COUNTIFS('Réponses au formulaire 1'!AQ12:AT12,"jamais")</f>
        <v>0</v>
      </c>
      <c r="AG12" s="15">
        <f>COUNTIFS('Réponses au formulaire 1'!AQ12:AT12,"souvent")</f>
        <v>0</v>
      </c>
      <c r="AH12" s="15">
        <f>COUNTIFS('Réponses au formulaire 1'!AQ12:AT12,"toujours")</f>
        <v>0</v>
      </c>
      <c r="AI12" s="15">
        <f>COUNTIFS('Réponses au formulaire 1'!AU12:AX12,"jamais")</f>
        <v>0</v>
      </c>
      <c r="AJ12" s="15">
        <f>COUNTIFS('Réponses au formulaire 1'!AU12:AX12,"souvent")</f>
        <v>0</v>
      </c>
      <c r="AK12" s="15">
        <f>COUNTIFS('Réponses au formulaire 1'!AU12:AX12,"toujours")</f>
        <v>0</v>
      </c>
      <c r="AL12" s="15">
        <f>COUNTIFS('Réponses au formulaire 1'!AY12:BB12,"jamais")</f>
        <v>0</v>
      </c>
      <c r="AM12" s="15">
        <f>COUNTIFS('Réponses au formulaire 1'!AY12:BB12,"souvent")</f>
        <v>0</v>
      </c>
      <c r="AN12" s="15">
        <f>COUNTIFS('Réponses au formulaire 1'!AY12:BB12,"toujours")</f>
        <v>0</v>
      </c>
      <c r="AO12" s="14">
        <f t="shared" si="0"/>
        <v>0</v>
      </c>
      <c r="AP12" s="14">
        <f t="shared" si="1"/>
        <v>0</v>
      </c>
      <c r="AQ12" s="14">
        <f t="shared" si="2"/>
        <v>0</v>
      </c>
      <c r="AR12" s="14">
        <f t="shared" si="3"/>
        <v>0</v>
      </c>
      <c r="AS12" s="14">
        <f t="shared" si="4"/>
        <v>0</v>
      </c>
      <c r="AT12" s="14">
        <f t="shared" si="5"/>
        <v>0</v>
      </c>
      <c r="AU12" s="14">
        <f t="shared" si="6"/>
        <v>0</v>
      </c>
      <c r="AV12" s="14">
        <f t="shared" si="7"/>
        <v>0</v>
      </c>
      <c r="AW12" s="14">
        <f t="shared" si="8"/>
        <v>0</v>
      </c>
      <c r="AX12" s="14">
        <f t="shared" si="9"/>
        <v>0</v>
      </c>
      <c r="AY12" s="14">
        <f t="shared" si="10"/>
        <v>0</v>
      </c>
      <c r="AZ12" s="14">
        <f t="shared" si="11"/>
        <v>0</v>
      </c>
      <c r="BA12" s="14">
        <f t="shared" si="12"/>
        <v>0</v>
      </c>
    </row>
    <row r="13" spans="1:65" ht="12.75" x14ac:dyDescent="0.2">
      <c r="A13" s="9"/>
      <c r="B13" s="13">
        <f>COUNTIFS('Réponses au formulaire 1'!C13:F13,"jamais")</f>
        <v>0</v>
      </c>
      <c r="C13" s="13">
        <f>COUNTIFS('Réponses au formulaire 1'!C13:F13,"souvent")</f>
        <v>0</v>
      </c>
      <c r="D13" s="13">
        <f>COUNTIFS('Réponses au formulaire 1'!C13:F13,"toujours")</f>
        <v>0</v>
      </c>
      <c r="E13" s="13">
        <f>COUNTIFS('Réponses au formulaire 1'!G13:J13,"jamais")</f>
        <v>0</v>
      </c>
      <c r="F13" s="13">
        <f>COUNTIFS('Réponses au formulaire 1'!G13:J13,"souvent")</f>
        <v>0</v>
      </c>
      <c r="G13" s="13">
        <f>COUNTIFS('Réponses au formulaire 1'!G13:J13,"toujours")</f>
        <v>0</v>
      </c>
      <c r="H13" s="13">
        <f>COUNTIFS('Réponses au formulaire 1'!K13:N13,"jamais")</f>
        <v>0</v>
      </c>
      <c r="I13" s="13">
        <f>COUNTIFS('Réponses au formulaire 1'!K13:N13,"souvent")</f>
        <v>0</v>
      </c>
      <c r="J13" s="13">
        <f>COUNTIFS('Réponses au formulaire 1'!K13:N13,"toujours")</f>
        <v>0</v>
      </c>
      <c r="K13" s="13">
        <f>COUNTIFS('Réponses au formulaire 1'!R13:BA13,"jamais")</f>
        <v>0</v>
      </c>
      <c r="L13" s="13">
        <f>COUNTIFS('Réponses au formulaire 1'!R13:BA13,"souvent")</f>
        <v>0</v>
      </c>
      <c r="M13" s="13">
        <f>COUNTIFS('Réponses au formulaire 1'!R13:BA13,"toujours")</f>
        <v>0</v>
      </c>
      <c r="N13" s="13">
        <f>COUNTIFS('Réponses au formulaire 1'!S13:V13,"jamais")</f>
        <v>0</v>
      </c>
      <c r="O13" s="13">
        <f>COUNTIFS('Réponses au formulaire 1'!S13:V13,"souvent")</f>
        <v>0</v>
      </c>
      <c r="P13" s="13">
        <f>COUNTIFS('Réponses au formulaire 1'!S13:V13,"toujours")</f>
        <v>0</v>
      </c>
      <c r="Q13" s="13">
        <f>COUNTIFS('Réponses au formulaire 1'!W13:Z13,"jamais")</f>
        <v>0</v>
      </c>
      <c r="R13" s="13">
        <f>COUNTIFS('Réponses au formulaire 1'!W13:Z13,"souvent")</f>
        <v>0</v>
      </c>
      <c r="S13" s="13">
        <f>COUNTIFS('Réponses au formulaire 1'!W13:Z13,"toujours")</f>
        <v>0</v>
      </c>
      <c r="T13" s="13">
        <f>COUNTIFS('Réponses au formulaire 1'!AA13:AD13,"jamais")</f>
        <v>0</v>
      </c>
      <c r="U13" s="13">
        <f>COUNTIFS('Réponses au formulaire 1'!AA13:AD13,"souvent")</f>
        <v>0</v>
      </c>
      <c r="V13" s="13">
        <f>COUNTIFS('Réponses au formulaire 1'!AA13:AD13,"toujours")</f>
        <v>0</v>
      </c>
      <c r="W13" s="13">
        <f>COUNTIFS('Réponses au formulaire 1'!AE13:AH13,"jamais")</f>
        <v>0</v>
      </c>
      <c r="X13" s="13">
        <f>COUNTIFS('Réponses au formulaire 1'!AE13:AH13,"souvent")</f>
        <v>0</v>
      </c>
      <c r="Y13" s="13">
        <f>COUNTIFS('Réponses au formulaire 1'!AE13:AH13,"toujours")</f>
        <v>0</v>
      </c>
      <c r="Z13" s="13">
        <f>COUNTIFS('Réponses au formulaire 1'!AI13:AL13,"jamais")</f>
        <v>0</v>
      </c>
      <c r="AA13" s="13">
        <f>COUNTIFS('Réponses au formulaire 1'!AI13:AL13,"souvent")</f>
        <v>0</v>
      </c>
      <c r="AB13" s="13">
        <f>COUNTIFS('Réponses au formulaire 1'!AI13:AL13,"toujours")</f>
        <v>0</v>
      </c>
      <c r="AC13" s="13">
        <f>COUNTIFS('Réponses au formulaire 1'!AM13:AP13,"jamais")</f>
        <v>0</v>
      </c>
      <c r="AD13" s="13">
        <f>COUNTIFS('Réponses au formulaire 1'!AM13:AP13,"souvent")</f>
        <v>0</v>
      </c>
      <c r="AE13" s="13">
        <f>COUNTIFS('Réponses au formulaire 1'!AM13:AP13,"toujours")</f>
        <v>0</v>
      </c>
      <c r="AF13" s="13">
        <f>COUNTIFS('Réponses au formulaire 1'!AQ13:AT13,"jamais")</f>
        <v>0</v>
      </c>
      <c r="AG13" s="13">
        <f>COUNTIFS('Réponses au formulaire 1'!AQ13:AT13,"souvent")</f>
        <v>0</v>
      </c>
      <c r="AH13" s="13">
        <f>COUNTIFS('Réponses au formulaire 1'!AQ13:AT13,"toujours")</f>
        <v>0</v>
      </c>
      <c r="AI13" s="13">
        <f>COUNTIFS('Réponses au formulaire 1'!AU13:AX13,"jamais")</f>
        <v>0</v>
      </c>
      <c r="AJ13" s="13">
        <f>COUNTIFS('Réponses au formulaire 1'!AU13:AX13,"souvent")</f>
        <v>0</v>
      </c>
      <c r="AK13" s="13">
        <f>COUNTIFS('Réponses au formulaire 1'!AU13:AX13,"toujours")</f>
        <v>0</v>
      </c>
      <c r="AL13" s="13">
        <f>COUNTIFS('Réponses au formulaire 1'!AY13:BB13,"jamais")</f>
        <v>0</v>
      </c>
      <c r="AM13" s="13">
        <f>COUNTIFS('Réponses au formulaire 1'!AY13:BB13,"souvent")</f>
        <v>0</v>
      </c>
      <c r="AN13" s="13">
        <f>COUNTIFS('Réponses au formulaire 1'!AY13:BB13,"toujours")</f>
        <v>0</v>
      </c>
      <c r="AO13" s="14">
        <f t="shared" si="0"/>
        <v>0</v>
      </c>
      <c r="AP13" s="14">
        <f t="shared" si="1"/>
        <v>0</v>
      </c>
      <c r="AQ13" s="14">
        <f t="shared" si="2"/>
        <v>0</v>
      </c>
      <c r="AR13" s="14">
        <f t="shared" si="3"/>
        <v>0</v>
      </c>
      <c r="AS13" s="14">
        <f t="shared" si="4"/>
        <v>0</v>
      </c>
      <c r="AT13" s="14">
        <f t="shared" si="5"/>
        <v>0</v>
      </c>
      <c r="AU13" s="14">
        <f t="shared" si="6"/>
        <v>0</v>
      </c>
      <c r="AV13" s="14">
        <f t="shared" si="7"/>
        <v>0</v>
      </c>
      <c r="AW13" s="14">
        <f t="shared" si="8"/>
        <v>0</v>
      </c>
      <c r="AX13" s="14">
        <f t="shared" si="9"/>
        <v>0</v>
      </c>
      <c r="AY13" s="14">
        <f t="shared" si="10"/>
        <v>0</v>
      </c>
      <c r="AZ13" s="14">
        <f t="shared" si="11"/>
        <v>0</v>
      </c>
      <c r="BA13" s="14">
        <f t="shared" si="12"/>
        <v>0</v>
      </c>
    </row>
    <row r="14" spans="1:65" ht="12.75" x14ac:dyDescent="0.2">
      <c r="A14" s="9"/>
      <c r="B14" s="15">
        <f>COUNTIFS('Réponses au formulaire 1'!C14:F14,"jamais")</f>
        <v>0</v>
      </c>
      <c r="C14" s="15">
        <f>COUNTIFS('Réponses au formulaire 1'!C14:F14,"souvent")</f>
        <v>0</v>
      </c>
      <c r="D14" s="15">
        <f>COUNTIFS('Réponses au formulaire 1'!C14:F14,"toujours")</f>
        <v>0</v>
      </c>
      <c r="E14" s="15">
        <f>COUNTIFS('Réponses au formulaire 1'!G14:J14,"jamais")</f>
        <v>0</v>
      </c>
      <c r="F14" s="15">
        <f>COUNTIFS('Réponses au formulaire 1'!G14:J14,"souvent")</f>
        <v>0</v>
      </c>
      <c r="G14" s="15">
        <f>COUNTIFS('Réponses au formulaire 1'!G14:J14,"toujours")</f>
        <v>0</v>
      </c>
      <c r="H14" s="15">
        <f>COUNTIFS('Réponses au formulaire 1'!K14:N14,"jamais")</f>
        <v>0</v>
      </c>
      <c r="I14" s="15">
        <f>COUNTIFS('Réponses au formulaire 1'!K14:N14,"souvent")</f>
        <v>0</v>
      </c>
      <c r="J14" s="15">
        <f>COUNTIFS('Réponses au formulaire 1'!K14:N14,"toujours")</f>
        <v>0</v>
      </c>
      <c r="K14" s="15">
        <f>COUNTIFS('Réponses au formulaire 1'!R14:BA14,"jamais")</f>
        <v>0</v>
      </c>
      <c r="L14" s="15">
        <f>COUNTIFS('Réponses au formulaire 1'!R14:BA14,"souvent")</f>
        <v>0</v>
      </c>
      <c r="M14" s="15">
        <f>COUNTIFS('Réponses au formulaire 1'!R14:BA14,"toujours")</f>
        <v>0</v>
      </c>
      <c r="N14" s="15">
        <f>COUNTIFS('Réponses au formulaire 1'!S14:V14,"jamais")</f>
        <v>0</v>
      </c>
      <c r="O14" s="15">
        <f>COUNTIFS('Réponses au formulaire 1'!S14:V14,"souvent")</f>
        <v>0</v>
      </c>
      <c r="P14" s="15">
        <f>COUNTIFS('Réponses au formulaire 1'!S14:V14,"toujours")</f>
        <v>0</v>
      </c>
      <c r="Q14" s="15">
        <f>COUNTIFS('Réponses au formulaire 1'!W14:Z14,"jamais")</f>
        <v>0</v>
      </c>
      <c r="R14" s="15">
        <f>COUNTIFS('Réponses au formulaire 1'!W14:Z14,"souvent")</f>
        <v>0</v>
      </c>
      <c r="S14" s="15">
        <f>COUNTIFS('Réponses au formulaire 1'!W14:Z14,"toujours")</f>
        <v>0</v>
      </c>
      <c r="T14" s="15">
        <f>COUNTIFS('Réponses au formulaire 1'!AA14:AD14,"jamais")</f>
        <v>0</v>
      </c>
      <c r="U14" s="15">
        <f>COUNTIFS('Réponses au formulaire 1'!AA14:AD14,"souvent")</f>
        <v>0</v>
      </c>
      <c r="V14" s="15">
        <f>COUNTIFS('Réponses au formulaire 1'!AA14:AD14,"toujours")</f>
        <v>0</v>
      </c>
      <c r="W14" s="15">
        <f>COUNTIFS('Réponses au formulaire 1'!AE14:AH14,"jamais")</f>
        <v>0</v>
      </c>
      <c r="X14" s="15">
        <f>COUNTIFS('Réponses au formulaire 1'!AE14:AH14,"souvent")</f>
        <v>0</v>
      </c>
      <c r="Y14" s="15">
        <f>COUNTIFS('Réponses au formulaire 1'!AE14:AH14,"toujours")</f>
        <v>0</v>
      </c>
      <c r="Z14" s="15">
        <f>COUNTIFS('Réponses au formulaire 1'!AI14:AL14,"jamais")</f>
        <v>0</v>
      </c>
      <c r="AA14" s="15">
        <f>COUNTIFS('Réponses au formulaire 1'!AI14:AL14,"souvent")</f>
        <v>0</v>
      </c>
      <c r="AB14" s="15">
        <f>COUNTIFS('Réponses au formulaire 1'!AI14:AL14,"toujours")</f>
        <v>0</v>
      </c>
      <c r="AC14" s="15">
        <f>COUNTIFS('Réponses au formulaire 1'!AM14:AP14,"jamais")</f>
        <v>0</v>
      </c>
      <c r="AD14" s="15">
        <f>COUNTIFS('Réponses au formulaire 1'!AM14:AP14,"souvent")</f>
        <v>0</v>
      </c>
      <c r="AE14" s="15">
        <f>COUNTIFS('Réponses au formulaire 1'!AM14:AP14,"toujours")</f>
        <v>0</v>
      </c>
      <c r="AF14" s="15">
        <f>COUNTIFS('Réponses au formulaire 1'!AQ14:AT14,"jamais")</f>
        <v>0</v>
      </c>
      <c r="AG14" s="15">
        <f>COUNTIFS('Réponses au formulaire 1'!AQ14:AT14,"souvent")</f>
        <v>0</v>
      </c>
      <c r="AH14" s="15">
        <f>COUNTIFS('Réponses au formulaire 1'!AQ14:AT14,"toujours")</f>
        <v>0</v>
      </c>
      <c r="AI14" s="15">
        <f>COUNTIFS('Réponses au formulaire 1'!AU14:AX14,"jamais")</f>
        <v>0</v>
      </c>
      <c r="AJ14" s="15">
        <f>COUNTIFS('Réponses au formulaire 1'!AU14:AX14,"souvent")</f>
        <v>0</v>
      </c>
      <c r="AK14" s="15">
        <f>COUNTIFS('Réponses au formulaire 1'!AU14:AX14,"toujours")</f>
        <v>0</v>
      </c>
      <c r="AL14" s="15">
        <f>COUNTIFS('Réponses au formulaire 1'!AY14:BB14,"jamais")</f>
        <v>0</v>
      </c>
      <c r="AM14" s="15">
        <f>COUNTIFS('Réponses au formulaire 1'!AY14:BB14,"souvent")</f>
        <v>0</v>
      </c>
      <c r="AN14" s="15">
        <f>COUNTIFS('Réponses au formulaire 1'!AY14:BB14,"toujours")</f>
        <v>0</v>
      </c>
      <c r="AO14" s="14">
        <f t="shared" si="0"/>
        <v>0</v>
      </c>
      <c r="AP14" s="14">
        <f t="shared" si="1"/>
        <v>0</v>
      </c>
      <c r="AQ14" s="14">
        <f t="shared" si="2"/>
        <v>0</v>
      </c>
      <c r="AR14" s="14">
        <f t="shared" si="3"/>
        <v>0</v>
      </c>
      <c r="AS14" s="14">
        <f t="shared" si="4"/>
        <v>0</v>
      </c>
      <c r="AT14" s="14">
        <f t="shared" si="5"/>
        <v>0</v>
      </c>
      <c r="AU14" s="14">
        <f t="shared" si="6"/>
        <v>0</v>
      </c>
      <c r="AV14" s="14">
        <f t="shared" si="7"/>
        <v>0</v>
      </c>
      <c r="AW14" s="14">
        <f t="shared" si="8"/>
        <v>0</v>
      </c>
      <c r="AX14" s="14">
        <f t="shared" si="9"/>
        <v>0</v>
      </c>
      <c r="AY14" s="14">
        <f t="shared" si="10"/>
        <v>0</v>
      </c>
      <c r="AZ14" s="14">
        <f t="shared" si="11"/>
        <v>0</v>
      </c>
      <c r="BA14" s="14">
        <f t="shared" si="12"/>
        <v>0</v>
      </c>
    </row>
    <row r="15" spans="1:65" ht="12.75" x14ac:dyDescent="0.2">
      <c r="A15" s="9"/>
      <c r="B15" s="13">
        <f>COUNTIFS('Réponses au formulaire 1'!C15:F15,"jamais")</f>
        <v>0</v>
      </c>
      <c r="C15" s="13">
        <f>COUNTIFS('Réponses au formulaire 1'!C15:F15,"souvent")</f>
        <v>0</v>
      </c>
      <c r="D15" s="13">
        <f>COUNTIFS('Réponses au formulaire 1'!C15:F15,"toujours")</f>
        <v>0</v>
      </c>
      <c r="E15" s="13">
        <f>COUNTIFS('Réponses au formulaire 1'!G15:J15,"jamais")</f>
        <v>0</v>
      </c>
      <c r="F15" s="13">
        <f>COUNTIFS('Réponses au formulaire 1'!G15:J15,"souvent")</f>
        <v>0</v>
      </c>
      <c r="G15" s="13">
        <f>COUNTIFS('Réponses au formulaire 1'!G15:J15,"toujours")</f>
        <v>0</v>
      </c>
      <c r="H15" s="13">
        <f>COUNTIFS('Réponses au formulaire 1'!K15:N15,"jamais")</f>
        <v>0</v>
      </c>
      <c r="I15" s="13">
        <f>COUNTIFS('Réponses au formulaire 1'!K15:N15,"souvent")</f>
        <v>0</v>
      </c>
      <c r="J15" s="13">
        <f>COUNTIFS('Réponses au formulaire 1'!K15:N15,"toujours")</f>
        <v>0</v>
      </c>
      <c r="K15" s="13">
        <f>COUNTIFS('Réponses au formulaire 1'!R15:BA15,"jamais")</f>
        <v>0</v>
      </c>
      <c r="L15" s="13">
        <f>COUNTIFS('Réponses au formulaire 1'!R15:BA15,"souvent")</f>
        <v>0</v>
      </c>
      <c r="M15" s="13">
        <f>COUNTIFS('Réponses au formulaire 1'!R15:BA15,"toujours")</f>
        <v>0</v>
      </c>
      <c r="N15" s="13">
        <f>COUNTIFS('Réponses au formulaire 1'!S15:V15,"jamais")</f>
        <v>0</v>
      </c>
      <c r="O15" s="13">
        <f>COUNTIFS('Réponses au formulaire 1'!S15:V15,"souvent")</f>
        <v>0</v>
      </c>
      <c r="P15" s="13">
        <f>COUNTIFS('Réponses au formulaire 1'!S15:V15,"toujours")</f>
        <v>0</v>
      </c>
      <c r="Q15" s="13">
        <f>COUNTIFS('Réponses au formulaire 1'!W15:Z15,"jamais")</f>
        <v>0</v>
      </c>
      <c r="R15" s="13">
        <f>COUNTIFS('Réponses au formulaire 1'!W15:Z15,"souvent")</f>
        <v>0</v>
      </c>
      <c r="S15" s="13">
        <f>COUNTIFS('Réponses au formulaire 1'!W15:Z15,"toujours")</f>
        <v>0</v>
      </c>
      <c r="T15" s="13">
        <f>COUNTIFS('Réponses au formulaire 1'!AA15:AD15,"jamais")</f>
        <v>0</v>
      </c>
      <c r="U15" s="13">
        <f>COUNTIFS('Réponses au formulaire 1'!AA15:AD15,"souvent")</f>
        <v>0</v>
      </c>
      <c r="V15" s="13">
        <f>COUNTIFS('Réponses au formulaire 1'!AA15:AD15,"toujours")</f>
        <v>0</v>
      </c>
      <c r="W15" s="13">
        <f>COUNTIFS('Réponses au formulaire 1'!AE15:AH15,"jamais")</f>
        <v>0</v>
      </c>
      <c r="X15" s="13">
        <f>COUNTIFS('Réponses au formulaire 1'!AE15:AH15,"souvent")</f>
        <v>0</v>
      </c>
      <c r="Y15" s="13">
        <f>COUNTIFS('Réponses au formulaire 1'!AE15:AH15,"toujours")</f>
        <v>0</v>
      </c>
      <c r="Z15" s="13">
        <f>COUNTIFS('Réponses au formulaire 1'!AI15:AL15,"jamais")</f>
        <v>0</v>
      </c>
      <c r="AA15" s="13">
        <f>COUNTIFS('Réponses au formulaire 1'!AI15:AL15,"souvent")</f>
        <v>0</v>
      </c>
      <c r="AB15" s="13">
        <f>COUNTIFS('Réponses au formulaire 1'!AI15:AL15,"toujours")</f>
        <v>0</v>
      </c>
      <c r="AC15" s="13">
        <f>COUNTIFS('Réponses au formulaire 1'!AM15:AP15,"jamais")</f>
        <v>0</v>
      </c>
      <c r="AD15" s="13">
        <f>COUNTIFS('Réponses au formulaire 1'!AM15:AP15,"souvent")</f>
        <v>0</v>
      </c>
      <c r="AE15" s="13">
        <f>COUNTIFS('Réponses au formulaire 1'!AM15:AP15,"toujours")</f>
        <v>0</v>
      </c>
      <c r="AF15" s="13">
        <f>COUNTIFS('Réponses au formulaire 1'!AQ15:AT15,"jamais")</f>
        <v>0</v>
      </c>
      <c r="AG15" s="13">
        <f>COUNTIFS('Réponses au formulaire 1'!AQ15:AT15,"souvent")</f>
        <v>0</v>
      </c>
      <c r="AH15" s="13">
        <f>COUNTIFS('Réponses au formulaire 1'!AQ15:AT15,"toujours")</f>
        <v>0</v>
      </c>
      <c r="AI15" s="13">
        <f>COUNTIFS('Réponses au formulaire 1'!AU15:AX15,"jamais")</f>
        <v>0</v>
      </c>
      <c r="AJ15" s="13">
        <f>COUNTIFS('Réponses au formulaire 1'!AU15:AX15,"souvent")</f>
        <v>0</v>
      </c>
      <c r="AK15" s="13">
        <f>COUNTIFS('Réponses au formulaire 1'!AU15:AX15,"toujours")</f>
        <v>0</v>
      </c>
      <c r="AL15" s="13">
        <f>COUNTIFS('Réponses au formulaire 1'!AY15:BB15,"jamais")</f>
        <v>0</v>
      </c>
      <c r="AM15" s="13">
        <f>COUNTIFS('Réponses au formulaire 1'!AY15:BB15,"souvent")</f>
        <v>0</v>
      </c>
      <c r="AN15" s="13">
        <f>COUNTIFS('Réponses au formulaire 1'!AY15:BB15,"toujours")</f>
        <v>0</v>
      </c>
      <c r="AO15" s="14">
        <f t="shared" si="0"/>
        <v>0</v>
      </c>
      <c r="AP15" s="14">
        <f t="shared" si="1"/>
        <v>0</v>
      </c>
      <c r="AQ15" s="14">
        <f t="shared" si="2"/>
        <v>0</v>
      </c>
      <c r="AR15" s="14">
        <f t="shared" si="3"/>
        <v>0</v>
      </c>
      <c r="AS15" s="14">
        <f t="shared" si="4"/>
        <v>0</v>
      </c>
      <c r="AT15" s="14">
        <f t="shared" si="5"/>
        <v>0</v>
      </c>
      <c r="AU15" s="14">
        <f t="shared" si="6"/>
        <v>0</v>
      </c>
      <c r="AV15" s="14">
        <f t="shared" si="7"/>
        <v>0</v>
      </c>
      <c r="AW15" s="14">
        <f t="shared" si="8"/>
        <v>0</v>
      </c>
      <c r="AX15" s="14">
        <f t="shared" si="9"/>
        <v>0</v>
      </c>
      <c r="AY15" s="14">
        <f t="shared" si="10"/>
        <v>0</v>
      </c>
      <c r="AZ15" s="14">
        <f t="shared" si="11"/>
        <v>0</v>
      </c>
      <c r="BA15" s="14">
        <f t="shared" si="12"/>
        <v>0</v>
      </c>
    </row>
    <row r="16" spans="1:65" ht="12.75" x14ac:dyDescent="0.2">
      <c r="A16" s="9"/>
      <c r="B16" s="15">
        <f>COUNTIFS('Réponses au formulaire 1'!C16:F16,"jamais")</f>
        <v>0</v>
      </c>
      <c r="C16" s="15">
        <f>COUNTIFS('Réponses au formulaire 1'!C16:F16,"souvent")</f>
        <v>0</v>
      </c>
      <c r="D16" s="15">
        <f>COUNTIFS('Réponses au formulaire 1'!C16:F16,"toujours")</f>
        <v>0</v>
      </c>
      <c r="E16" s="15">
        <f>COUNTIFS('Réponses au formulaire 1'!G16:J16,"jamais")</f>
        <v>0</v>
      </c>
      <c r="F16" s="15">
        <f>COUNTIFS('Réponses au formulaire 1'!G16:J16,"souvent")</f>
        <v>0</v>
      </c>
      <c r="G16" s="15">
        <f>COUNTIFS('Réponses au formulaire 1'!G16:J16,"toujours")</f>
        <v>0</v>
      </c>
      <c r="H16" s="15">
        <f>COUNTIFS('Réponses au formulaire 1'!K16:N16,"jamais")</f>
        <v>0</v>
      </c>
      <c r="I16" s="15">
        <f>COUNTIFS('Réponses au formulaire 1'!K16:N16,"souvent")</f>
        <v>0</v>
      </c>
      <c r="J16" s="15">
        <f>COUNTIFS('Réponses au formulaire 1'!K16:N16,"toujours")</f>
        <v>0</v>
      </c>
      <c r="K16" s="15">
        <f>COUNTIFS('Réponses au formulaire 1'!R16:BA16,"jamais")</f>
        <v>0</v>
      </c>
      <c r="L16" s="15">
        <f>COUNTIFS('Réponses au formulaire 1'!R16:BA16,"souvent")</f>
        <v>0</v>
      </c>
      <c r="M16" s="15">
        <f>COUNTIFS('Réponses au formulaire 1'!R16:BA16,"toujours")</f>
        <v>0</v>
      </c>
      <c r="N16" s="15">
        <f>COUNTIFS('Réponses au formulaire 1'!S16:V16,"jamais")</f>
        <v>0</v>
      </c>
      <c r="O16" s="15">
        <f>COUNTIFS('Réponses au formulaire 1'!S16:V16,"souvent")</f>
        <v>0</v>
      </c>
      <c r="P16" s="15">
        <f>COUNTIFS('Réponses au formulaire 1'!S16:V16,"toujours")</f>
        <v>0</v>
      </c>
      <c r="Q16" s="15">
        <f>COUNTIFS('Réponses au formulaire 1'!W16:Z16,"jamais")</f>
        <v>0</v>
      </c>
      <c r="R16" s="15">
        <f>COUNTIFS('Réponses au formulaire 1'!W16:Z16,"souvent")</f>
        <v>0</v>
      </c>
      <c r="S16" s="15">
        <f>COUNTIFS('Réponses au formulaire 1'!W16:Z16,"toujours")</f>
        <v>0</v>
      </c>
      <c r="T16" s="15">
        <f>COUNTIFS('Réponses au formulaire 1'!AA16:AD16,"jamais")</f>
        <v>0</v>
      </c>
      <c r="U16" s="15">
        <f>COUNTIFS('Réponses au formulaire 1'!AA16:AD16,"souvent")</f>
        <v>0</v>
      </c>
      <c r="V16" s="15">
        <f>COUNTIFS('Réponses au formulaire 1'!AA16:AD16,"toujours")</f>
        <v>0</v>
      </c>
      <c r="W16" s="15">
        <f>COUNTIFS('Réponses au formulaire 1'!AE16:AH16,"jamais")</f>
        <v>0</v>
      </c>
      <c r="X16" s="15">
        <f>COUNTIFS('Réponses au formulaire 1'!AE16:AH16,"souvent")</f>
        <v>0</v>
      </c>
      <c r="Y16" s="15">
        <f>COUNTIFS('Réponses au formulaire 1'!AE16:AH16,"toujours")</f>
        <v>0</v>
      </c>
      <c r="Z16" s="15">
        <f>COUNTIFS('Réponses au formulaire 1'!AI16:AL16,"jamais")</f>
        <v>0</v>
      </c>
      <c r="AA16" s="15">
        <f>COUNTIFS('Réponses au formulaire 1'!AI16:AL16,"souvent")</f>
        <v>0</v>
      </c>
      <c r="AB16" s="15">
        <f>COUNTIFS('Réponses au formulaire 1'!AI16:AL16,"toujours")</f>
        <v>0</v>
      </c>
      <c r="AC16" s="15">
        <f>COUNTIFS('Réponses au formulaire 1'!AM16:AP16,"jamais")</f>
        <v>0</v>
      </c>
      <c r="AD16" s="15">
        <f>COUNTIFS('Réponses au formulaire 1'!AM16:AP16,"souvent")</f>
        <v>0</v>
      </c>
      <c r="AE16" s="15">
        <f>COUNTIFS('Réponses au formulaire 1'!AM16:AP16,"toujours")</f>
        <v>0</v>
      </c>
      <c r="AF16" s="15">
        <f>COUNTIFS('Réponses au formulaire 1'!AQ16:AT16,"jamais")</f>
        <v>0</v>
      </c>
      <c r="AG16" s="15">
        <f>COUNTIFS('Réponses au formulaire 1'!AQ16:AT16,"souvent")</f>
        <v>0</v>
      </c>
      <c r="AH16" s="15">
        <f>COUNTIFS('Réponses au formulaire 1'!AQ16:AT16,"toujours")</f>
        <v>0</v>
      </c>
      <c r="AI16" s="15">
        <f>COUNTIFS('Réponses au formulaire 1'!AU16:AX16,"jamais")</f>
        <v>0</v>
      </c>
      <c r="AJ16" s="15">
        <f>COUNTIFS('Réponses au formulaire 1'!AU16:AX16,"souvent")</f>
        <v>0</v>
      </c>
      <c r="AK16" s="15">
        <f>COUNTIFS('Réponses au formulaire 1'!AU16:AX16,"toujours")</f>
        <v>0</v>
      </c>
      <c r="AL16" s="15">
        <f>COUNTIFS('Réponses au formulaire 1'!AY16:BB16,"jamais")</f>
        <v>0</v>
      </c>
      <c r="AM16" s="15">
        <f>COUNTIFS('Réponses au formulaire 1'!AY16:BB16,"souvent")</f>
        <v>0</v>
      </c>
      <c r="AN16" s="15">
        <f>COUNTIFS('Réponses au formulaire 1'!AY16:BB16,"toujours")</f>
        <v>0</v>
      </c>
      <c r="AO16" s="14">
        <f t="shared" si="0"/>
        <v>0</v>
      </c>
      <c r="AP16" s="14">
        <f t="shared" si="1"/>
        <v>0</v>
      </c>
      <c r="AQ16" s="14">
        <f t="shared" si="2"/>
        <v>0</v>
      </c>
      <c r="AR16" s="14">
        <f t="shared" si="3"/>
        <v>0</v>
      </c>
      <c r="AS16" s="14">
        <f t="shared" si="4"/>
        <v>0</v>
      </c>
      <c r="AT16" s="14">
        <f t="shared" si="5"/>
        <v>0</v>
      </c>
      <c r="AU16" s="14">
        <f t="shared" si="6"/>
        <v>0</v>
      </c>
      <c r="AV16" s="14">
        <f t="shared" si="7"/>
        <v>0</v>
      </c>
      <c r="AW16" s="14">
        <f t="shared" si="8"/>
        <v>0</v>
      </c>
      <c r="AX16" s="14">
        <f t="shared" si="9"/>
        <v>0</v>
      </c>
      <c r="AY16" s="14">
        <f t="shared" si="10"/>
        <v>0</v>
      </c>
      <c r="AZ16" s="14">
        <f t="shared" si="11"/>
        <v>0</v>
      </c>
      <c r="BA16" s="14">
        <f t="shared" si="12"/>
        <v>0</v>
      </c>
    </row>
    <row r="17" spans="1:53" ht="12.75" x14ac:dyDescent="0.2">
      <c r="A17" s="9"/>
      <c r="B17" s="13">
        <f>COUNTIFS('Réponses au formulaire 1'!C17:F17,"jamais")</f>
        <v>0</v>
      </c>
      <c r="C17" s="13">
        <f>COUNTIFS('Réponses au formulaire 1'!C17:F17,"souvent")</f>
        <v>0</v>
      </c>
      <c r="D17" s="13">
        <f>COUNTIFS('Réponses au formulaire 1'!C17:F17,"toujours")</f>
        <v>0</v>
      </c>
      <c r="E17" s="13">
        <f>COUNTIFS('Réponses au formulaire 1'!G17:J17,"jamais")</f>
        <v>0</v>
      </c>
      <c r="F17" s="13">
        <f>COUNTIFS('Réponses au formulaire 1'!G17:J17,"souvent")</f>
        <v>0</v>
      </c>
      <c r="G17" s="13">
        <f>COUNTIFS('Réponses au formulaire 1'!G17:J17,"toujours")</f>
        <v>0</v>
      </c>
      <c r="H17" s="13">
        <f>COUNTIFS('Réponses au formulaire 1'!K17:N17,"jamais")</f>
        <v>0</v>
      </c>
      <c r="I17" s="13">
        <f>COUNTIFS('Réponses au formulaire 1'!K17:N17,"souvent")</f>
        <v>0</v>
      </c>
      <c r="J17" s="13">
        <f>COUNTIFS('Réponses au formulaire 1'!K17:N17,"toujours")</f>
        <v>0</v>
      </c>
      <c r="K17" s="13">
        <f>COUNTIFS('Réponses au formulaire 1'!R17:BA17,"jamais")</f>
        <v>0</v>
      </c>
      <c r="L17" s="13">
        <f>COUNTIFS('Réponses au formulaire 1'!R17:BA17,"souvent")</f>
        <v>0</v>
      </c>
      <c r="M17" s="13">
        <f>COUNTIFS('Réponses au formulaire 1'!R17:BA17,"toujours")</f>
        <v>0</v>
      </c>
      <c r="N17" s="13">
        <f>COUNTIFS('Réponses au formulaire 1'!S17:V17,"jamais")</f>
        <v>0</v>
      </c>
      <c r="O17" s="13">
        <f>COUNTIFS('Réponses au formulaire 1'!S17:V17,"souvent")</f>
        <v>0</v>
      </c>
      <c r="P17" s="13">
        <f>COUNTIFS('Réponses au formulaire 1'!S17:V17,"toujours")</f>
        <v>0</v>
      </c>
      <c r="Q17" s="13">
        <f>COUNTIFS('Réponses au formulaire 1'!W17:Z17,"jamais")</f>
        <v>0</v>
      </c>
      <c r="R17" s="13">
        <f>COUNTIFS('Réponses au formulaire 1'!W17:Z17,"souvent")</f>
        <v>0</v>
      </c>
      <c r="S17" s="13">
        <f>COUNTIFS('Réponses au formulaire 1'!W17:Z17,"toujours")</f>
        <v>0</v>
      </c>
      <c r="T17" s="13">
        <f>COUNTIFS('Réponses au formulaire 1'!AA17:AD17,"jamais")</f>
        <v>0</v>
      </c>
      <c r="U17" s="13">
        <f>COUNTIFS('Réponses au formulaire 1'!AA17:AD17,"souvent")</f>
        <v>0</v>
      </c>
      <c r="V17" s="13">
        <f>COUNTIFS('Réponses au formulaire 1'!AA17:AD17,"toujours")</f>
        <v>0</v>
      </c>
      <c r="W17" s="13">
        <f>COUNTIFS('Réponses au formulaire 1'!AE17:AH17,"jamais")</f>
        <v>0</v>
      </c>
      <c r="X17" s="13">
        <f>COUNTIFS('Réponses au formulaire 1'!AE17:AH17,"souvent")</f>
        <v>0</v>
      </c>
      <c r="Y17" s="13">
        <f>COUNTIFS('Réponses au formulaire 1'!AE17:AH17,"toujours")</f>
        <v>0</v>
      </c>
      <c r="Z17" s="13">
        <f>COUNTIFS('Réponses au formulaire 1'!AI17:AL17,"jamais")</f>
        <v>0</v>
      </c>
      <c r="AA17" s="13">
        <f>COUNTIFS('Réponses au formulaire 1'!AI17:AL17,"souvent")</f>
        <v>0</v>
      </c>
      <c r="AB17" s="13">
        <f>COUNTIFS('Réponses au formulaire 1'!AI17:AL17,"toujours")</f>
        <v>0</v>
      </c>
      <c r="AC17" s="13">
        <f>COUNTIFS('Réponses au formulaire 1'!AM17:AP17,"jamais")</f>
        <v>0</v>
      </c>
      <c r="AD17" s="13">
        <f>COUNTIFS('Réponses au formulaire 1'!AM17:AP17,"souvent")</f>
        <v>0</v>
      </c>
      <c r="AE17" s="13">
        <f>COUNTIFS('Réponses au formulaire 1'!AM17:AP17,"toujours")</f>
        <v>0</v>
      </c>
      <c r="AF17" s="13">
        <f>COUNTIFS('Réponses au formulaire 1'!AQ17:AT17,"jamais")</f>
        <v>0</v>
      </c>
      <c r="AG17" s="13">
        <f>COUNTIFS('Réponses au formulaire 1'!AQ17:AT17,"souvent")</f>
        <v>0</v>
      </c>
      <c r="AH17" s="13">
        <f>COUNTIFS('Réponses au formulaire 1'!AQ17:AT17,"toujours")</f>
        <v>0</v>
      </c>
      <c r="AI17" s="13">
        <f>COUNTIFS('Réponses au formulaire 1'!AU17:AX17,"jamais")</f>
        <v>0</v>
      </c>
      <c r="AJ17" s="13">
        <f>COUNTIFS('Réponses au formulaire 1'!AU17:AX17,"souvent")</f>
        <v>0</v>
      </c>
      <c r="AK17" s="13">
        <f>COUNTIFS('Réponses au formulaire 1'!AU17:AX17,"toujours")</f>
        <v>0</v>
      </c>
      <c r="AL17" s="13">
        <f>COUNTIFS('Réponses au formulaire 1'!AY17:BB17,"jamais")</f>
        <v>0</v>
      </c>
      <c r="AM17" s="13">
        <f>COUNTIFS('Réponses au formulaire 1'!AY17:BB17,"souvent")</f>
        <v>0</v>
      </c>
      <c r="AN17" s="13">
        <f>COUNTIFS('Réponses au formulaire 1'!AY17:BB17,"toujours")</f>
        <v>0</v>
      </c>
      <c r="AO17" s="14">
        <f t="shared" si="0"/>
        <v>0</v>
      </c>
      <c r="AP17" s="14">
        <f t="shared" si="1"/>
        <v>0</v>
      </c>
      <c r="AQ17" s="14">
        <f t="shared" si="2"/>
        <v>0</v>
      </c>
      <c r="AR17" s="14">
        <f t="shared" si="3"/>
        <v>0</v>
      </c>
      <c r="AS17" s="14">
        <f t="shared" si="4"/>
        <v>0</v>
      </c>
      <c r="AT17" s="14">
        <f t="shared" si="5"/>
        <v>0</v>
      </c>
      <c r="AU17" s="14">
        <f t="shared" si="6"/>
        <v>0</v>
      </c>
      <c r="AV17" s="14">
        <f t="shared" si="7"/>
        <v>0</v>
      </c>
      <c r="AW17" s="14">
        <f t="shared" si="8"/>
        <v>0</v>
      </c>
      <c r="AX17" s="14">
        <f t="shared" si="9"/>
        <v>0</v>
      </c>
      <c r="AY17" s="14">
        <f t="shared" si="10"/>
        <v>0</v>
      </c>
      <c r="AZ17" s="14">
        <f t="shared" si="11"/>
        <v>0</v>
      </c>
      <c r="BA17" s="14">
        <f t="shared" si="12"/>
        <v>0</v>
      </c>
    </row>
    <row r="18" spans="1:53" ht="12.75" x14ac:dyDescent="0.2">
      <c r="A18" s="9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</row>
    <row r="19" spans="1:53" ht="12.75" x14ac:dyDescent="0.2">
      <c r="A19" s="9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</row>
    <row r="20" spans="1:53" ht="12.75" x14ac:dyDescent="0.2">
      <c r="A20" s="9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</row>
    <row r="21" spans="1:53" ht="12.75" x14ac:dyDescent="0.2">
      <c r="A21" s="9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</row>
    <row r="22" spans="1:53" ht="12.75" x14ac:dyDescent="0.2">
      <c r="A22" s="9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</row>
    <row r="23" spans="1:53" ht="12.75" x14ac:dyDescent="0.2">
      <c r="A23" s="9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</row>
    <row r="24" spans="1:53" ht="12.75" x14ac:dyDescent="0.2">
      <c r="A24" s="9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</row>
    <row r="25" spans="1:53" ht="12.75" x14ac:dyDescent="0.2">
      <c r="A25" s="9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</row>
    <row r="26" spans="1:53" ht="12.75" x14ac:dyDescent="0.2">
      <c r="A26" s="9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</row>
    <row r="27" spans="1:53" ht="12.75" x14ac:dyDescent="0.2">
      <c r="A27" s="9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</row>
    <row r="28" spans="1:53" ht="12.75" x14ac:dyDescent="0.2">
      <c r="A28" s="9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</row>
    <row r="29" spans="1:53" ht="12.75" x14ac:dyDescent="0.2">
      <c r="A29" s="9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</row>
    <row r="30" spans="1:53" ht="12.75" x14ac:dyDescent="0.2">
      <c r="A30" s="9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</row>
    <row r="31" spans="1:53" ht="12.75" x14ac:dyDescent="0.2">
      <c r="A31" s="9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</row>
    <row r="32" spans="1:53" ht="12.75" x14ac:dyDescent="0.2">
      <c r="A32" s="9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</row>
    <row r="33" spans="1:53" ht="12.75" x14ac:dyDescent="0.2">
      <c r="A33" s="9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</row>
    <row r="34" spans="1:53" ht="12.75" x14ac:dyDescent="0.2">
      <c r="A34" s="9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</row>
    <row r="35" spans="1:53" ht="12.75" x14ac:dyDescent="0.2">
      <c r="A35" s="9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</row>
    <row r="36" spans="1:53" ht="12.75" x14ac:dyDescent="0.2">
      <c r="A36" s="9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</row>
    <row r="37" spans="1:53" ht="12.75" x14ac:dyDescent="0.2">
      <c r="A37" s="9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6"/>
    </row>
    <row r="38" spans="1:53" ht="12.75" x14ac:dyDescent="0.2">
      <c r="A38" s="9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</row>
    <row r="39" spans="1:53" ht="12.75" x14ac:dyDescent="0.2">
      <c r="A39" s="9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</row>
    <row r="40" spans="1:53" ht="12.75" x14ac:dyDescent="0.2">
      <c r="A40" s="9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</row>
    <row r="41" spans="1:53" ht="12.75" x14ac:dyDescent="0.2">
      <c r="A41" s="9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</row>
    <row r="42" spans="1:53" ht="12.75" x14ac:dyDescent="0.2">
      <c r="A42" s="9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</row>
    <row r="43" spans="1:53" ht="12.75" x14ac:dyDescent="0.2">
      <c r="A43" s="9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</row>
    <row r="44" spans="1:53" ht="12.75" x14ac:dyDescent="0.2">
      <c r="A44" s="9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</row>
    <row r="45" spans="1:53" ht="12.75" x14ac:dyDescent="0.2">
      <c r="A45" s="9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16"/>
      <c r="BA45" s="16"/>
    </row>
    <row r="46" spans="1:53" ht="12.75" x14ac:dyDescent="0.2">
      <c r="A46" s="9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16"/>
      <c r="BA46" s="16"/>
    </row>
    <row r="47" spans="1:53" ht="12.75" x14ac:dyDescent="0.2">
      <c r="A47" s="9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</row>
    <row r="48" spans="1:53" ht="12.75" x14ac:dyDescent="0.2">
      <c r="A48" s="9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16"/>
      <c r="BA48" s="16"/>
    </row>
    <row r="49" spans="1:53" ht="12.75" x14ac:dyDescent="0.2">
      <c r="A49" s="9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</row>
    <row r="50" spans="1:53" ht="12.75" x14ac:dyDescent="0.2">
      <c r="A50" s="9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16"/>
    </row>
    <row r="51" spans="1:53" ht="12.75" x14ac:dyDescent="0.2">
      <c r="A51" s="9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</row>
    <row r="52" spans="1:53" ht="12.75" x14ac:dyDescent="0.2">
      <c r="A52" s="9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16"/>
    </row>
    <row r="53" spans="1:53" ht="12.75" x14ac:dyDescent="0.2">
      <c r="A53" s="9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16"/>
      <c r="BA53" s="16"/>
    </row>
    <row r="54" spans="1:53" ht="12.75" x14ac:dyDescent="0.2">
      <c r="A54" s="9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</row>
    <row r="55" spans="1:53" ht="12.75" x14ac:dyDescent="0.2">
      <c r="A55" s="9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</row>
    <row r="56" spans="1:53" ht="12.75" x14ac:dyDescent="0.2">
      <c r="A56" s="9"/>
      <c r="AO56" s="16"/>
      <c r="AP56" s="16"/>
      <c r="AQ56" s="16"/>
      <c r="AR56" s="16"/>
      <c r="AS56" s="16"/>
      <c r="AT56" s="16"/>
      <c r="AU56" s="16"/>
      <c r="AV56" s="16"/>
      <c r="AW56" s="16"/>
      <c r="AX56" s="16"/>
      <c r="AY56" s="16"/>
      <c r="AZ56" s="16"/>
      <c r="BA56" s="16"/>
    </row>
    <row r="57" spans="1:53" ht="12.75" x14ac:dyDescent="0.2">
      <c r="A57" s="9"/>
      <c r="AO57" s="16"/>
      <c r="AP57" s="16"/>
      <c r="AQ57" s="16"/>
      <c r="AR57" s="16"/>
      <c r="AS57" s="16"/>
      <c r="AT57" s="16"/>
      <c r="AU57" s="16"/>
      <c r="AV57" s="16"/>
      <c r="AW57" s="16"/>
      <c r="AX57" s="16"/>
      <c r="AY57" s="16"/>
      <c r="AZ57" s="16"/>
      <c r="BA57" s="16"/>
    </row>
    <row r="58" spans="1:53" ht="12.75" x14ac:dyDescent="0.2">
      <c r="A58" s="9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</row>
    <row r="59" spans="1:53" ht="12.75" x14ac:dyDescent="0.2">
      <c r="A59" s="9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</row>
    <row r="60" spans="1:53" ht="12.75" x14ac:dyDescent="0.2">
      <c r="A60" s="9"/>
      <c r="AO60" s="16"/>
      <c r="AP60" s="16"/>
      <c r="AQ60" s="16"/>
      <c r="AR60" s="16"/>
      <c r="AS60" s="16"/>
      <c r="AT60" s="16"/>
      <c r="AU60" s="16"/>
      <c r="AV60" s="16"/>
      <c r="AW60" s="16"/>
      <c r="AX60" s="16"/>
      <c r="AY60" s="16"/>
      <c r="AZ60" s="16"/>
      <c r="BA60" s="16"/>
    </row>
    <row r="61" spans="1:53" ht="12.75" x14ac:dyDescent="0.2">
      <c r="A61" s="9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</row>
    <row r="62" spans="1:53" ht="12.75" x14ac:dyDescent="0.2">
      <c r="A62" s="9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16"/>
    </row>
    <row r="63" spans="1:53" ht="12.75" x14ac:dyDescent="0.2">
      <c r="A63" s="9"/>
      <c r="AO63" s="16"/>
      <c r="AP63" s="16"/>
      <c r="AQ63" s="16"/>
      <c r="AR63" s="16"/>
      <c r="AS63" s="16"/>
      <c r="AT63" s="16"/>
      <c r="AU63" s="16"/>
      <c r="AV63" s="16"/>
      <c r="AW63" s="16"/>
      <c r="AX63" s="16"/>
      <c r="AY63" s="16"/>
      <c r="AZ63" s="16"/>
      <c r="BA63" s="16"/>
    </row>
    <row r="64" spans="1:53" ht="12.75" x14ac:dyDescent="0.2">
      <c r="A64" s="9"/>
      <c r="AO64" s="16"/>
      <c r="AP64" s="16"/>
      <c r="AQ64" s="16"/>
      <c r="AR64" s="16"/>
      <c r="AS64" s="16"/>
      <c r="AT64" s="16"/>
      <c r="AU64" s="16"/>
      <c r="AV64" s="16"/>
      <c r="AW64" s="16"/>
      <c r="AX64" s="16"/>
      <c r="AY64" s="16"/>
      <c r="AZ64" s="16"/>
      <c r="BA64" s="16"/>
    </row>
    <row r="65" spans="1:53" ht="12.75" x14ac:dyDescent="0.2">
      <c r="A65" s="9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16"/>
    </row>
    <row r="66" spans="1:53" ht="12.75" x14ac:dyDescent="0.2">
      <c r="A66" s="9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</row>
    <row r="67" spans="1:53" ht="12.75" x14ac:dyDescent="0.2">
      <c r="A67" s="9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16"/>
    </row>
    <row r="68" spans="1:53" ht="12.75" x14ac:dyDescent="0.2">
      <c r="A68" s="9"/>
      <c r="AO68" s="16"/>
      <c r="AP68" s="16"/>
      <c r="AQ68" s="16"/>
      <c r="AR68" s="16"/>
      <c r="AS68" s="16"/>
      <c r="AT68" s="16"/>
      <c r="AU68" s="16"/>
      <c r="AV68" s="16"/>
      <c r="AW68" s="16"/>
      <c r="AX68" s="16"/>
      <c r="AY68" s="16"/>
      <c r="AZ68" s="16"/>
      <c r="BA68" s="16"/>
    </row>
    <row r="69" spans="1:53" ht="12.75" x14ac:dyDescent="0.2">
      <c r="A69" s="9"/>
      <c r="AO69" s="16"/>
      <c r="AP69" s="16"/>
      <c r="AQ69" s="16"/>
      <c r="AR69" s="16"/>
      <c r="AS69" s="16"/>
      <c r="AT69" s="16"/>
      <c r="AU69" s="16"/>
      <c r="AV69" s="16"/>
      <c r="AW69" s="16"/>
      <c r="AX69" s="16"/>
      <c r="AY69" s="16"/>
      <c r="AZ69" s="16"/>
      <c r="BA69" s="16"/>
    </row>
    <row r="70" spans="1:53" ht="12.75" x14ac:dyDescent="0.2">
      <c r="A70" s="9"/>
      <c r="AO70" s="16"/>
      <c r="AP70" s="16"/>
      <c r="AQ70" s="16"/>
      <c r="AR70" s="16"/>
      <c r="AS70" s="16"/>
      <c r="AT70" s="16"/>
      <c r="AU70" s="16"/>
      <c r="AV70" s="16"/>
      <c r="AW70" s="16"/>
      <c r="AX70" s="16"/>
      <c r="AY70" s="16"/>
      <c r="AZ70" s="16"/>
      <c r="BA70" s="16"/>
    </row>
    <row r="71" spans="1:53" ht="12.75" x14ac:dyDescent="0.2">
      <c r="A71" s="9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</row>
    <row r="72" spans="1:53" ht="12.75" x14ac:dyDescent="0.2">
      <c r="A72" s="9"/>
      <c r="AO72" s="16"/>
      <c r="AP72" s="16"/>
      <c r="AQ72" s="16"/>
      <c r="AR72" s="16"/>
      <c r="AS72" s="16"/>
      <c r="AT72" s="16"/>
      <c r="AU72" s="16"/>
      <c r="AV72" s="16"/>
      <c r="AW72" s="16"/>
      <c r="AX72" s="16"/>
      <c r="AY72" s="16"/>
      <c r="AZ72" s="16"/>
      <c r="BA72" s="16"/>
    </row>
    <row r="73" spans="1:53" ht="12.75" x14ac:dyDescent="0.2">
      <c r="A73" s="9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</row>
    <row r="74" spans="1:53" ht="12.75" x14ac:dyDescent="0.2">
      <c r="A74" s="9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</row>
    <row r="75" spans="1:53" ht="12.75" x14ac:dyDescent="0.2">
      <c r="A75" s="9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</row>
    <row r="76" spans="1:53" ht="12.75" x14ac:dyDescent="0.2">
      <c r="A76" s="9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16"/>
    </row>
    <row r="77" spans="1:53" ht="12.75" x14ac:dyDescent="0.2">
      <c r="A77" s="9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</row>
    <row r="78" spans="1:53" ht="12.75" x14ac:dyDescent="0.2">
      <c r="A78" s="9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</row>
    <row r="79" spans="1:53" ht="12.75" x14ac:dyDescent="0.2">
      <c r="A79" s="9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</row>
    <row r="80" spans="1:53" ht="12.75" x14ac:dyDescent="0.2">
      <c r="A80" s="9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</row>
    <row r="81" spans="1:53" ht="12.75" x14ac:dyDescent="0.2">
      <c r="A81" s="9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</row>
    <row r="82" spans="1:53" ht="12.75" x14ac:dyDescent="0.2">
      <c r="A82" s="9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</row>
    <row r="83" spans="1:53" ht="12.75" x14ac:dyDescent="0.2">
      <c r="A83" s="9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</row>
    <row r="84" spans="1:53" ht="12.75" x14ac:dyDescent="0.2">
      <c r="A84" s="9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</row>
    <row r="85" spans="1:53" ht="12.75" x14ac:dyDescent="0.2">
      <c r="A85" s="9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6"/>
      <c r="BA85" s="16"/>
    </row>
    <row r="86" spans="1:53" ht="12.75" x14ac:dyDescent="0.2">
      <c r="A86" s="9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</row>
    <row r="87" spans="1:53" ht="12.75" x14ac:dyDescent="0.2">
      <c r="A87" s="9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</row>
    <row r="88" spans="1:53" ht="12.75" x14ac:dyDescent="0.2">
      <c r="A88" s="9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6"/>
      <c r="BA88" s="16"/>
    </row>
    <row r="89" spans="1:53" ht="12.75" x14ac:dyDescent="0.2">
      <c r="A89" s="9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6"/>
      <c r="BA89" s="16"/>
    </row>
    <row r="90" spans="1:53" ht="12.75" x14ac:dyDescent="0.2">
      <c r="A90" s="9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</row>
    <row r="91" spans="1:53" ht="12.75" x14ac:dyDescent="0.2">
      <c r="A91" s="9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</row>
    <row r="92" spans="1:53" ht="12.75" x14ac:dyDescent="0.2">
      <c r="A92" s="9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6"/>
      <c r="BA92" s="16"/>
    </row>
    <row r="93" spans="1:53" ht="12.75" x14ac:dyDescent="0.2">
      <c r="A93" s="9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16"/>
    </row>
    <row r="94" spans="1:53" ht="12.75" x14ac:dyDescent="0.2">
      <c r="A94" s="9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</row>
    <row r="95" spans="1:53" ht="12.75" x14ac:dyDescent="0.2">
      <c r="A95" s="9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</row>
    <row r="96" spans="1:53" ht="12.75" x14ac:dyDescent="0.2">
      <c r="A96" s="9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</row>
    <row r="97" spans="1:53" ht="12.75" x14ac:dyDescent="0.2">
      <c r="A97" s="9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16"/>
    </row>
    <row r="98" spans="1:53" ht="12.75" x14ac:dyDescent="0.2">
      <c r="A98" s="9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</row>
    <row r="99" spans="1:53" ht="12.75" x14ac:dyDescent="0.2">
      <c r="A99" s="9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</row>
    <row r="100" spans="1:53" ht="12.75" x14ac:dyDescent="0.2">
      <c r="A100" s="9"/>
      <c r="AO100" s="16"/>
      <c r="AP100" s="16"/>
      <c r="AQ100" s="16"/>
      <c r="AR100" s="16"/>
      <c r="AS100" s="16"/>
      <c r="AT100" s="16"/>
      <c r="AU100" s="16"/>
      <c r="AV100" s="16"/>
      <c r="AW100" s="16"/>
      <c r="AX100" s="16"/>
      <c r="AY100" s="16"/>
      <c r="AZ100" s="16"/>
      <c r="BA100" s="16"/>
    </row>
    <row r="101" spans="1:53" ht="12.75" x14ac:dyDescent="0.2">
      <c r="AO101" s="16"/>
      <c r="AP101" s="16"/>
      <c r="AQ101" s="16"/>
      <c r="AR101" s="16"/>
      <c r="AS101" s="16"/>
      <c r="AT101" s="16"/>
      <c r="AU101" s="16"/>
      <c r="AV101" s="16"/>
      <c r="AW101" s="16"/>
      <c r="AX101" s="16"/>
      <c r="AY101" s="16"/>
      <c r="AZ101" s="16"/>
      <c r="BA101" s="16"/>
    </row>
    <row r="102" spans="1:53" ht="12.75" x14ac:dyDescent="0.2">
      <c r="AO102" s="16"/>
      <c r="AP102" s="16"/>
      <c r="AQ102" s="16"/>
      <c r="AR102" s="16"/>
      <c r="AS102" s="16"/>
      <c r="AT102" s="16"/>
      <c r="AU102" s="16"/>
      <c r="AV102" s="16"/>
      <c r="AW102" s="16"/>
      <c r="AX102" s="16"/>
      <c r="AY102" s="16"/>
      <c r="AZ102" s="16"/>
      <c r="BA102" s="16"/>
    </row>
    <row r="103" spans="1:53" ht="12.75" x14ac:dyDescent="0.2">
      <c r="AO103" s="16"/>
      <c r="AP103" s="16"/>
      <c r="AQ103" s="16"/>
      <c r="AR103" s="16"/>
      <c r="AS103" s="16"/>
      <c r="AT103" s="16"/>
      <c r="AU103" s="16"/>
      <c r="AV103" s="16"/>
      <c r="AW103" s="16"/>
      <c r="AX103" s="16"/>
      <c r="AY103" s="16"/>
      <c r="AZ103" s="16"/>
      <c r="BA103" s="16"/>
    </row>
    <row r="104" spans="1:53" ht="12.75" x14ac:dyDescent="0.2"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AY104" s="16"/>
      <c r="AZ104" s="16"/>
      <c r="BA104" s="16"/>
    </row>
    <row r="105" spans="1:53" ht="12.75" x14ac:dyDescent="0.2">
      <c r="AO105" s="16"/>
      <c r="AP105" s="16"/>
      <c r="AQ105" s="16"/>
      <c r="AR105" s="16"/>
      <c r="AS105" s="16"/>
      <c r="AT105" s="16"/>
      <c r="AU105" s="16"/>
      <c r="AV105" s="16"/>
      <c r="AW105" s="16"/>
      <c r="AX105" s="16"/>
      <c r="AY105" s="16"/>
      <c r="AZ105" s="16"/>
      <c r="BA105" s="16"/>
    </row>
    <row r="106" spans="1:53" ht="12.75" x14ac:dyDescent="0.2">
      <c r="AO106" s="16"/>
      <c r="AP106" s="16"/>
      <c r="AQ106" s="16"/>
      <c r="AR106" s="16"/>
      <c r="AS106" s="16"/>
      <c r="AT106" s="16"/>
      <c r="AU106" s="16"/>
      <c r="AV106" s="16"/>
      <c r="AW106" s="16"/>
      <c r="AX106" s="16"/>
      <c r="AY106" s="16"/>
      <c r="AZ106" s="16"/>
      <c r="BA106" s="16"/>
    </row>
    <row r="107" spans="1:53" ht="12.75" x14ac:dyDescent="0.2">
      <c r="AO107" s="16"/>
      <c r="AP107" s="16"/>
      <c r="AQ107" s="16"/>
      <c r="AR107" s="16"/>
      <c r="AS107" s="16"/>
      <c r="AT107" s="16"/>
      <c r="AU107" s="16"/>
      <c r="AV107" s="16"/>
      <c r="AW107" s="16"/>
      <c r="AX107" s="16"/>
      <c r="AY107" s="16"/>
      <c r="AZ107" s="16"/>
      <c r="BA107" s="16"/>
    </row>
    <row r="108" spans="1:53" ht="12.75" x14ac:dyDescent="0.2">
      <c r="AO108" s="16"/>
      <c r="AP108" s="16"/>
      <c r="AQ108" s="16"/>
      <c r="AR108" s="16"/>
      <c r="AS108" s="16"/>
      <c r="AT108" s="16"/>
      <c r="AU108" s="16"/>
      <c r="AV108" s="16"/>
      <c r="AW108" s="16"/>
      <c r="AX108" s="16"/>
      <c r="AY108" s="16"/>
      <c r="AZ108" s="16"/>
      <c r="BA108" s="16"/>
    </row>
    <row r="109" spans="1:53" ht="12.75" x14ac:dyDescent="0.2">
      <c r="AO109" s="16"/>
      <c r="AP109" s="16"/>
      <c r="AQ109" s="16"/>
      <c r="AR109" s="16"/>
      <c r="AS109" s="16"/>
      <c r="AT109" s="16"/>
      <c r="AU109" s="16"/>
      <c r="AV109" s="16"/>
      <c r="AW109" s="16"/>
      <c r="AX109" s="16"/>
      <c r="AY109" s="16"/>
      <c r="AZ109" s="16"/>
      <c r="BA109" s="16"/>
    </row>
    <row r="110" spans="1:53" ht="12.75" x14ac:dyDescent="0.2">
      <c r="AO110" s="16"/>
      <c r="AP110" s="16"/>
      <c r="AQ110" s="16"/>
      <c r="AR110" s="16"/>
      <c r="AS110" s="16"/>
      <c r="AT110" s="16"/>
      <c r="AU110" s="16"/>
      <c r="AV110" s="16"/>
      <c r="AW110" s="16"/>
      <c r="AX110" s="16"/>
      <c r="AY110" s="16"/>
      <c r="AZ110" s="16"/>
      <c r="BA110" s="16"/>
    </row>
    <row r="111" spans="1:53" ht="12.75" x14ac:dyDescent="0.2"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  <c r="AY111" s="16"/>
      <c r="AZ111" s="16"/>
      <c r="BA111" s="16"/>
    </row>
    <row r="112" spans="1:53" ht="12.75" x14ac:dyDescent="0.2">
      <c r="AO112" s="16"/>
      <c r="AP112" s="16"/>
      <c r="AQ112" s="16"/>
      <c r="AR112" s="16"/>
      <c r="AS112" s="16"/>
      <c r="AT112" s="16"/>
      <c r="AU112" s="16"/>
      <c r="AV112" s="16"/>
      <c r="AW112" s="16"/>
      <c r="AX112" s="16"/>
      <c r="AY112" s="16"/>
      <c r="AZ112" s="16"/>
      <c r="BA112" s="16"/>
    </row>
    <row r="113" spans="41:53" ht="12.75" x14ac:dyDescent="0.2">
      <c r="AO113" s="16"/>
      <c r="AP113" s="16"/>
      <c r="AQ113" s="16"/>
      <c r="AR113" s="16"/>
      <c r="AS113" s="16"/>
      <c r="AT113" s="16"/>
      <c r="AU113" s="16"/>
      <c r="AV113" s="16"/>
      <c r="AW113" s="16"/>
      <c r="AX113" s="16"/>
      <c r="AY113" s="16"/>
      <c r="AZ113" s="16"/>
      <c r="BA113" s="16"/>
    </row>
    <row r="114" spans="41:53" ht="12.75" x14ac:dyDescent="0.2">
      <c r="AO114" s="16"/>
      <c r="AP114" s="16"/>
      <c r="AQ114" s="16"/>
      <c r="AR114" s="16"/>
      <c r="AS114" s="16"/>
      <c r="AT114" s="16"/>
      <c r="AU114" s="16"/>
      <c r="AV114" s="16"/>
      <c r="AW114" s="16"/>
      <c r="AX114" s="16"/>
      <c r="AY114" s="16"/>
      <c r="AZ114" s="16"/>
      <c r="BA114" s="16"/>
    </row>
    <row r="115" spans="41:53" ht="12.75" x14ac:dyDescent="0.2"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  <c r="AY115" s="16"/>
      <c r="AZ115" s="16"/>
      <c r="BA115" s="16"/>
    </row>
    <row r="116" spans="41:53" ht="12.75" x14ac:dyDescent="0.2">
      <c r="AO116" s="16"/>
      <c r="AP116" s="16"/>
      <c r="AQ116" s="16"/>
      <c r="AR116" s="16"/>
      <c r="AS116" s="16"/>
      <c r="AT116" s="16"/>
      <c r="AU116" s="16"/>
      <c r="AV116" s="16"/>
      <c r="AW116" s="16"/>
      <c r="AX116" s="16"/>
      <c r="AY116" s="16"/>
      <c r="AZ116" s="16"/>
      <c r="BA116" s="16"/>
    </row>
    <row r="117" spans="41:53" ht="12.75" x14ac:dyDescent="0.2">
      <c r="AO117" s="16"/>
      <c r="AP117" s="16"/>
      <c r="AQ117" s="16"/>
      <c r="AR117" s="16"/>
      <c r="AS117" s="16"/>
      <c r="AT117" s="16"/>
      <c r="AU117" s="16"/>
      <c r="AV117" s="16"/>
      <c r="AW117" s="16"/>
      <c r="AX117" s="16"/>
      <c r="AY117" s="16"/>
      <c r="AZ117" s="16"/>
      <c r="BA117" s="16"/>
    </row>
    <row r="118" spans="41:53" ht="12.75" x14ac:dyDescent="0.2">
      <c r="AO118" s="16"/>
      <c r="AP118" s="16"/>
      <c r="AQ118" s="16"/>
      <c r="AR118" s="16"/>
      <c r="AS118" s="16"/>
      <c r="AT118" s="16"/>
      <c r="AU118" s="16"/>
      <c r="AV118" s="16"/>
      <c r="AW118" s="16"/>
      <c r="AX118" s="16"/>
      <c r="AY118" s="16"/>
      <c r="AZ118" s="16"/>
      <c r="BA118" s="16"/>
    </row>
    <row r="119" spans="41:53" ht="12.75" x14ac:dyDescent="0.2"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AY119" s="16"/>
      <c r="AZ119" s="16"/>
      <c r="BA119" s="16"/>
    </row>
    <row r="120" spans="41:53" ht="12.75" x14ac:dyDescent="0.2">
      <c r="AO120" s="16"/>
      <c r="AP120" s="16"/>
      <c r="AQ120" s="16"/>
      <c r="AR120" s="16"/>
      <c r="AS120" s="16"/>
      <c r="AT120" s="16"/>
      <c r="AU120" s="16"/>
      <c r="AV120" s="16"/>
      <c r="AW120" s="16"/>
      <c r="AX120" s="16"/>
      <c r="AY120" s="16"/>
      <c r="AZ120" s="16"/>
      <c r="BA120" s="16"/>
    </row>
    <row r="121" spans="41:53" ht="12.75" x14ac:dyDescent="0.2">
      <c r="AO121" s="16"/>
      <c r="AP121" s="16"/>
      <c r="AQ121" s="16"/>
      <c r="AR121" s="16"/>
      <c r="AS121" s="16"/>
      <c r="AT121" s="16"/>
      <c r="AU121" s="16"/>
      <c r="AV121" s="16"/>
      <c r="AW121" s="16"/>
      <c r="AX121" s="16"/>
      <c r="AY121" s="16"/>
      <c r="AZ121" s="16"/>
      <c r="BA121" s="16"/>
    </row>
    <row r="122" spans="41:53" ht="12.75" x14ac:dyDescent="0.2">
      <c r="AO122" s="16"/>
      <c r="AP122" s="16"/>
      <c r="AQ122" s="16"/>
      <c r="AR122" s="16"/>
      <c r="AS122" s="16"/>
      <c r="AT122" s="16"/>
      <c r="AU122" s="16"/>
      <c r="AV122" s="16"/>
      <c r="AW122" s="16"/>
      <c r="AX122" s="16"/>
      <c r="AY122" s="16"/>
      <c r="AZ122" s="16"/>
      <c r="BA122" s="16"/>
    </row>
    <row r="123" spans="41:53" ht="12.75" x14ac:dyDescent="0.2"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AY123" s="16"/>
      <c r="AZ123" s="16"/>
      <c r="BA123" s="16"/>
    </row>
    <row r="124" spans="41:53" ht="12.75" x14ac:dyDescent="0.2">
      <c r="AO124" s="16"/>
      <c r="AP124" s="16"/>
      <c r="AQ124" s="16"/>
      <c r="AR124" s="16"/>
      <c r="AS124" s="16"/>
      <c r="AT124" s="16"/>
      <c r="AU124" s="16"/>
      <c r="AV124" s="16"/>
      <c r="AW124" s="16"/>
      <c r="AX124" s="16"/>
      <c r="AY124" s="16"/>
      <c r="AZ124" s="16"/>
      <c r="BA124" s="16"/>
    </row>
    <row r="125" spans="41:53" ht="12.75" x14ac:dyDescent="0.2">
      <c r="AO125" s="16"/>
      <c r="AP125" s="16"/>
      <c r="AQ125" s="16"/>
      <c r="AR125" s="16"/>
      <c r="AS125" s="16"/>
      <c r="AT125" s="16"/>
      <c r="AU125" s="16"/>
      <c r="AV125" s="16"/>
      <c r="AW125" s="16"/>
      <c r="AX125" s="16"/>
      <c r="AY125" s="16"/>
      <c r="AZ125" s="16"/>
      <c r="BA125" s="16"/>
    </row>
    <row r="126" spans="41:53" ht="12.75" x14ac:dyDescent="0.2">
      <c r="AO126" s="16"/>
      <c r="AP126" s="16"/>
      <c r="AQ126" s="16"/>
      <c r="AR126" s="16"/>
      <c r="AS126" s="16"/>
      <c r="AT126" s="16"/>
      <c r="AU126" s="16"/>
      <c r="AV126" s="16"/>
      <c r="AW126" s="16"/>
      <c r="AX126" s="16"/>
      <c r="AY126" s="16"/>
      <c r="AZ126" s="16"/>
      <c r="BA126" s="16"/>
    </row>
    <row r="127" spans="41:53" ht="12.75" x14ac:dyDescent="0.2"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  <c r="AY127" s="16"/>
      <c r="AZ127" s="16"/>
      <c r="BA127" s="16"/>
    </row>
    <row r="128" spans="41:53" ht="12.75" x14ac:dyDescent="0.2">
      <c r="AO128" s="16"/>
      <c r="AP128" s="16"/>
      <c r="AQ128" s="16"/>
      <c r="AR128" s="16"/>
      <c r="AS128" s="16"/>
      <c r="AT128" s="16"/>
      <c r="AU128" s="16"/>
      <c r="AV128" s="16"/>
      <c r="AW128" s="16"/>
      <c r="AX128" s="16"/>
      <c r="AY128" s="16"/>
      <c r="AZ128" s="16"/>
      <c r="BA128" s="16"/>
    </row>
    <row r="129" spans="41:53" ht="12.75" x14ac:dyDescent="0.2">
      <c r="AO129" s="16"/>
      <c r="AP129" s="16"/>
      <c r="AQ129" s="16"/>
      <c r="AR129" s="16"/>
      <c r="AS129" s="16"/>
      <c r="AT129" s="16"/>
      <c r="AU129" s="16"/>
      <c r="AV129" s="16"/>
      <c r="AW129" s="16"/>
      <c r="AX129" s="16"/>
      <c r="AY129" s="16"/>
      <c r="AZ129" s="16"/>
      <c r="BA129" s="16"/>
    </row>
    <row r="130" spans="41:53" ht="12.75" x14ac:dyDescent="0.2">
      <c r="AO130" s="16"/>
      <c r="AP130" s="16"/>
      <c r="AQ130" s="16"/>
      <c r="AR130" s="16"/>
      <c r="AS130" s="16"/>
      <c r="AT130" s="16"/>
      <c r="AU130" s="16"/>
      <c r="AV130" s="16"/>
      <c r="AW130" s="16"/>
      <c r="AX130" s="16"/>
      <c r="AY130" s="16"/>
      <c r="AZ130" s="16"/>
      <c r="BA130" s="16"/>
    </row>
    <row r="131" spans="41:53" ht="12.75" x14ac:dyDescent="0.2"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  <c r="AY131" s="16"/>
      <c r="AZ131" s="16"/>
      <c r="BA131" s="16"/>
    </row>
    <row r="132" spans="41:53" ht="12.75" x14ac:dyDescent="0.2">
      <c r="AO132" s="16"/>
      <c r="AP132" s="16"/>
      <c r="AQ132" s="16"/>
      <c r="AR132" s="16"/>
      <c r="AS132" s="16"/>
      <c r="AT132" s="16"/>
      <c r="AU132" s="16"/>
      <c r="AV132" s="16"/>
      <c r="AW132" s="16"/>
      <c r="AX132" s="16"/>
      <c r="AY132" s="16"/>
      <c r="AZ132" s="16"/>
      <c r="BA132" s="16"/>
    </row>
    <row r="133" spans="41:53" ht="12.75" x14ac:dyDescent="0.2">
      <c r="AO133" s="16"/>
      <c r="AP133" s="16"/>
      <c r="AQ133" s="16"/>
      <c r="AR133" s="16"/>
      <c r="AS133" s="16"/>
      <c r="AT133" s="16"/>
      <c r="AU133" s="16"/>
      <c r="AV133" s="16"/>
      <c r="AW133" s="16"/>
      <c r="AX133" s="16"/>
      <c r="AY133" s="16"/>
      <c r="AZ133" s="16"/>
      <c r="BA133" s="16"/>
    </row>
    <row r="134" spans="41:53" ht="12.75" x14ac:dyDescent="0.2">
      <c r="AO134" s="16"/>
      <c r="AP134" s="16"/>
      <c r="AQ134" s="16"/>
      <c r="AR134" s="16"/>
      <c r="AS134" s="16"/>
      <c r="AT134" s="16"/>
      <c r="AU134" s="16"/>
      <c r="AV134" s="16"/>
      <c r="AW134" s="16"/>
      <c r="AX134" s="16"/>
      <c r="AY134" s="16"/>
      <c r="AZ134" s="16"/>
      <c r="BA134" s="16"/>
    </row>
    <row r="135" spans="41:53" ht="12.75" x14ac:dyDescent="0.2">
      <c r="AO135" s="16"/>
      <c r="AP135" s="16"/>
      <c r="AQ135" s="16"/>
      <c r="AR135" s="16"/>
      <c r="AS135" s="16"/>
      <c r="AT135" s="16"/>
      <c r="AU135" s="16"/>
      <c r="AV135" s="16"/>
      <c r="AW135" s="16"/>
      <c r="AX135" s="16"/>
      <c r="AY135" s="16"/>
      <c r="AZ135" s="16"/>
      <c r="BA135" s="16"/>
    </row>
    <row r="136" spans="41:53" ht="12.75" x14ac:dyDescent="0.2">
      <c r="AO136" s="16"/>
      <c r="AP136" s="16"/>
      <c r="AQ136" s="16"/>
      <c r="AR136" s="16"/>
      <c r="AS136" s="16"/>
      <c r="AT136" s="16"/>
      <c r="AU136" s="16"/>
      <c r="AV136" s="16"/>
      <c r="AW136" s="16"/>
      <c r="AX136" s="16"/>
      <c r="AY136" s="16"/>
      <c r="AZ136" s="16"/>
      <c r="BA136" s="16"/>
    </row>
    <row r="137" spans="41:53" ht="12.75" x14ac:dyDescent="0.2">
      <c r="AO137" s="16"/>
      <c r="AP137" s="16"/>
      <c r="AQ137" s="16"/>
      <c r="AR137" s="16"/>
      <c r="AS137" s="16"/>
      <c r="AT137" s="16"/>
      <c r="AU137" s="16"/>
      <c r="AV137" s="16"/>
      <c r="AW137" s="16"/>
      <c r="AX137" s="16"/>
      <c r="AY137" s="16"/>
      <c r="AZ137" s="16"/>
      <c r="BA137" s="16"/>
    </row>
    <row r="138" spans="41:53" ht="12.75" x14ac:dyDescent="0.2">
      <c r="AO138" s="16"/>
      <c r="AP138" s="16"/>
      <c r="AQ138" s="16"/>
      <c r="AR138" s="16"/>
      <c r="AS138" s="16"/>
      <c r="AT138" s="16"/>
      <c r="AU138" s="16"/>
      <c r="AV138" s="16"/>
      <c r="AW138" s="16"/>
      <c r="AX138" s="16"/>
      <c r="AY138" s="16"/>
      <c r="AZ138" s="16"/>
      <c r="BA138" s="16"/>
    </row>
    <row r="139" spans="41:53" ht="12.75" x14ac:dyDescent="0.2"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  <c r="AY139" s="16"/>
      <c r="AZ139" s="16"/>
      <c r="BA139" s="16"/>
    </row>
    <row r="140" spans="41:53" ht="12.75" x14ac:dyDescent="0.2">
      <c r="AO140" s="16"/>
      <c r="AP140" s="16"/>
      <c r="AQ140" s="16"/>
      <c r="AR140" s="16"/>
      <c r="AS140" s="16"/>
      <c r="AT140" s="16"/>
      <c r="AU140" s="16"/>
      <c r="AV140" s="16"/>
      <c r="AW140" s="16"/>
      <c r="AX140" s="16"/>
      <c r="AY140" s="16"/>
      <c r="AZ140" s="16"/>
      <c r="BA140" s="16"/>
    </row>
    <row r="141" spans="41:53" ht="12.75" x14ac:dyDescent="0.2">
      <c r="AO141" s="16"/>
      <c r="AP141" s="16"/>
      <c r="AQ141" s="16"/>
      <c r="AR141" s="16"/>
      <c r="AS141" s="16"/>
      <c r="AT141" s="16"/>
      <c r="AU141" s="16"/>
      <c r="AV141" s="16"/>
      <c r="AW141" s="16"/>
      <c r="AX141" s="16"/>
      <c r="AY141" s="16"/>
      <c r="AZ141" s="16"/>
      <c r="BA141" s="16"/>
    </row>
    <row r="142" spans="41:53" ht="12.75" x14ac:dyDescent="0.2">
      <c r="AO142" s="16"/>
      <c r="AP142" s="16"/>
      <c r="AQ142" s="16"/>
      <c r="AR142" s="16"/>
      <c r="AS142" s="16"/>
      <c r="AT142" s="16"/>
      <c r="AU142" s="16"/>
      <c r="AV142" s="16"/>
      <c r="AW142" s="16"/>
      <c r="AX142" s="16"/>
      <c r="AY142" s="16"/>
      <c r="AZ142" s="16"/>
      <c r="BA142" s="16"/>
    </row>
    <row r="143" spans="41:53" ht="12.75" x14ac:dyDescent="0.2">
      <c r="AO143" s="16"/>
      <c r="AP143" s="16"/>
      <c r="AQ143" s="16"/>
      <c r="AR143" s="16"/>
      <c r="AS143" s="16"/>
      <c r="AT143" s="16"/>
      <c r="AU143" s="16"/>
      <c r="AV143" s="16"/>
      <c r="AW143" s="16"/>
      <c r="AX143" s="16"/>
      <c r="AY143" s="16"/>
      <c r="AZ143" s="16"/>
      <c r="BA143" s="16"/>
    </row>
    <row r="144" spans="41:53" ht="12.75" x14ac:dyDescent="0.2">
      <c r="AO144" s="16"/>
      <c r="AP144" s="16"/>
      <c r="AQ144" s="16"/>
      <c r="AR144" s="16"/>
      <c r="AS144" s="16"/>
      <c r="AT144" s="16"/>
      <c r="AU144" s="16"/>
      <c r="AV144" s="16"/>
      <c r="AW144" s="16"/>
      <c r="AX144" s="16"/>
      <c r="AY144" s="16"/>
      <c r="AZ144" s="16"/>
      <c r="BA144" s="16"/>
    </row>
    <row r="145" spans="41:53" ht="12.75" x14ac:dyDescent="0.2">
      <c r="AO145" s="16"/>
      <c r="AP145" s="16"/>
      <c r="AQ145" s="16"/>
      <c r="AR145" s="16"/>
      <c r="AS145" s="16"/>
      <c r="AT145" s="16"/>
      <c r="AU145" s="16"/>
      <c r="AV145" s="16"/>
      <c r="AW145" s="16"/>
      <c r="AX145" s="16"/>
      <c r="AY145" s="16"/>
      <c r="AZ145" s="16"/>
      <c r="BA145" s="16"/>
    </row>
    <row r="146" spans="41:53" ht="12.75" x14ac:dyDescent="0.2">
      <c r="AO146" s="16"/>
      <c r="AP146" s="16"/>
      <c r="AQ146" s="16"/>
      <c r="AR146" s="16"/>
      <c r="AS146" s="16"/>
      <c r="AT146" s="16"/>
      <c r="AU146" s="16"/>
      <c r="AV146" s="16"/>
      <c r="AW146" s="16"/>
      <c r="AX146" s="16"/>
      <c r="AY146" s="16"/>
      <c r="AZ146" s="16"/>
      <c r="BA146" s="16"/>
    </row>
    <row r="147" spans="41:53" ht="12.75" x14ac:dyDescent="0.2">
      <c r="AO147" s="16"/>
      <c r="AP147" s="16"/>
      <c r="AQ147" s="16"/>
      <c r="AR147" s="16"/>
      <c r="AS147" s="16"/>
      <c r="AT147" s="16"/>
      <c r="AU147" s="16"/>
      <c r="AV147" s="16"/>
      <c r="AW147" s="16"/>
      <c r="AX147" s="16"/>
      <c r="AY147" s="16"/>
      <c r="AZ147" s="16"/>
      <c r="BA147" s="16"/>
    </row>
    <row r="148" spans="41:53" ht="12.75" x14ac:dyDescent="0.2">
      <c r="AO148" s="16"/>
      <c r="AP148" s="16"/>
      <c r="AQ148" s="16"/>
      <c r="AR148" s="16"/>
      <c r="AS148" s="16"/>
      <c r="AT148" s="16"/>
      <c r="AU148" s="16"/>
      <c r="AV148" s="16"/>
      <c r="AW148" s="16"/>
      <c r="AX148" s="16"/>
      <c r="AY148" s="16"/>
      <c r="AZ148" s="16"/>
      <c r="BA148" s="16"/>
    </row>
    <row r="149" spans="41:53" ht="12.75" x14ac:dyDescent="0.2">
      <c r="AO149" s="16"/>
      <c r="AP149" s="16"/>
      <c r="AQ149" s="16"/>
      <c r="AR149" s="16"/>
      <c r="AS149" s="16"/>
      <c r="AT149" s="16"/>
      <c r="AU149" s="16"/>
      <c r="AV149" s="16"/>
      <c r="AW149" s="16"/>
      <c r="AX149" s="16"/>
      <c r="AY149" s="16"/>
      <c r="AZ149" s="16"/>
      <c r="BA149" s="16"/>
    </row>
    <row r="150" spans="41:53" ht="12.75" x14ac:dyDescent="0.2">
      <c r="AO150" s="16"/>
      <c r="AP150" s="16"/>
      <c r="AQ150" s="16"/>
      <c r="AR150" s="16"/>
      <c r="AS150" s="16"/>
      <c r="AT150" s="16"/>
      <c r="AU150" s="16"/>
      <c r="AV150" s="16"/>
      <c r="AW150" s="16"/>
      <c r="AX150" s="16"/>
      <c r="AY150" s="16"/>
      <c r="AZ150" s="16"/>
      <c r="BA150" s="16"/>
    </row>
    <row r="151" spans="41:53" ht="12.75" x14ac:dyDescent="0.2">
      <c r="AO151" s="16"/>
      <c r="AP151" s="16"/>
      <c r="AQ151" s="16"/>
      <c r="AR151" s="16"/>
      <c r="AS151" s="16"/>
      <c r="AT151" s="16"/>
      <c r="AU151" s="16"/>
      <c r="AV151" s="16"/>
      <c r="AW151" s="16"/>
      <c r="AX151" s="16"/>
      <c r="AY151" s="16"/>
      <c r="AZ151" s="16"/>
      <c r="BA151" s="16"/>
    </row>
    <row r="152" spans="41:53" ht="12.75" x14ac:dyDescent="0.2">
      <c r="AO152" s="16"/>
      <c r="AP152" s="16"/>
      <c r="AQ152" s="16"/>
      <c r="AR152" s="16"/>
      <c r="AS152" s="16"/>
      <c r="AT152" s="16"/>
      <c r="AU152" s="16"/>
      <c r="AV152" s="16"/>
      <c r="AW152" s="16"/>
      <c r="AX152" s="16"/>
      <c r="AY152" s="16"/>
      <c r="AZ152" s="16"/>
      <c r="BA152" s="16"/>
    </row>
    <row r="153" spans="41:53" ht="12.75" x14ac:dyDescent="0.2">
      <c r="AO153" s="16"/>
      <c r="AP153" s="16"/>
      <c r="AQ153" s="16"/>
      <c r="AR153" s="16"/>
      <c r="AS153" s="16"/>
      <c r="AT153" s="16"/>
      <c r="AU153" s="16"/>
      <c r="AV153" s="16"/>
      <c r="AW153" s="16"/>
      <c r="AX153" s="16"/>
      <c r="AY153" s="16"/>
      <c r="AZ153" s="16"/>
      <c r="BA153" s="16"/>
    </row>
    <row r="154" spans="41:53" ht="12.75" x14ac:dyDescent="0.2">
      <c r="AO154" s="16"/>
      <c r="AP154" s="16"/>
      <c r="AQ154" s="16"/>
      <c r="AR154" s="16"/>
      <c r="AS154" s="16"/>
      <c r="AT154" s="16"/>
      <c r="AU154" s="16"/>
      <c r="AV154" s="16"/>
      <c r="AW154" s="16"/>
      <c r="AX154" s="16"/>
      <c r="AY154" s="16"/>
      <c r="AZ154" s="16"/>
      <c r="BA154" s="16"/>
    </row>
    <row r="155" spans="41:53" ht="12.75" x14ac:dyDescent="0.2">
      <c r="AO155" s="16"/>
      <c r="AP155" s="16"/>
      <c r="AQ155" s="16"/>
      <c r="AR155" s="16"/>
      <c r="AS155" s="16"/>
      <c r="AT155" s="16"/>
      <c r="AU155" s="16"/>
      <c r="AV155" s="16"/>
      <c r="AW155" s="16"/>
      <c r="AX155" s="16"/>
      <c r="AY155" s="16"/>
      <c r="AZ155" s="16"/>
      <c r="BA155" s="16"/>
    </row>
    <row r="156" spans="41:53" ht="12.75" x14ac:dyDescent="0.2">
      <c r="AO156" s="16"/>
      <c r="AP156" s="16"/>
      <c r="AQ156" s="16"/>
      <c r="AR156" s="16"/>
      <c r="AS156" s="16"/>
      <c r="AT156" s="16"/>
      <c r="AU156" s="16"/>
      <c r="AV156" s="16"/>
      <c r="AW156" s="16"/>
      <c r="AX156" s="16"/>
      <c r="AY156" s="16"/>
      <c r="AZ156" s="16"/>
      <c r="BA156" s="16"/>
    </row>
    <row r="157" spans="41:53" ht="12.75" x14ac:dyDescent="0.2">
      <c r="AO157" s="16"/>
      <c r="AP157" s="16"/>
      <c r="AQ157" s="16"/>
      <c r="AR157" s="16"/>
      <c r="AS157" s="16"/>
      <c r="AT157" s="16"/>
      <c r="AU157" s="16"/>
      <c r="AV157" s="16"/>
      <c r="AW157" s="16"/>
      <c r="AX157" s="16"/>
      <c r="AY157" s="16"/>
      <c r="AZ157" s="16"/>
      <c r="BA157" s="16"/>
    </row>
    <row r="158" spans="41:53" ht="12.75" x14ac:dyDescent="0.2">
      <c r="AO158" s="16"/>
      <c r="AP158" s="16"/>
      <c r="AQ158" s="16"/>
      <c r="AR158" s="16"/>
      <c r="AS158" s="16"/>
      <c r="AT158" s="16"/>
      <c r="AU158" s="16"/>
      <c r="AV158" s="16"/>
      <c r="AW158" s="16"/>
      <c r="AX158" s="16"/>
      <c r="AY158" s="16"/>
      <c r="AZ158" s="16"/>
      <c r="BA158" s="16"/>
    </row>
    <row r="159" spans="41:53" ht="12.75" x14ac:dyDescent="0.2">
      <c r="AO159" s="16"/>
      <c r="AP159" s="16"/>
      <c r="AQ159" s="16"/>
      <c r="AR159" s="16"/>
      <c r="AS159" s="16"/>
      <c r="AT159" s="16"/>
      <c r="AU159" s="16"/>
      <c r="AV159" s="16"/>
      <c r="AW159" s="16"/>
      <c r="AX159" s="16"/>
      <c r="AY159" s="16"/>
      <c r="AZ159" s="16"/>
      <c r="BA159" s="16"/>
    </row>
    <row r="160" spans="41:53" ht="12.75" x14ac:dyDescent="0.2">
      <c r="AO160" s="16"/>
      <c r="AP160" s="16"/>
      <c r="AQ160" s="16"/>
      <c r="AR160" s="16"/>
      <c r="AS160" s="16"/>
      <c r="AT160" s="16"/>
      <c r="AU160" s="16"/>
      <c r="AV160" s="16"/>
      <c r="AW160" s="16"/>
      <c r="AX160" s="16"/>
      <c r="AY160" s="16"/>
      <c r="AZ160" s="16"/>
      <c r="BA160" s="16"/>
    </row>
    <row r="161" spans="41:53" ht="12.75" x14ac:dyDescent="0.2">
      <c r="AO161" s="16"/>
      <c r="AP161" s="16"/>
      <c r="AQ161" s="16"/>
      <c r="AR161" s="16"/>
      <c r="AS161" s="16"/>
      <c r="AT161" s="16"/>
      <c r="AU161" s="16"/>
      <c r="AV161" s="16"/>
      <c r="AW161" s="16"/>
      <c r="AX161" s="16"/>
      <c r="AY161" s="16"/>
      <c r="AZ161" s="16"/>
      <c r="BA161" s="16"/>
    </row>
    <row r="162" spans="41:53" ht="12.75" x14ac:dyDescent="0.2">
      <c r="AO162" s="16"/>
      <c r="AP162" s="16"/>
      <c r="AQ162" s="16"/>
      <c r="AR162" s="16"/>
      <c r="AS162" s="16"/>
      <c r="AT162" s="16"/>
      <c r="AU162" s="16"/>
      <c r="AV162" s="16"/>
      <c r="AW162" s="16"/>
      <c r="AX162" s="16"/>
      <c r="AY162" s="16"/>
      <c r="AZ162" s="16"/>
      <c r="BA162" s="16"/>
    </row>
    <row r="163" spans="41:53" ht="12.75" x14ac:dyDescent="0.2">
      <c r="AO163" s="16"/>
      <c r="AP163" s="16"/>
      <c r="AQ163" s="16"/>
      <c r="AR163" s="16"/>
      <c r="AS163" s="16"/>
      <c r="AT163" s="16"/>
      <c r="AU163" s="16"/>
      <c r="AV163" s="16"/>
      <c r="AW163" s="16"/>
      <c r="AX163" s="16"/>
      <c r="AY163" s="16"/>
      <c r="AZ163" s="16"/>
      <c r="BA163" s="16"/>
    </row>
    <row r="164" spans="41:53" ht="12.75" x14ac:dyDescent="0.2">
      <c r="AO164" s="16"/>
      <c r="AP164" s="16"/>
      <c r="AQ164" s="16"/>
      <c r="AR164" s="16"/>
      <c r="AS164" s="16"/>
      <c r="AT164" s="16"/>
      <c r="AU164" s="16"/>
      <c r="AV164" s="16"/>
      <c r="AW164" s="16"/>
      <c r="AX164" s="16"/>
      <c r="AY164" s="16"/>
      <c r="AZ164" s="16"/>
      <c r="BA164" s="16"/>
    </row>
    <row r="165" spans="41:53" ht="12.75" x14ac:dyDescent="0.2">
      <c r="AO165" s="16"/>
      <c r="AP165" s="16"/>
      <c r="AQ165" s="16"/>
      <c r="AR165" s="16"/>
      <c r="AS165" s="16"/>
      <c r="AT165" s="16"/>
      <c r="AU165" s="16"/>
      <c r="AV165" s="16"/>
      <c r="AW165" s="16"/>
      <c r="AX165" s="16"/>
      <c r="AY165" s="16"/>
      <c r="AZ165" s="16"/>
      <c r="BA165" s="16"/>
    </row>
    <row r="166" spans="41:53" ht="12.75" x14ac:dyDescent="0.2">
      <c r="AO166" s="16"/>
      <c r="AP166" s="16"/>
      <c r="AQ166" s="16"/>
      <c r="AR166" s="16"/>
      <c r="AS166" s="16"/>
      <c r="AT166" s="16"/>
      <c r="AU166" s="16"/>
      <c r="AV166" s="16"/>
      <c r="AW166" s="16"/>
      <c r="AX166" s="16"/>
      <c r="AY166" s="16"/>
      <c r="AZ166" s="16"/>
      <c r="BA166" s="16"/>
    </row>
    <row r="167" spans="41:53" ht="12.75" x14ac:dyDescent="0.2">
      <c r="AO167" s="16"/>
      <c r="AP167" s="16"/>
      <c r="AQ167" s="16"/>
      <c r="AR167" s="16"/>
      <c r="AS167" s="16"/>
      <c r="AT167" s="16"/>
      <c r="AU167" s="16"/>
      <c r="AV167" s="16"/>
      <c r="AW167" s="16"/>
      <c r="AX167" s="16"/>
      <c r="AY167" s="16"/>
      <c r="AZ167" s="16"/>
      <c r="BA167" s="16"/>
    </row>
    <row r="168" spans="41:53" ht="12.75" x14ac:dyDescent="0.2">
      <c r="AO168" s="16"/>
      <c r="AP168" s="16"/>
      <c r="AQ168" s="16"/>
      <c r="AR168" s="16"/>
      <c r="AS168" s="16"/>
      <c r="AT168" s="16"/>
      <c r="AU168" s="16"/>
      <c r="AV168" s="16"/>
      <c r="AW168" s="16"/>
      <c r="AX168" s="16"/>
      <c r="AY168" s="16"/>
      <c r="AZ168" s="16"/>
      <c r="BA168" s="16"/>
    </row>
    <row r="169" spans="41:53" ht="12.75" x14ac:dyDescent="0.2">
      <c r="AO169" s="16"/>
      <c r="AP169" s="16"/>
      <c r="AQ169" s="16"/>
      <c r="AR169" s="16"/>
      <c r="AS169" s="16"/>
      <c r="AT169" s="16"/>
      <c r="AU169" s="16"/>
      <c r="AV169" s="16"/>
      <c r="AW169" s="16"/>
      <c r="AX169" s="16"/>
      <c r="AY169" s="16"/>
      <c r="AZ169" s="16"/>
      <c r="BA169" s="16"/>
    </row>
    <row r="170" spans="41:53" ht="12.75" x14ac:dyDescent="0.2">
      <c r="AO170" s="16"/>
      <c r="AP170" s="16"/>
      <c r="AQ170" s="16"/>
      <c r="AR170" s="16"/>
      <c r="AS170" s="16"/>
      <c r="AT170" s="16"/>
      <c r="AU170" s="16"/>
      <c r="AV170" s="16"/>
      <c r="AW170" s="16"/>
      <c r="AX170" s="16"/>
      <c r="AY170" s="16"/>
      <c r="AZ170" s="16"/>
      <c r="BA170" s="16"/>
    </row>
    <row r="171" spans="41:53" ht="12.75" x14ac:dyDescent="0.2">
      <c r="AO171" s="16"/>
      <c r="AP171" s="16"/>
      <c r="AQ171" s="16"/>
      <c r="AR171" s="16"/>
      <c r="AS171" s="16"/>
      <c r="AT171" s="16"/>
      <c r="AU171" s="16"/>
      <c r="AV171" s="16"/>
      <c r="AW171" s="16"/>
      <c r="AX171" s="16"/>
      <c r="AY171" s="16"/>
      <c r="AZ171" s="16"/>
      <c r="BA171" s="16"/>
    </row>
    <row r="172" spans="41:53" ht="12.75" x14ac:dyDescent="0.2">
      <c r="AO172" s="16"/>
      <c r="AP172" s="16"/>
      <c r="AQ172" s="16"/>
      <c r="AR172" s="16"/>
      <c r="AS172" s="16"/>
      <c r="AT172" s="16"/>
      <c r="AU172" s="16"/>
      <c r="AV172" s="16"/>
      <c r="AW172" s="16"/>
      <c r="AX172" s="16"/>
      <c r="AY172" s="16"/>
      <c r="AZ172" s="16"/>
      <c r="BA172" s="16"/>
    </row>
    <row r="173" spans="41:53" ht="12.75" x14ac:dyDescent="0.2">
      <c r="AO173" s="16"/>
      <c r="AP173" s="16"/>
      <c r="AQ173" s="16"/>
      <c r="AR173" s="16"/>
      <c r="AS173" s="16"/>
      <c r="AT173" s="16"/>
      <c r="AU173" s="16"/>
      <c r="AV173" s="16"/>
      <c r="AW173" s="16"/>
      <c r="AX173" s="16"/>
      <c r="AY173" s="16"/>
      <c r="AZ173" s="16"/>
      <c r="BA173" s="16"/>
    </row>
    <row r="174" spans="41:53" ht="12.75" x14ac:dyDescent="0.2">
      <c r="AO174" s="16"/>
      <c r="AP174" s="16"/>
      <c r="AQ174" s="16"/>
      <c r="AR174" s="16"/>
      <c r="AS174" s="16"/>
      <c r="AT174" s="16"/>
      <c r="AU174" s="16"/>
      <c r="AV174" s="16"/>
      <c r="AW174" s="16"/>
      <c r="AX174" s="16"/>
      <c r="AY174" s="16"/>
      <c r="AZ174" s="16"/>
      <c r="BA174" s="16"/>
    </row>
    <row r="175" spans="41:53" ht="12.75" x14ac:dyDescent="0.2">
      <c r="AO175" s="16"/>
      <c r="AP175" s="16"/>
      <c r="AQ175" s="16"/>
      <c r="AR175" s="16"/>
      <c r="AS175" s="16"/>
      <c r="AT175" s="16"/>
      <c r="AU175" s="16"/>
      <c r="AV175" s="16"/>
      <c r="AW175" s="16"/>
      <c r="AX175" s="16"/>
      <c r="AY175" s="16"/>
      <c r="AZ175" s="16"/>
      <c r="BA175" s="16"/>
    </row>
    <row r="176" spans="41:53" ht="12.75" x14ac:dyDescent="0.2">
      <c r="AO176" s="16"/>
      <c r="AP176" s="16"/>
      <c r="AQ176" s="16"/>
      <c r="AR176" s="16"/>
      <c r="AS176" s="16"/>
      <c r="AT176" s="16"/>
      <c r="AU176" s="16"/>
      <c r="AV176" s="16"/>
      <c r="AW176" s="16"/>
      <c r="AX176" s="16"/>
      <c r="AY176" s="16"/>
      <c r="AZ176" s="16"/>
      <c r="BA176" s="16"/>
    </row>
    <row r="177" spans="41:53" ht="12.75" x14ac:dyDescent="0.2">
      <c r="AO177" s="16"/>
      <c r="AP177" s="16"/>
      <c r="AQ177" s="16"/>
      <c r="AR177" s="16"/>
      <c r="AS177" s="16"/>
      <c r="AT177" s="16"/>
      <c r="AU177" s="16"/>
      <c r="AV177" s="16"/>
      <c r="AW177" s="16"/>
      <c r="AX177" s="16"/>
      <c r="AY177" s="16"/>
      <c r="AZ177" s="16"/>
      <c r="BA177" s="16"/>
    </row>
    <row r="178" spans="41:53" ht="12.75" x14ac:dyDescent="0.2">
      <c r="AO178" s="16"/>
      <c r="AP178" s="16"/>
      <c r="AQ178" s="16"/>
      <c r="AR178" s="16"/>
      <c r="AS178" s="16"/>
      <c r="AT178" s="16"/>
      <c r="AU178" s="16"/>
      <c r="AV178" s="16"/>
      <c r="AW178" s="16"/>
      <c r="AX178" s="16"/>
      <c r="AY178" s="16"/>
      <c r="AZ178" s="16"/>
      <c r="BA178" s="16"/>
    </row>
    <row r="179" spans="41:53" ht="12.75" x14ac:dyDescent="0.2">
      <c r="AO179" s="16"/>
      <c r="AP179" s="16"/>
      <c r="AQ179" s="16"/>
      <c r="AR179" s="16"/>
      <c r="AS179" s="16"/>
      <c r="AT179" s="16"/>
      <c r="AU179" s="16"/>
      <c r="AV179" s="16"/>
      <c r="AW179" s="16"/>
      <c r="AX179" s="16"/>
      <c r="AY179" s="16"/>
      <c r="AZ179" s="16"/>
      <c r="BA179" s="16"/>
    </row>
    <row r="180" spans="41:53" ht="12.75" x14ac:dyDescent="0.2">
      <c r="AO180" s="16"/>
      <c r="AP180" s="16"/>
      <c r="AQ180" s="16"/>
      <c r="AR180" s="16"/>
      <c r="AS180" s="16"/>
      <c r="AT180" s="16"/>
      <c r="AU180" s="16"/>
      <c r="AV180" s="16"/>
      <c r="AW180" s="16"/>
      <c r="AX180" s="16"/>
      <c r="AY180" s="16"/>
      <c r="AZ180" s="16"/>
      <c r="BA180" s="16"/>
    </row>
    <row r="181" spans="41:53" ht="12.75" x14ac:dyDescent="0.2">
      <c r="AO181" s="16"/>
      <c r="AP181" s="16"/>
      <c r="AQ181" s="16"/>
      <c r="AR181" s="16"/>
      <c r="AS181" s="16"/>
      <c r="AT181" s="16"/>
      <c r="AU181" s="16"/>
      <c r="AV181" s="16"/>
      <c r="AW181" s="16"/>
      <c r="AX181" s="16"/>
      <c r="AY181" s="16"/>
      <c r="AZ181" s="16"/>
      <c r="BA181" s="16"/>
    </row>
    <row r="182" spans="41:53" ht="12.75" x14ac:dyDescent="0.2">
      <c r="AO182" s="16"/>
      <c r="AP182" s="16"/>
      <c r="AQ182" s="16"/>
      <c r="AR182" s="16"/>
      <c r="AS182" s="16"/>
      <c r="AT182" s="16"/>
      <c r="AU182" s="16"/>
      <c r="AV182" s="16"/>
      <c r="AW182" s="16"/>
      <c r="AX182" s="16"/>
      <c r="AY182" s="16"/>
      <c r="AZ182" s="16"/>
      <c r="BA182" s="16"/>
    </row>
    <row r="183" spans="41:53" ht="12.75" x14ac:dyDescent="0.2">
      <c r="AO183" s="16"/>
      <c r="AP183" s="16"/>
      <c r="AQ183" s="16"/>
      <c r="AR183" s="16"/>
      <c r="AS183" s="16"/>
      <c r="AT183" s="16"/>
      <c r="AU183" s="16"/>
      <c r="AV183" s="16"/>
      <c r="AW183" s="16"/>
      <c r="AX183" s="16"/>
      <c r="AY183" s="16"/>
      <c r="AZ183" s="16"/>
      <c r="BA183" s="16"/>
    </row>
    <row r="184" spans="41:53" ht="12.75" x14ac:dyDescent="0.2">
      <c r="AO184" s="16"/>
      <c r="AP184" s="16"/>
      <c r="AQ184" s="16"/>
      <c r="AR184" s="16"/>
      <c r="AS184" s="16"/>
      <c r="AT184" s="16"/>
      <c r="AU184" s="16"/>
      <c r="AV184" s="16"/>
      <c r="AW184" s="16"/>
      <c r="AX184" s="16"/>
      <c r="AY184" s="16"/>
      <c r="AZ184" s="16"/>
      <c r="BA184" s="16"/>
    </row>
    <row r="185" spans="41:53" ht="12.75" x14ac:dyDescent="0.2">
      <c r="AO185" s="16"/>
      <c r="AP185" s="16"/>
      <c r="AQ185" s="16"/>
      <c r="AR185" s="16"/>
      <c r="AS185" s="16"/>
      <c r="AT185" s="16"/>
      <c r="AU185" s="16"/>
      <c r="AV185" s="16"/>
      <c r="AW185" s="16"/>
      <c r="AX185" s="16"/>
      <c r="AY185" s="16"/>
      <c r="AZ185" s="16"/>
      <c r="BA185" s="16"/>
    </row>
    <row r="186" spans="41:53" ht="12.75" x14ac:dyDescent="0.2">
      <c r="AO186" s="16"/>
      <c r="AP186" s="16"/>
      <c r="AQ186" s="16"/>
      <c r="AR186" s="16"/>
      <c r="AS186" s="16"/>
      <c r="AT186" s="16"/>
      <c r="AU186" s="16"/>
      <c r="AV186" s="16"/>
      <c r="AW186" s="16"/>
      <c r="AX186" s="16"/>
      <c r="AY186" s="16"/>
      <c r="AZ186" s="16"/>
      <c r="BA186" s="16"/>
    </row>
    <row r="187" spans="41:53" ht="12.75" x14ac:dyDescent="0.2">
      <c r="AO187" s="16"/>
      <c r="AP187" s="16"/>
      <c r="AQ187" s="16"/>
      <c r="AR187" s="16"/>
      <c r="AS187" s="16"/>
      <c r="AT187" s="16"/>
      <c r="AU187" s="16"/>
      <c r="AV187" s="16"/>
      <c r="AW187" s="16"/>
      <c r="AX187" s="16"/>
      <c r="AY187" s="16"/>
      <c r="AZ187" s="16"/>
      <c r="BA187" s="16"/>
    </row>
    <row r="188" spans="41:53" ht="12.75" x14ac:dyDescent="0.2">
      <c r="AO188" s="16"/>
      <c r="AP188" s="16"/>
      <c r="AQ188" s="16"/>
      <c r="AR188" s="16"/>
      <c r="AS188" s="16"/>
      <c r="AT188" s="16"/>
      <c r="AU188" s="16"/>
      <c r="AV188" s="16"/>
      <c r="AW188" s="16"/>
      <c r="AX188" s="16"/>
      <c r="AY188" s="16"/>
      <c r="AZ188" s="16"/>
      <c r="BA188" s="16"/>
    </row>
    <row r="189" spans="41:53" ht="12.75" x14ac:dyDescent="0.2">
      <c r="AO189" s="16"/>
      <c r="AP189" s="16"/>
      <c r="AQ189" s="16"/>
      <c r="AR189" s="16"/>
      <c r="AS189" s="16"/>
      <c r="AT189" s="16"/>
      <c r="AU189" s="16"/>
      <c r="AV189" s="16"/>
      <c r="AW189" s="16"/>
      <c r="AX189" s="16"/>
      <c r="AY189" s="16"/>
      <c r="AZ189" s="16"/>
      <c r="BA189" s="16"/>
    </row>
    <row r="190" spans="41:53" ht="12.75" x14ac:dyDescent="0.2">
      <c r="AO190" s="16"/>
      <c r="AP190" s="16"/>
      <c r="AQ190" s="16"/>
      <c r="AR190" s="16"/>
      <c r="AS190" s="16"/>
      <c r="AT190" s="16"/>
      <c r="AU190" s="16"/>
      <c r="AV190" s="16"/>
      <c r="AW190" s="16"/>
      <c r="AX190" s="16"/>
      <c r="AY190" s="16"/>
      <c r="AZ190" s="16"/>
      <c r="BA190" s="16"/>
    </row>
    <row r="191" spans="41:53" ht="12.75" x14ac:dyDescent="0.2">
      <c r="AO191" s="16"/>
      <c r="AP191" s="16"/>
      <c r="AQ191" s="16"/>
      <c r="AR191" s="16"/>
      <c r="AS191" s="16"/>
      <c r="AT191" s="16"/>
      <c r="AU191" s="16"/>
      <c r="AV191" s="16"/>
      <c r="AW191" s="16"/>
      <c r="AX191" s="16"/>
      <c r="AY191" s="16"/>
      <c r="AZ191" s="16"/>
      <c r="BA191" s="16"/>
    </row>
    <row r="192" spans="41:53" ht="12.75" x14ac:dyDescent="0.2">
      <c r="AO192" s="16"/>
      <c r="AP192" s="16"/>
      <c r="AQ192" s="16"/>
      <c r="AR192" s="16"/>
      <c r="AS192" s="16"/>
      <c r="AT192" s="16"/>
      <c r="AU192" s="16"/>
      <c r="AV192" s="16"/>
      <c r="AW192" s="16"/>
      <c r="AX192" s="16"/>
      <c r="AY192" s="16"/>
      <c r="AZ192" s="16"/>
      <c r="BA192" s="16"/>
    </row>
    <row r="193" spans="41:53" ht="12.75" x14ac:dyDescent="0.2">
      <c r="AO193" s="16"/>
      <c r="AP193" s="16"/>
      <c r="AQ193" s="16"/>
      <c r="AR193" s="16"/>
      <c r="AS193" s="16"/>
      <c r="AT193" s="16"/>
      <c r="AU193" s="16"/>
      <c r="AV193" s="16"/>
      <c r="AW193" s="16"/>
      <c r="AX193" s="16"/>
      <c r="AY193" s="16"/>
      <c r="AZ193" s="16"/>
      <c r="BA193" s="16"/>
    </row>
    <row r="194" spans="41:53" ht="12.75" x14ac:dyDescent="0.2">
      <c r="AO194" s="16"/>
      <c r="AP194" s="16"/>
      <c r="AQ194" s="16"/>
      <c r="AR194" s="16"/>
      <c r="AS194" s="16"/>
      <c r="AT194" s="16"/>
      <c r="AU194" s="16"/>
      <c r="AV194" s="16"/>
      <c r="AW194" s="16"/>
      <c r="AX194" s="16"/>
      <c r="AY194" s="16"/>
      <c r="AZ194" s="16"/>
      <c r="BA194" s="16"/>
    </row>
    <row r="195" spans="41:53" ht="12.75" x14ac:dyDescent="0.2">
      <c r="AO195" s="16"/>
      <c r="AP195" s="16"/>
      <c r="AQ195" s="16"/>
      <c r="AR195" s="16"/>
      <c r="AS195" s="16"/>
      <c r="AT195" s="16"/>
      <c r="AU195" s="16"/>
      <c r="AV195" s="16"/>
      <c r="AW195" s="16"/>
      <c r="AX195" s="16"/>
      <c r="AY195" s="16"/>
      <c r="AZ195" s="16"/>
      <c r="BA195" s="16"/>
    </row>
    <row r="196" spans="41:53" ht="12.75" x14ac:dyDescent="0.2">
      <c r="AO196" s="16"/>
      <c r="AP196" s="16"/>
      <c r="AQ196" s="16"/>
      <c r="AR196" s="16"/>
      <c r="AS196" s="16"/>
      <c r="AT196" s="16"/>
      <c r="AU196" s="16"/>
      <c r="AV196" s="16"/>
      <c r="AW196" s="16"/>
      <c r="AX196" s="16"/>
      <c r="AY196" s="16"/>
      <c r="AZ196" s="16"/>
      <c r="BA196" s="16"/>
    </row>
    <row r="197" spans="41:53" ht="12.75" x14ac:dyDescent="0.2">
      <c r="AO197" s="16"/>
      <c r="AP197" s="16"/>
      <c r="AQ197" s="16"/>
      <c r="AR197" s="16"/>
      <c r="AS197" s="16"/>
      <c r="AT197" s="16"/>
      <c r="AU197" s="16"/>
      <c r="AV197" s="16"/>
      <c r="AW197" s="16"/>
      <c r="AX197" s="16"/>
      <c r="AY197" s="16"/>
      <c r="AZ197" s="16"/>
      <c r="BA197" s="16"/>
    </row>
    <row r="198" spans="41:53" ht="12.75" x14ac:dyDescent="0.2">
      <c r="AO198" s="16"/>
      <c r="AP198" s="16"/>
      <c r="AQ198" s="16"/>
      <c r="AR198" s="16"/>
      <c r="AS198" s="16"/>
      <c r="AT198" s="16"/>
      <c r="AU198" s="16"/>
      <c r="AV198" s="16"/>
      <c r="AW198" s="16"/>
      <c r="AX198" s="16"/>
      <c r="AY198" s="16"/>
      <c r="AZ198" s="16"/>
      <c r="BA198" s="16"/>
    </row>
    <row r="199" spans="41:53" ht="12.75" x14ac:dyDescent="0.2">
      <c r="AO199" s="16"/>
      <c r="AP199" s="16"/>
      <c r="AQ199" s="16"/>
      <c r="AR199" s="16"/>
      <c r="AS199" s="16"/>
      <c r="AT199" s="16"/>
      <c r="AU199" s="16"/>
      <c r="AV199" s="16"/>
      <c r="AW199" s="16"/>
      <c r="AX199" s="16"/>
      <c r="AY199" s="16"/>
      <c r="AZ199" s="16"/>
      <c r="BA199" s="16"/>
    </row>
    <row r="200" spans="41:53" ht="12.75" x14ac:dyDescent="0.2">
      <c r="AO200" s="16"/>
      <c r="AP200" s="16"/>
      <c r="AQ200" s="16"/>
      <c r="AR200" s="16"/>
      <c r="AS200" s="16"/>
      <c r="AT200" s="16"/>
      <c r="AU200" s="16"/>
      <c r="AV200" s="16"/>
      <c r="AW200" s="16"/>
      <c r="AX200" s="16"/>
      <c r="AY200" s="16"/>
      <c r="AZ200" s="16"/>
      <c r="BA200" s="16"/>
    </row>
    <row r="201" spans="41:53" ht="12.75" x14ac:dyDescent="0.2">
      <c r="AO201" s="16"/>
      <c r="AP201" s="16"/>
      <c r="AQ201" s="16"/>
      <c r="AR201" s="16"/>
      <c r="AS201" s="16"/>
      <c r="AT201" s="16"/>
      <c r="AU201" s="16"/>
      <c r="AV201" s="16"/>
      <c r="AW201" s="16"/>
      <c r="AX201" s="16"/>
      <c r="AY201" s="16"/>
      <c r="AZ201" s="16"/>
      <c r="BA201" s="16"/>
    </row>
    <row r="202" spans="41:53" ht="12.75" x14ac:dyDescent="0.2">
      <c r="AO202" s="16"/>
      <c r="AP202" s="16"/>
      <c r="AQ202" s="16"/>
      <c r="AR202" s="16"/>
      <c r="AS202" s="16"/>
      <c r="AT202" s="16"/>
      <c r="AU202" s="16"/>
      <c r="AV202" s="16"/>
      <c r="AW202" s="16"/>
      <c r="AX202" s="16"/>
      <c r="AY202" s="16"/>
      <c r="AZ202" s="16"/>
      <c r="BA202" s="16"/>
    </row>
    <row r="203" spans="41:53" ht="12.75" x14ac:dyDescent="0.2">
      <c r="AO203" s="16"/>
      <c r="AP203" s="16"/>
      <c r="AQ203" s="16"/>
      <c r="AR203" s="16"/>
      <c r="AS203" s="16"/>
      <c r="AT203" s="16"/>
      <c r="AU203" s="16"/>
      <c r="AV203" s="16"/>
      <c r="AW203" s="16"/>
      <c r="AX203" s="16"/>
      <c r="AY203" s="16"/>
      <c r="AZ203" s="16"/>
      <c r="BA203" s="16"/>
    </row>
    <row r="204" spans="41:53" ht="12.75" x14ac:dyDescent="0.2">
      <c r="AO204" s="16"/>
      <c r="AP204" s="16"/>
      <c r="AQ204" s="16"/>
      <c r="AR204" s="16"/>
      <c r="AS204" s="16"/>
      <c r="AT204" s="16"/>
      <c r="AU204" s="16"/>
      <c r="AV204" s="16"/>
      <c r="AW204" s="16"/>
      <c r="AX204" s="16"/>
      <c r="AY204" s="16"/>
      <c r="AZ204" s="16"/>
      <c r="BA204" s="16"/>
    </row>
    <row r="205" spans="41:53" ht="12.75" x14ac:dyDescent="0.2">
      <c r="AO205" s="16"/>
      <c r="AP205" s="16"/>
      <c r="AQ205" s="16"/>
      <c r="AR205" s="16"/>
      <c r="AS205" s="16"/>
      <c r="AT205" s="16"/>
      <c r="AU205" s="16"/>
      <c r="AV205" s="16"/>
      <c r="AW205" s="16"/>
      <c r="AX205" s="16"/>
      <c r="AY205" s="16"/>
      <c r="AZ205" s="16"/>
      <c r="BA205" s="16"/>
    </row>
    <row r="206" spans="41:53" ht="12.75" x14ac:dyDescent="0.2">
      <c r="AO206" s="16"/>
      <c r="AP206" s="16"/>
      <c r="AQ206" s="16"/>
      <c r="AR206" s="16"/>
      <c r="AS206" s="16"/>
      <c r="AT206" s="16"/>
      <c r="AU206" s="16"/>
      <c r="AV206" s="16"/>
      <c r="AW206" s="16"/>
      <c r="AX206" s="16"/>
      <c r="AY206" s="16"/>
      <c r="AZ206" s="16"/>
      <c r="BA206" s="16"/>
    </row>
    <row r="207" spans="41:53" ht="12.75" x14ac:dyDescent="0.2">
      <c r="AO207" s="16"/>
      <c r="AP207" s="16"/>
      <c r="AQ207" s="16"/>
      <c r="AR207" s="16"/>
      <c r="AS207" s="16"/>
      <c r="AT207" s="16"/>
      <c r="AU207" s="16"/>
      <c r="AV207" s="16"/>
      <c r="AW207" s="16"/>
      <c r="AX207" s="16"/>
      <c r="AY207" s="16"/>
      <c r="AZ207" s="16"/>
      <c r="BA207" s="16"/>
    </row>
    <row r="208" spans="41:53" ht="12.75" x14ac:dyDescent="0.2">
      <c r="AO208" s="16"/>
      <c r="AP208" s="16"/>
      <c r="AQ208" s="16"/>
      <c r="AR208" s="16"/>
      <c r="AS208" s="16"/>
      <c r="AT208" s="16"/>
      <c r="AU208" s="16"/>
      <c r="AV208" s="16"/>
      <c r="AW208" s="16"/>
      <c r="AX208" s="16"/>
      <c r="AY208" s="16"/>
      <c r="AZ208" s="16"/>
      <c r="BA208" s="16"/>
    </row>
    <row r="209" spans="41:53" ht="12.75" x14ac:dyDescent="0.2">
      <c r="AO209" s="16"/>
      <c r="AP209" s="16"/>
      <c r="AQ209" s="16"/>
      <c r="AR209" s="16"/>
      <c r="AS209" s="16"/>
      <c r="AT209" s="16"/>
      <c r="AU209" s="16"/>
      <c r="AV209" s="16"/>
      <c r="AW209" s="16"/>
      <c r="AX209" s="16"/>
      <c r="AY209" s="16"/>
      <c r="AZ209" s="16"/>
      <c r="BA209" s="16"/>
    </row>
    <row r="210" spans="41:53" ht="12.75" x14ac:dyDescent="0.2">
      <c r="AO210" s="16"/>
      <c r="AP210" s="16"/>
      <c r="AQ210" s="16"/>
      <c r="AR210" s="16"/>
      <c r="AS210" s="16"/>
      <c r="AT210" s="16"/>
      <c r="AU210" s="16"/>
      <c r="AV210" s="16"/>
      <c r="AW210" s="16"/>
      <c r="AX210" s="16"/>
      <c r="AY210" s="16"/>
      <c r="AZ210" s="16"/>
      <c r="BA210" s="16"/>
    </row>
    <row r="211" spans="41:53" ht="12.75" x14ac:dyDescent="0.2">
      <c r="AO211" s="16"/>
      <c r="AP211" s="16"/>
      <c r="AQ211" s="16"/>
      <c r="AR211" s="16"/>
      <c r="AS211" s="16"/>
      <c r="AT211" s="16"/>
      <c r="AU211" s="16"/>
      <c r="AV211" s="16"/>
      <c r="AW211" s="16"/>
      <c r="AX211" s="16"/>
      <c r="AY211" s="16"/>
      <c r="AZ211" s="16"/>
      <c r="BA211" s="16"/>
    </row>
    <row r="212" spans="41:53" ht="12.75" x14ac:dyDescent="0.2">
      <c r="AO212" s="16"/>
      <c r="AP212" s="16"/>
      <c r="AQ212" s="16"/>
      <c r="AR212" s="16"/>
      <c r="AS212" s="16"/>
      <c r="AT212" s="16"/>
      <c r="AU212" s="16"/>
      <c r="AV212" s="16"/>
      <c r="AW212" s="16"/>
      <c r="AX212" s="16"/>
      <c r="AY212" s="16"/>
      <c r="AZ212" s="16"/>
      <c r="BA212" s="16"/>
    </row>
    <row r="213" spans="41:53" ht="12.75" x14ac:dyDescent="0.2">
      <c r="AO213" s="16"/>
      <c r="AP213" s="16"/>
      <c r="AQ213" s="16"/>
      <c r="AR213" s="16"/>
      <c r="AS213" s="16"/>
      <c r="AT213" s="16"/>
      <c r="AU213" s="16"/>
      <c r="AV213" s="16"/>
      <c r="AW213" s="16"/>
      <c r="AX213" s="16"/>
      <c r="AY213" s="16"/>
      <c r="AZ213" s="16"/>
      <c r="BA213" s="16"/>
    </row>
    <row r="214" spans="41:53" ht="12.75" x14ac:dyDescent="0.2">
      <c r="AO214" s="16"/>
      <c r="AP214" s="16"/>
      <c r="AQ214" s="16"/>
      <c r="AR214" s="16"/>
      <c r="AS214" s="16"/>
      <c r="AT214" s="16"/>
      <c r="AU214" s="16"/>
      <c r="AV214" s="16"/>
      <c r="AW214" s="16"/>
      <c r="AX214" s="16"/>
      <c r="AY214" s="16"/>
      <c r="AZ214" s="16"/>
      <c r="BA214" s="16"/>
    </row>
    <row r="215" spans="41:53" ht="12.75" x14ac:dyDescent="0.2">
      <c r="AO215" s="16"/>
      <c r="AP215" s="16"/>
      <c r="AQ215" s="16"/>
      <c r="AR215" s="16"/>
      <c r="AS215" s="16"/>
      <c r="AT215" s="16"/>
      <c r="AU215" s="16"/>
      <c r="AV215" s="16"/>
      <c r="AW215" s="16"/>
      <c r="AX215" s="16"/>
      <c r="AY215" s="16"/>
      <c r="AZ215" s="16"/>
      <c r="BA215" s="16"/>
    </row>
    <row r="216" spans="41:53" ht="12.75" x14ac:dyDescent="0.2">
      <c r="AO216" s="16"/>
      <c r="AP216" s="16"/>
      <c r="AQ216" s="16"/>
      <c r="AR216" s="16"/>
      <c r="AS216" s="16"/>
      <c r="AT216" s="16"/>
      <c r="AU216" s="16"/>
      <c r="AV216" s="16"/>
      <c r="AW216" s="16"/>
      <c r="AX216" s="16"/>
      <c r="AY216" s="16"/>
      <c r="AZ216" s="16"/>
      <c r="BA216" s="16"/>
    </row>
    <row r="217" spans="41:53" ht="12.75" x14ac:dyDescent="0.2">
      <c r="AO217" s="16"/>
      <c r="AP217" s="16"/>
      <c r="AQ217" s="16"/>
      <c r="AR217" s="16"/>
      <c r="AS217" s="16"/>
      <c r="AT217" s="16"/>
      <c r="AU217" s="16"/>
      <c r="AV217" s="16"/>
      <c r="AW217" s="16"/>
      <c r="AX217" s="16"/>
      <c r="AY217" s="16"/>
      <c r="AZ217" s="16"/>
      <c r="BA217" s="16"/>
    </row>
    <row r="218" spans="41:53" ht="12.75" x14ac:dyDescent="0.2">
      <c r="AO218" s="16"/>
      <c r="AP218" s="16"/>
      <c r="AQ218" s="16"/>
      <c r="AR218" s="16"/>
      <c r="AS218" s="16"/>
      <c r="AT218" s="16"/>
      <c r="AU218" s="16"/>
      <c r="AV218" s="16"/>
      <c r="AW218" s="16"/>
      <c r="AX218" s="16"/>
      <c r="AY218" s="16"/>
      <c r="AZ218" s="16"/>
      <c r="BA218" s="16"/>
    </row>
    <row r="219" spans="41:53" ht="12.75" x14ac:dyDescent="0.2">
      <c r="AO219" s="16"/>
      <c r="AP219" s="16"/>
      <c r="AQ219" s="16"/>
      <c r="AR219" s="16"/>
      <c r="AS219" s="16"/>
      <c r="AT219" s="16"/>
      <c r="AU219" s="16"/>
      <c r="AV219" s="16"/>
      <c r="AW219" s="16"/>
      <c r="AX219" s="16"/>
      <c r="AY219" s="16"/>
      <c r="AZ219" s="16"/>
      <c r="BA219" s="16"/>
    </row>
    <row r="220" spans="41:53" ht="12.75" x14ac:dyDescent="0.2">
      <c r="AO220" s="16"/>
      <c r="AP220" s="16"/>
      <c r="AQ220" s="16"/>
      <c r="AR220" s="16"/>
      <c r="AS220" s="16"/>
      <c r="AT220" s="16"/>
      <c r="AU220" s="16"/>
      <c r="AV220" s="16"/>
      <c r="AW220" s="16"/>
      <c r="AX220" s="16"/>
      <c r="AY220" s="16"/>
      <c r="AZ220" s="16"/>
      <c r="BA220" s="16"/>
    </row>
    <row r="221" spans="41:53" ht="12.75" x14ac:dyDescent="0.2">
      <c r="AO221" s="16"/>
      <c r="AP221" s="16"/>
      <c r="AQ221" s="16"/>
      <c r="AR221" s="16"/>
      <c r="AS221" s="16"/>
      <c r="AT221" s="16"/>
      <c r="AU221" s="16"/>
      <c r="AV221" s="16"/>
      <c r="AW221" s="16"/>
      <c r="AX221" s="16"/>
      <c r="AY221" s="16"/>
      <c r="AZ221" s="16"/>
      <c r="BA221" s="16"/>
    </row>
    <row r="222" spans="41:53" ht="12.75" x14ac:dyDescent="0.2">
      <c r="AO222" s="16"/>
      <c r="AP222" s="16"/>
      <c r="AQ222" s="16"/>
      <c r="AR222" s="16"/>
      <c r="AS222" s="16"/>
      <c r="AT222" s="16"/>
      <c r="AU222" s="16"/>
      <c r="AV222" s="16"/>
      <c r="AW222" s="16"/>
      <c r="AX222" s="16"/>
      <c r="AY222" s="16"/>
      <c r="AZ222" s="16"/>
      <c r="BA222" s="16"/>
    </row>
    <row r="223" spans="41:53" ht="12.75" x14ac:dyDescent="0.2">
      <c r="AO223" s="16"/>
      <c r="AP223" s="16"/>
      <c r="AQ223" s="16"/>
      <c r="AR223" s="16"/>
      <c r="AS223" s="16"/>
      <c r="AT223" s="16"/>
      <c r="AU223" s="16"/>
      <c r="AV223" s="16"/>
      <c r="AW223" s="16"/>
      <c r="AX223" s="16"/>
      <c r="AY223" s="16"/>
      <c r="AZ223" s="16"/>
      <c r="BA223" s="16"/>
    </row>
    <row r="224" spans="41:53" ht="12.75" x14ac:dyDescent="0.2">
      <c r="AO224" s="16"/>
      <c r="AP224" s="16"/>
      <c r="AQ224" s="16"/>
      <c r="AR224" s="16"/>
      <c r="AS224" s="16"/>
      <c r="AT224" s="16"/>
      <c r="AU224" s="16"/>
      <c r="AV224" s="16"/>
      <c r="AW224" s="16"/>
      <c r="AX224" s="16"/>
      <c r="AY224" s="16"/>
      <c r="AZ224" s="16"/>
      <c r="BA224" s="16"/>
    </row>
    <row r="225" spans="41:53" ht="12.75" x14ac:dyDescent="0.2">
      <c r="AO225" s="16"/>
      <c r="AP225" s="16"/>
      <c r="AQ225" s="16"/>
      <c r="AR225" s="16"/>
      <c r="AS225" s="16"/>
      <c r="AT225" s="16"/>
      <c r="AU225" s="16"/>
      <c r="AV225" s="16"/>
      <c r="AW225" s="16"/>
      <c r="AX225" s="16"/>
      <c r="AY225" s="16"/>
      <c r="AZ225" s="16"/>
      <c r="BA225" s="16"/>
    </row>
    <row r="226" spans="41:53" ht="12.75" x14ac:dyDescent="0.2">
      <c r="AO226" s="16"/>
      <c r="AP226" s="16"/>
      <c r="AQ226" s="16"/>
      <c r="AR226" s="16"/>
      <c r="AS226" s="16"/>
      <c r="AT226" s="16"/>
      <c r="AU226" s="16"/>
      <c r="AV226" s="16"/>
      <c r="AW226" s="16"/>
      <c r="AX226" s="16"/>
      <c r="AY226" s="16"/>
      <c r="AZ226" s="16"/>
      <c r="BA226" s="16"/>
    </row>
    <row r="227" spans="41:53" ht="12.75" x14ac:dyDescent="0.2">
      <c r="AO227" s="16"/>
      <c r="AP227" s="16"/>
      <c r="AQ227" s="16"/>
      <c r="AR227" s="16"/>
      <c r="AS227" s="16"/>
      <c r="AT227" s="16"/>
      <c r="AU227" s="16"/>
      <c r="AV227" s="16"/>
      <c r="AW227" s="16"/>
      <c r="AX227" s="16"/>
      <c r="AY227" s="16"/>
      <c r="AZ227" s="16"/>
      <c r="BA227" s="16"/>
    </row>
    <row r="228" spans="41:53" ht="12.75" x14ac:dyDescent="0.2">
      <c r="AO228" s="16"/>
      <c r="AP228" s="16"/>
      <c r="AQ228" s="16"/>
      <c r="AR228" s="16"/>
      <c r="AS228" s="16"/>
      <c r="AT228" s="16"/>
      <c r="AU228" s="16"/>
      <c r="AV228" s="16"/>
      <c r="AW228" s="16"/>
      <c r="AX228" s="16"/>
      <c r="AY228" s="16"/>
      <c r="AZ228" s="16"/>
      <c r="BA228" s="16"/>
    </row>
    <row r="229" spans="41:53" ht="12.75" x14ac:dyDescent="0.2">
      <c r="AO229" s="16"/>
      <c r="AP229" s="16"/>
      <c r="AQ229" s="16"/>
      <c r="AR229" s="16"/>
      <c r="AS229" s="16"/>
      <c r="AT229" s="16"/>
      <c r="AU229" s="16"/>
      <c r="AV229" s="16"/>
      <c r="AW229" s="16"/>
      <c r="AX229" s="16"/>
      <c r="AY229" s="16"/>
      <c r="AZ229" s="16"/>
      <c r="BA229" s="16"/>
    </row>
    <row r="230" spans="41:53" ht="12.75" x14ac:dyDescent="0.2">
      <c r="AO230" s="16"/>
      <c r="AP230" s="16"/>
      <c r="AQ230" s="16"/>
      <c r="AR230" s="16"/>
      <c r="AS230" s="16"/>
      <c r="AT230" s="16"/>
      <c r="AU230" s="16"/>
      <c r="AV230" s="16"/>
      <c r="AW230" s="16"/>
      <c r="AX230" s="16"/>
      <c r="AY230" s="16"/>
      <c r="AZ230" s="16"/>
      <c r="BA230" s="16"/>
    </row>
    <row r="231" spans="41:53" ht="12.75" x14ac:dyDescent="0.2">
      <c r="AO231" s="16"/>
      <c r="AP231" s="16"/>
      <c r="AQ231" s="16"/>
      <c r="AR231" s="16"/>
      <c r="AS231" s="16"/>
      <c r="AT231" s="16"/>
      <c r="AU231" s="16"/>
      <c r="AV231" s="16"/>
      <c r="AW231" s="16"/>
      <c r="AX231" s="16"/>
      <c r="AY231" s="16"/>
      <c r="AZ231" s="16"/>
      <c r="BA231" s="16"/>
    </row>
    <row r="232" spans="41:53" ht="12.75" x14ac:dyDescent="0.2">
      <c r="AO232" s="16"/>
      <c r="AP232" s="16"/>
      <c r="AQ232" s="16"/>
      <c r="AR232" s="16"/>
      <c r="AS232" s="16"/>
      <c r="AT232" s="16"/>
      <c r="AU232" s="16"/>
      <c r="AV232" s="16"/>
      <c r="AW232" s="16"/>
      <c r="AX232" s="16"/>
      <c r="AY232" s="16"/>
      <c r="AZ232" s="16"/>
      <c r="BA232" s="16"/>
    </row>
    <row r="233" spans="41:53" ht="12.75" x14ac:dyDescent="0.2">
      <c r="AO233" s="16"/>
      <c r="AP233" s="16"/>
      <c r="AQ233" s="16"/>
      <c r="AR233" s="16"/>
      <c r="AS233" s="16"/>
      <c r="AT233" s="16"/>
      <c r="AU233" s="16"/>
      <c r="AV233" s="16"/>
      <c r="AW233" s="16"/>
      <c r="AX233" s="16"/>
      <c r="AY233" s="16"/>
      <c r="AZ233" s="16"/>
      <c r="BA233" s="16"/>
    </row>
    <row r="234" spans="41:53" ht="12.75" x14ac:dyDescent="0.2">
      <c r="AO234" s="16"/>
      <c r="AP234" s="16"/>
      <c r="AQ234" s="16"/>
      <c r="AR234" s="16"/>
      <c r="AS234" s="16"/>
      <c r="AT234" s="16"/>
      <c r="AU234" s="16"/>
      <c r="AV234" s="16"/>
      <c r="AW234" s="16"/>
      <c r="AX234" s="16"/>
      <c r="AY234" s="16"/>
      <c r="AZ234" s="16"/>
      <c r="BA234" s="16"/>
    </row>
    <row r="235" spans="41:53" ht="12.75" x14ac:dyDescent="0.2">
      <c r="AO235" s="16"/>
      <c r="AP235" s="16"/>
      <c r="AQ235" s="16"/>
      <c r="AR235" s="16"/>
      <c r="AS235" s="16"/>
      <c r="AT235" s="16"/>
      <c r="AU235" s="16"/>
      <c r="AV235" s="16"/>
      <c r="AW235" s="16"/>
      <c r="AX235" s="16"/>
      <c r="AY235" s="16"/>
      <c r="AZ235" s="16"/>
      <c r="BA235" s="16"/>
    </row>
    <row r="236" spans="41:53" ht="12.75" x14ac:dyDescent="0.2">
      <c r="AO236" s="16"/>
      <c r="AP236" s="16"/>
      <c r="AQ236" s="16"/>
      <c r="AR236" s="16"/>
      <c r="AS236" s="16"/>
      <c r="AT236" s="16"/>
      <c r="AU236" s="16"/>
      <c r="AV236" s="16"/>
      <c r="AW236" s="16"/>
      <c r="AX236" s="16"/>
      <c r="AY236" s="16"/>
      <c r="AZ236" s="16"/>
      <c r="BA236" s="16"/>
    </row>
    <row r="237" spans="41:53" ht="12.75" x14ac:dyDescent="0.2">
      <c r="AO237" s="16"/>
      <c r="AP237" s="16"/>
      <c r="AQ237" s="16"/>
      <c r="AR237" s="16"/>
      <c r="AS237" s="16"/>
      <c r="AT237" s="16"/>
      <c r="AU237" s="16"/>
      <c r="AV237" s="16"/>
      <c r="AW237" s="16"/>
      <c r="AX237" s="16"/>
      <c r="AY237" s="16"/>
      <c r="AZ237" s="16"/>
      <c r="BA237" s="16"/>
    </row>
    <row r="238" spans="41:53" ht="12.75" x14ac:dyDescent="0.2">
      <c r="AO238" s="16"/>
      <c r="AP238" s="16"/>
      <c r="AQ238" s="16"/>
      <c r="AR238" s="16"/>
      <c r="AS238" s="16"/>
      <c r="AT238" s="16"/>
      <c r="AU238" s="16"/>
      <c r="AV238" s="16"/>
      <c r="AW238" s="16"/>
      <c r="AX238" s="16"/>
      <c r="AY238" s="16"/>
      <c r="AZ238" s="16"/>
      <c r="BA238" s="16"/>
    </row>
    <row r="239" spans="41:53" ht="12.75" x14ac:dyDescent="0.2">
      <c r="AO239" s="16"/>
      <c r="AP239" s="16"/>
      <c r="AQ239" s="16"/>
      <c r="AR239" s="16"/>
      <c r="AS239" s="16"/>
      <c r="AT239" s="16"/>
      <c r="AU239" s="16"/>
      <c r="AV239" s="16"/>
      <c r="AW239" s="16"/>
      <c r="AX239" s="16"/>
      <c r="AY239" s="16"/>
      <c r="AZ239" s="16"/>
      <c r="BA239" s="16"/>
    </row>
    <row r="240" spans="41:53" ht="12.75" x14ac:dyDescent="0.2">
      <c r="AO240" s="16"/>
      <c r="AP240" s="16"/>
      <c r="AQ240" s="16"/>
      <c r="AR240" s="16"/>
      <c r="AS240" s="16"/>
      <c r="AT240" s="16"/>
      <c r="AU240" s="16"/>
      <c r="AV240" s="16"/>
      <c r="AW240" s="16"/>
      <c r="AX240" s="16"/>
      <c r="AY240" s="16"/>
      <c r="AZ240" s="16"/>
      <c r="BA240" s="16"/>
    </row>
    <row r="241" spans="41:53" ht="12.75" x14ac:dyDescent="0.2">
      <c r="AO241" s="16"/>
      <c r="AP241" s="16"/>
      <c r="AQ241" s="16"/>
      <c r="AR241" s="16"/>
      <c r="AS241" s="16"/>
      <c r="AT241" s="16"/>
      <c r="AU241" s="16"/>
      <c r="AV241" s="16"/>
      <c r="AW241" s="16"/>
      <c r="AX241" s="16"/>
      <c r="AY241" s="16"/>
      <c r="AZ241" s="16"/>
      <c r="BA241" s="16"/>
    </row>
    <row r="242" spans="41:53" ht="12.75" x14ac:dyDescent="0.2">
      <c r="AO242" s="16"/>
      <c r="AP242" s="16"/>
      <c r="AQ242" s="16"/>
      <c r="AR242" s="16"/>
      <c r="AS242" s="16"/>
      <c r="AT242" s="16"/>
      <c r="AU242" s="16"/>
      <c r="AV242" s="16"/>
      <c r="AW242" s="16"/>
      <c r="AX242" s="16"/>
      <c r="AY242" s="16"/>
      <c r="AZ242" s="16"/>
      <c r="BA242" s="16"/>
    </row>
    <row r="243" spans="41:53" ht="12.75" x14ac:dyDescent="0.2">
      <c r="AO243" s="16"/>
      <c r="AP243" s="16"/>
      <c r="AQ243" s="16"/>
      <c r="AR243" s="16"/>
      <c r="AS243" s="16"/>
      <c r="AT243" s="16"/>
      <c r="AU243" s="16"/>
      <c r="AV243" s="16"/>
      <c r="AW243" s="16"/>
      <c r="AX243" s="16"/>
      <c r="AY243" s="16"/>
      <c r="AZ243" s="16"/>
      <c r="BA243" s="16"/>
    </row>
    <row r="244" spans="41:53" ht="12.75" x14ac:dyDescent="0.2">
      <c r="AO244" s="16"/>
      <c r="AP244" s="16"/>
      <c r="AQ244" s="16"/>
      <c r="AR244" s="16"/>
      <c r="AS244" s="16"/>
      <c r="AT244" s="16"/>
      <c r="AU244" s="16"/>
      <c r="AV244" s="16"/>
      <c r="AW244" s="16"/>
      <c r="AX244" s="16"/>
      <c r="AY244" s="16"/>
      <c r="AZ244" s="16"/>
      <c r="BA244" s="16"/>
    </row>
    <row r="245" spans="41:53" ht="12.75" x14ac:dyDescent="0.2">
      <c r="AO245" s="16"/>
      <c r="AP245" s="16"/>
      <c r="AQ245" s="16"/>
      <c r="AR245" s="16"/>
      <c r="AS245" s="16"/>
      <c r="AT245" s="16"/>
      <c r="AU245" s="16"/>
      <c r="AV245" s="16"/>
      <c r="AW245" s="16"/>
      <c r="AX245" s="16"/>
      <c r="AY245" s="16"/>
      <c r="AZ245" s="16"/>
      <c r="BA245" s="16"/>
    </row>
    <row r="246" spans="41:53" ht="12.75" x14ac:dyDescent="0.2">
      <c r="AO246" s="16"/>
      <c r="AP246" s="16"/>
      <c r="AQ246" s="16"/>
      <c r="AR246" s="16"/>
      <c r="AS246" s="16"/>
      <c r="AT246" s="16"/>
      <c r="AU246" s="16"/>
      <c r="AV246" s="16"/>
      <c r="AW246" s="16"/>
      <c r="AX246" s="16"/>
      <c r="AY246" s="16"/>
      <c r="AZ246" s="16"/>
      <c r="BA246" s="16"/>
    </row>
    <row r="247" spans="41:53" ht="12.75" x14ac:dyDescent="0.2">
      <c r="AO247" s="16"/>
      <c r="AP247" s="16"/>
      <c r="AQ247" s="16"/>
      <c r="AR247" s="16"/>
      <c r="AS247" s="16"/>
      <c r="AT247" s="16"/>
      <c r="AU247" s="16"/>
      <c r="AV247" s="16"/>
      <c r="AW247" s="16"/>
      <c r="AX247" s="16"/>
      <c r="AY247" s="16"/>
      <c r="AZ247" s="16"/>
      <c r="BA247" s="16"/>
    </row>
    <row r="248" spans="41:53" ht="12.75" x14ac:dyDescent="0.2">
      <c r="AO248" s="16"/>
      <c r="AP248" s="16"/>
      <c r="AQ248" s="16"/>
      <c r="AR248" s="16"/>
      <c r="AS248" s="16"/>
      <c r="AT248" s="16"/>
      <c r="AU248" s="16"/>
      <c r="AV248" s="16"/>
      <c r="AW248" s="16"/>
      <c r="AX248" s="16"/>
      <c r="AY248" s="16"/>
      <c r="AZ248" s="16"/>
      <c r="BA248" s="16"/>
    </row>
    <row r="249" spans="41:53" ht="12.75" x14ac:dyDescent="0.2">
      <c r="AO249" s="16"/>
      <c r="AP249" s="16"/>
      <c r="AQ249" s="16"/>
      <c r="AR249" s="16"/>
      <c r="AS249" s="16"/>
      <c r="AT249" s="16"/>
      <c r="AU249" s="16"/>
      <c r="AV249" s="16"/>
      <c r="AW249" s="16"/>
      <c r="AX249" s="16"/>
      <c r="AY249" s="16"/>
      <c r="AZ249" s="16"/>
      <c r="BA249" s="16"/>
    </row>
    <row r="250" spans="41:53" ht="12.75" x14ac:dyDescent="0.2">
      <c r="AO250" s="16"/>
      <c r="AP250" s="16"/>
      <c r="AQ250" s="16"/>
      <c r="AR250" s="16"/>
      <c r="AS250" s="16"/>
      <c r="AT250" s="16"/>
      <c r="AU250" s="16"/>
      <c r="AV250" s="16"/>
      <c r="AW250" s="16"/>
      <c r="AX250" s="16"/>
      <c r="AY250" s="16"/>
      <c r="AZ250" s="16"/>
      <c r="BA250" s="16"/>
    </row>
    <row r="251" spans="41:53" ht="12.75" x14ac:dyDescent="0.2">
      <c r="AO251" s="16"/>
      <c r="AP251" s="16"/>
      <c r="AQ251" s="16"/>
      <c r="AR251" s="16"/>
      <c r="AS251" s="16"/>
      <c r="AT251" s="16"/>
      <c r="AU251" s="16"/>
      <c r="AV251" s="16"/>
      <c r="AW251" s="16"/>
      <c r="AX251" s="16"/>
      <c r="AY251" s="16"/>
      <c r="AZ251" s="16"/>
      <c r="BA251" s="16"/>
    </row>
    <row r="252" spans="41:53" ht="12.75" x14ac:dyDescent="0.2">
      <c r="AO252" s="16"/>
      <c r="AP252" s="16"/>
      <c r="AQ252" s="16"/>
      <c r="AR252" s="16"/>
      <c r="AS252" s="16"/>
      <c r="AT252" s="16"/>
      <c r="AU252" s="16"/>
      <c r="AV252" s="16"/>
      <c r="AW252" s="16"/>
      <c r="AX252" s="16"/>
      <c r="AY252" s="16"/>
      <c r="AZ252" s="16"/>
      <c r="BA252" s="16"/>
    </row>
    <row r="253" spans="41:53" ht="12.75" x14ac:dyDescent="0.2">
      <c r="AO253" s="16"/>
      <c r="AP253" s="16"/>
      <c r="AQ253" s="16"/>
      <c r="AR253" s="16"/>
      <c r="AS253" s="16"/>
      <c r="AT253" s="16"/>
      <c r="AU253" s="16"/>
      <c r="AV253" s="16"/>
      <c r="AW253" s="16"/>
      <c r="AX253" s="16"/>
      <c r="AY253" s="16"/>
      <c r="AZ253" s="16"/>
      <c r="BA253" s="16"/>
    </row>
    <row r="254" spans="41:53" ht="12.75" x14ac:dyDescent="0.2">
      <c r="AO254" s="16"/>
      <c r="AP254" s="16"/>
      <c r="AQ254" s="16"/>
      <c r="AR254" s="16"/>
      <c r="AS254" s="16"/>
      <c r="AT254" s="16"/>
      <c r="AU254" s="16"/>
      <c r="AV254" s="16"/>
      <c r="AW254" s="16"/>
      <c r="AX254" s="16"/>
      <c r="AY254" s="16"/>
      <c r="AZ254" s="16"/>
      <c r="BA254" s="16"/>
    </row>
    <row r="255" spans="41:53" ht="12.75" x14ac:dyDescent="0.2">
      <c r="AO255" s="16"/>
      <c r="AP255" s="16"/>
      <c r="AQ255" s="16"/>
      <c r="AR255" s="16"/>
      <c r="AS255" s="16"/>
      <c r="AT255" s="16"/>
      <c r="AU255" s="16"/>
      <c r="AV255" s="16"/>
      <c r="AW255" s="16"/>
      <c r="AX255" s="16"/>
      <c r="AY255" s="16"/>
      <c r="AZ255" s="16"/>
      <c r="BA255" s="16"/>
    </row>
    <row r="256" spans="41:53" ht="12.75" x14ac:dyDescent="0.2">
      <c r="AO256" s="16"/>
      <c r="AP256" s="16"/>
      <c r="AQ256" s="16"/>
      <c r="AR256" s="16"/>
      <c r="AS256" s="16"/>
      <c r="AT256" s="16"/>
      <c r="AU256" s="16"/>
      <c r="AV256" s="16"/>
      <c r="AW256" s="16"/>
      <c r="AX256" s="16"/>
      <c r="AY256" s="16"/>
      <c r="AZ256" s="16"/>
      <c r="BA256" s="16"/>
    </row>
    <row r="257" spans="41:53" ht="12.75" x14ac:dyDescent="0.2">
      <c r="AO257" s="16"/>
      <c r="AP257" s="16"/>
      <c r="AQ257" s="16"/>
      <c r="AR257" s="16"/>
      <c r="AS257" s="16"/>
      <c r="AT257" s="16"/>
      <c r="AU257" s="16"/>
      <c r="AV257" s="16"/>
      <c r="AW257" s="16"/>
      <c r="AX257" s="16"/>
      <c r="AY257" s="16"/>
      <c r="AZ257" s="16"/>
      <c r="BA257" s="16"/>
    </row>
    <row r="258" spans="41:53" ht="12.75" x14ac:dyDescent="0.2">
      <c r="AO258" s="16"/>
      <c r="AP258" s="16"/>
      <c r="AQ258" s="16"/>
      <c r="AR258" s="16"/>
      <c r="AS258" s="16"/>
      <c r="AT258" s="16"/>
      <c r="AU258" s="16"/>
      <c r="AV258" s="16"/>
      <c r="AW258" s="16"/>
      <c r="AX258" s="16"/>
      <c r="AY258" s="16"/>
      <c r="AZ258" s="16"/>
      <c r="BA258" s="16"/>
    </row>
    <row r="259" spans="41:53" ht="12.75" x14ac:dyDescent="0.2">
      <c r="AO259" s="16"/>
      <c r="AP259" s="16"/>
      <c r="AQ259" s="16"/>
      <c r="AR259" s="16"/>
      <c r="AS259" s="16"/>
      <c r="AT259" s="16"/>
      <c r="AU259" s="16"/>
      <c r="AV259" s="16"/>
      <c r="AW259" s="16"/>
      <c r="AX259" s="16"/>
      <c r="AY259" s="16"/>
      <c r="AZ259" s="16"/>
      <c r="BA259" s="16"/>
    </row>
    <row r="260" spans="41:53" ht="12.75" x14ac:dyDescent="0.2">
      <c r="AO260" s="16"/>
      <c r="AP260" s="16"/>
      <c r="AQ260" s="16"/>
      <c r="AR260" s="16"/>
      <c r="AS260" s="16"/>
      <c r="AT260" s="16"/>
      <c r="AU260" s="16"/>
      <c r="AV260" s="16"/>
      <c r="AW260" s="16"/>
      <c r="AX260" s="16"/>
      <c r="AY260" s="16"/>
      <c r="AZ260" s="16"/>
      <c r="BA260" s="16"/>
    </row>
    <row r="261" spans="41:53" ht="12.75" x14ac:dyDescent="0.2">
      <c r="AO261" s="16"/>
      <c r="AP261" s="16"/>
      <c r="AQ261" s="16"/>
      <c r="AR261" s="16"/>
      <c r="AS261" s="16"/>
      <c r="AT261" s="16"/>
      <c r="AU261" s="16"/>
      <c r="AV261" s="16"/>
      <c r="AW261" s="16"/>
      <c r="AX261" s="16"/>
      <c r="AY261" s="16"/>
      <c r="AZ261" s="16"/>
      <c r="BA261" s="16"/>
    </row>
    <row r="262" spans="41:53" ht="12.75" x14ac:dyDescent="0.2">
      <c r="AO262" s="16"/>
      <c r="AP262" s="16"/>
      <c r="AQ262" s="16"/>
      <c r="AR262" s="16"/>
      <c r="AS262" s="16"/>
      <c r="AT262" s="16"/>
      <c r="AU262" s="16"/>
      <c r="AV262" s="16"/>
      <c r="AW262" s="16"/>
      <c r="AX262" s="16"/>
      <c r="AY262" s="16"/>
      <c r="AZ262" s="16"/>
      <c r="BA262" s="16"/>
    </row>
    <row r="263" spans="41:53" ht="12.75" x14ac:dyDescent="0.2">
      <c r="AO263" s="16"/>
      <c r="AP263" s="16"/>
      <c r="AQ263" s="16"/>
      <c r="AR263" s="16"/>
      <c r="AS263" s="16"/>
      <c r="AT263" s="16"/>
      <c r="AU263" s="16"/>
      <c r="AV263" s="16"/>
      <c r="AW263" s="16"/>
      <c r="AX263" s="16"/>
      <c r="AY263" s="16"/>
      <c r="AZ263" s="16"/>
      <c r="BA263" s="16"/>
    </row>
    <row r="264" spans="41:53" ht="12.75" x14ac:dyDescent="0.2">
      <c r="AO264" s="16"/>
      <c r="AP264" s="16"/>
      <c r="AQ264" s="16"/>
      <c r="AR264" s="16"/>
      <c r="AS264" s="16"/>
      <c r="AT264" s="16"/>
      <c r="AU264" s="16"/>
      <c r="AV264" s="16"/>
      <c r="AW264" s="16"/>
      <c r="AX264" s="16"/>
      <c r="AY264" s="16"/>
      <c r="AZ264" s="16"/>
      <c r="BA264" s="16"/>
    </row>
    <row r="265" spans="41:53" ht="12.75" x14ac:dyDescent="0.2">
      <c r="AO265" s="16"/>
      <c r="AP265" s="16"/>
      <c r="AQ265" s="16"/>
      <c r="AR265" s="16"/>
      <c r="AS265" s="16"/>
      <c r="AT265" s="16"/>
      <c r="AU265" s="16"/>
      <c r="AV265" s="16"/>
      <c r="AW265" s="16"/>
      <c r="AX265" s="16"/>
      <c r="AY265" s="16"/>
      <c r="AZ265" s="16"/>
      <c r="BA265" s="16"/>
    </row>
    <row r="266" spans="41:53" ht="12.75" x14ac:dyDescent="0.2">
      <c r="AO266" s="16"/>
      <c r="AP266" s="16"/>
      <c r="AQ266" s="16"/>
      <c r="AR266" s="16"/>
      <c r="AS266" s="16"/>
      <c r="AT266" s="16"/>
      <c r="AU266" s="16"/>
      <c r="AV266" s="16"/>
      <c r="AW266" s="16"/>
      <c r="AX266" s="16"/>
      <c r="AY266" s="16"/>
      <c r="AZ266" s="16"/>
      <c r="BA266" s="16"/>
    </row>
    <row r="267" spans="41:53" ht="12.75" x14ac:dyDescent="0.2">
      <c r="AO267" s="16"/>
      <c r="AP267" s="16"/>
      <c r="AQ267" s="16"/>
      <c r="AR267" s="16"/>
      <c r="AS267" s="16"/>
      <c r="AT267" s="16"/>
      <c r="AU267" s="16"/>
      <c r="AV267" s="16"/>
      <c r="AW267" s="16"/>
      <c r="AX267" s="16"/>
      <c r="AY267" s="16"/>
      <c r="AZ267" s="16"/>
      <c r="BA267" s="16"/>
    </row>
    <row r="268" spans="41:53" ht="12.75" x14ac:dyDescent="0.2">
      <c r="AO268" s="16"/>
      <c r="AP268" s="16"/>
      <c r="AQ268" s="16"/>
      <c r="AR268" s="16"/>
      <c r="AS268" s="16"/>
      <c r="AT268" s="16"/>
      <c r="AU268" s="16"/>
      <c r="AV268" s="16"/>
      <c r="AW268" s="16"/>
      <c r="AX268" s="16"/>
      <c r="AY268" s="16"/>
      <c r="AZ268" s="16"/>
      <c r="BA268" s="16"/>
    </row>
    <row r="269" spans="41:53" ht="12.75" x14ac:dyDescent="0.2">
      <c r="AO269" s="16"/>
      <c r="AP269" s="16"/>
      <c r="AQ269" s="16"/>
      <c r="AR269" s="16"/>
      <c r="AS269" s="16"/>
      <c r="AT269" s="16"/>
      <c r="AU269" s="16"/>
      <c r="AV269" s="16"/>
      <c r="AW269" s="16"/>
      <c r="AX269" s="16"/>
      <c r="AY269" s="16"/>
      <c r="AZ269" s="16"/>
      <c r="BA269" s="16"/>
    </row>
    <row r="270" spans="41:53" ht="12.75" x14ac:dyDescent="0.2">
      <c r="AO270" s="16"/>
      <c r="AP270" s="16"/>
      <c r="AQ270" s="16"/>
      <c r="AR270" s="16"/>
      <c r="AS270" s="16"/>
      <c r="AT270" s="16"/>
      <c r="AU270" s="16"/>
      <c r="AV270" s="16"/>
      <c r="AW270" s="16"/>
      <c r="AX270" s="16"/>
      <c r="AY270" s="16"/>
      <c r="AZ270" s="16"/>
      <c r="BA270" s="16"/>
    </row>
    <row r="271" spans="41:53" ht="12.75" x14ac:dyDescent="0.2">
      <c r="AO271" s="16"/>
      <c r="AP271" s="16"/>
      <c r="AQ271" s="16"/>
      <c r="AR271" s="16"/>
      <c r="AS271" s="16"/>
      <c r="AT271" s="16"/>
      <c r="AU271" s="16"/>
      <c r="AV271" s="16"/>
      <c r="AW271" s="16"/>
      <c r="AX271" s="16"/>
      <c r="AY271" s="16"/>
      <c r="AZ271" s="16"/>
      <c r="BA271" s="16"/>
    </row>
    <row r="272" spans="41:53" ht="12.75" x14ac:dyDescent="0.2">
      <c r="AO272" s="16"/>
      <c r="AP272" s="16"/>
      <c r="AQ272" s="16"/>
      <c r="AR272" s="16"/>
      <c r="AS272" s="16"/>
      <c r="AT272" s="16"/>
      <c r="AU272" s="16"/>
      <c r="AV272" s="16"/>
      <c r="AW272" s="16"/>
      <c r="AX272" s="16"/>
      <c r="AY272" s="16"/>
      <c r="AZ272" s="16"/>
      <c r="BA272" s="16"/>
    </row>
    <row r="273" spans="41:53" ht="12.75" x14ac:dyDescent="0.2">
      <c r="AO273" s="16"/>
      <c r="AP273" s="16"/>
      <c r="AQ273" s="16"/>
      <c r="AR273" s="16"/>
      <c r="AS273" s="16"/>
      <c r="AT273" s="16"/>
      <c r="AU273" s="16"/>
      <c r="AV273" s="16"/>
      <c r="AW273" s="16"/>
      <c r="AX273" s="16"/>
      <c r="AY273" s="16"/>
      <c r="AZ273" s="16"/>
      <c r="BA273" s="16"/>
    </row>
    <row r="274" spans="41:53" ht="12.75" x14ac:dyDescent="0.2">
      <c r="AO274" s="16"/>
      <c r="AP274" s="16"/>
      <c r="AQ274" s="16"/>
      <c r="AR274" s="16"/>
      <c r="AS274" s="16"/>
      <c r="AT274" s="16"/>
      <c r="AU274" s="16"/>
      <c r="AV274" s="16"/>
      <c r="AW274" s="16"/>
      <c r="AX274" s="16"/>
      <c r="AY274" s="16"/>
      <c r="AZ274" s="16"/>
      <c r="BA274" s="16"/>
    </row>
    <row r="275" spans="41:53" ht="12.75" x14ac:dyDescent="0.2">
      <c r="AO275" s="16"/>
      <c r="AP275" s="16"/>
      <c r="AQ275" s="16"/>
      <c r="AR275" s="16"/>
      <c r="AS275" s="16"/>
      <c r="AT275" s="16"/>
      <c r="AU275" s="16"/>
      <c r="AV275" s="16"/>
      <c r="AW275" s="16"/>
      <c r="AX275" s="16"/>
      <c r="AY275" s="16"/>
      <c r="AZ275" s="16"/>
      <c r="BA275" s="16"/>
    </row>
    <row r="276" spans="41:53" ht="12.75" x14ac:dyDescent="0.2">
      <c r="AO276" s="16"/>
      <c r="AP276" s="16"/>
      <c r="AQ276" s="16"/>
      <c r="AR276" s="16"/>
      <c r="AS276" s="16"/>
      <c r="AT276" s="16"/>
      <c r="AU276" s="16"/>
      <c r="AV276" s="16"/>
      <c r="AW276" s="16"/>
      <c r="AX276" s="16"/>
      <c r="AY276" s="16"/>
      <c r="AZ276" s="16"/>
      <c r="BA276" s="16"/>
    </row>
    <row r="277" spans="41:53" ht="12.75" x14ac:dyDescent="0.2">
      <c r="AO277" s="16"/>
      <c r="AP277" s="16"/>
      <c r="AQ277" s="16"/>
      <c r="AR277" s="16"/>
      <c r="AS277" s="16"/>
      <c r="AT277" s="16"/>
      <c r="AU277" s="16"/>
      <c r="AV277" s="16"/>
      <c r="AW277" s="16"/>
      <c r="AX277" s="16"/>
      <c r="AY277" s="16"/>
      <c r="AZ277" s="16"/>
      <c r="BA277" s="16"/>
    </row>
    <row r="278" spans="41:53" ht="12.75" x14ac:dyDescent="0.2">
      <c r="AO278" s="16"/>
      <c r="AP278" s="16"/>
      <c r="AQ278" s="16"/>
      <c r="AR278" s="16"/>
      <c r="AS278" s="16"/>
      <c r="AT278" s="16"/>
      <c r="AU278" s="16"/>
      <c r="AV278" s="16"/>
      <c r="AW278" s="16"/>
      <c r="AX278" s="16"/>
      <c r="AY278" s="16"/>
      <c r="AZ278" s="16"/>
      <c r="BA278" s="16"/>
    </row>
    <row r="279" spans="41:53" ht="12.75" x14ac:dyDescent="0.2">
      <c r="AO279" s="16"/>
      <c r="AP279" s="16"/>
      <c r="AQ279" s="16"/>
      <c r="AR279" s="16"/>
      <c r="AS279" s="16"/>
      <c r="AT279" s="16"/>
      <c r="AU279" s="16"/>
      <c r="AV279" s="16"/>
      <c r="AW279" s="16"/>
      <c r="AX279" s="16"/>
      <c r="AY279" s="16"/>
      <c r="AZ279" s="16"/>
      <c r="BA279" s="16"/>
    </row>
    <row r="280" spans="41:53" ht="12.75" x14ac:dyDescent="0.2">
      <c r="AO280" s="16"/>
      <c r="AP280" s="16"/>
      <c r="AQ280" s="16"/>
      <c r="AR280" s="16"/>
      <c r="AS280" s="16"/>
      <c r="AT280" s="16"/>
      <c r="AU280" s="16"/>
      <c r="AV280" s="16"/>
      <c r="AW280" s="16"/>
      <c r="AX280" s="16"/>
      <c r="AY280" s="16"/>
      <c r="AZ280" s="16"/>
      <c r="BA280" s="16"/>
    </row>
    <row r="281" spans="41:53" ht="12.75" x14ac:dyDescent="0.2">
      <c r="AO281" s="16"/>
      <c r="AP281" s="16"/>
      <c r="AQ281" s="16"/>
      <c r="AR281" s="16"/>
      <c r="AS281" s="16"/>
      <c r="AT281" s="16"/>
      <c r="AU281" s="16"/>
      <c r="AV281" s="16"/>
      <c r="AW281" s="16"/>
      <c r="AX281" s="16"/>
      <c r="AY281" s="16"/>
      <c r="AZ281" s="16"/>
      <c r="BA281" s="16"/>
    </row>
    <row r="282" spans="41:53" ht="12.75" x14ac:dyDescent="0.2">
      <c r="AO282" s="16"/>
      <c r="AP282" s="16"/>
      <c r="AQ282" s="16"/>
      <c r="AR282" s="16"/>
      <c r="AS282" s="16"/>
      <c r="AT282" s="16"/>
      <c r="AU282" s="16"/>
      <c r="AV282" s="16"/>
      <c r="AW282" s="16"/>
      <c r="AX282" s="16"/>
      <c r="AY282" s="16"/>
      <c r="AZ282" s="16"/>
      <c r="BA282" s="16"/>
    </row>
    <row r="283" spans="41:53" ht="12.75" x14ac:dyDescent="0.2">
      <c r="AO283" s="16"/>
      <c r="AP283" s="16"/>
      <c r="AQ283" s="16"/>
      <c r="AR283" s="16"/>
      <c r="AS283" s="16"/>
      <c r="AT283" s="16"/>
      <c r="AU283" s="16"/>
      <c r="AV283" s="16"/>
      <c r="AW283" s="16"/>
      <c r="AX283" s="16"/>
      <c r="AY283" s="16"/>
      <c r="AZ283" s="16"/>
      <c r="BA283" s="16"/>
    </row>
    <row r="284" spans="41:53" ht="12.75" x14ac:dyDescent="0.2">
      <c r="AO284" s="16"/>
      <c r="AP284" s="16"/>
      <c r="AQ284" s="16"/>
      <c r="AR284" s="16"/>
      <c r="AS284" s="16"/>
      <c r="AT284" s="16"/>
      <c r="AU284" s="16"/>
      <c r="AV284" s="16"/>
      <c r="AW284" s="16"/>
      <c r="AX284" s="16"/>
      <c r="AY284" s="16"/>
      <c r="AZ284" s="16"/>
      <c r="BA284" s="16"/>
    </row>
    <row r="285" spans="41:53" ht="12.75" x14ac:dyDescent="0.2">
      <c r="AO285" s="16"/>
      <c r="AP285" s="16"/>
      <c r="AQ285" s="16"/>
      <c r="AR285" s="16"/>
      <c r="AS285" s="16"/>
      <c r="AT285" s="16"/>
      <c r="AU285" s="16"/>
      <c r="AV285" s="16"/>
      <c r="AW285" s="16"/>
      <c r="AX285" s="16"/>
      <c r="AY285" s="16"/>
      <c r="AZ285" s="16"/>
      <c r="BA285" s="16"/>
    </row>
    <row r="286" spans="41:53" ht="12.75" x14ac:dyDescent="0.2">
      <c r="AO286" s="16"/>
      <c r="AP286" s="16"/>
      <c r="AQ286" s="16"/>
      <c r="AR286" s="16"/>
      <c r="AS286" s="16"/>
      <c r="AT286" s="16"/>
      <c r="AU286" s="16"/>
      <c r="AV286" s="16"/>
      <c r="AW286" s="16"/>
      <c r="AX286" s="16"/>
      <c r="AY286" s="16"/>
      <c r="AZ286" s="16"/>
      <c r="BA286" s="16"/>
    </row>
    <row r="287" spans="41:53" ht="12.75" x14ac:dyDescent="0.2">
      <c r="AO287" s="16"/>
      <c r="AP287" s="16"/>
      <c r="AQ287" s="16"/>
      <c r="AR287" s="16"/>
      <c r="AS287" s="16"/>
      <c r="AT287" s="16"/>
      <c r="AU287" s="16"/>
      <c r="AV287" s="16"/>
      <c r="AW287" s="16"/>
      <c r="AX287" s="16"/>
      <c r="AY287" s="16"/>
      <c r="AZ287" s="16"/>
      <c r="BA287" s="16"/>
    </row>
    <row r="288" spans="41:53" ht="12.75" x14ac:dyDescent="0.2">
      <c r="AO288" s="16"/>
      <c r="AP288" s="16"/>
      <c r="AQ288" s="16"/>
      <c r="AR288" s="16"/>
      <c r="AS288" s="16"/>
      <c r="AT288" s="16"/>
      <c r="AU288" s="16"/>
      <c r="AV288" s="16"/>
      <c r="AW288" s="16"/>
      <c r="AX288" s="16"/>
      <c r="AY288" s="16"/>
      <c r="AZ288" s="16"/>
      <c r="BA288" s="16"/>
    </row>
    <row r="289" spans="41:53" ht="12.75" x14ac:dyDescent="0.2">
      <c r="AO289" s="16"/>
      <c r="AP289" s="16"/>
      <c r="AQ289" s="16"/>
      <c r="AR289" s="16"/>
      <c r="AS289" s="16"/>
      <c r="AT289" s="16"/>
      <c r="AU289" s="16"/>
      <c r="AV289" s="16"/>
      <c r="AW289" s="16"/>
      <c r="AX289" s="16"/>
      <c r="AY289" s="16"/>
      <c r="AZ289" s="16"/>
      <c r="BA289" s="16"/>
    </row>
    <row r="290" spans="41:53" ht="12.75" x14ac:dyDescent="0.2">
      <c r="AO290" s="16"/>
      <c r="AP290" s="16"/>
      <c r="AQ290" s="16"/>
      <c r="AR290" s="16"/>
      <c r="AS290" s="16"/>
      <c r="AT290" s="16"/>
      <c r="AU290" s="16"/>
      <c r="AV290" s="16"/>
      <c r="AW290" s="16"/>
      <c r="AX290" s="16"/>
      <c r="AY290" s="16"/>
      <c r="AZ290" s="16"/>
      <c r="BA290" s="16"/>
    </row>
    <row r="291" spans="41:53" ht="12.75" x14ac:dyDescent="0.2">
      <c r="AO291" s="16"/>
      <c r="AP291" s="16"/>
      <c r="AQ291" s="16"/>
      <c r="AR291" s="16"/>
      <c r="AS291" s="16"/>
      <c r="AT291" s="16"/>
      <c r="AU291" s="16"/>
      <c r="AV291" s="16"/>
      <c r="AW291" s="16"/>
      <c r="AX291" s="16"/>
      <c r="AY291" s="16"/>
      <c r="AZ291" s="16"/>
      <c r="BA291" s="16"/>
    </row>
    <row r="292" spans="41:53" ht="12.75" x14ac:dyDescent="0.2">
      <c r="AO292" s="16"/>
      <c r="AP292" s="16"/>
      <c r="AQ292" s="16"/>
      <c r="AR292" s="16"/>
      <c r="AS292" s="16"/>
      <c r="AT292" s="16"/>
      <c r="AU292" s="16"/>
      <c r="AV292" s="16"/>
      <c r="AW292" s="16"/>
      <c r="AX292" s="16"/>
      <c r="AY292" s="16"/>
      <c r="AZ292" s="16"/>
      <c r="BA292" s="16"/>
    </row>
    <row r="293" spans="41:53" ht="12.75" x14ac:dyDescent="0.2">
      <c r="AO293" s="16"/>
      <c r="AP293" s="16"/>
      <c r="AQ293" s="16"/>
      <c r="AR293" s="16"/>
      <c r="AS293" s="16"/>
      <c r="AT293" s="16"/>
      <c r="AU293" s="16"/>
      <c r="AV293" s="16"/>
      <c r="AW293" s="16"/>
      <c r="AX293" s="16"/>
      <c r="AY293" s="16"/>
      <c r="AZ293" s="16"/>
      <c r="BA293" s="16"/>
    </row>
    <row r="294" spans="41:53" ht="12.75" x14ac:dyDescent="0.2">
      <c r="AO294" s="16"/>
      <c r="AP294" s="16"/>
      <c r="AQ294" s="16"/>
      <c r="AR294" s="16"/>
      <c r="AS294" s="16"/>
      <c r="AT294" s="16"/>
      <c r="AU294" s="16"/>
      <c r="AV294" s="16"/>
      <c r="AW294" s="16"/>
      <c r="AX294" s="16"/>
      <c r="AY294" s="16"/>
      <c r="AZ294" s="16"/>
      <c r="BA294" s="16"/>
    </row>
    <row r="295" spans="41:53" ht="12.75" x14ac:dyDescent="0.2">
      <c r="AO295" s="16"/>
      <c r="AP295" s="16"/>
      <c r="AQ295" s="16"/>
      <c r="AR295" s="16"/>
      <c r="AS295" s="16"/>
      <c r="AT295" s="16"/>
      <c r="AU295" s="16"/>
      <c r="AV295" s="16"/>
      <c r="AW295" s="16"/>
      <c r="AX295" s="16"/>
      <c r="AY295" s="16"/>
      <c r="AZ295" s="16"/>
      <c r="BA295" s="16"/>
    </row>
    <row r="296" spans="41:53" ht="12.75" x14ac:dyDescent="0.2">
      <c r="AO296" s="16"/>
      <c r="AP296" s="16"/>
      <c r="AQ296" s="16"/>
      <c r="AR296" s="16"/>
      <c r="AS296" s="16"/>
      <c r="AT296" s="16"/>
      <c r="AU296" s="16"/>
      <c r="AV296" s="16"/>
      <c r="AW296" s="16"/>
      <c r="AX296" s="16"/>
      <c r="AY296" s="16"/>
      <c r="AZ296" s="16"/>
      <c r="BA296" s="16"/>
    </row>
    <row r="297" spans="41:53" ht="12.75" x14ac:dyDescent="0.2">
      <c r="AO297" s="16"/>
      <c r="AP297" s="16"/>
      <c r="AQ297" s="16"/>
      <c r="AR297" s="16"/>
      <c r="AS297" s="16"/>
      <c r="AT297" s="16"/>
      <c r="AU297" s="16"/>
      <c r="AV297" s="16"/>
      <c r="AW297" s="16"/>
      <c r="AX297" s="16"/>
      <c r="AY297" s="16"/>
      <c r="AZ297" s="16"/>
      <c r="BA297" s="16"/>
    </row>
    <row r="298" spans="41:53" ht="12.75" x14ac:dyDescent="0.2">
      <c r="AO298" s="16"/>
      <c r="AP298" s="16"/>
      <c r="AQ298" s="16"/>
      <c r="AR298" s="16"/>
      <c r="AS298" s="16"/>
      <c r="AT298" s="16"/>
      <c r="AU298" s="16"/>
      <c r="AV298" s="16"/>
      <c r="AW298" s="16"/>
      <c r="AX298" s="16"/>
      <c r="AY298" s="16"/>
      <c r="AZ298" s="16"/>
      <c r="BA298" s="16"/>
    </row>
    <row r="299" spans="41:53" ht="12.75" x14ac:dyDescent="0.2">
      <c r="AO299" s="16"/>
      <c r="AP299" s="16"/>
      <c r="AQ299" s="16"/>
      <c r="AR299" s="16"/>
      <c r="AS299" s="16"/>
      <c r="AT299" s="16"/>
      <c r="AU299" s="16"/>
      <c r="AV299" s="16"/>
      <c r="AW299" s="16"/>
      <c r="AX299" s="16"/>
      <c r="AY299" s="16"/>
      <c r="AZ299" s="16"/>
      <c r="BA299" s="16"/>
    </row>
    <row r="300" spans="41:53" ht="12.75" x14ac:dyDescent="0.2">
      <c r="AO300" s="16"/>
      <c r="AP300" s="16"/>
      <c r="AQ300" s="16"/>
      <c r="AR300" s="16"/>
      <c r="AS300" s="16"/>
      <c r="AT300" s="16"/>
      <c r="AU300" s="16"/>
      <c r="AV300" s="16"/>
      <c r="AW300" s="16"/>
      <c r="AX300" s="16"/>
      <c r="AY300" s="16"/>
      <c r="AZ300" s="16"/>
      <c r="BA300" s="16"/>
    </row>
    <row r="301" spans="41:53" ht="12.75" x14ac:dyDescent="0.2">
      <c r="AO301" s="16"/>
      <c r="AP301" s="16"/>
      <c r="AQ301" s="16"/>
      <c r="AR301" s="16"/>
      <c r="AS301" s="16"/>
      <c r="AT301" s="16"/>
      <c r="AU301" s="16"/>
      <c r="AV301" s="16"/>
      <c r="AW301" s="16"/>
      <c r="AX301" s="16"/>
      <c r="AY301" s="16"/>
      <c r="AZ301" s="16"/>
      <c r="BA301" s="16"/>
    </row>
    <row r="302" spans="41:53" ht="12.75" x14ac:dyDescent="0.2">
      <c r="AO302" s="16"/>
      <c r="AP302" s="16"/>
      <c r="AQ302" s="16"/>
      <c r="AR302" s="16"/>
      <c r="AS302" s="16"/>
      <c r="AT302" s="16"/>
      <c r="AU302" s="16"/>
      <c r="AV302" s="16"/>
      <c r="AW302" s="16"/>
      <c r="AX302" s="16"/>
      <c r="AY302" s="16"/>
      <c r="AZ302" s="16"/>
      <c r="BA302" s="16"/>
    </row>
    <row r="303" spans="41:53" ht="12.75" x14ac:dyDescent="0.2">
      <c r="AO303" s="16"/>
      <c r="AP303" s="16"/>
      <c r="AQ303" s="16"/>
      <c r="AR303" s="16"/>
      <c r="AS303" s="16"/>
      <c r="AT303" s="16"/>
      <c r="AU303" s="16"/>
      <c r="AV303" s="16"/>
      <c r="AW303" s="16"/>
      <c r="AX303" s="16"/>
      <c r="AY303" s="16"/>
      <c r="AZ303" s="16"/>
      <c r="BA303" s="16"/>
    </row>
    <row r="304" spans="41:53" ht="12.75" x14ac:dyDescent="0.2">
      <c r="AO304" s="16"/>
      <c r="AP304" s="16"/>
      <c r="AQ304" s="16"/>
      <c r="AR304" s="16"/>
      <c r="AS304" s="16"/>
      <c r="AT304" s="16"/>
      <c r="AU304" s="16"/>
      <c r="AV304" s="16"/>
      <c r="AW304" s="16"/>
      <c r="AX304" s="16"/>
      <c r="AY304" s="16"/>
      <c r="AZ304" s="16"/>
      <c r="BA304" s="16"/>
    </row>
    <row r="305" spans="41:53" ht="12.75" x14ac:dyDescent="0.2">
      <c r="AO305" s="16"/>
      <c r="AP305" s="16"/>
      <c r="AQ305" s="16"/>
      <c r="AR305" s="16"/>
      <c r="AS305" s="16"/>
      <c r="AT305" s="16"/>
      <c r="AU305" s="16"/>
      <c r="AV305" s="16"/>
      <c r="AW305" s="16"/>
      <c r="AX305" s="16"/>
      <c r="AY305" s="16"/>
      <c r="AZ305" s="16"/>
      <c r="BA305" s="16"/>
    </row>
    <row r="306" spans="41:53" ht="12.75" x14ac:dyDescent="0.2">
      <c r="AO306" s="16"/>
      <c r="AP306" s="16"/>
      <c r="AQ306" s="16"/>
      <c r="AR306" s="16"/>
      <c r="AS306" s="16"/>
      <c r="AT306" s="16"/>
      <c r="AU306" s="16"/>
      <c r="AV306" s="16"/>
      <c r="AW306" s="16"/>
      <c r="AX306" s="16"/>
      <c r="AY306" s="16"/>
      <c r="AZ306" s="16"/>
      <c r="BA306" s="16"/>
    </row>
    <row r="307" spans="41:53" ht="12.75" x14ac:dyDescent="0.2">
      <c r="AO307" s="16"/>
      <c r="AP307" s="16"/>
      <c r="AQ307" s="16"/>
      <c r="AR307" s="16"/>
      <c r="AS307" s="16"/>
      <c r="AT307" s="16"/>
      <c r="AU307" s="16"/>
      <c r="AV307" s="16"/>
      <c r="AW307" s="16"/>
      <c r="AX307" s="16"/>
      <c r="AY307" s="16"/>
      <c r="AZ307" s="16"/>
      <c r="BA307" s="16"/>
    </row>
    <row r="308" spans="41:53" ht="12.75" x14ac:dyDescent="0.2">
      <c r="AO308" s="16"/>
      <c r="AP308" s="16"/>
      <c r="AQ308" s="16"/>
      <c r="AR308" s="16"/>
      <c r="AS308" s="16"/>
      <c r="AT308" s="16"/>
      <c r="AU308" s="16"/>
      <c r="AV308" s="16"/>
      <c r="AW308" s="16"/>
      <c r="AX308" s="16"/>
      <c r="AY308" s="16"/>
      <c r="AZ308" s="16"/>
      <c r="BA308" s="16"/>
    </row>
    <row r="309" spans="41:53" ht="12.75" x14ac:dyDescent="0.2">
      <c r="AO309" s="16"/>
      <c r="AP309" s="16"/>
      <c r="AQ309" s="16"/>
      <c r="AR309" s="16"/>
      <c r="AS309" s="16"/>
      <c r="AT309" s="16"/>
      <c r="AU309" s="16"/>
      <c r="AV309" s="16"/>
      <c r="AW309" s="16"/>
      <c r="AX309" s="16"/>
      <c r="AY309" s="16"/>
      <c r="AZ309" s="16"/>
      <c r="BA309" s="16"/>
    </row>
    <row r="310" spans="41:53" ht="12.75" x14ac:dyDescent="0.2">
      <c r="AO310" s="16"/>
      <c r="AP310" s="16"/>
      <c r="AQ310" s="16"/>
      <c r="AR310" s="16"/>
      <c r="AS310" s="16"/>
      <c r="AT310" s="16"/>
      <c r="AU310" s="16"/>
      <c r="AV310" s="16"/>
      <c r="AW310" s="16"/>
      <c r="AX310" s="16"/>
      <c r="AY310" s="16"/>
      <c r="AZ310" s="16"/>
      <c r="BA310" s="16"/>
    </row>
    <row r="311" spans="41:53" ht="12.75" x14ac:dyDescent="0.2">
      <c r="AO311" s="16"/>
      <c r="AP311" s="16"/>
      <c r="AQ311" s="16"/>
      <c r="AR311" s="16"/>
      <c r="AS311" s="16"/>
      <c r="AT311" s="16"/>
      <c r="AU311" s="16"/>
      <c r="AV311" s="16"/>
      <c r="AW311" s="16"/>
      <c r="AX311" s="16"/>
      <c r="AY311" s="16"/>
      <c r="AZ311" s="16"/>
      <c r="BA311" s="16"/>
    </row>
    <row r="312" spans="41:53" ht="12.75" x14ac:dyDescent="0.2">
      <c r="AO312" s="16"/>
      <c r="AP312" s="16"/>
      <c r="AQ312" s="16"/>
      <c r="AR312" s="16"/>
      <c r="AS312" s="16"/>
      <c r="AT312" s="16"/>
      <c r="AU312" s="16"/>
      <c r="AV312" s="16"/>
      <c r="AW312" s="16"/>
      <c r="AX312" s="16"/>
      <c r="AY312" s="16"/>
      <c r="AZ312" s="16"/>
      <c r="BA312" s="16"/>
    </row>
    <row r="313" spans="41:53" ht="12.75" x14ac:dyDescent="0.2">
      <c r="AO313" s="16"/>
      <c r="AP313" s="16"/>
      <c r="AQ313" s="16"/>
      <c r="AR313" s="16"/>
      <c r="AS313" s="16"/>
      <c r="AT313" s="16"/>
      <c r="AU313" s="16"/>
      <c r="AV313" s="16"/>
      <c r="AW313" s="16"/>
      <c r="AX313" s="16"/>
      <c r="AY313" s="16"/>
      <c r="AZ313" s="16"/>
      <c r="BA313" s="16"/>
    </row>
    <row r="314" spans="41:53" ht="12.75" x14ac:dyDescent="0.2">
      <c r="AO314" s="16"/>
      <c r="AP314" s="16"/>
      <c r="AQ314" s="16"/>
      <c r="AR314" s="16"/>
      <c r="AS314" s="16"/>
      <c r="AT314" s="16"/>
      <c r="AU314" s="16"/>
      <c r="AV314" s="16"/>
      <c r="AW314" s="16"/>
      <c r="AX314" s="16"/>
      <c r="AY314" s="16"/>
      <c r="AZ314" s="16"/>
      <c r="BA314" s="16"/>
    </row>
    <row r="315" spans="41:53" ht="12.75" x14ac:dyDescent="0.2">
      <c r="AO315" s="16"/>
      <c r="AP315" s="16"/>
      <c r="AQ315" s="16"/>
      <c r="AR315" s="16"/>
      <c r="AS315" s="16"/>
      <c r="AT315" s="16"/>
      <c r="AU315" s="16"/>
      <c r="AV315" s="16"/>
      <c r="AW315" s="16"/>
      <c r="AX315" s="16"/>
      <c r="AY315" s="16"/>
      <c r="AZ315" s="16"/>
      <c r="BA315" s="16"/>
    </row>
    <row r="316" spans="41:53" ht="12.75" x14ac:dyDescent="0.2">
      <c r="AO316" s="16"/>
      <c r="AP316" s="16"/>
      <c r="AQ316" s="16"/>
      <c r="AR316" s="16"/>
      <c r="AS316" s="16"/>
      <c r="AT316" s="16"/>
      <c r="AU316" s="16"/>
      <c r="AV316" s="16"/>
      <c r="AW316" s="16"/>
      <c r="AX316" s="16"/>
      <c r="AY316" s="16"/>
      <c r="AZ316" s="16"/>
      <c r="BA316" s="16"/>
    </row>
    <row r="317" spans="41:53" ht="12.75" x14ac:dyDescent="0.2">
      <c r="AO317" s="16"/>
      <c r="AP317" s="16"/>
      <c r="AQ317" s="16"/>
      <c r="AR317" s="16"/>
      <c r="AS317" s="16"/>
      <c r="AT317" s="16"/>
      <c r="AU317" s="16"/>
      <c r="AV317" s="16"/>
      <c r="AW317" s="16"/>
      <c r="AX317" s="16"/>
      <c r="AY317" s="16"/>
      <c r="AZ317" s="16"/>
      <c r="BA317" s="16"/>
    </row>
    <row r="318" spans="41:53" ht="12.75" x14ac:dyDescent="0.2">
      <c r="AO318" s="16"/>
      <c r="AP318" s="16"/>
      <c r="AQ318" s="16"/>
      <c r="AR318" s="16"/>
      <c r="AS318" s="16"/>
      <c r="AT318" s="16"/>
      <c r="AU318" s="16"/>
      <c r="AV318" s="16"/>
      <c r="AW318" s="16"/>
      <c r="AX318" s="16"/>
      <c r="AY318" s="16"/>
      <c r="AZ318" s="16"/>
      <c r="BA318" s="16"/>
    </row>
    <row r="319" spans="41:53" ht="12.75" x14ac:dyDescent="0.2">
      <c r="AO319" s="16"/>
      <c r="AP319" s="16"/>
      <c r="AQ319" s="16"/>
      <c r="AR319" s="16"/>
      <c r="AS319" s="16"/>
      <c r="AT319" s="16"/>
      <c r="AU319" s="16"/>
      <c r="AV319" s="16"/>
      <c r="AW319" s="16"/>
      <c r="AX319" s="16"/>
      <c r="AY319" s="16"/>
      <c r="AZ319" s="16"/>
      <c r="BA319" s="16"/>
    </row>
    <row r="320" spans="41:53" ht="12.75" x14ac:dyDescent="0.2">
      <c r="AO320" s="16"/>
      <c r="AP320" s="16"/>
      <c r="AQ320" s="16"/>
      <c r="AR320" s="16"/>
      <c r="AS320" s="16"/>
      <c r="AT320" s="16"/>
      <c r="AU320" s="16"/>
      <c r="AV320" s="16"/>
      <c r="AW320" s="16"/>
      <c r="AX320" s="16"/>
      <c r="AY320" s="16"/>
      <c r="AZ320" s="16"/>
      <c r="BA320" s="16"/>
    </row>
    <row r="321" spans="41:53" ht="12.75" x14ac:dyDescent="0.2">
      <c r="AO321" s="16"/>
      <c r="AP321" s="16"/>
      <c r="AQ321" s="16"/>
      <c r="AR321" s="16"/>
      <c r="AS321" s="16"/>
      <c r="AT321" s="16"/>
      <c r="AU321" s="16"/>
      <c r="AV321" s="16"/>
      <c r="AW321" s="16"/>
      <c r="AX321" s="16"/>
      <c r="AY321" s="16"/>
      <c r="AZ321" s="16"/>
      <c r="BA321" s="16"/>
    </row>
    <row r="322" spans="41:53" ht="12.75" x14ac:dyDescent="0.2">
      <c r="AO322" s="16"/>
      <c r="AP322" s="16"/>
      <c r="AQ322" s="16"/>
      <c r="AR322" s="16"/>
      <c r="AS322" s="16"/>
      <c r="AT322" s="16"/>
      <c r="AU322" s="16"/>
      <c r="AV322" s="16"/>
      <c r="AW322" s="16"/>
      <c r="AX322" s="16"/>
      <c r="AY322" s="16"/>
      <c r="AZ322" s="16"/>
      <c r="BA322" s="16"/>
    </row>
    <row r="323" spans="41:53" ht="12.75" x14ac:dyDescent="0.2">
      <c r="AO323" s="16"/>
      <c r="AP323" s="16"/>
      <c r="AQ323" s="16"/>
      <c r="AR323" s="16"/>
      <c r="AS323" s="16"/>
      <c r="AT323" s="16"/>
      <c r="AU323" s="16"/>
      <c r="AV323" s="16"/>
      <c r="AW323" s="16"/>
      <c r="AX323" s="16"/>
      <c r="AY323" s="16"/>
      <c r="AZ323" s="16"/>
      <c r="BA323" s="16"/>
    </row>
    <row r="324" spans="41:53" ht="12.75" x14ac:dyDescent="0.2">
      <c r="AO324" s="16"/>
      <c r="AP324" s="16"/>
      <c r="AQ324" s="16"/>
      <c r="AR324" s="16"/>
      <c r="AS324" s="16"/>
      <c r="AT324" s="16"/>
      <c r="AU324" s="16"/>
      <c r="AV324" s="16"/>
      <c r="AW324" s="16"/>
      <c r="AX324" s="16"/>
      <c r="AY324" s="16"/>
      <c r="AZ324" s="16"/>
      <c r="BA324" s="16"/>
    </row>
    <row r="325" spans="41:53" ht="12.75" x14ac:dyDescent="0.2">
      <c r="AO325" s="16"/>
      <c r="AP325" s="16"/>
      <c r="AQ325" s="16"/>
      <c r="AR325" s="16"/>
      <c r="AS325" s="16"/>
      <c r="AT325" s="16"/>
      <c r="AU325" s="16"/>
      <c r="AV325" s="16"/>
      <c r="AW325" s="16"/>
      <c r="AX325" s="16"/>
      <c r="AY325" s="16"/>
      <c r="AZ325" s="16"/>
      <c r="BA325" s="16"/>
    </row>
    <row r="326" spans="41:53" ht="12.75" x14ac:dyDescent="0.2">
      <c r="AO326" s="16"/>
      <c r="AP326" s="16"/>
      <c r="AQ326" s="16"/>
      <c r="AR326" s="16"/>
      <c r="AS326" s="16"/>
      <c r="AT326" s="16"/>
      <c r="AU326" s="16"/>
      <c r="AV326" s="16"/>
      <c r="AW326" s="16"/>
      <c r="AX326" s="16"/>
      <c r="AY326" s="16"/>
      <c r="AZ326" s="16"/>
      <c r="BA326" s="16"/>
    </row>
    <row r="327" spans="41:53" ht="12.75" x14ac:dyDescent="0.2">
      <c r="AO327" s="16"/>
      <c r="AP327" s="16"/>
      <c r="AQ327" s="16"/>
      <c r="AR327" s="16"/>
      <c r="AS327" s="16"/>
      <c r="AT327" s="16"/>
      <c r="AU327" s="16"/>
      <c r="AV327" s="16"/>
      <c r="AW327" s="16"/>
      <c r="AX327" s="16"/>
      <c r="AY327" s="16"/>
      <c r="AZ327" s="16"/>
      <c r="BA327" s="16"/>
    </row>
    <row r="328" spans="41:53" ht="12.75" x14ac:dyDescent="0.2">
      <c r="AO328" s="16"/>
      <c r="AP328" s="16"/>
      <c r="AQ328" s="16"/>
      <c r="AR328" s="16"/>
      <c r="AS328" s="16"/>
      <c r="AT328" s="16"/>
      <c r="AU328" s="16"/>
      <c r="AV328" s="16"/>
      <c r="AW328" s="16"/>
      <c r="AX328" s="16"/>
      <c r="AY328" s="16"/>
      <c r="AZ328" s="16"/>
      <c r="BA328" s="16"/>
    </row>
    <row r="329" spans="41:53" ht="12.75" x14ac:dyDescent="0.2">
      <c r="AO329" s="16"/>
      <c r="AP329" s="16"/>
      <c r="AQ329" s="16"/>
      <c r="AR329" s="16"/>
      <c r="AS329" s="16"/>
      <c r="AT329" s="16"/>
      <c r="AU329" s="16"/>
      <c r="AV329" s="16"/>
      <c r="AW329" s="16"/>
      <c r="AX329" s="16"/>
      <c r="AY329" s="16"/>
      <c r="AZ329" s="16"/>
      <c r="BA329" s="16"/>
    </row>
    <row r="330" spans="41:53" ht="12.75" x14ac:dyDescent="0.2">
      <c r="AO330" s="16"/>
      <c r="AP330" s="16"/>
      <c r="AQ330" s="16"/>
      <c r="AR330" s="16"/>
      <c r="AS330" s="16"/>
      <c r="AT330" s="16"/>
      <c r="AU330" s="16"/>
      <c r="AV330" s="16"/>
      <c r="AW330" s="16"/>
      <c r="AX330" s="16"/>
      <c r="AY330" s="16"/>
      <c r="AZ330" s="16"/>
      <c r="BA330" s="16"/>
    </row>
    <row r="331" spans="41:53" ht="12.75" x14ac:dyDescent="0.2">
      <c r="AO331" s="16"/>
      <c r="AP331" s="16"/>
      <c r="AQ331" s="16"/>
      <c r="AR331" s="16"/>
      <c r="AS331" s="16"/>
      <c r="AT331" s="16"/>
      <c r="AU331" s="16"/>
      <c r="AV331" s="16"/>
      <c r="AW331" s="16"/>
      <c r="AX331" s="16"/>
      <c r="AY331" s="16"/>
      <c r="AZ331" s="16"/>
      <c r="BA331" s="16"/>
    </row>
    <row r="332" spans="41:53" ht="12.75" x14ac:dyDescent="0.2">
      <c r="AO332" s="16"/>
      <c r="AP332" s="16"/>
      <c r="AQ332" s="16"/>
      <c r="AR332" s="16"/>
      <c r="AS332" s="16"/>
      <c r="AT332" s="16"/>
      <c r="AU332" s="16"/>
      <c r="AV332" s="16"/>
      <c r="AW332" s="16"/>
      <c r="AX332" s="16"/>
      <c r="AY332" s="16"/>
      <c r="AZ332" s="16"/>
      <c r="BA332" s="16"/>
    </row>
    <row r="333" spans="41:53" ht="12.75" x14ac:dyDescent="0.2">
      <c r="AO333" s="16"/>
      <c r="AP333" s="16"/>
      <c r="AQ333" s="16"/>
      <c r="AR333" s="16"/>
      <c r="AS333" s="16"/>
      <c r="AT333" s="16"/>
      <c r="AU333" s="16"/>
      <c r="AV333" s="16"/>
      <c r="AW333" s="16"/>
      <c r="AX333" s="16"/>
      <c r="AY333" s="16"/>
      <c r="AZ333" s="16"/>
      <c r="BA333" s="16"/>
    </row>
    <row r="334" spans="41:53" ht="12.75" x14ac:dyDescent="0.2">
      <c r="AO334" s="16"/>
      <c r="AP334" s="16"/>
      <c r="AQ334" s="16"/>
      <c r="AR334" s="16"/>
      <c r="AS334" s="16"/>
      <c r="AT334" s="16"/>
      <c r="AU334" s="16"/>
      <c r="AV334" s="16"/>
      <c r="AW334" s="16"/>
      <c r="AX334" s="16"/>
      <c r="AY334" s="16"/>
      <c r="AZ334" s="16"/>
      <c r="BA334" s="16"/>
    </row>
    <row r="335" spans="41:53" ht="12.75" x14ac:dyDescent="0.2">
      <c r="AO335" s="16"/>
      <c r="AP335" s="16"/>
      <c r="AQ335" s="16"/>
      <c r="AR335" s="16"/>
      <c r="AS335" s="16"/>
      <c r="AT335" s="16"/>
      <c r="AU335" s="16"/>
      <c r="AV335" s="16"/>
      <c r="AW335" s="16"/>
      <c r="AX335" s="16"/>
      <c r="AY335" s="16"/>
      <c r="AZ335" s="16"/>
      <c r="BA335" s="16"/>
    </row>
    <row r="336" spans="41:53" ht="12.75" x14ac:dyDescent="0.2">
      <c r="AO336" s="16"/>
      <c r="AP336" s="16"/>
      <c r="AQ336" s="16"/>
      <c r="AR336" s="16"/>
      <c r="AS336" s="16"/>
      <c r="AT336" s="16"/>
      <c r="AU336" s="16"/>
      <c r="AV336" s="16"/>
      <c r="AW336" s="16"/>
      <c r="AX336" s="16"/>
      <c r="AY336" s="16"/>
      <c r="AZ336" s="16"/>
      <c r="BA336" s="16"/>
    </row>
    <row r="337" spans="41:53" ht="12.75" x14ac:dyDescent="0.2">
      <c r="AO337" s="16"/>
      <c r="AP337" s="16"/>
      <c r="AQ337" s="16"/>
      <c r="AR337" s="16"/>
      <c r="AS337" s="16"/>
      <c r="AT337" s="16"/>
      <c r="AU337" s="16"/>
      <c r="AV337" s="16"/>
      <c r="AW337" s="16"/>
      <c r="AX337" s="16"/>
      <c r="AY337" s="16"/>
      <c r="AZ337" s="16"/>
      <c r="BA337" s="16"/>
    </row>
    <row r="338" spans="41:53" ht="12.75" x14ac:dyDescent="0.2">
      <c r="AO338" s="16"/>
      <c r="AP338" s="16"/>
      <c r="AQ338" s="16"/>
      <c r="AR338" s="16"/>
      <c r="AS338" s="16"/>
      <c r="AT338" s="16"/>
      <c r="AU338" s="16"/>
      <c r="AV338" s="16"/>
      <c r="AW338" s="16"/>
      <c r="AX338" s="16"/>
      <c r="AY338" s="16"/>
      <c r="AZ338" s="16"/>
      <c r="BA338" s="16"/>
    </row>
    <row r="339" spans="41:53" ht="12.75" x14ac:dyDescent="0.2">
      <c r="AO339" s="16"/>
      <c r="AP339" s="16"/>
      <c r="AQ339" s="16"/>
      <c r="AR339" s="16"/>
      <c r="AS339" s="16"/>
      <c r="AT339" s="16"/>
      <c r="AU339" s="16"/>
      <c r="AV339" s="16"/>
      <c r="AW339" s="16"/>
      <c r="AX339" s="16"/>
      <c r="AY339" s="16"/>
      <c r="AZ339" s="16"/>
      <c r="BA339" s="16"/>
    </row>
    <row r="340" spans="41:53" ht="12.75" x14ac:dyDescent="0.2">
      <c r="AO340" s="16"/>
      <c r="AP340" s="16"/>
      <c r="AQ340" s="16"/>
      <c r="AR340" s="16"/>
      <c r="AS340" s="16"/>
      <c r="AT340" s="16"/>
      <c r="AU340" s="16"/>
      <c r="AV340" s="16"/>
      <c r="AW340" s="16"/>
      <c r="AX340" s="16"/>
      <c r="AY340" s="16"/>
      <c r="AZ340" s="16"/>
      <c r="BA340" s="16"/>
    </row>
    <row r="341" spans="41:53" ht="12.75" x14ac:dyDescent="0.2">
      <c r="AO341" s="16"/>
      <c r="AP341" s="16"/>
      <c r="AQ341" s="16"/>
      <c r="AR341" s="16"/>
      <c r="AS341" s="16"/>
      <c r="AT341" s="16"/>
      <c r="AU341" s="16"/>
      <c r="AV341" s="16"/>
      <c r="AW341" s="16"/>
      <c r="AX341" s="16"/>
      <c r="AY341" s="16"/>
      <c r="AZ341" s="16"/>
      <c r="BA341" s="16"/>
    </row>
    <row r="342" spans="41:53" ht="12.75" x14ac:dyDescent="0.2">
      <c r="AO342" s="16"/>
      <c r="AP342" s="16"/>
      <c r="AQ342" s="16"/>
      <c r="AR342" s="16"/>
      <c r="AS342" s="16"/>
      <c r="AT342" s="16"/>
      <c r="AU342" s="16"/>
      <c r="AV342" s="16"/>
      <c r="AW342" s="16"/>
      <c r="AX342" s="16"/>
      <c r="AY342" s="16"/>
      <c r="AZ342" s="16"/>
      <c r="BA342" s="16"/>
    </row>
    <row r="343" spans="41:53" ht="12.75" x14ac:dyDescent="0.2">
      <c r="AO343" s="16"/>
      <c r="AP343" s="16"/>
      <c r="AQ343" s="16"/>
      <c r="AR343" s="16"/>
      <c r="AS343" s="16"/>
      <c r="AT343" s="16"/>
      <c r="AU343" s="16"/>
      <c r="AV343" s="16"/>
      <c r="AW343" s="16"/>
      <c r="AX343" s="16"/>
      <c r="AY343" s="16"/>
      <c r="AZ343" s="16"/>
      <c r="BA343" s="16"/>
    </row>
    <row r="344" spans="41:53" ht="12.75" x14ac:dyDescent="0.2">
      <c r="AO344" s="16"/>
      <c r="AP344" s="16"/>
      <c r="AQ344" s="16"/>
      <c r="AR344" s="16"/>
      <c r="AS344" s="16"/>
      <c r="AT344" s="16"/>
      <c r="AU344" s="16"/>
      <c r="AV344" s="16"/>
      <c r="AW344" s="16"/>
      <c r="AX344" s="16"/>
      <c r="AY344" s="16"/>
      <c r="AZ344" s="16"/>
      <c r="BA344" s="16"/>
    </row>
    <row r="345" spans="41:53" ht="12.75" x14ac:dyDescent="0.2">
      <c r="AO345" s="16"/>
      <c r="AP345" s="16"/>
      <c r="AQ345" s="16"/>
      <c r="AR345" s="16"/>
      <c r="AS345" s="16"/>
      <c r="AT345" s="16"/>
      <c r="AU345" s="16"/>
      <c r="AV345" s="16"/>
      <c r="AW345" s="16"/>
      <c r="AX345" s="16"/>
      <c r="AY345" s="16"/>
      <c r="AZ345" s="16"/>
      <c r="BA345" s="16"/>
    </row>
    <row r="346" spans="41:53" ht="12.75" x14ac:dyDescent="0.2">
      <c r="AO346" s="16"/>
      <c r="AP346" s="16"/>
      <c r="AQ346" s="16"/>
      <c r="AR346" s="16"/>
      <c r="AS346" s="16"/>
      <c r="AT346" s="16"/>
      <c r="AU346" s="16"/>
      <c r="AV346" s="16"/>
      <c r="AW346" s="16"/>
      <c r="AX346" s="16"/>
      <c r="AY346" s="16"/>
      <c r="AZ346" s="16"/>
      <c r="BA346" s="16"/>
    </row>
    <row r="347" spans="41:53" ht="12.75" x14ac:dyDescent="0.2">
      <c r="AO347" s="16"/>
      <c r="AP347" s="16"/>
      <c r="AQ347" s="16"/>
      <c r="AR347" s="16"/>
      <c r="AS347" s="16"/>
      <c r="AT347" s="16"/>
      <c r="AU347" s="16"/>
      <c r="AV347" s="16"/>
      <c r="AW347" s="16"/>
      <c r="AX347" s="16"/>
      <c r="AY347" s="16"/>
      <c r="AZ347" s="16"/>
      <c r="BA347" s="16"/>
    </row>
    <row r="348" spans="41:53" ht="12.75" x14ac:dyDescent="0.2">
      <c r="AO348" s="16"/>
      <c r="AP348" s="16"/>
      <c r="AQ348" s="16"/>
      <c r="AR348" s="16"/>
      <c r="AS348" s="16"/>
      <c r="AT348" s="16"/>
      <c r="AU348" s="16"/>
      <c r="AV348" s="16"/>
      <c r="AW348" s="16"/>
      <c r="AX348" s="16"/>
      <c r="AY348" s="16"/>
      <c r="AZ348" s="16"/>
      <c r="BA348" s="16"/>
    </row>
    <row r="349" spans="41:53" ht="12.75" x14ac:dyDescent="0.2">
      <c r="AO349" s="16"/>
      <c r="AP349" s="16"/>
      <c r="AQ349" s="16"/>
      <c r="AR349" s="16"/>
      <c r="AS349" s="16"/>
      <c r="AT349" s="16"/>
      <c r="AU349" s="16"/>
      <c r="AV349" s="16"/>
      <c r="AW349" s="16"/>
      <c r="AX349" s="16"/>
      <c r="AY349" s="16"/>
      <c r="AZ349" s="16"/>
      <c r="BA349" s="16"/>
    </row>
    <row r="350" spans="41:53" ht="12.75" x14ac:dyDescent="0.2">
      <c r="AO350" s="16"/>
      <c r="AP350" s="16"/>
      <c r="AQ350" s="16"/>
      <c r="AR350" s="16"/>
      <c r="AS350" s="16"/>
      <c r="AT350" s="16"/>
      <c r="AU350" s="16"/>
      <c r="AV350" s="16"/>
      <c r="AW350" s="16"/>
      <c r="AX350" s="16"/>
      <c r="AY350" s="16"/>
      <c r="AZ350" s="16"/>
      <c r="BA350" s="16"/>
    </row>
    <row r="351" spans="41:53" ht="12.75" x14ac:dyDescent="0.2">
      <c r="AO351" s="16"/>
      <c r="AP351" s="16"/>
      <c r="AQ351" s="16"/>
      <c r="AR351" s="16"/>
      <c r="AS351" s="16"/>
      <c r="AT351" s="16"/>
      <c r="AU351" s="16"/>
      <c r="AV351" s="16"/>
      <c r="AW351" s="16"/>
      <c r="AX351" s="16"/>
      <c r="AY351" s="16"/>
      <c r="AZ351" s="16"/>
      <c r="BA351" s="16"/>
    </row>
    <row r="352" spans="41:53" ht="12.75" x14ac:dyDescent="0.2">
      <c r="AO352" s="16"/>
      <c r="AP352" s="16"/>
      <c r="AQ352" s="16"/>
      <c r="AR352" s="16"/>
      <c r="AS352" s="16"/>
      <c r="AT352" s="16"/>
      <c r="AU352" s="16"/>
      <c r="AV352" s="16"/>
      <c r="AW352" s="16"/>
      <c r="AX352" s="16"/>
      <c r="AY352" s="16"/>
      <c r="AZ352" s="16"/>
      <c r="BA352" s="16"/>
    </row>
    <row r="353" spans="41:53" ht="12.75" x14ac:dyDescent="0.2">
      <c r="AO353" s="16"/>
      <c r="AP353" s="16"/>
      <c r="AQ353" s="16"/>
      <c r="AR353" s="16"/>
      <c r="AS353" s="16"/>
      <c r="AT353" s="16"/>
      <c r="AU353" s="16"/>
      <c r="AV353" s="16"/>
      <c r="AW353" s="16"/>
      <c r="AX353" s="16"/>
      <c r="AY353" s="16"/>
      <c r="AZ353" s="16"/>
      <c r="BA353" s="16"/>
    </row>
    <row r="354" spans="41:53" ht="12.75" x14ac:dyDescent="0.2">
      <c r="AO354" s="16"/>
      <c r="AP354" s="16"/>
      <c r="AQ354" s="16"/>
      <c r="AR354" s="16"/>
      <c r="AS354" s="16"/>
      <c r="AT354" s="16"/>
      <c r="AU354" s="16"/>
      <c r="AV354" s="16"/>
      <c r="AW354" s="16"/>
      <c r="AX354" s="16"/>
      <c r="AY354" s="16"/>
      <c r="AZ354" s="16"/>
      <c r="BA354" s="16"/>
    </row>
    <row r="355" spans="41:53" ht="12.75" x14ac:dyDescent="0.2">
      <c r="AO355" s="16"/>
      <c r="AP355" s="16"/>
      <c r="AQ355" s="16"/>
      <c r="AR355" s="16"/>
      <c r="AS355" s="16"/>
      <c r="AT355" s="16"/>
      <c r="AU355" s="16"/>
      <c r="AV355" s="16"/>
      <c r="AW355" s="16"/>
      <c r="AX355" s="16"/>
      <c r="AY355" s="16"/>
      <c r="AZ355" s="16"/>
      <c r="BA355" s="16"/>
    </row>
    <row r="356" spans="41:53" ht="12.75" x14ac:dyDescent="0.2">
      <c r="AO356" s="16"/>
      <c r="AP356" s="16"/>
      <c r="AQ356" s="16"/>
      <c r="AR356" s="16"/>
      <c r="AS356" s="16"/>
      <c r="AT356" s="16"/>
      <c r="AU356" s="16"/>
      <c r="AV356" s="16"/>
      <c r="AW356" s="16"/>
      <c r="AX356" s="16"/>
      <c r="AY356" s="16"/>
      <c r="AZ356" s="16"/>
      <c r="BA356" s="16"/>
    </row>
    <row r="357" spans="41:53" ht="12.75" x14ac:dyDescent="0.2">
      <c r="AO357" s="16"/>
      <c r="AP357" s="16"/>
      <c r="AQ357" s="16"/>
      <c r="AR357" s="16"/>
      <c r="AS357" s="16"/>
      <c r="AT357" s="16"/>
      <c r="AU357" s="16"/>
      <c r="AV357" s="16"/>
      <c r="AW357" s="16"/>
      <c r="AX357" s="16"/>
      <c r="AY357" s="16"/>
      <c r="AZ357" s="16"/>
      <c r="BA357" s="16"/>
    </row>
    <row r="358" spans="41:53" ht="12.75" x14ac:dyDescent="0.2">
      <c r="AO358" s="16"/>
      <c r="AP358" s="16"/>
      <c r="AQ358" s="16"/>
      <c r="AR358" s="16"/>
      <c r="AS358" s="16"/>
      <c r="AT358" s="16"/>
      <c r="AU358" s="16"/>
      <c r="AV358" s="16"/>
      <c r="AW358" s="16"/>
      <c r="AX358" s="16"/>
      <c r="AY358" s="16"/>
      <c r="AZ358" s="16"/>
      <c r="BA358" s="16"/>
    </row>
    <row r="359" spans="41:53" ht="12.75" x14ac:dyDescent="0.2">
      <c r="AO359" s="16"/>
      <c r="AP359" s="16"/>
      <c r="AQ359" s="16"/>
      <c r="AR359" s="16"/>
      <c r="AS359" s="16"/>
      <c r="AT359" s="16"/>
      <c r="AU359" s="16"/>
      <c r="AV359" s="16"/>
      <c r="AW359" s="16"/>
      <c r="AX359" s="16"/>
      <c r="AY359" s="16"/>
      <c r="AZ359" s="16"/>
      <c r="BA359" s="16"/>
    </row>
    <row r="360" spans="41:53" ht="12.75" x14ac:dyDescent="0.2">
      <c r="AO360" s="16"/>
      <c r="AP360" s="16"/>
      <c r="AQ360" s="16"/>
      <c r="AR360" s="16"/>
      <c r="AS360" s="16"/>
      <c r="AT360" s="16"/>
      <c r="AU360" s="16"/>
      <c r="AV360" s="16"/>
      <c r="AW360" s="16"/>
      <c r="AX360" s="16"/>
      <c r="AY360" s="16"/>
      <c r="AZ360" s="16"/>
      <c r="BA360" s="16"/>
    </row>
    <row r="361" spans="41:53" ht="12.75" x14ac:dyDescent="0.2">
      <c r="AO361" s="16"/>
      <c r="AP361" s="16"/>
      <c r="AQ361" s="16"/>
      <c r="AR361" s="16"/>
      <c r="AS361" s="16"/>
      <c r="AT361" s="16"/>
      <c r="AU361" s="16"/>
      <c r="AV361" s="16"/>
      <c r="AW361" s="16"/>
      <c r="AX361" s="16"/>
      <c r="AY361" s="16"/>
      <c r="AZ361" s="16"/>
      <c r="BA361" s="16"/>
    </row>
    <row r="362" spans="41:53" ht="12.75" x14ac:dyDescent="0.2">
      <c r="AO362" s="16"/>
      <c r="AP362" s="16"/>
      <c r="AQ362" s="16"/>
      <c r="AR362" s="16"/>
      <c r="AS362" s="16"/>
      <c r="AT362" s="16"/>
      <c r="AU362" s="16"/>
      <c r="AV362" s="16"/>
      <c r="AW362" s="16"/>
      <c r="AX362" s="16"/>
      <c r="AY362" s="16"/>
      <c r="AZ362" s="16"/>
      <c r="BA362" s="16"/>
    </row>
    <row r="363" spans="41:53" ht="12.75" x14ac:dyDescent="0.2">
      <c r="AO363" s="16"/>
      <c r="AP363" s="16"/>
      <c r="AQ363" s="16"/>
      <c r="AR363" s="16"/>
      <c r="AS363" s="16"/>
      <c r="AT363" s="16"/>
      <c r="AU363" s="16"/>
      <c r="AV363" s="16"/>
      <c r="AW363" s="16"/>
      <c r="AX363" s="16"/>
      <c r="AY363" s="16"/>
      <c r="AZ363" s="16"/>
      <c r="BA363" s="16"/>
    </row>
    <row r="364" spans="41:53" ht="12.75" x14ac:dyDescent="0.2">
      <c r="AO364" s="16"/>
      <c r="AP364" s="16"/>
      <c r="AQ364" s="16"/>
      <c r="AR364" s="16"/>
      <c r="AS364" s="16"/>
      <c r="AT364" s="16"/>
      <c r="AU364" s="16"/>
      <c r="AV364" s="16"/>
      <c r="AW364" s="16"/>
      <c r="AX364" s="16"/>
      <c r="AY364" s="16"/>
      <c r="AZ364" s="16"/>
      <c r="BA364" s="16"/>
    </row>
    <row r="365" spans="41:53" ht="12.75" x14ac:dyDescent="0.2">
      <c r="AO365" s="16"/>
      <c r="AP365" s="16"/>
      <c r="AQ365" s="16"/>
      <c r="AR365" s="16"/>
      <c r="AS365" s="16"/>
      <c r="AT365" s="16"/>
      <c r="AU365" s="16"/>
      <c r="AV365" s="16"/>
      <c r="AW365" s="16"/>
      <c r="AX365" s="16"/>
      <c r="AY365" s="16"/>
      <c r="AZ365" s="16"/>
      <c r="BA365" s="16"/>
    </row>
    <row r="366" spans="41:53" ht="12.75" x14ac:dyDescent="0.2">
      <c r="AO366" s="16"/>
      <c r="AP366" s="16"/>
      <c r="AQ366" s="16"/>
      <c r="AR366" s="16"/>
      <c r="AS366" s="16"/>
      <c r="AT366" s="16"/>
      <c r="AU366" s="16"/>
      <c r="AV366" s="16"/>
      <c r="AW366" s="16"/>
      <c r="AX366" s="16"/>
      <c r="AY366" s="16"/>
      <c r="AZ366" s="16"/>
      <c r="BA366" s="16"/>
    </row>
    <row r="367" spans="41:53" ht="12.75" x14ac:dyDescent="0.2">
      <c r="AO367" s="16"/>
      <c r="AP367" s="16"/>
      <c r="AQ367" s="16"/>
      <c r="AR367" s="16"/>
      <c r="AS367" s="16"/>
      <c r="AT367" s="16"/>
      <c r="AU367" s="16"/>
      <c r="AV367" s="16"/>
      <c r="AW367" s="16"/>
      <c r="AX367" s="16"/>
      <c r="AY367" s="16"/>
      <c r="AZ367" s="16"/>
      <c r="BA367" s="16"/>
    </row>
    <row r="368" spans="41:53" ht="12.75" x14ac:dyDescent="0.2">
      <c r="AO368" s="16"/>
      <c r="AP368" s="16"/>
      <c r="AQ368" s="16"/>
      <c r="AR368" s="16"/>
      <c r="AS368" s="16"/>
      <c r="AT368" s="16"/>
      <c r="AU368" s="16"/>
      <c r="AV368" s="16"/>
      <c r="AW368" s="16"/>
      <c r="AX368" s="16"/>
      <c r="AY368" s="16"/>
      <c r="AZ368" s="16"/>
      <c r="BA368" s="16"/>
    </row>
    <row r="369" spans="41:53" ht="12.75" x14ac:dyDescent="0.2">
      <c r="AO369" s="16"/>
      <c r="AP369" s="16"/>
      <c r="AQ369" s="16"/>
      <c r="AR369" s="16"/>
      <c r="AS369" s="16"/>
      <c r="AT369" s="16"/>
      <c r="AU369" s="16"/>
      <c r="AV369" s="16"/>
      <c r="AW369" s="16"/>
      <c r="AX369" s="16"/>
      <c r="AY369" s="16"/>
      <c r="AZ369" s="16"/>
      <c r="BA369" s="16"/>
    </row>
    <row r="370" spans="41:53" ht="12.75" x14ac:dyDescent="0.2">
      <c r="AO370" s="16"/>
      <c r="AP370" s="16"/>
      <c r="AQ370" s="16"/>
      <c r="AR370" s="16"/>
      <c r="AS370" s="16"/>
      <c r="AT370" s="16"/>
      <c r="AU370" s="16"/>
      <c r="AV370" s="16"/>
      <c r="AW370" s="16"/>
      <c r="AX370" s="16"/>
      <c r="AY370" s="16"/>
      <c r="AZ370" s="16"/>
      <c r="BA370" s="16"/>
    </row>
    <row r="371" spans="41:53" ht="12.75" x14ac:dyDescent="0.2">
      <c r="AO371" s="16"/>
      <c r="AP371" s="16"/>
      <c r="AQ371" s="16"/>
      <c r="AR371" s="16"/>
      <c r="AS371" s="16"/>
      <c r="AT371" s="16"/>
      <c r="AU371" s="16"/>
      <c r="AV371" s="16"/>
      <c r="AW371" s="16"/>
      <c r="AX371" s="16"/>
      <c r="AY371" s="16"/>
      <c r="AZ371" s="16"/>
      <c r="BA371" s="16"/>
    </row>
    <row r="372" spans="41:53" ht="12.75" x14ac:dyDescent="0.2">
      <c r="AO372" s="16"/>
      <c r="AP372" s="16"/>
      <c r="AQ372" s="16"/>
      <c r="AR372" s="16"/>
      <c r="AS372" s="16"/>
      <c r="AT372" s="16"/>
      <c r="AU372" s="16"/>
      <c r="AV372" s="16"/>
      <c r="AW372" s="16"/>
      <c r="AX372" s="16"/>
      <c r="AY372" s="16"/>
      <c r="AZ372" s="16"/>
      <c r="BA372" s="16"/>
    </row>
    <row r="373" spans="41:53" ht="12.75" x14ac:dyDescent="0.2">
      <c r="AO373" s="16"/>
      <c r="AP373" s="16"/>
      <c r="AQ373" s="16"/>
      <c r="AR373" s="16"/>
      <c r="AS373" s="16"/>
      <c r="AT373" s="16"/>
      <c r="AU373" s="16"/>
      <c r="AV373" s="16"/>
      <c r="AW373" s="16"/>
      <c r="AX373" s="16"/>
      <c r="AY373" s="16"/>
      <c r="AZ373" s="16"/>
      <c r="BA373" s="16"/>
    </row>
    <row r="374" spans="41:53" ht="12.75" x14ac:dyDescent="0.2">
      <c r="AO374" s="16"/>
      <c r="AP374" s="16"/>
      <c r="AQ374" s="16"/>
      <c r="AR374" s="16"/>
      <c r="AS374" s="16"/>
      <c r="AT374" s="16"/>
      <c r="AU374" s="16"/>
      <c r="AV374" s="16"/>
      <c r="AW374" s="16"/>
      <c r="AX374" s="16"/>
      <c r="AY374" s="16"/>
      <c r="AZ374" s="16"/>
      <c r="BA374" s="16"/>
    </row>
    <row r="375" spans="41:53" ht="12.75" x14ac:dyDescent="0.2">
      <c r="AO375" s="16"/>
      <c r="AP375" s="16"/>
      <c r="AQ375" s="16"/>
      <c r="AR375" s="16"/>
      <c r="AS375" s="16"/>
      <c r="AT375" s="16"/>
      <c r="AU375" s="16"/>
      <c r="AV375" s="16"/>
      <c r="AW375" s="16"/>
      <c r="AX375" s="16"/>
      <c r="AY375" s="16"/>
      <c r="AZ375" s="16"/>
      <c r="BA375" s="16"/>
    </row>
    <row r="376" spans="41:53" ht="12.75" x14ac:dyDescent="0.2">
      <c r="AO376" s="16"/>
      <c r="AP376" s="16"/>
      <c r="AQ376" s="16"/>
      <c r="AR376" s="16"/>
      <c r="AS376" s="16"/>
      <c r="AT376" s="16"/>
      <c r="AU376" s="16"/>
      <c r="AV376" s="16"/>
      <c r="AW376" s="16"/>
      <c r="AX376" s="16"/>
      <c r="AY376" s="16"/>
      <c r="AZ376" s="16"/>
      <c r="BA376" s="16"/>
    </row>
    <row r="377" spans="41:53" ht="12.75" x14ac:dyDescent="0.2">
      <c r="AO377" s="16"/>
      <c r="AP377" s="16"/>
      <c r="AQ377" s="16"/>
      <c r="AR377" s="16"/>
      <c r="AS377" s="16"/>
      <c r="AT377" s="16"/>
      <c r="AU377" s="16"/>
      <c r="AV377" s="16"/>
      <c r="AW377" s="16"/>
      <c r="AX377" s="16"/>
      <c r="AY377" s="16"/>
      <c r="AZ377" s="16"/>
      <c r="BA377" s="16"/>
    </row>
    <row r="378" spans="41:53" ht="12.75" x14ac:dyDescent="0.2">
      <c r="AO378" s="16"/>
      <c r="AP378" s="16"/>
      <c r="AQ378" s="16"/>
      <c r="AR378" s="16"/>
      <c r="AS378" s="16"/>
      <c r="AT378" s="16"/>
      <c r="AU378" s="16"/>
      <c r="AV378" s="16"/>
      <c r="AW378" s="16"/>
      <c r="AX378" s="16"/>
      <c r="AY378" s="16"/>
      <c r="AZ378" s="16"/>
      <c r="BA378" s="16"/>
    </row>
    <row r="379" spans="41:53" ht="12.75" x14ac:dyDescent="0.2">
      <c r="AO379" s="16"/>
      <c r="AP379" s="16"/>
      <c r="AQ379" s="16"/>
      <c r="AR379" s="16"/>
      <c r="AS379" s="16"/>
      <c r="AT379" s="16"/>
      <c r="AU379" s="16"/>
      <c r="AV379" s="16"/>
      <c r="AW379" s="16"/>
      <c r="AX379" s="16"/>
      <c r="AY379" s="16"/>
      <c r="AZ379" s="16"/>
      <c r="BA379" s="16"/>
    </row>
    <row r="380" spans="41:53" ht="12.75" x14ac:dyDescent="0.2">
      <c r="AO380" s="16"/>
      <c r="AP380" s="16"/>
      <c r="AQ380" s="16"/>
      <c r="AR380" s="16"/>
      <c r="AS380" s="16"/>
      <c r="AT380" s="16"/>
      <c r="AU380" s="16"/>
      <c r="AV380" s="16"/>
      <c r="AW380" s="16"/>
      <c r="AX380" s="16"/>
      <c r="AY380" s="16"/>
      <c r="AZ380" s="16"/>
      <c r="BA380" s="16"/>
    </row>
    <row r="381" spans="41:53" ht="12.75" x14ac:dyDescent="0.2">
      <c r="AO381" s="16"/>
      <c r="AP381" s="16"/>
      <c r="AQ381" s="16"/>
      <c r="AR381" s="16"/>
      <c r="AS381" s="16"/>
      <c r="AT381" s="16"/>
      <c r="AU381" s="16"/>
      <c r="AV381" s="16"/>
      <c r="AW381" s="16"/>
      <c r="AX381" s="16"/>
      <c r="AY381" s="16"/>
      <c r="AZ381" s="16"/>
      <c r="BA381" s="16"/>
    </row>
    <row r="382" spans="41:53" ht="12.75" x14ac:dyDescent="0.2">
      <c r="AO382" s="16"/>
      <c r="AP382" s="16"/>
      <c r="AQ382" s="16"/>
      <c r="AR382" s="16"/>
      <c r="AS382" s="16"/>
      <c r="AT382" s="16"/>
      <c r="AU382" s="16"/>
      <c r="AV382" s="16"/>
      <c r="AW382" s="16"/>
      <c r="AX382" s="16"/>
      <c r="AY382" s="16"/>
      <c r="AZ382" s="16"/>
      <c r="BA382" s="16"/>
    </row>
    <row r="383" spans="41:53" ht="12.75" x14ac:dyDescent="0.2">
      <c r="AO383" s="16"/>
      <c r="AP383" s="16"/>
      <c r="AQ383" s="16"/>
      <c r="AR383" s="16"/>
      <c r="AS383" s="16"/>
      <c r="AT383" s="16"/>
      <c r="AU383" s="16"/>
      <c r="AV383" s="16"/>
      <c r="AW383" s="16"/>
      <c r="AX383" s="16"/>
      <c r="AY383" s="16"/>
      <c r="AZ383" s="16"/>
      <c r="BA383" s="16"/>
    </row>
    <row r="384" spans="41:53" ht="12.75" x14ac:dyDescent="0.2">
      <c r="AO384" s="16"/>
      <c r="AP384" s="16"/>
      <c r="AQ384" s="16"/>
      <c r="AR384" s="16"/>
      <c r="AS384" s="16"/>
      <c r="AT384" s="16"/>
      <c r="AU384" s="16"/>
      <c r="AV384" s="16"/>
      <c r="AW384" s="16"/>
      <c r="AX384" s="16"/>
      <c r="AY384" s="16"/>
      <c r="AZ384" s="16"/>
      <c r="BA384" s="16"/>
    </row>
    <row r="385" spans="41:53" ht="12.75" x14ac:dyDescent="0.2">
      <c r="AO385" s="16"/>
      <c r="AP385" s="16"/>
      <c r="AQ385" s="16"/>
      <c r="AR385" s="16"/>
      <c r="AS385" s="16"/>
      <c r="AT385" s="16"/>
      <c r="AU385" s="16"/>
      <c r="AV385" s="16"/>
      <c r="AW385" s="16"/>
      <c r="AX385" s="16"/>
      <c r="AY385" s="16"/>
      <c r="AZ385" s="16"/>
      <c r="BA385" s="16"/>
    </row>
    <row r="386" spans="41:53" ht="12.75" x14ac:dyDescent="0.2">
      <c r="AO386" s="16"/>
      <c r="AP386" s="16"/>
      <c r="AQ386" s="16"/>
      <c r="AR386" s="16"/>
      <c r="AS386" s="16"/>
      <c r="AT386" s="16"/>
      <c r="AU386" s="16"/>
      <c r="AV386" s="16"/>
      <c r="AW386" s="16"/>
      <c r="AX386" s="16"/>
      <c r="AY386" s="16"/>
      <c r="AZ386" s="16"/>
      <c r="BA386" s="16"/>
    </row>
    <row r="387" spans="41:53" ht="12.75" x14ac:dyDescent="0.2">
      <c r="AO387" s="16"/>
      <c r="AP387" s="16"/>
      <c r="AQ387" s="16"/>
      <c r="AR387" s="16"/>
      <c r="AS387" s="16"/>
      <c r="AT387" s="16"/>
      <c r="AU387" s="16"/>
      <c r="AV387" s="16"/>
      <c r="AW387" s="16"/>
      <c r="AX387" s="16"/>
      <c r="AY387" s="16"/>
      <c r="AZ387" s="16"/>
      <c r="BA387" s="16"/>
    </row>
    <row r="388" spans="41:53" ht="12.75" x14ac:dyDescent="0.2">
      <c r="AO388" s="16"/>
      <c r="AP388" s="16"/>
      <c r="AQ388" s="16"/>
      <c r="AR388" s="16"/>
      <c r="AS388" s="16"/>
      <c r="AT388" s="16"/>
      <c r="AU388" s="16"/>
      <c r="AV388" s="16"/>
      <c r="AW388" s="16"/>
      <c r="AX388" s="16"/>
      <c r="AY388" s="16"/>
      <c r="AZ388" s="16"/>
      <c r="BA388" s="16"/>
    </row>
    <row r="389" spans="41:53" ht="12.75" x14ac:dyDescent="0.2">
      <c r="AO389" s="16"/>
      <c r="AP389" s="16"/>
      <c r="AQ389" s="16"/>
      <c r="AR389" s="16"/>
      <c r="AS389" s="16"/>
      <c r="AT389" s="16"/>
      <c r="AU389" s="16"/>
      <c r="AV389" s="16"/>
      <c r="AW389" s="16"/>
      <c r="AX389" s="16"/>
      <c r="AY389" s="16"/>
      <c r="AZ389" s="16"/>
      <c r="BA389" s="16"/>
    </row>
    <row r="390" spans="41:53" ht="12.75" x14ac:dyDescent="0.2">
      <c r="AO390" s="16"/>
      <c r="AP390" s="16"/>
      <c r="AQ390" s="16"/>
      <c r="AR390" s="16"/>
      <c r="AS390" s="16"/>
      <c r="AT390" s="16"/>
      <c r="AU390" s="16"/>
      <c r="AV390" s="16"/>
      <c r="AW390" s="16"/>
      <c r="AX390" s="16"/>
      <c r="AY390" s="16"/>
      <c r="AZ390" s="16"/>
      <c r="BA390" s="16"/>
    </row>
    <row r="391" spans="41:53" ht="12.75" x14ac:dyDescent="0.2">
      <c r="AO391" s="16"/>
      <c r="AP391" s="16"/>
      <c r="AQ391" s="16"/>
      <c r="AR391" s="16"/>
      <c r="AS391" s="16"/>
      <c r="AT391" s="16"/>
      <c r="AU391" s="16"/>
      <c r="AV391" s="16"/>
      <c r="AW391" s="16"/>
      <c r="AX391" s="16"/>
      <c r="AY391" s="16"/>
      <c r="AZ391" s="16"/>
      <c r="BA391" s="16"/>
    </row>
    <row r="392" spans="41:53" ht="12.75" x14ac:dyDescent="0.2">
      <c r="AO392" s="16"/>
      <c r="AP392" s="16"/>
      <c r="AQ392" s="16"/>
      <c r="AR392" s="16"/>
      <c r="AS392" s="16"/>
      <c r="AT392" s="16"/>
      <c r="AU392" s="16"/>
      <c r="AV392" s="16"/>
      <c r="AW392" s="16"/>
      <c r="AX392" s="16"/>
      <c r="AY392" s="16"/>
      <c r="AZ392" s="16"/>
      <c r="BA392" s="16"/>
    </row>
    <row r="393" spans="41:53" ht="12.75" x14ac:dyDescent="0.2">
      <c r="AO393" s="16"/>
      <c r="AP393" s="16"/>
      <c r="AQ393" s="16"/>
      <c r="AR393" s="16"/>
      <c r="AS393" s="16"/>
      <c r="AT393" s="16"/>
      <c r="AU393" s="16"/>
      <c r="AV393" s="16"/>
      <c r="AW393" s="16"/>
      <c r="AX393" s="16"/>
      <c r="AY393" s="16"/>
      <c r="AZ393" s="16"/>
      <c r="BA393" s="16"/>
    </row>
    <row r="394" spans="41:53" ht="12.75" x14ac:dyDescent="0.2">
      <c r="AO394" s="16"/>
      <c r="AP394" s="16"/>
      <c r="AQ394" s="16"/>
      <c r="AR394" s="16"/>
      <c r="AS394" s="16"/>
      <c r="AT394" s="16"/>
      <c r="AU394" s="16"/>
      <c r="AV394" s="16"/>
      <c r="AW394" s="16"/>
      <c r="AX394" s="16"/>
      <c r="AY394" s="16"/>
      <c r="AZ394" s="16"/>
      <c r="BA394" s="16"/>
    </row>
    <row r="395" spans="41:53" ht="12.75" x14ac:dyDescent="0.2">
      <c r="AO395" s="16"/>
      <c r="AP395" s="16"/>
      <c r="AQ395" s="16"/>
      <c r="AR395" s="16"/>
      <c r="AS395" s="16"/>
      <c r="AT395" s="16"/>
      <c r="AU395" s="16"/>
      <c r="AV395" s="16"/>
      <c r="AW395" s="16"/>
      <c r="AX395" s="16"/>
      <c r="AY395" s="16"/>
      <c r="AZ395" s="16"/>
      <c r="BA395" s="16"/>
    </row>
    <row r="396" spans="41:53" ht="12.75" x14ac:dyDescent="0.2">
      <c r="AO396" s="16"/>
      <c r="AP396" s="16"/>
      <c r="AQ396" s="16"/>
      <c r="AR396" s="16"/>
      <c r="AS396" s="16"/>
      <c r="AT396" s="16"/>
      <c r="AU396" s="16"/>
      <c r="AV396" s="16"/>
      <c r="AW396" s="16"/>
      <c r="AX396" s="16"/>
      <c r="AY396" s="16"/>
      <c r="AZ396" s="16"/>
      <c r="BA396" s="16"/>
    </row>
    <row r="397" spans="41:53" ht="12.75" x14ac:dyDescent="0.2">
      <c r="AO397" s="16"/>
      <c r="AP397" s="16"/>
      <c r="AQ397" s="16"/>
      <c r="AR397" s="16"/>
      <c r="AS397" s="16"/>
      <c r="AT397" s="16"/>
      <c r="AU397" s="16"/>
      <c r="AV397" s="16"/>
      <c r="AW397" s="16"/>
      <c r="AX397" s="16"/>
      <c r="AY397" s="16"/>
      <c r="AZ397" s="16"/>
      <c r="BA397" s="16"/>
    </row>
    <row r="398" spans="41:53" ht="12.75" x14ac:dyDescent="0.2">
      <c r="AO398" s="16"/>
      <c r="AP398" s="16"/>
      <c r="AQ398" s="16"/>
      <c r="AR398" s="16"/>
      <c r="AS398" s="16"/>
      <c r="AT398" s="16"/>
      <c r="AU398" s="16"/>
      <c r="AV398" s="16"/>
      <c r="AW398" s="16"/>
      <c r="AX398" s="16"/>
      <c r="AY398" s="16"/>
      <c r="AZ398" s="16"/>
      <c r="BA398" s="16"/>
    </row>
    <row r="399" spans="41:53" ht="12.75" x14ac:dyDescent="0.2">
      <c r="AO399" s="16"/>
      <c r="AP399" s="16"/>
      <c r="AQ399" s="16"/>
      <c r="AR399" s="16"/>
      <c r="AS399" s="16"/>
      <c r="AT399" s="16"/>
      <c r="AU399" s="16"/>
      <c r="AV399" s="16"/>
      <c r="AW399" s="16"/>
      <c r="AX399" s="16"/>
      <c r="AY399" s="16"/>
      <c r="AZ399" s="16"/>
      <c r="BA399" s="16"/>
    </row>
    <row r="400" spans="41:53" ht="12.75" x14ac:dyDescent="0.2">
      <c r="AO400" s="16"/>
      <c r="AP400" s="16"/>
      <c r="AQ400" s="16"/>
      <c r="AR400" s="16"/>
      <c r="AS400" s="16"/>
      <c r="AT400" s="16"/>
      <c r="AU400" s="16"/>
      <c r="AV400" s="16"/>
      <c r="AW400" s="16"/>
      <c r="AX400" s="16"/>
      <c r="AY400" s="16"/>
      <c r="AZ400" s="16"/>
      <c r="BA400" s="16"/>
    </row>
    <row r="401" spans="41:53" ht="12.75" x14ac:dyDescent="0.2">
      <c r="AO401" s="16"/>
      <c r="AP401" s="16"/>
      <c r="AQ401" s="16"/>
      <c r="AR401" s="16"/>
      <c r="AS401" s="16"/>
      <c r="AT401" s="16"/>
      <c r="AU401" s="16"/>
      <c r="AV401" s="16"/>
      <c r="AW401" s="16"/>
      <c r="AX401" s="16"/>
      <c r="AY401" s="16"/>
      <c r="AZ401" s="16"/>
      <c r="BA401" s="16"/>
    </row>
    <row r="402" spans="41:53" ht="12.75" x14ac:dyDescent="0.2">
      <c r="AO402" s="16"/>
      <c r="AP402" s="16"/>
      <c r="AQ402" s="16"/>
      <c r="AR402" s="16"/>
      <c r="AS402" s="16"/>
      <c r="AT402" s="16"/>
      <c r="AU402" s="16"/>
      <c r="AV402" s="16"/>
      <c r="AW402" s="16"/>
      <c r="AX402" s="16"/>
      <c r="AY402" s="16"/>
      <c r="AZ402" s="16"/>
      <c r="BA402" s="16"/>
    </row>
    <row r="403" spans="41:53" ht="12.75" x14ac:dyDescent="0.2">
      <c r="AO403" s="16"/>
      <c r="AP403" s="16"/>
      <c r="AQ403" s="16"/>
      <c r="AR403" s="16"/>
      <c r="AS403" s="16"/>
      <c r="AT403" s="16"/>
      <c r="AU403" s="16"/>
      <c r="AV403" s="16"/>
      <c r="AW403" s="16"/>
      <c r="AX403" s="16"/>
      <c r="AY403" s="16"/>
      <c r="AZ403" s="16"/>
      <c r="BA403" s="16"/>
    </row>
    <row r="404" spans="41:53" ht="12.75" x14ac:dyDescent="0.2">
      <c r="AO404" s="16"/>
      <c r="AP404" s="16"/>
      <c r="AQ404" s="16"/>
      <c r="AR404" s="16"/>
      <c r="AS404" s="16"/>
      <c r="AT404" s="16"/>
      <c r="AU404" s="16"/>
      <c r="AV404" s="16"/>
      <c r="AW404" s="16"/>
      <c r="AX404" s="16"/>
      <c r="AY404" s="16"/>
      <c r="AZ404" s="16"/>
      <c r="BA404" s="16"/>
    </row>
    <row r="405" spans="41:53" ht="12.75" x14ac:dyDescent="0.2">
      <c r="AO405" s="16"/>
      <c r="AP405" s="16"/>
      <c r="AQ405" s="16"/>
      <c r="AR405" s="16"/>
      <c r="AS405" s="16"/>
      <c r="AT405" s="16"/>
      <c r="AU405" s="16"/>
      <c r="AV405" s="16"/>
      <c r="AW405" s="16"/>
      <c r="AX405" s="16"/>
      <c r="AY405" s="16"/>
      <c r="AZ405" s="16"/>
      <c r="BA405" s="16"/>
    </row>
    <row r="406" spans="41:53" ht="12.75" x14ac:dyDescent="0.2">
      <c r="AO406" s="16"/>
      <c r="AP406" s="16"/>
      <c r="AQ406" s="16"/>
      <c r="AR406" s="16"/>
      <c r="AS406" s="16"/>
      <c r="AT406" s="16"/>
      <c r="AU406" s="16"/>
      <c r="AV406" s="16"/>
      <c r="AW406" s="16"/>
      <c r="AX406" s="16"/>
      <c r="AY406" s="16"/>
      <c r="AZ406" s="16"/>
      <c r="BA406" s="16"/>
    </row>
    <row r="407" spans="41:53" ht="12.75" x14ac:dyDescent="0.2">
      <c r="AO407" s="16"/>
      <c r="AP407" s="16"/>
      <c r="AQ407" s="16"/>
      <c r="AR407" s="16"/>
      <c r="AS407" s="16"/>
      <c r="AT407" s="16"/>
      <c r="AU407" s="16"/>
      <c r="AV407" s="16"/>
      <c r="AW407" s="16"/>
      <c r="AX407" s="16"/>
      <c r="AY407" s="16"/>
      <c r="AZ407" s="16"/>
      <c r="BA407" s="16"/>
    </row>
    <row r="408" spans="41:53" ht="12.75" x14ac:dyDescent="0.2">
      <c r="AO408" s="16"/>
      <c r="AP408" s="16"/>
      <c r="AQ408" s="16"/>
      <c r="AR408" s="16"/>
      <c r="AS408" s="16"/>
      <c r="AT408" s="16"/>
      <c r="AU408" s="16"/>
      <c r="AV408" s="16"/>
      <c r="AW408" s="16"/>
      <c r="AX408" s="16"/>
      <c r="AY408" s="16"/>
      <c r="AZ408" s="16"/>
      <c r="BA408" s="16"/>
    </row>
    <row r="409" spans="41:53" ht="12.75" x14ac:dyDescent="0.2">
      <c r="AO409" s="16"/>
      <c r="AP409" s="16"/>
      <c r="AQ409" s="16"/>
      <c r="AR409" s="16"/>
      <c r="AS409" s="16"/>
      <c r="AT409" s="16"/>
      <c r="AU409" s="16"/>
      <c r="AV409" s="16"/>
      <c r="AW409" s="16"/>
      <c r="AX409" s="16"/>
      <c r="AY409" s="16"/>
      <c r="AZ409" s="16"/>
      <c r="BA409" s="16"/>
    </row>
    <row r="410" spans="41:53" ht="12.75" x14ac:dyDescent="0.2">
      <c r="AO410" s="16"/>
      <c r="AP410" s="16"/>
      <c r="AQ410" s="16"/>
      <c r="AR410" s="16"/>
      <c r="AS410" s="16"/>
      <c r="AT410" s="16"/>
      <c r="AU410" s="16"/>
      <c r="AV410" s="16"/>
      <c r="AW410" s="16"/>
      <c r="AX410" s="16"/>
      <c r="AY410" s="16"/>
      <c r="AZ410" s="16"/>
      <c r="BA410" s="16"/>
    </row>
    <row r="411" spans="41:53" ht="12.75" x14ac:dyDescent="0.2">
      <c r="AO411" s="16"/>
      <c r="AP411" s="16"/>
      <c r="AQ411" s="16"/>
      <c r="AR411" s="16"/>
      <c r="AS411" s="16"/>
      <c r="AT411" s="16"/>
      <c r="AU411" s="16"/>
      <c r="AV411" s="16"/>
      <c r="AW411" s="16"/>
      <c r="AX411" s="16"/>
      <c r="AY411" s="16"/>
      <c r="AZ411" s="16"/>
      <c r="BA411" s="16"/>
    </row>
    <row r="412" spans="41:53" ht="12.75" x14ac:dyDescent="0.2">
      <c r="AO412" s="16"/>
      <c r="AP412" s="16"/>
      <c r="AQ412" s="16"/>
      <c r="AR412" s="16"/>
      <c r="AS412" s="16"/>
      <c r="AT412" s="16"/>
      <c r="AU412" s="16"/>
      <c r="AV412" s="16"/>
      <c r="AW412" s="16"/>
      <c r="AX412" s="16"/>
      <c r="AY412" s="16"/>
      <c r="AZ412" s="16"/>
      <c r="BA412" s="16"/>
    </row>
    <row r="413" spans="41:53" ht="12.75" x14ac:dyDescent="0.2">
      <c r="AO413" s="16"/>
      <c r="AP413" s="16"/>
      <c r="AQ413" s="16"/>
      <c r="AR413" s="16"/>
      <c r="AS413" s="16"/>
      <c r="AT413" s="16"/>
      <c r="AU413" s="16"/>
      <c r="AV413" s="16"/>
      <c r="AW413" s="16"/>
      <c r="AX413" s="16"/>
      <c r="AY413" s="16"/>
      <c r="AZ413" s="16"/>
      <c r="BA413" s="16"/>
    </row>
    <row r="414" spans="41:53" ht="12.75" x14ac:dyDescent="0.2">
      <c r="AO414" s="16"/>
      <c r="AP414" s="16"/>
      <c r="AQ414" s="16"/>
      <c r="AR414" s="16"/>
      <c r="AS414" s="16"/>
      <c r="AT414" s="16"/>
      <c r="AU414" s="16"/>
      <c r="AV414" s="16"/>
      <c r="AW414" s="16"/>
      <c r="AX414" s="16"/>
      <c r="AY414" s="16"/>
      <c r="AZ414" s="16"/>
      <c r="BA414" s="16"/>
    </row>
    <row r="415" spans="41:53" ht="12.75" x14ac:dyDescent="0.2">
      <c r="AO415" s="16"/>
      <c r="AP415" s="16"/>
      <c r="AQ415" s="16"/>
      <c r="AR415" s="16"/>
      <c r="AS415" s="16"/>
      <c r="AT415" s="16"/>
      <c r="AU415" s="16"/>
      <c r="AV415" s="16"/>
      <c r="AW415" s="16"/>
      <c r="AX415" s="16"/>
      <c r="AY415" s="16"/>
      <c r="AZ415" s="16"/>
      <c r="BA415" s="16"/>
    </row>
    <row r="416" spans="41:53" ht="12.75" x14ac:dyDescent="0.2">
      <c r="AO416" s="16"/>
      <c r="AP416" s="16"/>
      <c r="AQ416" s="16"/>
      <c r="AR416" s="16"/>
      <c r="AS416" s="16"/>
      <c r="AT416" s="16"/>
      <c r="AU416" s="16"/>
      <c r="AV416" s="16"/>
      <c r="AW416" s="16"/>
      <c r="AX416" s="16"/>
      <c r="AY416" s="16"/>
      <c r="AZ416" s="16"/>
      <c r="BA416" s="16"/>
    </row>
    <row r="417" spans="41:53" ht="12.75" x14ac:dyDescent="0.2">
      <c r="AO417" s="16"/>
      <c r="AP417" s="16"/>
      <c r="AQ417" s="16"/>
      <c r="AR417" s="16"/>
      <c r="AS417" s="16"/>
      <c r="AT417" s="16"/>
      <c r="AU417" s="16"/>
      <c r="AV417" s="16"/>
      <c r="AW417" s="16"/>
      <c r="AX417" s="16"/>
      <c r="AY417" s="16"/>
      <c r="AZ417" s="16"/>
      <c r="BA417" s="16"/>
    </row>
    <row r="418" spans="41:53" ht="12.75" x14ac:dyDescent="0.2">
      <c r="AO418" s="16"/>
      <c r="AP418" s="16"/>
      <c r="AQ418" s="16"/>
      <c r="AR418" s="16"/>
      <c r="AS418" s="16"/>
      <c r="AT418" s="16"/>
      <c r="AU418" s="16"/>
      <c r="AV418" s="16"/>
      <c r="AW418" s="16"/>
      <c r="AX418" s="16"/>
      <c r="AY418" s="16"/>
      <c r="AZ418" s="16"/>
      <c r="BA418" s="16"/>
    </row>
    <row r="419" spans="41:53" ht="12.75" x14ac:dyDescent="0.2">
      <c r="AO419" s="16"/>
      <c r="AP419" s="16"/>
      <c r="AQ419" s="16"/>
      <c r="AR419" s="16"/>
      <c r="AS419" s="16"/>
      <c r="AT419" s="16"/>
      <c r="AU419" s="16"/>
      <c r="AV419" s="16"/>
      <c r="AW419" s="16"/>
      <c r="AX419" s="16"/>
      <c r="AY419" s="16"/>
      <c r="AZ419" s="16"/>
      <c r="BA419" s="16"/>
    </row>
    <row r="420" spans="41:53" ht="12.75" x14ac:dyDescent="0.2">
      <c r="AO420" s="16"/>
      <c r="AP420" s="16"/>
      <c r="AQ420" s="16"/>
      <c r="AR420" s="16"/>
      <c r="AS420" s="16"/>
      <c r="AT420" s="16"/>
      <c r="AU420" s="16"/>
      <c r="AV420" s="16"/>
      <c r="AW420" s="16"/>
      <c r="AX420" s="16"/>
      <c r="AY420" s="16"/>
      <c r="AZ420" s="16"/>
      <c r="BA420" s="16"/>
    </row>
    <row r="421" spans="41:53" ht="12.75" x14ac:dyDescent="0.2">
      <c r="AO421" s="16"/>
      <c r="AP421" s="16"/>
      <c r="AQ421" s="16"/>
      <c r="AR421" s="16"/>
      <c r="AS421" s="16"/>
      <c r="AT421" s="16"/>
      <c r="AU421" s="16"/>
      <c r="AV421" s="16"/>
      <c r="AW421" s="16"/>
      <c r="AX421" s="16"/>
      <c r="AY421" s="16"/>
      <c r="AZ421" s="16"/>
      <c r="BA421" s="16"/>
    </row>
    <row r="422" spans="41:53" ht="12.75" x14ac:dyDescent="0.2">
      <c r="AO422" s="16"/>
      <c r="AP422" s="16"/>
      <c r="AQ422" s="16"/>
      <c r="AR422" s="16"/>
      <c r="AS422" s="16"/>
      <c r="AT422" s="16"/>
      <c r="AU422" s="16"/>
      <c r="AV422" s="16"/>
      <c r="AW422" s="16"/>
      <c r="AX422" s="16"/>
      <c r="AY422" s="16"/>
      <c r="AZ422" s="16"/>
      <c r="BA422" s="16"/>
    </row>
    <row r="423" spans="41:53" ht="12.75" x14ac:dyDescent="0.2">
      <c r="AO423" s="16"/>
      <c r="AP423" s="16"/>
      <c r="AQ423" s="16"/>
      <c r="AR423" s="16"/>
      <c r="AS423" s="16"/>
      <c r="AT423" s="16"/>
      <c r="AU423" s="16"/>
      <c r="AV423" s="16"/>
      <c r="AW423" s="16"/>
      <c r="AX423" s="16"/>
      <c r="AY423" s="16"/>
      <c r="AZ423" s="16"/>
      <c r="BA423" s="16"/>
    </row>
    <row r="424" spans="41:53" ht="12.75" x14ac:dyDescent="0.2">
      <c r="AO424" s="16"/>
      <c r="AP424" s="16"/>
      <c r="AQ424" s="16"/>
      <c r="AR424" s="16"/>
      <c r="AS424" s="16"/>
      <c r="AT424" s="16"/>
      <c r="AU424" s="16"/>
      <c r="AV424" s="16"/>
      <c r="AW424" s="16"/>
      <c r="AX424" s="16"/>
      <c r="AY424" s="16"/>
      <c r="AZ424" s="16"/>
      <c r="BA424" s="16"/>
    </row>
    <row r="425" spans="41:53" ht="12.75" x14ac:dyDescent="0.2">
      <c r="AO425" s="16"/>
      <c r="AP425" s="16"/>
      <c r="AQ425" s="16"/>
      <c r="AR425" s="16"/>
      <c r="AS425" s="16"/>
      <c r="AT425" s="16"/>
      <c r="AU425" s="16"/>
      <c r="AV425" s="16"/>
      <c r="AW425" s="16"/>
      <c r="AX425" s="16"/>
      <c r="AY425" s="16"/>
      <c r="AZ425" s="16"/>
      <c r="BA425" s="16"/>
    </row>
    <row r="426" spans="41:53" ht="12.75" x14ac:dyDescent="0.2">
      <c r="AO426" s="16"/>
      <c r="AP426" s="16"/>
      <c r="AQ426" s="16"/>
      <c r="AR426" s="16"/>
      <c r="AS426" s="16"/>
      <c r="AT426" s="16"/>
      <c r="AU426" s="16"/>
      <c r="AV426" s="16"/>
      <c r="AW426" s="16"/>
      <c r="AX426" s="16"/>
      <c r="AY426" s="16"/>
      <c r="AZ426" s="16"/>
      <c r="BA426" s="16"/>
    </row>
    <row r="427" spans="41:53" ht="12.75" x14ac:dyDescent="0.2">
      <c r="AO427" s="16"/>
      <c r="AP427" s="16"/>
      <c r="AQ427" s="16"/>
      <c r="AR427" s="16"/>
      <c r="AS427" s="16"/>
      <c r="AT427" s="16"/>
      <c r="AU427" s="16"/>
      <c r="AV427" s="16"/>
      <c r="AW427" s="16"/>
      <c r="AX427" s="16"/>
      <c r="AY427" s="16"/>
      <c r="AZ427" s="16"/>
      <c r="BA427" s="16"/>
    </row>
    <row r="428" spans="41:53" ht="12.75" x14ac:dyDescent="0.2">
      <c r="AO428" s="16"/>
      <c r="AP428" s="16"/>
      <c r="AQ428" s="16"/>
      <c r="AR428" s="16"/>
      <c r="AS428" s="16"/>
      <c r="AT428" s="16"/>
      <c r="AU428" s="16"/>
      <c r="AV428" s="16"/>
      <c r="AW428" s="16"/>
      <c r="AX428" s="16"/>
      <c r="AY428" s="16"/>
      <c r="AZ428" s="16"/>
      <c r="BA428" s="16"/>
    </row>
    <row r="429" spans="41:53" ht="12.75" x14ac:dyDescent="0.2">
      <c r="AO429" s="16"/>
      <c r="AP429" s="16"/>
      <c r="AQ429" s="16"/>
      <c r="AR429" s="16"/>
      <c r="AS429" s="16"/>
      <c r="AT429" s="16"/>
      <c r="AU429" s="16"/>
      <c r="AV429" s="16"/>
      <c r="AW429" s="16"/>
      <c r="AX429" s="16"/>
      <c r="AY429" s="16"/>
      <c r="AZ429" s="16"/>
      <c r="BA429" s="16"/>
    </row>
    <row r="430" spans="41:53" ht="12.75" x14ac:dyDescent="0.2">
      <c r="AO430" s="16"/>
      <c r="AP430" s="16"/>
      <c r="AQ430" s="16"/>
      <c r="AR430" s="16"/>
      <c r="AS430" s="16"/>
      <c r="AT430" s="16"/>
      <c r="AU430" s="16"/>
      <c r="AV430" s="16"/>
      <c r="AW430" s="16"/>
      <c r="AX430" s="16"/>
      <c r="AY430" s="16"/>
      <c r="AZ430" s="16"/>
      <c r="BA430" s="16"/>
    </row>
    <row r="431" spans="41:53" ht="12.75" x14ac:dyDescent="0.2">
      <c r="AO431" s="16"/>
      <c r="AP431" s="16"/>
      <c r="AQ431" s="16"/>
      <c r="AR431" s="16"/>
      <c r="AS431" s="16"/>
      <c r="AT431" s="16"/>
      <c r="AU431" s="16"/>
      <c r="AV431" s="16"/>
      <c r="AW431" s="16"/>
      <c r="AX431" s="16"/>
      <c r="AY431" s="16"/>
      <c r="AZ431" s="16"/>
      <c r="BA431" s="16"/>
    </row>
    <row r="432" spans="41:53" ht="12.75" x14ac:dyDescent="0.2">
      <c r="AO432" s="16"/>
      <c r="AP432" s="16"/>
      <c r="AQ432" s="16"/>
      <c r="AR432" s="16"/>
      <c r="AS432" s="16"/>
      <c r="AT432" s="16"/>
      <c r="AU432" s="16"/>
      <c r="AV432" s="16"/>
      <c r="AW432" s="16"/>
      <c r="AX432" s="16"/>
      <c r="AY432" s="16"/>
      <c r="AZ432" s="16"/>
      <c r="BA432" s="16"/>
    </row>
    <row r="433" spans="41:53" ht="12.75" x14ac:dyDescent="0.2">
      <c r="AO433" s="16"/>
      <c r="AP433" s="16"/>
      <c r="AQ433" s="16"/>
      <c r="AR433" s="16"/>
      <c r="AS433" s="16"/>
      <c r="AT433" s="16"/>
      <c r="AU433" s="16"/>
      <c r="AV433" s="16"/>
      <c r="AW433" s="16"/>
      <c r="AX433" s="16"/>
      <c r="AY433" s="16"/>
      <c r="AZ433" s="16"/>
      <c r="BA433" s="16"/>
    </row>
    <row r="434" spans="41:53" ht="12.75" x14ac:dyDescent="0.2">
      <c r="AO434" s="16"/>
      <c r="AP434" s="16"/>
      <c r="AQ434" s="16"/>
      <c r="AR434" s="16"/>
      <c r="AS434" s="16"/>
      <c r="AT434" s="16"/>
      <c r="AU434" s="16"/>
      <c r="AV434" s="16"/>
      <c r="AW434" s="16"/>
      <c r="AX434" s="16"/>
      <c r="AY434" s="16"/>
      <c r="AZ434" s="16"/>
      <c r="BA434" s="16"/>
    </row>
    <row r="435" spans="41:53" ht="12.75" x14ac:dyDescent="0.2">
      <c r="AO435" s="16"/>
      <c r="AP435" s="16"/>
      <c r="AQ435" s="16"/>
      <c r="AR435" s="16"/>
      <c r="AS435" s="16"/>
      <c r="AT435" s="16"/>
      <c r="AU435" s="16"/>
      <c r="AV435" s="16"/>
      <c r="AW435" s="16"/>
      <c r="AX435" s="16"/>
      <c r="AY435" s="16"/>
      <c r="AZ435" s="16"/>
      <c r="BA435" s="16"/>
    </row>
    <row r="436" spans="41:53" ht="12.75" x14ac:dyDescent="0.2">
      <c r="AO436" s="16"/>
      <c r="AP436" s="16"/>
      <c r="AQ436" s="16"/>
      <c r="AR436" s="16"/>
      <c r="AS436" s="16"/>
      <c r="AT436" s="16"/>
      <c r="AU436" s="16"/>
      <c r="AV436" s="16"/>
      <c r="AW436" s="16"/>
      <c r="AX436" s="16"/>
      <c r="AY436" s="16"/>
      <c r="AZ436" s="16"/>
      <c r="BA436" s="16"/>
    </row>
    <row r="437" spans="41:53" ht="12.75" x14ac:dyDescent="0.2">
      <c r="AO437" s="16"/>
      <c r="AP437" s="16"/>
      <c r="AQ437" s="16"/>
      <c r="AR437" s="16"/>
      <c r="AS437" s="16"/>
      <c r="AT437" s="16"/>
      <c r="AU437" s="16"/>
      <c r="AV437" s="16"/>
      <c r="AW437" s="16"/>
      <c r="AX437" s="16"/>
      <c r="AY437" s="16"/>
      <c r="AZ437" s="16"/>
      <c r="BA437" s="16"/>
    </row>
    <row r="438" spans="41:53" ht="12.75" x14ac:dyDescent="0.2">
      <c r="AO438" s="16"/>
      <c r="AP438" s="16"/>
      <c r="AQ438" s="16"/>
      <c r="AR438" s="16"/>
      <c r="AS438" s="16"/>
      <c r="AT438" s="16"/>
      <c r="AU438" s="16"/>
      <c r="AV438" s="16"/>
      <c r="AW438" s="16"/>
      <c r="AX438" s="16"/>
      <c r="AY438" s="16"/>
      <c r="AZ438" s="16"/>
      <c r="BA438" s="16"/>
    </row>
    <row r="439" spans="41:53" ht="12.75" x14ac:dyDescent="0.2">
      <c r="AO439" s="16"/>
      <c r="AP439" s="16"/>
      <c r="AQ439" s="16"/>
      <c r="AR439" s="16"/>
      <c r="AS439" s="16"/>
      <c r="AT439" s="16"/>
      <c r="AU439" s="16"/>
      <c r="AV439" s="16"/>
      <c r="AW439" s="16"/>
      <c r="AX439" s="16"/>
      <c r="AY439" s="16"/>
      <c r="AZ439" s="16"/>
      <c r="BA439" s="16"/>
    </row>
    <row r="440" spans="41:53" ht="12.75" x14ac:dyDescent="0.2">
      <c r="AO440" s="16"/>
      <c r="AP440" s="16"/>
      <c r="AQ440" s="16"/>
      <c r="AR440" s="16"/>
      <c r="AS440" s="16"/>
      <c r="AT440" s="16"/>
      <c r="AU440" s="16"/>
      <c r="AV440" s="16"/>
      <c r="AW440" s="16"/>
      <c r="AX440" s="16"/>
      <c r="AY440" s="16"/>
      <c r="AZ440" s="16"/>
      <c r="BA440" s="16"/>
    </row>
    <row r="441" spans="41:53" ht="12.75" x14ac:dyDescent="0.2">
      <c r="AO441" s="16"/>
      <c r="AP441" s="16"/>
      <c r="AQ441" s="16"/>
      <c r="AR441" s="16"/>
      <c r="AS441" s="16"/>
      <c r="AT441" s="16"/>
      <c r="AU441" s="16"/>
      <c r="AV441" s="16"/>
      <c r="AW441" s="16"/>
      <c r="AX441" s="16"/>
      <c r="AY441" s="16"/>
      <c r="AZ441" s="16"/>
      <c r="BA441" s="16"/>
    </row>
    <row r="442" spans="41:53" ht="12.75" x14ac:dyDescent="0.2">
      <c r="AO442" s="16"/>
      <c r="AP442" s="16"/>
      <c r="AQ442" s="16"/>
      <c r="AR442" s="16"/>
      <c r="AS442" s="16"/>
      <c r="AT442" s="16"/>
      <c r="AU442" s="16"/>
      <c r="AV442" s="16"/>
      <c r="AW442" s="16"/>
      <c r="AX442" s="16"/>
      <c r="AY442" s="16"/>
      <c r="AZ442" s="16"/>
      <c r="BA442" s="16"/>
    </row>
    <row r="443" spans="41:53" ht="12.75" x14ac:dyDescent="0.2">
      <c r="AO443" s="16"/>
      <c r="AP443" s="16"/>
      <c r="AQ443" s="16"/>
      <c r="AR443" s="16"/>
      <c r="AS443" s="16"/>
      <c r="AT443" s="16"/>
      <c r="AU443" s="16"/>
      <c r="AV443" s="16"/>
      <c r="AW443" s="16"/>
      <c r="AX443" s="16"/>
      <c r="AY443" s="16"/>
      <c r="AZ443" s="16"/>
      <c r="BA443" s="16"/>
    </row>
    <row r="444" spans="41:53" ht="12.75" x14ac:dyDescent="0.2">
      <c r="AO444" s="16"/>
      <c r="AP444" s="16"/>
      <c r="AQ444" s="16"/>
      <c r="AR444" s="16"/>
      <c r="AS444" s="16"/>
      <c r="AT444" s="16"/>
      <c r="AU444" s="16"/>
      <c r="AV444" s="16"/>
      <c r="AW444" s="16"/>
      <c r="AX444" s="16"/>
      <c r="AY444" s="16"/>
      <c r="AZ444" s="16"/>
      <c r="BA444" s="16"/>
    </row>
    <row r="445" spans="41:53" ht="12.75" x14ac:dyDescent="0.2">
      <c r="AO445" s="16"/>
      <c r="AP445" s="16"/>
      <c r="AQ445" s="16"/>
      <c r="AR445" s="16"/>
      <c r="AS445" s="16"/>
      <c r="AT445" s="16"/>
      <c r="AU445" s="16"/>
      <c r="AV445" s="16"/>
      <c r="AW445" s="16"/>
      <c r="AX445" s="16"/>
      <c r="AY445" s="16"/>
      <c r="AZ445" s="16"/>
      <c r="BA445" s="16"/>
    </row>
    <row r="446" spans="41:53" ht="12.75" x14ac:dyDescent="0.2">
      <c r="AO446" s="16"/>
      <c r="AP446" s="16"/>
      <c r="AQ446" s="16"/>
      <c r="AR446" s="16"/>
      <c r="AS446" s="16"/>
      <c r="AT446" s="16"/>
      <c r="AU446" s="16"/>
      <c r="AV446" s="16"/>
      <c r="AW446" s="16"/>
      <c r="AX446" s="16"/>
      <c r="AY446" s="16"/>
      <c r="AZ446" s="16"/>
      <c r="BA446" s="16"/>
    </row>
    <row r="447" spans="41:53" ht="12.75" x14ac:dyDescent="0.2">
      <c r="AO447" s="16"/>
      <c r="AP447" s="16"/>
      <c r="AQ447" s="16"/>
      <c r="AR447" s="16"/>
      <c r="AS447" s="16"/>
      <c r="AT447" s="16"/>
      <c r="AU447" s="16"/>
      <c r="AV447" s="16"/>
      <c r="AW447" s="16"/>
      <c r="AX447" s="16"/>
      <c r="AY447" s="16"/>
      <c r="AZ447" s="16"/>
      <c r="BA447" s="16"/>
    </row>
    <row r="448" spans="41:53" ht="12.75" x14ac:dyDescent="0.2">
      <c r="AO448" s="16"/>
      <c r="AP448" s="16"/>
      <c r="AQ448" s="16"/>
      <c r="AR448" s="16"/>
      <c r="AS448" s="16"/>
      <c r="AT448" s="16"/>
      <c r="AU448" s="16"/>
      <c r="AV448" s="16"/>
      <c r="AW448" s="16"/>
      <c r="AX448" s="16"/>
      <c r="AY448" s="16"/>
      <c r="AZ448" s="16"/>
      <c r="BA448" s="16"/>
    </row>
    <row r="449" spans="41:53" ht="12.75" x14ac:dyDescent="0.2">
      <c r="AO449" s="16"/>
      <c r="AP449" s="16"/>
      <c r="AQ449" s="16"/>
      <c r="AR449" s="16"/>
      <c r="AS449" s="16"/>
      <c r="AT449" s="16"/>
      <c r="AU449" s="16"/>
      <c r="AV449" s="16"/>
      <c r="AW449" s="16"/>
      <c r="AX449" s="16"/>
      <c r="AY449" s="16"/>
      <c r="AZ449" s="16"/>
      <c r="BA449" s="16"/>
    </row>
    <row r="450" spans="41:53" ht="12.75" x14ac:dyDescent="0.2">
      <c r="AO450" s="16"/>
      <c r="AP450" s="16"/>
      <c r="AQ450" s="16"/>
      <c r="AR450" s="16"/>
      <c r="AS450" s="16"/>
      <c r="AT450" s="16"/>
      <c r="AU450" s="16"/>
      <c r="AV450" s="16"/>
      <c r="AW450" s="16"/>
      <c r="AX450" s="16"/>
      <c r="AY450" s="16"/>
      <c r="AZ450" s="16"/>
      <c r="BA450" s="16"/>
    </row>
    <row r="451" spans="41:53" ht="12.75" x14ac:dyDescent="0.2">
      <c r="AO451" s="16"/>
      <c r="AP451" s="16"/>
      <c r="AQ451" s="16"/>
      <c r="AR451" s="16"/>
      <c r="AS451" s="16"/>
      <c r="AT451" s="16"/>
      <c r="AU451" s="16"/>
      <c r="AV451" s="16"/>
      <c r="AW451" s="16"/>
      <c r="AX451" s="16"/>
      <c r="AY451" s="16"/>
      <c r="AZ451" s="16"/>
      <c r="BA451" s="16"/>
    </row>
    <row r="452" spans="41:53" ht="12.75" x14ac:dyDescent="0.2">
      <c r="AO452" s="16"/>
      <c r="AP452" s="16"/>
      <c r="AQ452" s="16"/>
      <c r="AR452" s="16"/>
      <c r="AS452" s="16"/>
      <c r="AT452" s="16"/>
      <c r="AU452" s="16"/>
      <c r="AV452" s="16"/>
      <c r="AW452" s="16"/>
      <c r="AX452" s="16"/>
      <c r="AY452" s="16"/>
      <c r="AZ452" s="16"/>
      <c r="BA452" s="16"/>
    </row>
    <row r="453" spans="41:53" ht="12.75" x14ac:dyDescent="0.2">
      <c r="AO453" s="16"/>
      <c r="AP453" s="16"/>
      <c r="AQ453" s="16"/>
      <c r="AR453" s="16"/>
      <c r="AS453" s="16"/>
      <c r="AT453" s="16"/>
      <c r="AU453" s="16"/>
      <c r="AV453" s="16"/>
      <c r="AW453" s="16"/>
      <c r="AX453" s="16"/>
      <c r="AY453" s="16"/>
      <c r="AZ453" s="16"/>
      <c r="BA453" s="16"/>
    </row>
    <row r="454" spans="41:53" ht="12.75" x14ac:dyDescent="0.2">
      <c r="AO454" s="16"/>
      <c r="AP454" s="16"/>
      <c r="AQ454" s="16"/>
      <c r="AR454" s="16"/>
      <c r="AS454" s="16"/>
      <c r="AT454" s="16"/>
      <c r="AU454" s="16"/>
      <c r="AV454" s="16"/>
      <c r="AW454" s="16"/>
      <c r="AX454" s="16"/>
      <c r="AY454" s="16"/>
      <c r="AZ454" s="16"/>
      <c r="BA454" s="16"/>
    </row>
    <row r="455" spans="41:53" ht="12.75" x14ac:dyDescent="0.2">
      <c r="AO455" s="16"/>
      <c r="AP455" s="16"/>
      <c r="AQ455" s="16"/>
      <c r="AR455" s="16"/>
      <c r="AS455" s="16"/>
      <c r="AT455" s="16"/>
      <c r="AU455" s="16"/>
      <c r="AV455" s="16"/>
      <c r="AW455" s="16"/>
      <c r="AX455" s="16"/>
      <c r="AY455" s="16"/>
      <c r="AZ455" s="16"/>
      <c r="BA455" s="16"/>
    </row>
    <row r="456" spans="41:53" ht="12.75" x14ac:dyDescent="0.2">
      <c r="AO456" s="16"/>
      <c r="AP456" s="16"/>
      <c r="AQ456" s="16"/>
      <c r="AR456" s="16"/>
      <c r="AS456" s="16"/>
      <c r="AT456" s="16"/>
      <c r="AU456" s="16"/>
      <c r="AV456" s="16"/>
      <c r="AW456" s="16"/>
      <c r="AX456" s="16"/>
      <c r="AY456" s="16"/>
      <c r="AZ456" s="16"/>
      <c r="BA456" s="16"/>
    </row>
    <row r="457" spans="41:53" ht="12.75" x14ac:dyDescent="0.2">
      <c r="AO457" s="16"/>
      <c r="AP457" s="16"/>
      <c r="AQ457" s="16"/>
      <c r="AR457" s="16"/>
      <c r="AS457" s="16"/>
      <c r="AT457" s="16"/>
      <c r="AU457" s="16"/>
      <c r="AV457" s="16"/>
      <c r="AW457" s="16"/>
      <c r="AX457" s="16"/>
      <c r="AY457" s="16"/>
      <c r="AZ457" s="16"/>
      <c r="BA457" s="16"/>
    </row>
    <row r="458" spans="41:53" ht="12.75" x14ac:dyDescent="0.2">
      <c r="AO458" s="16"/>
      <c r="AP458" s="16"/>
      <c r="AQ458" s="16"/>
      <c r="AR458" s="16"/>
      <c r="AS458" s="16"/>
      <c r="AT458" s="16"/>
      <c r="AU458" s="16"/>
      <c r="AV458" s="16"/>
      <c r="AW458" s="16"/>
      <c r="AX458" s="16"/>
      <c r="AY458" s="16"/>
      <c r="AZ458" s="16"/>
      <c r="BA458" s="16"/>
    </row>
    <row r="459" spans="41:53" ht="12.75" x14ac:dyDescent="0.2">
      <c r="AO459" s="16"/>
      <c r="AP459" s="16"/>
      <c r="AQ459" s="16"/>
      <c r="AR459" s="16"/>
      <c r="AS459" s="16"/>
      <c r="AT459" s="16"/>
      <c r="AU459" s="16"/>
      <c r="AV459" s="16"/>
      <c r="AW459" s="16"/>
      <c r="AX459" s="16"/>
      <c r="AY459" s="16"/>
      <c r="AZ459" s="16"/>
      <c r="BA459" s="16"/>
    </row>
    <row r="460" spans="41:53" ht="12.75" x14ac:dyDescent="0.2">
      <c r="AO460" s="16"/>
      <c r="AP460" s="16"/>
      <c r="AQ460" s="16"/>
      <c r="AR460" s="16"/>
      <c r="AS460" s="16"/>
      <c r="AT460" s="16"/>
      <c r="AU460" s="16"/>
      <c r="AV460" s="16"/>
      <c r="AW460" s="16"/>
      <c r="AX460" s="16"/>
      <c r="AY460" s="16"/>
      <c r="AZ460" s="16"/>
      <c r="BA460" s="16"/>
    </row>
    <row r="461" spans="41:53" ht="12.75" x14ac:dyDescent="0.2">
      <c r="AO461" s="16"/>
      <c r="AP461" s="16"/>
      <c r="AQ461" s="16"/>
      <c r="AR461" s="16"/>
      <c r="AS461" s="16"/>
      <c r="AT461" s="16"/>
      <c r="AU461" s="16"/>
      <c r="AV461" s="16"/>
      <c r="AW461" s="16"/>
      <c r="AX461" s="16"/>
      <c r="AY461" s="16"/>
      <c r="AZ461" s="16"/>
      <c r="BA461" s="16"/>
    </row>
    <row r="462" spans="41:53" ht="12.75" x14ac:dyDescent="0.2">
      <c r="AO462" s="16"/>
      <c r="AP462" s="16"/>
      <c r="AQ462" s="16"/>
      <c r="AR462" s="16"/>
      <c r="AS462" s="16"/>
      <c r="AT462" s="16"/>
      <c r="AU462" s="16"/>
      <c r="AV462" s="16"/>
      <c r="AW462" s="16"/>
      <c r="AX462" s="16"/>
      <c r="AY462" s="16"/>
      <c r="AZ462" s="16"/>
      <c r="BA462" s="16"/>
    </row>
    <row r="463" spans="41:53" ht="12.75" x14ac:dyDescent="0.2">
      <c r="AO463" s="16"/>
      <c r="AP463" s="16"/>
      <c r="AQ463" s="16"/>
      <c r="AR463" s="16"/>
      <c r="AS463" s="16"/>
      <c r="AT463" s="16"/>
      <c r="AU463" s="16"/>
      <c r="AV463" s="16"/>
      <c r="AW463" s="16"/>
      <c r="AX463" s="16"/>
      <c r="AY463" s="16"/>
      <c r="AZ463" s="16"/>
      <c r="BA463" s="16"/>
    </row>
    <row r="464" spans="41:53" ht="12.75" x14ac:dyDescent="0.2">
      <c r="AO464" s="16"/>
      <c r="AP464" s="16"/>
      <c r="AQ464" s="16"/>
      <c r="AR464" s="16"/>
      <c r="AS464" s="16"/>
      <c r="AT464" s="16"/>
      <c r="AU464" s="16"/>
      <c r="AV464" s="16"/>
      <c r="AW464" s="16"/>
      <c r="AX464" s="16"/>
      <c r="AY464" s="16"/>
      <c r="AZ464" s="16"/>
      <c r="BA464" s="16"/>
    </row>
    <row r="465" spans="41:53" ht="12.75" x14ac:dyDescent="0.2">
      <c r="AO465" s="16"/>
      <c r="AP465" s="16"/>
      <c r="AQ465" s="16"/>
      <c r="AR465" s="16"/>
      <c r="AS465" s="16"/>
      <c r="AT465" s="16"/>
      <c r="AU465" s="16"/>
      <c r="AV465" s="16"/>
      <c r="AW465" s="16"/>
      <c r="AX465" s="16"/>
      <c r="AY465" s="16"/>
      <c r="AZ465" s="16"/>
      <c r="BA465" s="16"/>
    </row>
    <row r="466" spans="41:53" ht="12.75" x14ac:dyDescent="0.2">
      <c r="AO466" s="16"/>
      <c r="AP466" s="16"/>
      <c r="AQ466" s="16"/>
      <c r="AR466" s="16"/>
      <c r="AS466" s="16"/>
      <c r="AT466" s="16"/>
      <c r="AU466" s="16"/>
      <c r="AV466" s="16"/>
      <c r="AW466" s="16"/>
      <c r="AX466" s="16"/>
      <c r="AY466" s="16"/>
      <c r="AZ466" s="16"/>
      <c r="BA466" s="16"/>
    </row>
    <row r="467" spans="41:53" ht="12.75" x14ac:dyDescent="0.2">
      <c r="AO467" s="16"/>
      <c r="AP467" s="16"/>
      <c r="AQ467" s="16"/>
      <c r="AR467" s="16"/>
      <c r="AS467" s="16"/>
      <c r="AT467" s="16"/>
      <c r="AU467" s="16"/>
      <c r="AV467" s="16"/>
      <c r="AW467" s="16"/>
      <c r="AX467" s="16"/>
      <c r="AY467" s="16"/>
      <c r="AZ467" s="16"/>
      <c r="BA467" s="16"/>
    </row>
    <row r="468" spans="41:53" ht="12.75" x14ac:dyDescent="0.2">
      <c r="AO468" s="16"/>
      <c r="AP468" s="16"/>
      <c r="AQ468" s="16"/>
      <c r="AR468" s="16"/>
      <c r="AS468" s="16"/>
      <c r="AT468" s="16"/>
      <c r="AU468" s="16"/>
      <c r="AV468" s="16"/>
      <c r="AW468" s="16"/>
      <c r="AX468" s="16"/>
      <c r="AY468" s="16"/>
      <c r="AZ468" s="16"/>
      <c r="BA468" s="16"/>
    </row>
    <row r="469" spans="41:53" ht="12.75" x14ac:dyDescent="0.2">
      <c r="AO469" s="16"/>
      <c r="AP469" s="16"/>
      <c r="AQ469" s="16"/>
      <c r="AR469" s="16"/>
      <c r="AS469" s="16"/>
      <c r="AT469" s="16"/>
      <c r="AU469" s="16"/>
      <c r="AV469" s="16"/>
      <c r="AW469" s="16"/>
      <c r="AX469" s="16"/>
      <c r="AY469" s="16"/>
      <c r="AZ469" s="16"/>
      <c r="BA469" s="16"/>
    </row>
    <row r="470" spans="41:53" ht="12.75" x14ac:dyDescent="0.2">
      <c r="AO470" s="16"/>
      <c r="AP470" s="16"/>
      <c r="AQ470" s="16"/>
      <c r="AR470" s="16"/>
      <c r="AS470" s="16"/>
      <c r="AT470" s="16"/>
      <c r="AU470" s="16"/>
      <c r="AV470" s="16"/>
      <c r="AW470" s="16"/>
      <c r="AX470" s="16"/>
      <c r="AY470" s="16"/>
      <c r="AZ470" s="16"/>
      <c r="BA470" s="16"/>
    </row>
    <row r="471" spans="41:53" ht="12.75" x14ac:dyDescent="0.2">
      <c r="AO471" s="16"/>
      <c r="AP471" s="16"/>
      <c r="AQ471" s="16"/>
      <c r="AR471" s="16"/>
      <c r="AS471" s="16"/>
      <c r="AT471" s="16"/>
      <c r="AU471" s="16"/>
      <c r="AV471" s="16"/>
      <c r="AW471" s="16"/>
      <c r="AX471" s="16"/>
      <c r="AY471" s="16"/>
      <c r="AZ471" s="16"/>
      <c r="BA471" s="16"/>
    </row>
    <row r="472" spans="41:53" ht="12.75" x14ac:dyDescent="0.2">
      <c r="AO472" s="16"/>
      <c r="AP472" s="16"/>
      <c r="AQ472" s="16"/>
      <c r="AR472" s="16"/>
      <c r="AS472" s="16"/>
      <c r="AT472" s="16"/>
      <c r="AU472" s="16"/>
      <c r="AV472" s="16"/>
      <c r="AW472" s="16"/>
      <c r="AX472" s="16"/>
      <c r="AY472" s="16"/>
      <c r="AZ472" s="16"/>
      <c r="BA472" s="16"/>
    </row>
    <row r="473" spans="41:53" ht="12.75" x14ac:dyDescent="0.2">
      <c r="AO473" s="16"/>
      <c r="AP473" s="16"/>
      <c r="AQ473" s="16"/>
      <c r="AR473" s="16"/>
      <c r="AS473" s="16"/>
      <c r="AT473" s="16"/>
      <c r="AU473" s="16"/>
      <c r="AV473" s="16"/>
      <c r="AW473" s="16"/>
      <c r="AX473" s="16"/>
      <c r="AY473" s="16"/>
      <c r="AZ473" s="16"/>
      <c r="BA473" s="16"/>
    </row>
    <row r="474" spans="41:53" ht="12.75" x14ac:dyDescent="0.2">
      <c r="AO474" s="16"/>
      <c r="AP474" s="16"/>
      <c r="AQ474" s="16"/>
      <c r="AR474" s="16"/>
      <c r="AS474" s="16"/>
      <c r="AT474" s="16"/>
      <c r="AU474" s="16"/>
      <c r="AV474" s="16"/>
      <c r="AW474" s="16"/>
      <c r="AX474" s="16"/>
      <c r="AY474" s="16"/>
      <c r="AZ474" s="16"/>
      <c r="BA474" s="16"/>
    </row>
    <row r="475" spans="41:53" ht="12.75" x14ac:dyDescent="0.2">
      <c r="AO475" s="16"/>
      <c r="AP475" s="16"/>
      <c r="AQ475" s="16"/>
      <c r="AR475" s="16"/>
      <c r="AS475" s="16"/>
      <c r="AT475" s="16"/>
      <c r="AU475" s="16"/>
      <c r="AV475" s="16"/>
      <c r="AW475" s="16"/>
      <c r="AX475" s="16"/>
      <c r="AY475" s="16"/>
      <c r="AZ475" s="16"/>
      <c r="BA475" s="16"/>
    </row>
    <row r="476" spans="41:53" ht="12.75" x14ac:dyDescent="0.2">
      <c r="AO476" s="16"/>
      <c r="AP476" s="16"/>
      <c r="AQ476" s="16"/>
      <c r="AR476" s="16"/>
      <c r="AS476" s="16"/>
      <c r="AT476" s="16"/>
      <c r="AU476" s="16"/>
      <c r="AV476" s="16"/>
      <c r="AW476" s="16"/>
      <c r="AX476" s="16"/>
      <c r="AY476" s="16"/>
      <c r="AZ476" s="16"/>
      <c r="BA476" s="16"/>
    </row>
    <row r="477" spans="41:53" ht="12.75" x14ac:dyDescent="0.2">
      <c r="AO477" s="16"/>
      <c r="AP477" s="16"/>
      <c r="AQ477" s="16"/>
      <c r="AR477" s="16"/>
      <c r="AS477" s="16"/>
      <c r="AT477" s="16"/>
      <c r="AU477" s="16"/>
      <c r="AV477" s="16"/>
      <c r="AW477" s="16"/>
      <c r="AX477" s="16"/>
      <c r="AY477" s="16"/>
      <c r="AZ477" s="16"/>
      <c r="BA477" s="16"/>
    </row>
    <row r="478" spans="41:53" ht="12.75" x14ac:dyDescent="0.2">
      <c r="AO478" s="16"/>
      <c r="AP478" s="16"/>
      <c r="AQ478" s="16"/>
      <c r="AR478" s="16"/>
      <c r="AS478" s="16"/>
      <c r="AT478" s="16"/>
      <c r="AU478" s="16"/>
      <c r="AV478" s="16"/>
      <c r="AW478" s="16"/>
      <c r="AX478" s="16"/>
      <c r="AY478" s="16"/>
      <c r="AZ478" s="16"/>
      <c r="BA478" s="16"/>
    </row>
    <row r="479" spans="41:53" ht="12.75" x14ac:dyDescent="0.2">
      <c r="AO479" s="16"/>
      <c r="AP479" s="16"/>
      <c r="AQ479" s="16"/>
      <c r="AR479" s="16"/>
      <c r="AS479" s="16"/>
      <c r="AT479" s="16"/>
      <c r="AU479" s="16"/>
      <c r="AV479" s="16"/>
      <c r="AW479" s="16"/>
      <c r="AX479" s="16"/>
      <c r="AY479" s="16"/>
      <c r="AZ479" s="16"/>
      <c r="BA479" s="16"/>
    </row>
    <row r="480" spans="41:53" ht="12.75" x14ac:dyDescent="0.2">
      <c r="AO480" s="16"/>
      <c r="AP480" s="16"/>
      <c r="AQ480" s="16"/>
      <c r="AR480" s="16"/>
      <c r="AS480" s="16"/>
      <c r="AT480" s="16"/>
      <c r="AU480" s="16"/>
      <c r="AV480" s="16"/>
      <c r="AW480" s="16"/>
      <c r="AX480" s="16"/>
      <c r="AY480" s="16"/>
      <c r="AZ480" s="16"/>
      <c r="BA480" s="16"/>
    </row>
    <row r="481" spans="41:53" ht="12.75" x14ac:dyDescent="0.2">
      <c r="AO481" s="16"/>
      <c r="AP481" s="16"/>
      <c r="AQ481" s="16"/>
      <c r="AR481" s="16"/>
      <c r="AS481" s="16"/>
      <c r="AT481" s="16"/>
      <c r="AU481" s="16"/>
      <c r="AV481" s="16"/>
      <c r="AW481" s="16"/>
      <c r="AX481" s="16"/>
      <c r="AY481" s="16"/>
      <c r="AZ481" s="16"/>
      <c r="BA481" s="16"/>
    </row>
    <row r="482" spans="41:53" ht="12.75" x14ac:dyDescent="0.2">
      <c r="AO482" s="16"/>
      <c r="AP482" s="16"/>
      <c r="AQ482" s="16"/>
      <c r="AR482" s="16"/>
      <c r="AS482" s="16"/>
      <c r="AT482" s="16"/>
      <c r="AU482" s="16"/>
      <c r="AV482" s="16"/>
      <c r="AW482" s="16"/>
      <c r="AX482" s="16"/>
      <c r="AY482" s="16"/>
      <c r="AZ482" s="16"/>
      <c r="BA482" s="16"/>
    </row>
    <row r="483" spans="41:53" ht="12.75" x14ac:dyDescent="0.2">
      <c r="AO483" s="16"/>
      <c r="AP483" s="16"/>
      <c r="AQ483" s="16"/>
      <c r="AR483" s="16"/>
      <c r="AS483" s="16"/>
      <c r="AT483" s="16"/>
      <c r="AU483" s="16"/>
      <c r="AV483" s="16"/>
      <c r="AW483" s="16"/>
      <c r="AX483" s="16"/>
      <c r="AY483" s="16"/>
      <c r="AZ483" s="16"/>
      <c r="BA483" s="16"/>
    </row>
    <row r="484" spans="41:53" ht="12.75" x14ac:dyDescent="0.2">
      <c r="AO484" s="16"/>
      <c r="AP484" s="16"/>
      <c r="AQ484" s="16"/>
      <c r="AR484" s="16"/>
      <c r="AS484" s="16"/>
      <c r="AT484" s="16"/>
      <c r="AU484" s="16"/>
      <c r="AV484" s="16"/>
      <c r="AW484" s="16"/>
      <c r="AX484" s="16"/>
      <c r="AY484" s="16"/>
      <c r="AZ484" s="16"/>
      <c r="BA484" s="16"/>
    </row>
    <row r="485" spans="41:53" ht="12.75" x14ac:dyDescent="0.2">
      <c r="AO485" s="16"/>
      <c r="AP485" s="16"/>
      <c r="AQ485" s="16"/>
      <c r="AR485" s="16"/>
      <c r="AS485" s="16"/>
      <c r="AT485" s="16"/>
      <c r="AU485" s="16"/>
      <c r="AV485" s="16"/>
      <c r="AW485" s="16"/>
      <c r="AX485" s="16"/>
      <c r="AY485" s="16"/>
      <c r="AZ485" s="16"/>
      <c r="BA485" s="16"/>
    </row>
    <row r="486" spans="41:53" ht="12.75" x14ac:dyDescent="0.2">
      <c r="AO486" s="16"/>
      <c r="AP486" s="16"/>
      <c r="AQ486" s="16"/>
      <c r="AR486" s="16"/>
      <c r="AS486" s="16"/>
      <c r="AT486" s="16"/>
      <c r="AU486" s="16"/>
      <c r="AV486" s="16"/>
      <c r="AW486" s="16"/>
      <c r="AX486" s="16"/>
      <c r="AY486" s="16"/>
      <c r="AZ486" s="16"/>
      <c r="BA486" s="16"/>
    </row>
    <row r="487" spans="41:53" ht="12.75" x14ac:dyDescent="0.2">
      <c r="AO487" s="16"/>
      <c r="AP487" s="16"/>
      <c r="AQ487" s="16"/>
      <c r="AR487" s="16"/>
      <c r="AS487" s="16"/>
      <c r="AT487" s="16"/>
      <c r="AU487" s="16"/>
      <c r="AV487" s="16"/>
      <c r="AW487" s="16"/>
      <c r="AX487" s="16"/>
      <c r="AY487" s="16"/>
      <c r="AZ487" s="16"/>
      <c r="BA487" s="16"/>
    </row>
    <row r="488" spans="41:53" ht="12.75" x14ac:dyDescent="0.2">
      <c r="AO488" s="16"/>
      <c r="AP488" s="16"/>
      <c r="AQ488" s="16"/>
      <c r="AR488" s="16"/>
      <c r="AS488" s="16"/>
      <c r="AT488" s="16"/>
      <c r="AU488" s="16"/>
      <c r="AV488" s="16"/>
      <c r="AW488" s="16"/>
      <c r="AX488" s="16"/>
      <c r="AY488" s="16"/>
      <c r="AZ488" s="16"/>
      <c r="BA488" s="16"/>
    </row>
    <row r="489" spans="41:53" ht="12.75" x14ac:dyDescent="0.2">
      <c r="AO489" s="16"/>
      <c r="AP489" s="16"/>
      <c r="AQ489" s="16"/>
      <c r="AR489" s="16"/>
      <c r="AS489" s="16"/>
      <c r="AT489" s="16"/>
      <c r="AU489" s="16"/>
      <c r="AV489" s="16"/>
      <c r="AW489" s="16"/>
      <c r="AX489" s="16"/>
      <c r="AY489" s="16"/>
      <c r="AZ489" s="16"/>
      <c r="BA489" s="16"/>
    </row>
    <row r="490" spans="41:53" ht="12.75" x14ac:dyDescent="0.2">
      <c r="AO490" s="16"/>
      <c r="AP490" s="16"/>
      <c r="AQ490" s="16"/>
      <c r="AR490" s="16"/>
      <c r="AS490" s="16"/>
      <c r="AT490" s="16"/>
      <c r="AU490" s="16"/>
      <c r="AV490" s="16"/>
      <c r="AW490" s="16"/>
      <c r="AX490" s="16"/>
      <c r="AY490" s="16"/>
      <c r="AZ490" s="16"/>
      <c r="BA490" s="16"/>
    </row>
    <row r="491" spans="41:53" ht="12.75" x14ac:dyDescent="0.2">
      <c r="AO491" s="16"/>
      <c r="AP491" s="16"/>
      <c r="AQ491" s="16"/>
      <c r="AR491" s="16"/>
      <c r="AS491" s="16"/>
      <c r="AT491" s="16"/>
      <c r="AU491" s="16"/>
      <c r="AV491" s="16"/>
      <c r="AW491" s="16"/>
      <c r="AX491" s="16"/>
      <c r="AY491" s="16"/>
      <c r="AZ491" s="16"/>
      <c r="BA491" s="16"/>
    </row>
    <row r="492" spans="41:53" ht="12.75" x14ac:dyDescent="0.2">
      <c r="AO492" s="16"/>
      <c r="AP492" s="16"/>
      <c r="AQ492" s="16"/>
      <c r="AR492" s="16"/>
      <c r="AS492" s="16"/>
      <c r="AT492" s="16"/>
      <c r="AU492" s="16"/>
      <c r="AV492" s="16"/>
      <c r="AW492" s="16"/>
      <c r="AX492" s="16"/>
      <c r="AY492" s="16"/>
      <c r="AZ492" s="16"/>
      <c r="BA492" s="16"/>
    </row>
    <row r="493" spans="41:53" ht="12.75" x14ac:dyDescent="0.2">
      <c r="AO493" s="16"/>
      <c r="AP493" s="16"/>
      <c r="AQ493" s="16"/>
      <c r="AR493" s="16"/>
      <c r="AS493" s="16"/>
      <c r="AT493" s="16"/>
      <c r="AU493" s="16"/>
      <c r="AV493" s="16"/>
      <c r="AW493" s="16"/>
      <c r="AX493" s="16"/>
      <c r="AY493" s="16"/>
      <c r="AZ493" s="16"/>
      <c r="BA493" s="16"/>
    </row>
    <row r="494" spans="41:53" ht="12.75" x14ac:dyDescent="0.2">
      <c r="AO494" s="16"/>
      <c r="AP494" s="16"/>
      <c r="AQ494" s="16"/>
      <c r="AR494" s="16"/>
      <c r="AS494" s="16"/>
      <c r="AT494" s="16"/>
      <c r="AU494" s="16"/>
      <c r="AV494" s="16"/>
      <c r="AW494" s="16"/>
      <c r="AX494" s="16"/>
      <c r="AY494" s="16"/>
      <c r="AZ494" s="16"/>
      <c r="BA494" s="16"/>
    </row>
    <row r="495" spans="41:53" ht="12.75" x14ac:dyDescent="0.2">
      <c r="AO495" s="16"/>
      <c r="AP495" s="16"/>
      <c r="AQ495" s="16"/>
      <c r="AR495" s="16"/>
      <c r="AS495" s="16"/>
      <c r="AT495" s="16"/>
      <c r="AU495" s="16"/>
      <c r="AV495" s="16"/>
      <c r="AW495" s="16"/>
      <c r="AX495" s="16"/>
      <c r="AY495" s="16"/>
      <c r="AZ495" s="16"/>
      <c r="BA495" s="16"/>
    </row>
    <row r="496" spans="41:53" ht="12.75" x14ac:dyDescent="0.2">
      <c r="AO496" s="16"/>
      <c r="AP496" s="16"/>
      <c r="AQ496" s="16"/>
      <c r="AR496" s="16"/>
      <c r="AS496" s="16"/>
      <c r="AT496" s="16"/>
      <c r="AU496" s="16"/>
      <c r="AV496" s="16"/>
      <c r="AW496" s="16"/>
      <c r="AX496" s="16"/>
      <c r="AY496" s="16"/>
      <c r="AZ496" s="16"/>
      <c r="BA496" s="16"/>
    </row>
    <row r="497" spans="41:53" ht="12.75" x14ac:dyDescent="0.2">
      <c r="AO497" s="16"/>
      <c r="AP497" s="16"/>
      <c r="AQ497" s="16"/>
      <c r="AR497" s="16"/>
      <c r="AS497" s="16"/>
      <c r="AT497" s="16"/>
      <c r="AU497" s="16"/>
      <c r="AV497" s="16"/>
      <c r="AW497" s="16"/>
      <c r="AX497" s="16"/>
      <c r="AY497" s="16"/>
      <c r="AZ497" s="16"/>
      <c r="BA497" s="16"/>
    </row>
    <row r="498" spans="41:53" ht="12.75" x14ac:dyDescent="0.2">
      <c r="AO498" s="16"/>
      <c r="AP498" s="16"/>
      <c r="AQ498" s="16"/>
      <c r="AR498" s="16"/>
      <c r="AS498" s="16"/>
      <c r="AT498" s="16"/>
      <c r="AU498" s="16"/>
      <c r="AV498" s="16"/>
      <c r="AW498" s="16"/>
      <c r="AX498" s="16"/>
      <c r="AY498" s="16"/>
      <c r="AZ498" s="16"/>
      <c r="BA498" s="16"/>
    </row>
    <row r="499" spans="41:53" ht="12.75" x14ac:dyDescent="0.2">
      <c r="AO499" s="16"/>
      <c r="AP499" s="16"/>
      <c r="AQ499" s="16"/>
      <c r="AR499" s="16"/>
      <c r="AS499" s="16"/>
      <c r="AT499" s="16"/>
      <c r="AU499" s="16"/>
      <c r="AV499" s="16"/>
      <c r="AW499" s="16"/>
      <c r="AX499" s="16"/>
      <c r="AY499" s="16"/>
      <c r="AZ499" s="16"/>
      <c r="BA499" s="16"/>
    </row>
    <row r="500" spans="41:53" ht="12.75" x14ac:dyDescent="0.2">
      <c r="AO500" s="16"/>
      <c r="AP500" s="16"/>
      <c r="AQ500" s="16"/>
      <c r="AR500" s="16"/>
      <c r="AS500" s="16"/>
      <c r="AT500" s="16"/>
      <c r="AU500" s="16"/>
      <c r="AV500" s="16"/>
      <c r="AW500" s="16"/>
      <c r="AX500" s="16"/>
      <c r="AY500" s="16"/>
      <c r="AZ500" s="16"/>
      <c r="BA500" s="16"/>
    </row>
    <row r="501" spans="41:53" ht="12.75" x14ac:dyDescent="0.2">
      <c r="AO501" s="16"/>
      <c r="AP501" s="16"/>
      <c r="AQ501" s="16"/>
      <c r="AR501" s="16"/>
      <c r="AS501" s="16"/>
      <c r="AT501" s="16"/>
      <c r="AU501" s="16"/>
      <c r="AV501" s="16"/>
      <c r="AW501" s="16"/>
      <c r="AX501" s="16"/>
      <c r="AY501" s="16"/>
      <c r="AZ501" s="16"/>
      <c r="BA501" s="16"/>
    </row>
    <row r="502" spans="41:53" ht="12.75" x14ac:dyDescent="0.2">
      <c r="AO502" s="16"/>
      <c r="AP502" s="16"/>
      <c r="AQ502" s="16"/>
      <c r="AR502" s="16"/>
      <c r="AS502" s="16"/>
      <c r="AT502" s="16"/>
      <c r="AU502" s="16"/>
      <c r="AV502" s="16"/>
      <c r="AW502" s="16"/>
      <c r="AX502" s="16"/>
      <c r="AY502" s="16"/>
      <c r="AZ502" s="16"/>
      <c r="BA502" s="16"/>
    </row>
    <row r="503" spans="41:53" ht="12.75" x14ac:dyDescent="0.2">
      <c r="AO503" s="16"/>
      <c r="AP503" s="16"/>
      <c r="AQ503" s="16"/>
      <c r="AR503" s="16"/>
      <c r="AS503" s="16"/>
      <c r="AT503" s="16"/>
      <c r="AU503" s="16"/>
      <c r="AV503" s="16"/>
      <c r="AW503" s="16"/>
      <c r="AX503" s="16"/>
      <c r="AY503" s="16"/>
      <c r="AZ503" s="16"/>
      <c r="BA503" s="16"/>
    </row>
    <row r="504" spans="41:53" ht="12.75" x14ac:dyDescent="0.2">
      <c r="AO504" s="16"/>
      <c r="AP504" s="16"/>
      <c r="AQ504" s="16"/>
      <c r="AR504" s="16"/>
      <c r="AS504" s="16"/>
      <c r="AT504" s="16"/>
      <c r="AU504" s="16"/>
      <c r="AV504" s="16"/>
      <c r="AW504" s="16"/>
      <c r="AX504" s="16"/>
      <c r="AY504" s="16"/>
      <c r="AZ504" s="16"/>
      <c r="BA504" s="16"/>
    </row>
    <row r="505" spans="41:53" ht="12.75" x14ac:dyDescent="0.2">
      <c r="AO505" s="16"/>
      <c r="AP505" s="16"/>
      <c r="AQ505" s="16"/>
      <c r="AR505" s="16"/>
      <c r="AS505" s="16"/>
      <c r="AT505" s="16"/>
      <c r="AU505" s="16"/>
      <c r="AV505" s="16"/>
      <c r="AW505" s="16"/>
      <c r="AX505" s="16"/>
      <c r="AY505" s="16"/>
      <c r="AZ505" s="16"/>
      <c r="BA505" s="16"/>
    </row>
    <row r="506" spans="41:53" ht="12.75" x14ac:dyDescent="0.2">
      <c r="AO506" s="16"/>
      <c r="AP506" s="16"/>
      <c r="AQ506" s="16"/>
      <c r="AR506" s="16"/>
      <c r="AS506" s="16"/>
      <c r="AT506" s="16"/>
      <c r="AU506" s="16"/>
      <c r="AV506" s="16"/>
      <c r="AW506" s="16"/>
      <c r="AX506" s="16"/>
      <c r="AY506" s="16"/>
      <c r="AZ506" s="16"/>
      <c r="BA506" s="16"/>
    </row>
    <row r="507" spans="41:53" ht="12.75" x14ac:dyDescent="0.2">
      <c r="AO507" s="16"/>
      <c r="AP507" s="16"/>
      <c r="AQ507" s="16"/>
      <c r="AR507" s="16"/>
      <c r="AS507" s="16"/>
      <c r="AT507" s="16"/>
      <c r="AU507" s="16"/>
      <c r="AV507" s="16"/>
      <c r="AW507" s="16"/>
      <c r="AX507" s="16"/>
      <c r="AY507" s="16"/>
      <c r="AZ507" s="16"/>
      <c r="BA507" s="16"/>
    </row>
    <row r="508" spans="41:53" ht="12.75" x14ac:dyDescent="0.2">
      <c r="AO508" s="16"/>
      <c r="AP508" s="16"/>
      <c r="AQ508" s="16"/>
      <c r="AR508" s="16"/>
      <c r="AS508" s="16"/>
      <c r="AT508" s="16"/>
      <c r="AU508" s="16"/>
      <c r="AV508" s="16"/>
      <c r="AW508" s="16"/>
      <c r="AX508" s="16"/>
      <c r="AY508" s="16"/>
      <c r="AZ508" s="16"/>
      <c r="BA508" s="16"/>
    </row>
    <row r="509" spans="41:53" ht="12.75" x14ac:dyDescent="0.2">
      <c r="AO509" s="16"/>
      <c r="AP509" s="16"/>
      <c r="AQ509" s="16"/>
      <c r="AR509" s="16"/>
      <c r="AS509" s="16"/>
      <c r="AT509" s="16"/>
      <c r="AU509" s="16"/>
      <c r="AV509" s="16"/>
      <c r="AW509" s="16"/>
      <c r="AX509" s="16"/>
      <c r="AY509" s="16"/>
      <c r="AZ509" s="16"/>
      <c r="BA509" s="16"/>
    </row>
    <row r="510" spans="41:53" ht="12.75" x14ac:dyDescent="0.2">
      <c r="AO510" s="16"/>
      <c r="AP510" s="16"/>
      <c r="AQ510" s="16"/>
      <c r="AR510" s="16"/>
      <c r="AS510" s="16"/>
      <c r="AT510" s="16"/>
      <c r="AU510" s="16"/>
      <c r="AV510" s="16"/>
      <c r="AW510" s="16"/>
      <c r="AX510" s="16"/>
      <c r="AY510" s="16"/>
      <c r="AZ510" s="16"/>
      <c r="BA510" s="16"/>
    </row>
    <row r="511" spans="41:53" ht="12.75" x14ac:dyDescent="0.2">
      <c r="AO511" s="16"/>
      <c r="AP511" s="16"/>
      <c r="AQ511" s="16"/>
      <c r="AR511" s="16"/>
      <c r="AS511" s="16"/>
      <c r="AT511" s="16"/>
      <c r="AU511" s="16"/>
      <c r="AV511" s="16"/>
      <c r="AW511" s="16"/>
      <c r="AX511" s="16"/>
      <c r="AY511" s="16"/>
      <c r="AZ511" s="16"/>
      <c r="BA511" s="16"/>
    </row>
    <row r="512" spans="41:53" ht="12.75" x14ac:dyDescent="0.2">
      <c r="AO512" s="16"/>
      <c r="AP512" s="16"/>
      <c r="AQ512" s="16"/>
      <c r="AR512" s="16"/>
      <c r="AS512" s="16"/>
      <c r="AT512" s="16"/>
      <c r="AU512" s="16"/>
      <c r="AV512" s="16"/>
      <c r="AW512" s="16"/>
      <c r="AX512" s="16"/>
      <c r="AY512" s="16"/>
      <c r="AZ512" s="16"/>
      <c r="BA512" s="16"/>
    </row>
    <row r="513" spans="41:53" ht="12.75" x14ac:dyDescent="0.2">
      <c r="AO513" s="16"/>
      <c r="AP513" s="16"/>
      <c r="AQ513" s="16"/>
      <c r="AR513" s="16"/>
      <c r="AS513" s="16"/>
      <c r="AT513" s="16"/>
      <c r="AU513" s="16"/>
      <c r="AV513" s="16"/>
      <c r="AW513" s="16"/>
      <c r="AX513" s="16"/>
      <c r="AY513" s="16"/>
      <c r="AZ513" s="16"/>
      <c r="BA513" s="16"/>
    </row>
    <row r="514" spans="41:53" ht="12.75" x14ac:dyDescent="0.2">
      <c r="AO514" s="16"/>
      <c r="AP514" s="16"/>
      <c r="AQ514" s="16"/>
      <c r="AR514" s="16"/>
      <c r="AS514" s="16"/>
      <c r="AT514" s="16"/>
      <c r="AU514" s="16"/>
      <c r="AV514" s="16"/>
      <c r="AW514" s="16"/>
      <c r="AX514" s="16"/>
      <c r="AY514" s="16"/>
      <c r="AZ514" s="16"/>
      <c r="BA514" s="16"/>
    </row>
    <row r="515" spans="41:53" ht="12.75" x14ac:dyDescent="0.2">
      <c r="AO515" s="16"/>
      <c r="AP515" s="16"/>
      <c r="AQ515" s="16"/>
      <c r="AR515" s="16"/>
      <c r="AS515" s="16"/>
      <c r="AT515" s="16"/>
      <c r="AU515" s="16"/>
      <c r="AV515" s="16"/>
      <c r="AW515" s="16"/>
      <c r="AX515" s="16"/>
      <c r="AY515" s="16"/>
      <c r="AZ515" s="16"/>
      <c r="BA515" s="16"/>
    </row>
    <row r="516" spans="41:53" ht="12.75" x14ac:dyDescent="0.2">
      <c r="AO516" s="16"/>
      <c r="AP516" s="16"/>
      <c r="AQ516" s="16"/>
      <c r="AR516" s="16"/>
      <c r="AS516" s="16"/>
      <c r="AT516" s="16"/>
      <c r="AU516" s="16"/>
      <c r="AV516" s="16"/>
      <c r="AW516" s="16"/>
      <c r="AX516" s="16"/>
      <c r="AY516" s="16"/>
      <c r="AZ516" s="16"/>
      <c r="BA516" s="16"/>
    </row>
    <row r="517" spans="41:53" ht="12.75" x14ac:dyDescent="0.2">
      <c r="AO517" s="16"/>
      <c r="AP517" s="16"/>
      <c r="AQ517" s="16"/>
      <c r="AR517" s="16"/>
      <c r="AS517" s="16"/>
      <c r="AT517" s="16"/>
      <c r="AU517" s="16"/>
      <c r="AV517" s="16"/>
      <c r="AW517" s="16"/>
      <c r="AX517" s="16"/>
      <c r="AY517" s="16"/>
      <c r="AZ517" s="16"/>
      <c r="BA517" s="16"/>
    </row>
    <row r="518" spans="41:53" ht="12.75" x14ac:dyDescent="0.2">
      <c r="AO518" s="16"/>
      <c r="AP518" s="16"/>
      <c r="AQ518" s="16"/>
      <c r="AR518" s="16"/>
      <c r="AS518" s="16"/>
      <c r="AT518" s="16"/>
      <c r="AU518" s="16"/>
      <c r="AV518" s="16"/>
      <c r="AW518" s="16"/>
      <c r="AX518" s="16"/>
      <c r="AY518" s="16"/>
      <c r="AZ518" s="16"/>
      <c r="BA518" s="16"/>
    </row>
    <row r="519" spans="41:53" ht="12.75" x14ac:dyDescent="0.2">
      <c r="AO519" s="16"/>
      <c r="AP519" s="16"/>
      <c r="AQ519" s="16"/>
      <c r="AR519" s="16"/>
      <c r="AS519" s="16"/>
      <c r="AT519" s="16"/>
      <c r="AU519" s="16"/>
      <c r="AV519" s="16"/>
      <c r="AW519" s="16"/>
      <c r="AX519" s="16"/>
      <c r="AY519" s="16"/>
      <c r="AZ519" s="16"/>
      <c r="BA519" s="16"/>
    </row>
    <row r="520" spans="41:53" ht="12.75" x14ac:dyDescent="0.2">
      <c r="AO520" s="16"/>
      <c r="AP520" s="16"/>
      <c r="AQ520" s="16"/>
      <c r="AR520" s="16"/>
      <c r="AS520" s="16"/>
      <c r="AT520" s="16"/>
      <c r="AU520" s="16"/>
      <c r="AV520" s="16"/>
      <c r="AW520" s="16"/>
      <c r="AX520" s="16"/>
      <c r="AY520" s="16"/>
      <c r="AZ520" s="16"/>
      <c r="BA520" s="16"/>
    </row>
    <row r="521" spans="41:53" ht="12.75" x14ac:dyDescent="0.2">
      <c r="AO521" s="16"/>
      <c r="AP521" s="16"/>
      <c r="AQ521" s="16"/>
      <c r="AR521" s="16"/>
      <c r="AS521" s="16"/>
      <c r="AT521" s="16"/>
      <c r="AU521" s="16"/>
      <c r="AV521" s="16"/>
      <c r="AW521" s="16"/>
      <c r="AX521" s="16"/>
      <c r="AY521" s="16"/>
      <c r="AZ521" s="16"/>
      <c r="BA521" s="16"/>
    </row>
    <row r="522" spans="41:53" ht="12.75" x14ac:dyDescent="0.2">
      <c r="AO522" s="16"/>
      <c r="AP522" s="16"/>
      <c r="AQ522" s="16"/>
      <c r="AR522" s="16"/>
      <c r="AS522" s="16"/>
      <c r="AT522" s="16"/>
      <c r="AU522" s="16"/>
      <c r="AV522" s="16"/>
      <c r="AW522" s="16"/>
      <c r="AX522" s="16"/>
      <c r="AY522" s="16"/>
      <c r="AZ522" s="16"/>
      <c r="BA522" s="16"/>
    </row>
    <row r="523" spans="41:53" ht="12.75" x14ac:dyDescent="0.2">
      <c r="AO523" s="16"/>
      <c r="AP523" s="16"/>
      <c r="AQ523" s="16"/>
      <c r="AR523" s="16"/>
      <c r="AS523" s="16"/>
      <c r="AT523" s="16"/>
      <c r="AU523" s="16"/>
      <c r="AV523" s="16"/>
      <c r="AW523" s="16"/>
      <c r="AX523" s="16"/>
      <c r="AY523" s="16"/>
      <c r="AZ523" s="16"/>
      <c r="BA523" s="16"/>
    </row>
    <row r="524" spans="41:53" ht="12.75" x14ac:dyDescent="0.2">
      <c r="AO524" s="16"/>
      <c r="AP524" s="16"/>
      <c r="AQ524" s="16"/>
      <c r="AR524" s="16"/>
      <c r="AS524" s="16"/>
      <c r="AT524" s="16"/>
      <c r="AU524" s="16"/>
      <c r="AV524" s="16"/>
      <c r="AW524" s="16"/>
      <c r="AX524" s="16"/>
      <c r="AY524" s="16"/>
      <c r="AZ524" s="16"/>
      <c r="BA524" s="16"/>
    </row>
    <row r="525" spans="41:53" ht="12.75" x14ac:dyDescent="0.2">
      <c r="AO525" s="16"/>
      <c r="AP525" s="16"/>
      <c r="AQ525" s="16"/>
      <c r="AR525" s="16"/>
      <c r="AS525" s="16"/>
      <c r="AT525" s="16"/>
      <c r="AU525" s="16"/>
      <c r="AV525" s="16"/>
      <c r="AW525" s="16"/>
      <c r="AX525" s="16"/>
      <c r="AY525" s="16"/>
      <c r="AZ525" s="16"/>
      <c r="BA525" s="16"/>
    </row>
    <row r="526" spans="41:53" ht="12.75" x14ac:dyDescent="0.2">
      <c r="AO526" s="16"/>
      <c r="AP526" s="16"/>
      <c r="AQ526" s="16"/>
      <c r="AR526" s="16"/>
      <c r="AS526" s="16"/>
      <c r="AT526" s="16"/>
      <c r="AU526" s="16"/>
      <c r="AV526" s="16"/>
      <c r="AW526" s="16"/>
      <c r="AX526" s="16"/>
      <c r="AY526" s="16"/>
      <c r="AZ526" s="16"/>
      <c r="BA526" s="16"/>
    </row>
    <row r="527" spans="41:53" ht="12.75" x14ac:dyDescent="0.2">
      <c r="AO527" s="16"/>
      <c r="AP527" s="16"/>
      <c r="AQ527" s="16"/>
      <c r="AR527" s="16"/>
      <c r="AS527" s="16"/>
      <c r="AT527" s="16"/>
      <c r="AU527" s="16"/>
      <c r="AV527" s="16"/>
      <c r="AW527" s="16"/>
      <c r="AX527" s="16"/>
      <c r="AY527" s="16"/>
      <c r="AZ527" s="16"/>
      <c r="BA527" s="16"/>
    </row>
    <row r="528" spans="41:53" ht="12.75" x14ac:dyDescent="0.2">
      <c r="AO528" s="16"/>
      <c r="AP528" s="16"/>
      <c r="AQ528" s="16"/>
      <c r="AR528" s="16"/>
      <c r="AS528" s="16"/>
      <c r="AT528" s="16"/>
      <c r="AU528" s="16"/>
      <c r="AV528" s="16"/>
      <c r="AW528" s="16"/>
      <c r="AX528" s="16"/>
      <c r="AY528" s="16"/>
      <c r="AZ528" s="16"/>
      <c r="BA528" s="16"/>
    </row>
    <row r="529" spans="41:53" ht="12.75" x14ac:dyDescent="0.2">
      <c r="AO529" s="16"/>
      <c r="AP529" s="16"/>
      <c r="AQ529" s="16"/>
      <c r="AR529" s="16"/>
      <c r="AS529" s="16"/>
      <c r="AT529" s="16"/>
      <c r="AU529" s="16"/>
      <c r="AV529" s="16"/>
      <c r="AW529" s="16"/>
      <c r="AX529" s="16"/>
      <c r="AY529" s="16"/>
      <c r="AZ529" s="16"/>
      <c r="BA529" s="16"/>
    </row>
    <row r="530" spans="41:53" ht="12.75" x14ac:dyDescent="0.2">
      <c r="AO530" s="16"/>
      <c r="AP530" s="16"/>
      <c r="AQ530" s="16"/>
      <c r="AR530" s="16"/>
      <c r="AS530" s="16"/>
      <c r="AT530" s="16"/>
      <c r="AU530" s="16"/>
      <c r="AV530" s="16"/>
      <c r="AW530" s="16"/>
      <c r="AX530" s="16"/>
      <c r="AY530" s="16"/>
      <c r="AZ530" s="16"/>
      <c r="BA530" s="16"/>
    </row>
    <row r="531" spans="41:53" ht="12.75" x14ac:dyDescent="0.2">
      <c r="AO531" s="16"/>
      <c r="AP531" s="16"/>
      <c r="AQ531" s="16"/>
      <c r="AR531" s="16"/>
      <c r="AS531" s="16"/>
      <c r="AT531" s="16"/>
      <c r="AU531" s="16"/>
      <c r="AV531" s="16"/>
      <c r="AW531" s="16"/>
      <c r="AX531" s="16"/>
      <c r="AY531" s="16"/>
      <c r="AZ531" s="16"/>
      <c r="BA531" s="16"/>
    </row>
    <row r="532" spans="41:53" ht="12.75" x14ac:dyDescent="0.2">
      <c r="AO532" s="16"/>
      <c r="AP532" s="16"/>
      <c r="AQ532" s="16"/>
      <c r="AR532" s="16"/>
      <c r="AS532" s="16"/>
      <c r="AT532" s="16"/>
      <c r="AU532" s="16"/>
      <c r="AV532" s="16"/>
      <c r="AW532" s="16"/>
      <c r="AX532" s="16"/>
      <c r="AY532" s="16"/>
      <c r="AZ532" s="16"/>
      <c r="BA532" s="16"/>
    </row>
    <row r="533" spans="41:53" ht="12.75" x14ac:dyDescent="0.2">
      <c r="AO533" s="16"/>
      <c r="AP533" s="16"/>
      <c r="AQ533" s="16"/>
      <c r="AR533" s="16"/>
      <c r="AS533" s="16"/>
      <c r="AT533" s="16"/>
      <c r="AU533" s="16"/>
      <c r="AV533" s="16"/>
      <c r="AW533" s="16"/>
      <c r="AX533" s="16"/>
      <c r="AY533" s="16"/>
      <c r="AZ533" s="16"/>
      <c r="BA533" s="16"/>
    </row>
    <row r="534" spans="41:53" ht="12.75" x14ac:dyDescent="0.2">
      <c r="AO534" s="16"/>
      <c r="AP534" s="16"/>
      <c r="AQ534" s="16"/>
      <c r="AR534" s="16"/>
      <c r="AS534" s="16"/>
      <c r="AT534" s="16"/>
      <c r="AU534" s="16"/>
      <c r="AV534" s="16"/>
      <c r="AW534" s="16"/>
      <c r="AX534" s="16"/>
      <c r="AY534" s="16"/>
      <c r="AZ534" s="16"/>
      <c r="BA534" s="16"/>
    </row>
    <row r="535" spans="41:53" ht="12.75" x14ac:dyDescent="0.2">
      <c r="AO535" s="16"/>
      <c r="AP535" s="16"/>
      <c r="AQ535" s="16"/>
      <c r="AR535" s="16"/>
      <c r="AS535" s="16"/>
      <c r="AT535" s="16"/>
      <c r="AU535" s="16"/>
      <c r="AV535" s="16"/>
      <c r="AW535" s="16"/>
      <c r="AX535" s="16"/>
      <c r="AY535" s="16"/>
      <c r="AZ535" s="16"/>
      <c r="BA535" s="16"/>
    </row>
    <row r="536" spans="41:53" ht="12.75" x14ac:dyDescent="0.2">
      <c r="AO536" s="16"/>
      <c r="AP536" s="16"/>
      <c r="AQ536" s="16"/>
      <c r="AR536" s="16"/>
      <c r="AS536" s="16"/>
      <c r="AT536" s="16"/>
      <c r="AU536" s="16"/>
      <c r="AV536" s="16"/>
      <c r="AW536" s="16"/>
      <c r="AX536" s="16"/>
      <c r="AY536" s="16"/>
      <c r="AZ536" s="16"/>
      <c r="BA536" s="16"/>
    </row>
    <row r="537" spans="41:53" ht="12.75" x14ac:dyDescent="0.2">
      <c r="AO537" s="16"/>
      <c r="AP537" s="16"/>
      <c r="AQ537" s="16"/>
      <c r="AR537" s="16"/>
      <c r="AS537" s="16"/>
      <c r="AT537" s="16"/>
      <c r="AU537" s="16"/>
      <c r="AV537" s="16"/>
      <c r="AW537" s="16"/>
      <c r="AX537" s="16"/>
      <c r="AY537" s="16"/>
      <c r="AZ537" s="16"/>
      <c r="BA537" s="16"/>
    </row>
    <row r="538" spans="41:53" ht="12.75" x14ac:dyDescent="0.2">
      <c r="AO538" s="16"/>
      <c r="AP538" s="16"/>
      <c r="AQ538" s="16"/>
      <c r="AR538" s="16"/>
      <c r="AS538" s="16"/>
      <c r="AT538" s="16"/>
      <c r="AU538" s="16"/>
      <c r="AV538" s="16"/>
      <c r="AW538" s="16"/>
      <c r="AX538" s="16"/>
      <c r="AY538" s="16"/>
      <c r="AZ538" s="16"/>
      <c r="BA538" s="16"/>
    </row>
    <row r="539" spans="41:53" ht="12.75" x14ac:dyDescent="0.2">
      <c r="AO539" s="16"/>
      <c r="AP539" s="16"/>
      <c r="AQ539" s="16"/>
      <c r="AR539" s="16"/>
      <c r="AS539" s="16"/>
      <c r="AT539" s="16"/>
      <c r="AU539" s="16"/>
      <c r="AV539" s="16"/>
      <c r="AW539" s="16"/>
      <c r="AX539" s="16"/>
      <c r="AY539" s="16"/>
      <c r="AZ539" s="16"/>
      <c r="BA539" s="16"/>
    </row>
    <row r="540" spans="41:53" ht="12.75" x14ac:dyDescent="0.2">
      <c r="AO540" s="16"/>
      <c r="AP540" s="16"/>
      <c r="AQ540" s="16"/>
      <c r="AR540" s="16"/>
      <c r="AS540" s="16"/>
      <c r="AT540" s="16"/>
      <c r="AU540" s="16"/>
      <c r="AV540" s="16"/>
      <c r="AW540" s="16"/>
      <c r="AX540" s="16"/>
      <c r="AY540" s="16"/>
      <c r="AZ540" s="16"/>
      <c r="BA540" s="16"/>
    </row>
    <row r="541" spans="41:53" ht="12.75" x14ac:dyDescent="0.2">
      <c r="AO541" s="16"/>
      <c r="AP541" s="16"/>
      <c r="AQ541" s="16"/>
      <c r="AR541" s="16"/>
      <c r="AS541" s="16"/>
      <c r="AT541" s="16"/>
      <c r="AU541" s="16"/>
      <c r="AV541" s="16"/>
      <c r="AW541" s="16"/>
      <c r="AX541" s="16"/>
      <c r="AY541" s="16"/>
      <c r="AZ541" s="16"/>
      <c r="BA541" s="16"/>
    </row>
    <row r="542" spans="41:53" ht="12.75" x14ac:dyDescent="0.2">
      <c r="AO542" s="16"/>
      <c r="AP542" s="16"/>
      <c r="AQ542" s="16"/>
      <c r="AR542" s="16"/>
      <c r="AS542" s="16"/>
      <c r="AT542" s="16"/>
      <c r="AU542" s="16"/>
      <c r="AV542" s="16"/>
      <c r="AW542" s="16"/>
      <c r="AX542" s="16"/>
      <c r="AY542" s="16"/>
      <c r="AZ542" s="16"/>
      <c r="BA542" s="16"/>
    </row>
    <row r="543" spans="41:53" ht="12.75" x14ac:dyDescent="0.2">
      <c r="AO543" s="16"/>
      <c r="AP543" s="16"/>
      <c r="AQ543" s="16"/>
      <c r="AR543" s="16"/>
      <c r="AS543" s="16"/>
      <c r="AT543" s="16"/>
      <c r="AU543" s="16"/>
      <c r="AV543" s="16"/>
      <c r="AW543" s="16"/>
      <c r="AX543" s="16"/>
      <c r="AY543" s="16"/>
      <c r="AZ543" s="16"/>
      <c r="BA543" s="16"/>
    </row>
    <row r="544" spans="41:53" ht="12.75" x14ac:dyDescent="0.2">
      <c r="AO544" s="16"/>
      <c r="AP544" s="16"/>
      <c r="AQ544" s="16"/>
      <c r="AR544" s="16"/>
      <c r="AS544" s="16"/>
      <c r="AT544" s="16"/>
      <c r="AU544" s="16"/>
      <c r="AV544" s="16"/>
      <c r="AW544" s="16"/>
      <c r="AX544" s="16"/>
      <c r="AY544" s="16"/>
      <c r="AZ544" s="16"/>
      <c r="BA544" s="16"/>
    </row>
    <row r="545" spans="41:53" ht="12.75" x14ac:dyDescent="0.2">
      <c r="AO545" s="16"/>
      <c r="AP545" s="16"/>
      <c r="AQ545" s="16"/>
      <c r="AR545" s="16"/>
      <c r="AS545" s="16"/>
      <c r="AT545" s="16"/>
      <c r="AU545" s="16"/>
      <c r="AV545" s="16"/>
      <c r="AW545" s="16"/>
      <c r="AX545" s="16"/>
      <c r="AY545" s="16"/>
      <c r="AZ545" s="16"/>
      <c r="BA545" s="16"/>
    </row>
    <row r="546" spans="41:53" ht="12.75" x14ac:dyDescent="0.2">
      <c r="AO546" s="16"/>
      <c r="AP546" s="16"/>
      <c r="AQ546" s="16"/>
      <c r="AR546" s="16"/>
      <c r="AS546" s="16"/>
      <c r="AT546" s="16"/>
      <c r="AU546" s="16"/>
      <c r="AV546" s="16"/>
      <c r="AW546" s="16"/>
      <c r="AX546" s="16"/>
      <c r="AY546" s="16"/>
      <c r="AZ546" s="16"/>
      <c r="BA546" s="16"/>
    </row>
    <row r="547" spans="41:53" ht="12.75" x14ac:dyDescent="0.2">
      <c r="AO547" s="16"/>
      <c r="AP547" s="16"/>
      <c r="AQ547" s="16"/>
      <c r="AR547" s="16"/>
      <c r="AS547" s="16"/>
      <c r="AT547" s="16"/>
      <c r="AU547" s="16"/>
      <c r="AV547" s="16"/>
      <c r="AW547" s="16"/>
      <c r="AX547" s="16"/>
      <c r="AY547" s="16"/>
      <c r="AZ547" s="16"/>
      <c r="BA547" s="16"/>
    </row>
    <row r="548" spans="41:53" ht="12.75" x14ac:dyDescent="0.2">
      <c r="AO548" s="16"/>
      <c r="AP548" s="16"/>
      <c r="AQ548" s="16"/>
      <c r="AR548" s="16"/>
      <c r="AS548" s="16"/>
      <c r="AT548" s="16"/>
      <c r="AU548" s="16"/>
      <c r="AV548" s="16"/>
      <c r="AW548" s="16"/>
      <c r="AX548" s="16"/>
      <c r="AY548" s="16"/>
      <c r="AZ548" s="16"/>
      <c r="BA548" s="16"/>
    </row>
    <row r="549" spans="41:53" ht="12.75" x14ac:dyDescent="0.2">
      <c r="AO549" s="16"/>
      <c r="AP549" s="16"/>
      <c r="AQ549" s="16"/>
      <c r="AR549" s="16"/>
      <c r="AS549" s="16"/>
      <c r="AT549" s="16"/>
      <c r="AU549" s="16"/>
      <c r="AV549" s="16"/>
      <c r="AW549" s="16"/>
      <c r="AX549" s="16"/>
      <c r="AY549" s="16"/>
      <c r="AZ549" s="16"/>
      <c r="BA549" s="16"/>
    </row>
    <row r="550" spans="41:53" ht="12.75" x14ac:dyDescent="0.2">
      <c r="AO550" s="16"/>
      <c r="AP550" s="16"/>
      <c r="AQ550" s="16"/>
      <c r="AR550" s="16"/>
      <c r="AS550" s="16"/>
      <c r="AT550" s="16"/>
      <c r="AU550" s="16"/>
      <c r="AV550" s="16"/>
      <c r="AW550" s="16"/>
      <c r="AX550" s="16"/>
      <c r="AY550" s="16"/>
      <c r="AZ550" s="16"/>
      <c r="BA550" s="16"/>
    </row>
    <row r="551" spans="41:53" ht="12.75" x14ac:dyDescent="0.2">
      <c r="AO551" s="16"/>
      <c r="AP551" s="16"/>
      <c r="AQ551" s="16"/>
      <c r="AR551" s="16"/>
      <c r="AS551" s="16"/>
      <c r="AT551" s="16"/>
      <c r="AU551" s="16"/>
      <c r="AV551" s="16"/>
      <c r="AW551" s="16"/>
      <c r="AX551" s="16"/>
      <c r="AY551" s="16"/>
      <c r="AZ551" s="16"/>
      <c r="BA551" s="16"/>
    </row>
    <row r="552" spans="41:53" ht="12.75" x14ac:dyDescent="0.2">
      <c r="AO552" s="16"/>
      <c r="AP552" s="16"/>
      <c r="AQ552" s="16"/>
      <c r="AR552" s="16"/>
      <c r="AS552" s="16"/>
      <c r="AT552" s="16"/>
      <c r="AU552" s="16"/>
      <c r="AV552" s="16"/>
      <c r="AW552" s="16"/>
      <c r="AX552" s="16"/>
      <c r="AY552" s="16"/>
      <c r="AZ552" s="16"/>
      <c r="BA552" s="16"/>
    </row>
    <row r="553" spans="41:53" ht="12.75" x14ac:dyDescent="0.2">
      <c r="AO553" s="16"/>
      <c r="AP553" s="16"/>
      <c r="AQ553" s="16"/>
      <c r="AR553" s="16"/>
      <c r="AS553" s="16"/>
      <c r="AT553" s="16"/>
      <c r="AU553" s="16"/>
      <c r="AV553" s="16"/>
      <c r="AW553" s="16"/>
      <c r="AX553" s="16"/>
      <c r="AY553" s="16"/>
      <c r="AZ553" s="16"/>
      <c r="BA553" s="16"/>
    </row>
    <row r="554" spans="41:53" ht="12.75" x14ac:dyDescent="0.2">
      <c r="AO554" s="16"/>
      <c r="AP554" s="16"/>
      <c r="AQ554" s="16"/>
      <c r="AR554" s="16"/>
      <c r="AS554" s="16"/>
      <c r="AT554" s="16"/>
      <c r="AU554" s="16"/>
      <c r="AV554" s="16"/>
      <c r="AW554" s="16"/>
      <c r="AX554" s="16"/>
      <c r="AY554" s="16"/>
      <c r="AZ554" s="16"/>
      <c r="BA554" s="16"/>
    </row>
    <row r="555" spans="41:53" ht="12.75" x14ac:dyDescent="0.2">
      <c r="AO555" s="16"/>
      <c r="AP555" s="16"/>
      <c r="AQ555" s="16"/>
      <c r="AR555" s="16"/>
      <c r="AS555" s="16"/>
      <c r="AT555" s="16"/>
      <c r="AU555" s="16"/>
      <c r="AV555" s="16"/>
      <c r="AW555" s="16"/>
      <c r="AX555" s="16"/>
      <c r="AY555" s="16"/>
      <c r="AZ555" s="16"/>
      <c r="BA555" s="16"/>
    </row>
    <row r="556" spans="41:53" ht="12.75" x14ac:dyDescent="0.2">
      <c r="AO556" s="16"/>
      <c r="AP556" s="16"/>
      <c r="AQ556" s="16"/>
      <c r="AR556" s="16"/>
      <c r="AS556" s="16"/>
      <c r="AT556" s="16"/>
      <c r="AU556" s="16"/>
      <c r="AV556" s="16"/>
      <c r="AW556" s="16"/>
      <c r="AX556" s="16"/>
      <c r="AY556" s="16"/>
      <c r="AZ556" s="16"/>
      <c r="BA556" s="16"/>
    </row>
    <row r="557" spans="41:53" ht="12.75" x14ac:dyDescent="0.2">
      <c r="AO557" s="16"/>
      <c r="AP557" s="16"/>
      <c r="AQ557" s="16"/>
      <c r="AR557" s="16"/>
      <c r="AS557" s="16"/>
      <c r="AT557" s="16"/>
      <c r="AU557" s="16"/>
      <c r="AV557" s="16"/>
      <c r="AW557" s="16"/>
      <c r="AX557" s="16"/>
      <c r="AY557" s="16"/>
      <c r="AZ557" s="16"/>
      <c r="BA557" s="16"/>
    </row>
    <row r="558" spans="41:53" ht="12.75" x14ac:dyDescent="0.2">
      <c r="AO558" s="16"/>
      <c r="AP558" s="16"/>
      <c r="AQ558" s="16"/>
      <c r="AR558" s="16"/>
      <c r="AS558" s="16"/>
      <c r="AT558" s="16"/>
      <c r="AU558" s="16"/>
      <c r="AV558" s="16"/>
      <c r="AW558" s="16"/>
      <c r="AX558" s="16"/>
      <c r="AY558" s="16"/>
      <c r="AZ558" s="16"/>
      <c r="BA558" s="16"/>
    </row>
    <row r="559" spans="41:53" ht="12.75" x14ac:dyDescent="0.2">
      <c r="AO559" s="16"/>
      <c r="AP559" s="16"/>
      <c r="AQ559" s="16"/>
      <c r="AR559" s="16"/>
      <c r="AS559" s="16"/>
      <c r="AT559" s="16"/>
      <c r="AU559" s="16"/>
      <c r="AV559" s="16"/>
      <c r="AW559" s="16"/>
      <c r="AX559" s="16"/>
      <c r="AY559" s="16"/>
      <c r="AZ559" s="16"/>
      <c r="BA559" s="16"/>
    </row>
    <row r="560" spans="41:53" ht="12.75" x14ac:dyDescent="0.2">
      <c r="AO560" s="16"/>
      <c r="AP560" s="16"/>
      <c r="AQ560" s="16"/>
      <c r="AR560" s="16"/>
      <c r="AS560" s="16"/>
      <c r="AT560" s="16"/>
      <c r="AU560" s="16"/>
      <c r="AV560" s="16"/>
      <c r="AW560" s="16"/>
      <c r="AX560" s="16"/>
      <c r="AY560" s="16"/>
      <c r="AZ560" s="16"/>
      <c r="BA560" s="16"/>
    </row>
    <row r="561" spans="41:53" ht="12.75" x14ac:dyDescent="0.2">
      <c r="AO561" s="16"/>
      <c r="AP561" s="16"/>
      <c r="AQ561" s="16"/>
      <c r="AR561" s="16"/>
      <c r="AS561" s="16"/>
      <c r="AT561" s="16"/>
      <c r="AU561" s="16"/>
      <c r="AV561" s="16"/>
      <c r="AW561" s="16"/>
      <c r="AX561" s="16"/>
      <c r="AY561" s="16"/>
      <c r="AZ561" s="16"/>
      <c r="BA561" s="16"/>
    </row>
    <row r="562" spans="41:53" ht="12.75" x14ac:dyDescent="0.2">
      <c r="AO562" s="16"/>
      <c r="AP562" s="16"/>
      <c r="AQ562" s="16"/>
      <c r="AR562" s="16"/>
      <c r="AS562" s="16"/>
      <c r="AT562" s="16"/>
      <c r="AU562" s="16"/>
      <c r="AV562" s="16"/>
      <c r="AW562" s="16"/>
      <c r="AX562" s="16"/>
      <c r="AY562" s="16"/>
      <c r="AZ562" s="16"/>
      <c r="BA562" s="16"/>
    </row>
    <row r="563" spans="41:53" ht="12.75" x14ac:dyDescent="0.2">
      <c r="AO563" s="16"/>
      <c r="AP563" s="16"/>
      <c r="AQ563" s="16"/>
      <c r="AR563" s="16"/>
      <c r="AS563" s="16"/>
      <c r="AT563" s="16"/>
      <c r="AU563" s="16"/>
      <c r="AV563" s="16"/>
      <c r="AW563" s="16"/>
      <c r="AX563" s="16"/>
      <c r="AY563" s="16"/>
      <c r="AZ563" s="16"/>
      <c r="BA563" s="16"/>
    </row>
    <row r="564" spans="41:53" ht="12.75" x14ac:dyDescent="0.2">
      <c r="AO564" s="16"/>
      <c r="AP564" s="16"/>
      <c r="AQ564" s="16"/>
      <c r="AR564" s="16"/>
      <c r="AS564" s="16"/>
      <c r="AT564" s="16"/>
      <c r="AU564" s="16"/>
      <c r="AV564" s="16"/>
      <c r="AW564" s="16"/>
      <c r="AX564" s="16"/>
      <c r="AY564" s="16"/>
      <c r="AZ564" s="16"/>
      <c r="BA564" s="16"/>
    </row>
    <row r="565" spans="41:53" ht="12.75" x14ac:dyDescent="0.2">
      <c r="AO565" s="16"/>
      <c r="AP565" s="16"/>
      <c r="AQ565" s="16"/>
      <c r="AR565" s="16"/>
      <c r="AS565" s="16"/>
      <c r="AT565" s="16"/>
      <c r="AU565" s="16"/>
      <c r="AV565" s="16"/>
      <c r="AW565" s="16"/>
      <c r="AX565" s="16"/>
      <c r="AY565" s="16"/>
      <c r="AZ565" s="16"/>
      <c r="BA565" s="16"/>
    </row>
    <row r="566" spans="41:53" ht="12.75" x14ac:dyDescent="0.2">
      <c r="AO566" s="16"/>
      <c r="AP566" s="16"/>
      <c r="AQ566" s="16"/>
      <c r="AR566" s="16"/>
      <c r="AS566" s="16"/>
      <c r="AT566" s="16"/>
      <c r="AU566" s="16"/>
      <c r="AV566" s="16"/>
      <c r="AW566" s="16"/>
      <c r="AX566" s="16"/>
      <c r="AY566" s="16"/>
      <c r="AZ566" s="16"/>
      <c r="BA566" s="16"/>
    </row>
    <row r="567" spans="41:53" ht="12.75" x14ac:dyDescent="0.2">
      <c r="AO567" s="16"/>
      <c r="AP567" s="16"/>
      <c r="AQ567" s="16"/>
      <c r="AR567" s="16"/>
      <c r="AS567" s="16"/>
      <c r="AT567" s="16"/>
      <c r="AU567" s="16"/>
      <c r="AV567" s="16"/>
      <c r="AW567" s="16"/>
      <c r="AX567" s="16"/>
      <c r="AY567" s="16"/>
      <c r="AZ567" s="16"/>
      <c r="BA567" s="16"/>
    </row>
    <row r="568" spans="41:53" ht="12.75" x14ac:dyDescent="0.2">
      <c r="AO568" s="16"/>
      <c r="AP568" s="16"/>
      <c r="AQ568" s="16"/>
      <c r="AR568" s="16"/>
      <c r="AS568" s="16"/>
      <c r="AT568" s="16"/>
      <c r="AU568" s="16"/>
      <c r="AV568" s="16"/>
      <c r="AW568" s="16"/>
      <c r="AX568" s="16"/>
      <c r="AY568" s="16"/>
      <c r="AZ568" s="16"/>
      <c r="BA568" s="16"/>
    </row>
    <row r="569" spans="41:53" ht="12.75" x14ac:dyDescent="0.2">
      <c r="AO569" s="16"/>
      <c r="AP569" s="16"/>
      <c r="AQ569" s="16"/>
      <c r="AR569" s="16"/>
      <c r="AS569" s="16"/>
      <c r="AT569" s="16"/>
      <c r="AU569" s="16"/>
      <c r="AV569" s="16"/>
      <c r="AW569" s="16"/>
      <c r="AX569" s="16"/>
      <c r="AY569" s="16"/>
      <c r="AZ569" s="16"/>
      <c r="BA569" s="16"/>
    </row>
    <row r="570" spans="41:53" ht="12.75" x14ac:dyDescent="0.2">
      <c r="AO570" s="16"/>
      <c r="AP570" s="16"/>
      <c r="AQ570" s="16"/>
      <c r="AR570" s="16"/>
      <c r="AS570" s="16"/>
      <c r="AT570" s="16"/>
      <c r="AU570" s="16"/>
      <c r="AV570" s="16"/>
      <c r="AW570" s="16"/>
      <c r="AX570" s="16"/>
      <c r="AY570" s="16"/>
      <c r="AZ570" s="16"/>
      <c r="BA570" s="16"/>
    </row>
    <row r="571" spans="41:53" ht="12.75" x14ac:dyDescent="0.2">
      <c r="AO571" s="16"/>
      <c r="AP571" s="16"/>
      <c r="AQ571" s="16"/>
      <c r="AR571" s="16"/>
      <c r="AS571" s="16"/>
      <c r="AT571" s="16"/>
      <c r="AU571" s="16"/>
      <c r="AV571" s="16"/>
      <c r="AW571" s="16"/>
      <c r="AX571" s="16"/>
      <c r="AY571" s="16"/>
      <c r="AZ571" s="16"/>
      <c r="BA571" s="16"/>
    </row>
    <row r="572" spans="41:53" ht="12.75" x14ac:dyDescent="0.2">
      <c r="AO572" s="16"/>
      <c r="AP572" s="16"/>
      <c r="AQ572" s="16"/>
      <c r="AR572" s="16"/>
      <c r="AS572" s="16"/>
      <c r="AT572" s="16"/>
      <c r="AU572" s="16"/>
      <c r="AV572" s="16"/>
      <c r="AW572" s="16"/>
      <c r="AX572" s="16"/>
      <c r="AY572" s="16"/>
      <c r="AZ572" s="16"/>
      <c r="BA572" s="16"/>
    </row>
    <row r="573" spans="41:53" ht="12.75" x14ac:dyDescent="0.2">
      <c r="AO573" s="16"/>
      <c r="AP573" s="16"/>
      <c r="AQ573" s="16"/>
      <c r="AR573" s="16"/>
      <c r="AS573" s="16"/>
      <c r="AT573" s="16"/>
      <c r="AU573" s="16"/>
      <c r="AV573" s="16"/>
      <c r="AW573" s="16"/>
      <c r="AX573" s="16"/>
      <c r="AY573" s="16"/>
      <c r="AZ573" s="16"/>
      <c r="BA573" s="16"/>
    </row>
    <row r="574" spans="41:53" ht="12.75" x14ac:dyDescent="0.2">
      <c r="AO574" s="16"/>
      <c r="AP574" s="16"/>
      <c r="AQ574" s="16"/>
      <c r="AR574" s="16"/>
      <c r="AS574" s="16"/>
      <c r="AT574" s="16"/>
      <c r="AU574" s="16"/>
      <c r="AV574" s="16"/>
      <c r="AW574" s="16"/>
      <c r="AX574" s="16"/>
      <c r="AY574" s="16"/>
      <c r="AZ574" s="16"/>
      <c r="BA574" s="16"/>
    </row>
    <row r="575" spans="41:53" ht="12.75" x14ac:dyDescent="0.2">
      <c r="AO575" s="16"/>
      <c r="AP575" s="16"/>
      <c r="AQ575" s="16"/>
      <c r="AR575" s="16"/>
      <c r="AS575" s="16"/>
      <c r="AT575" s="16"/>
      <c r="AU575" s="16"/>
      <c r="AV575" s="16"/>
      <c r="AW575" s="16"/>
      <c r="AX575" s="16"/>
      <c r="AY575" s="16"/>
      <c r="AZ575" s="16"/>
      <c r="BA575" s="16"/>
    </row>
    <row r="576" spans="41:53" ht="12.75" x14ac:dyDescent="0.2">
      <c r="AO576" s="16"/>
      <c r="AP576" s="16"/>
      <c r="AQ576" s="16"/>
      <c r="AR576" s="16"/>
      <c r="AS576" s="16"/>
      <c r="AT576" s="16"/>
      <c r="AU576" s="16"/>
      <c r="AV576" s="16"/>
      <c r="AW576" s="16"/>
      <c r="AX576" s="16"/>
      <c r="AY576" s="16"/>
      <c r="AZ576" s="16"/>
      <c r="BA576" s="16"/>
    </row>
    <row r="577" spans="41:53" ht="12.75" x14ac:dyDescent="0.2">
      <c r="AO577" s="16"/>
      <c r="AP577" s="16"/>
      <c r="AQ577" s="16"/>
      <c r="AR577" s="16"/>
      <c r="AS577" s="16"/>
      <c r="AT577" s="16"/>
      <c r="AU577" s="16"/>
      <c r="AV577" s="16"/>
      <c r="AW577" s="16"/>
      <c r="AX577" s="16"/>
      <c r="AY577" s="16"/>
      <c r="AZ577" s="16"/>
      <c r="BA577" s="16"/>
    </row>
    <row r="578" spans="41:53" ht="12.75" x14ac:dyDescent="0.2">
      <c r="AO578" s="16"/>
      <c r="AP578" s="16"/>
      <c r="AQ578" s="16"/>
      <c r="AR578" s="16"/>
      <c r="AS578" s="16"/>
      <c r="AT578" s="16"/>
      <c r="AU578" s="16"/>
      <c r="AV578" s="16"/>
      <c r="AW578" s="16"/>
      <c r="AX578" s="16"/>
      <c r="AY578" s="16"/>
      <c r="AZ578" s="16"/>
      <c r="BA578" s="16"/>
    </row>
    <row r="579" spans="41:53" ht="12.75" x14ac:dyDescent="0.2">
      <c r="AO579" s="16"/>
      <c r="AP579" s="16"/>
      <c r="AQ579" s="16"/>
      <c r="AR579" s="16"/>
      <c r="AS579" s="16"/>
      <c r="AT579" s="16"/>
      <c r="AU579" s="16"/>
      <c r="AV579" s="16"/>
      <c r="AW579" s="16"/>
      <c r="AX579" s="16"/>
      <c r="AY579" s="16"/>
      <c r="AZ579" s="16"/>
      <c r="BA579" s="16"/>
    </row>
    <row r="580" spans="41:53" ht="12.75" x14ac:dyDescent="0.2">
      <c r="AO580" s="16"/>
      <c r="AP580" s="16"/>
      <c r="AQ580" s="16"/>
      <c r="AR580" s="16"/>
      <c r="AS580" s="16"/>
      <c r="AT580" s="16"/>
      <c r="AU580" s="16"/>
      <c r="AV580" s="16"/>
      <c r="AW580" s="16"/>
      <c r="AX580" s="16"/>
      <c r="AY580" s="16"/>
      <c r="AZ580" s="16"/>
      <c r="BA580" s="16"/>
    </row>
    <row r="581" spans="41:53" ht="12.75" x14ac:dyDescent="0.2">
      <c r="AO581" s="16"/>
      <c r="AP581" s="16"/>
      <c r="AQ581" s="16"/>
      <c r="AR581" s="16"/>
      <c r="AS581" s="16"/>
      <c r="AT581" s="16"/>
      <c r="AU581" s="16"/>
      <c r="AV581" s="16"/>
      <c r="AW581" s="16"/>
      <c r="AX581" s="16"/>
      <c r="AY581" s="16"/>
      <c r="AZ581" s="16"/>
      <c r="BA581" s="16"/>
    </row>
    <row r="582" spans="41:53" ht="12.75" x14ac:dyDescent="0.2">
      <c r="AO582" s="16"/>
      <c r="AP582" s="16"/>
      <c r="AQ582" s="16"/>
      <c r="AR582" s="16"/>
      <c r="AS582" s="16"/>
      <c r="AT582" s="16"/>
      <c r="AU582" s="16"/>
      <c r="AV582" s="16"/>
      <c r="AW582" s="16"/>
      <c r="AX582" s="16"/>
      <c r="AY582" s="16"/>
      <c r="AZ582" s="16"/>
      <c r="BA582" s="16"/>
    </row>
    <row r="583" spans="41:53" ht="12.75" x14ac:dyDescent="0.2">
      <c r="AO583" s="16"/>
      <c r="AP583" s="16"/>
      <c r="AQ583" s="16"/>
      <c r="AR583" s="16"/>
      <c r="AS583" s="16"/>
      <c r="AT583" s="16"/>
      <c r="AU583" s="16"/>
      <c r="AV583" s="16"/>
      <c r="AW583" s="16"/>
      <c r="AX583" s="16"/>
      <c r="AY583" s="16"/>
      <c r="AZ583" s="16"/>
      <c r="BA583" s="16"/>
    </row>
    <row r="584" spans="41:53" ht="12.75" x14ac:dyDescent="0.2">
      <c r="AO584" s="16"/>
      <c r="AP584" s="16"/>
      <c r="AQ584" s="16"/>
      <c r="AR584" s="16"/>
      <c r="AS584" s="16"/>
      <c r="AT584" s="16"/>
      <c r="AU584" s="16"/>
      <c r="AV584" s="16"/>
      <c r="AW584" s="16"/>
      <c r="AX584" s="16"/>
      <c r="AY584" s="16"/>
      <c r="AZ584" s="16"/>
      <c r="BA584" s="16"/>
    </row>
    <row r="585" spans="41:53" ht="12.75" x14ac:dyDescent="0.2">
      <c r="AO585" s="16"/>
      <c r="AP585" s="16"/>
      <c r="AQ585" s="16"/>
      <c r="AR585" s="16"/>
      <c r="AS585" s="16"/>
      <c r="AT585" s="16"/>
      <c r="AU585" s="16"/>
      <c r="AV585" s="16"/>
      <c r="AW585" s="16"/>
      <c r="AX585" s="16"/>
      <c r="AY585" s="16"/>
      <c r="AZ585" s="16"/>
      <c r="BA585" s="16"/>
    </row>
    <row r="586" spans="41:53" ht="12.75" x14ac:dyDescent="0.2">
      <c r="AO586" s="16"/>
      <c r="AP586" s="16"/>
      <c r="AQ586" s="16"/>
      <c r="AR586" s="16"/>
      <c r="AS586" s="16"/>
      <c r="AT586" s="16"/>
      <c r="AU586" s="16"/>
      <c r="AV586" s="16"/>
      <c r="AW586" s="16"/>
      <c r="AX586" s="16"/>
      <c r="AY586" s="16"/>
      <c r="AZ586" s="16"/>
      <c r="BA586" s="16"/>
    </row>
    <row r="587" spans="41:53" ht="12.75" x14ac:dyDescent="0.2">
      <c r="AO587" s="16"/>
      <c r="AP587" s="16"/>
      <c r="AQ587" s="16"/>
      <c r="AR587" s="16"/>
      <c r="AS587" s="16"/>
      <c r="AT587" s="16"/>
      <c r="AU587" s="16"/>
      <c r="AV587" s="16"/>
      <c r="AW587" s="16"/>
      <c r="AX587" s="16"/>
      <c r="AY587" s="16"/>
      <c r="AZ587" s="16"/>
      <c r="BA587" s="16"/>
    </row>
    <row r="588" spans="41:53" ht="12.75" x14ac:dyDescent="0.2">
      <c r="AO588" s="16"/>
      <c r="AP588" s="16"/>
      <c r="AQ588" s="16"/>
      <c r="AR588" s="16"/>
      <c r="AS588" s="16"/>
      <c r="AT588" s="16"/>
      <c r="AU588" s="16"/>
      <c r="AV588" s="16"/>
      <c r="AW588" s="16"/>
      <c r="AX588" s="16"/>
      <c r="AY588" s="16"/>
      <c r="AZ588" s="16"/>
      <c r="BA588" s="16"/>
    </row>
    <row r="589" spans="41:53" ht="12.75" x14ac:dyDescent="0.2">
      <c r="AO589" s="16"/>
      <c r="AP589" s="16"/>
      <c r="AQ589" s="16"/>
      <c r="AR589" s="16"/>
      <c r="AS589" s="16"/>
      <c r="AT589" s="16"/>
      <c r="AU589" s="16"/>
      <c r="AV589" s="16"/>
      <c r="AW589" s="16"/>
      <c r="AX589" s="16"/>
      <c r="AY589" s="16"/>
      <c r="AZ589" s="16"/>
      <c r="BA589" s="16"/>
    </row>
    <row r="590" spans="41:53" ht="12.75" x14ac:dyDescent="0.2">
      <c r="AO590" s="16"/>
      <c r="AP590" s="16"/>
      <c r="AQ590" s="16"/>
      <c r="AR590" s="16"/>
      <c r="AS590" s="16"/>
      <c r="AT590" s="16"/>
      <c r="AU590" s="16"/>
      <c r="AV590" s="16"/>
      <c r="AW590" s="16"/>
      <c r="AX590" s="16"/>
      <c r="AY590" s="16"/>
      <c r="AZ590" s="16"/>
      <c r="BA590" s="16"/>
    </row>
    <row r="591" spans="41:53" ht="12.75" x14ac:dyDescent="0.2">
      <c r="AO591" s="16"/>
      <c r="AP591" s="16"/>
      <c r="AQ591" s="16"/>
      <c r="AR591" s="16"/>
      <c r="AS591" s="16"/>
      <c r="AT591" s="16"/>
      <c r="AU591" s="16"/>
      <c r="AV591" s="16"/>
      <c r="AW591" s="16"/>
      <c r="AX591" s="16"/>
      <c r="AY591" s="16"/>
      <c r="AZ591" s="16"/>
      <c r="BA591" s="16"/>
    </row>
    <row r="592" spans="41:53" ht="12.75" x14ac:dyDescent="0.2">
      <c r="AO592" s="16"/>
      <c r="AP592" s="16"/>
      <c r="AQ592" s="16"/>
      <c r="AR592" s="16"/>
      <c r="AS592" s="16"/>
      <c r="AT592" s="16"/>
      <c r="AU592" s="16"/>
      <c r="AV592" s="16"/>
      <c r="AW592" s="16"/>
      <c r="AX592" s="16"/>
      <c r="AY592" s="16"/>
      <c r="AZ592" s="16"/>
      <c r="BA592" s="16"/>
    </row>
    <row r="593" spans="41:53" ht="12.75" x14ac:dyDescent="0.2">
      <c r="AO593" s="16"/>
      <c r="AP593" s="16"/>
      <c r="AQ593" s="16"/>
      <c r="AR593" s="16"/>
      <c r="AS593" s="16"/>
      <c r="AT593" s="16"/>
      <c r="AU593" s="16"/>
      <c r="AV593" s="16"/>
      <c r="AW593" s="16"/>
      <c r="AX593" s="16"/>
      <c r="AY593" s="16"/>
      <c r="AZ593" s="16"/>
      <c r="BA593" s="16"/>
    </row>
    <row r="594" spans="41:53" ht="12.75" x14ac:dyDescent="0.2">
      <c r="AO594" s="16"/>
      <c r="AP594" s="16"/>
      <c r="AQ594" s="16"/>
      <c r="AR594" s="16"/>
      <c r="AS594" s="16"/>
      <c r="AT594" s="16"/>
      <c r="AU594" s="16"/>
      <c r="AV594" s="16"/>
      <c r="AW594" s="16"/>
      <c r="AX594" s="16"/>
      <c r="AY594" s="16"/>
      <c r="AZ594" s="16"/>
      <c r="BA594" s="16"/>
    </row>
    <row r="595" spans="41:53" ht="12.75" x14ac:dyDescent="0.2">
      <c r="AO595" s="16"/>
      <c r="AP595" s="16"/>
      <c r="AQ595" s="16"/>
      <c r="AR595" s="16"/>
      <c r="AS595" s="16"/>
      <c r="AT595" s="16"/>
      <c r="AU595" s="16"/>
      <c r="AV595" s="16"/>
      <c r="AW595" s="16"/>
      <c r="AX595" s="16"/>
      <c r="AY595" s="16"/>
      <c r="AZ595" s="16"/>
      <c r="BA595" s="16"/>
    </row>
    <row r="596" spans="41:53" ht="12.75" x14ac:dyDescent="0.2">
      <c r="AO596" s="16"/>
      <c r="AP596" s="16"/>
      <c r="AQ596" s="16"/>
      <c r="AR596" s="16"/>
      <c r="AS596" s="16"/>
      <c r="AT596" s="16"/>
      <c r="AU596" s="16"/>
      <c r="AV596" s="16"/>
      <c r="AW596" s="16"/>
      <c r="AX596" s="16"/>
      <c r="AY596" s="16"/>
      <c r="AZ596" s="16"/>
      <c r="BA596" s="16"/>
    </row>
    <row r="597" spans="41:53" ht="12.75" x14ac:dyDescent="0.2">
      <c r="AO597" s="16"/>
      <c r="AP597" s="16"/>
      <c r="AQ597" s="16"/>
      <c r="AR597" s="16"/>
      <c r="AS597" s="16"/>
      <c r="AT597" s="16"/>
      <c r="AU597" s="16"/>
      <c r="AV597" s="16"/>
      <c r="AW597" s="16"/>
      <c r="AX597" s="16"/>
      <c r="AY597" s="16"/>
      <c r="AZ597" s="16"/>
      <c r="BA597" s="16"/>
    </row>
    <row r="598" spans="41:53" ht="12.75" x14ac:dyDescent="0.2">
      <c r="AO598" s="16"/>
      <c r="AP598" s="16"/>
      <c r="AQ598" s="16"/>
      <c r="AR598" s="16"/>
      <c r="AS598" s="16"/>
      <c r="AT598" s="16"/>
      <c r="AU598" s="16"/>
      <c r="AV598" s="16"/>
      <c r="AW598" s="16"/>
      <c r="AX598" s="16"/>
      <c r="AY598" s="16"/>
      <c r="AZ598" s="16"/>
      <c r="BA598" s="16"/>
    </row>
    <row r="599" spans="41:53" ht="12.75" x14ac:dyDescent="0.2">
      <c r="AO599" s="16"/>
      <c r="AP599" s="16"/>
      <c r="AQ599" s="16"/>
      <c r="AR599" s="16"/>
      <c r="AS599" s="16"/>
      <c r="AT599" s="16"/>
      <c r="AU599" s="16"/>
      <c r="AV599" s="16"/>
      <c r="AW599" s="16"/>
      <c r="AX599" s="16"/>
      <c r="AY599" s="16"/>
      <c r="AZ599" s="16"/>
      <c r="BA599" s="16"/>
    </row>
    <row r="600" spans="41:53" ht="12.75" x14ac:dyDescent="0.2">
      <c r="AO600" s="16"/>
      <c r="AP600" s="16"/>
      <c r="AQ600" s="16"/>
      <c r="AR600" s="16"/>
      <c r="AS600" s="16"/>
      <c r="AT600" s="16"/>
      <c r="AU600" s="16"/>
      <c r="AV600" s="16"/>
      <c r="AW600" s="16"/>
      <c r="AX600" s="16"/>
      <c r="AY600" s="16"/>
      <c r="AZ600" s="16"/>
      <c r="BA600" s="16"/>
    </row>
    <row r="601" spans="41:53" ht="12.75" x14ac:dyDescent="0.2">
      <c r="AO601" s="16"/>
      <c r="AP601" s="16"/>
      <c r="AQ601" s="16"/>
      <c r="AR601" s="16"/>
      <c r="AS601" s="16"/>
      <c r="AT601" s="16"/>
      <c r="AU601" s="16"/>
      <c r="AV601" s="16"/>
      <c r="AW601" s="16"/>
      <c r="AX601" s="16"/>
      <c r="AY601" s="16"/>
      <c r="AZ601" s="16"/>
      <c r="BA601" s="16"/>
    </row>
    <row r="602" spans="41:53" ht="12.75" x14ac:dyDescent="0.2">
      <c r="AO602" s="16"/>
      <c r="AP602" s="16"/>
      <c r="AQ602" s="16"/>
      <c r="AR602" s="16"/>
      <c r="AS602" s="16"/>
      <c r="AT602" s="16"/>
      <c r="AU602" s="16"/>
      <c r="AV602" s="16"/>
      <c r="AW602" s="16"/>
      <c r="AX602" s="16"/>
      <c r="AY602" s="16"/>
      <c r="AZ602" s="16"/>
      <c r="BA602" s="16"/>
    </row>
    <row r="603" spans="41:53" ht="12.75" x14ac:dyDescent="0.2">
      <c r="AO603" s="16"/>
      <c r="AP603" s="16"/>
      <c r="AQ603" s="16"/>
      <c r="AR603" s="16"/>
      <c r="AS603" s="16"/>
      <c r="AT603" s="16"/>
      <c r="AU603" s="16"/>
      <c r="AV603" s="16"/>
      <c r="AW603" s="16"/>
      <c r="AX603" s="16"/>
      <c r="AY603" s="16"/>
      <c r="AZ603" s="16"/>
      <c r="BA603" s="16"/>
    </row>
    <row r="604" spans="41:53" ht="12.75" x14ac:dyDescent="0.2">
      <c r="AO604" s="16"/>
      <c r="AP604" s="16"/>
      <c r="AQ604" s="16"/>
      <c r="AR604" s="16"/>
      <c r="AS604" s="16"/>
      <c r="AT604" s="16"/>
      <c r="AU604" s="16"/>
      <c r="AV604" s="16"/>
      <c r="AW604" s="16"/>
      <c r="AX604" s="16"/>
      <c r="AY604" s="16"/>
      <c r="AZ604" s="16"/>
      <c r="BA604" s="16"/>
    </row>
    <row r="605" spans="41:53" ht="12.75" x14ac:dyDescent="0.2">
      <c r="AO605" s="16"/>
      <c r="AP605" s="16"/>
      <c r="AQ605" s="16"/>
      <c r="AR605" s="16"/>
      <c r="AS605" s="16"/>
      <c r="AT605" s="16"/>
      <c r="AU605" s="16"/>
      <c r="AV605" s="16"/>
      <c r="AW605" s="16"/>
      <c r="AX605" s="16"/>
      <c r="AY605" s="16"/>
      <c r="AZ605" s="16"/>
      <c r="BA605" s="16"/>
    </row>
    <row r="606" spans="41:53" ht="12.75" x14ac:dyDescent="0.2">
      <c r="AO606" s="16"/>
      <c r="AP606" s="16"/>
      <c r="AQ606" s="16"/>
      <c r="AR606" s="16"/>
      <c r="AS606" s="16"/>
      <c r="AT606" s="16"/>
      <c r="AU606" s="16"/>
      <c r="AV606" s="16"/>
      <c r="AW606" s="16"/>
      <c r="AX606" s="16"/>
      <c r="AY606" s="16"/>
      <c r="AZ606" s="16"/>
      <c r="BA606" s="16"/>
    </row>
    <row r="607" spans="41:53" ht="12.75" x14ac:dyDescent="0.2">
      <c r="AO607" s="16"/>
      <c r="AP607" s="16"/>
      <c r="AQ607" s="16"/>
      <c r="AR607" s="16"/>
      <c r="AS607" s="16"/>
      <c r="AT607" s="16"/>
      <c r="AU607" s="16"/>
      <c r="AV607" s="16"/>
      <c r="AW607" s="16"/>
      <c r="AX607" s="16"/>
      <c r="AY607" s="16"/>
      <c r="AZ607" s="16"/>
      <c r="BA607" s="16"/>
    </row>
    <row r="608" spans="41:53" ht="12.75" x14ac:dyDescent="0.2">
      <c r="AO608" s="16"/>
      <c r="AP608" s="16"/>
      <c r="AQ608" s="16"/>
      <c r="AR608" s="16"/>
      <c r="AS608" s="16"/>
      <c r="AT608" s="16"/>
      <c r="AU608" s="16"/>
      <c r="AV608" s="16"/>
      <c r="AW608" s="16"/>
      <c r="AX608" s="16"/>
      <c r="AY608" s="16"/>
      <c r="AZ608" s="16"/>
      <c r="BA608" s="16"/>
    </row>
    <row r="609" spans="41:53" ht="12.75" x14ac:dyDescent="0.2">
      <c r="AO609" s="16"/>
      <c r="AP609" s="16"/>
      <c r="AQ609" s="16"/>
      <c r="AR609" s="16"/>
      <c r="AS609" s="16"/>
      <c r="AT609" s="16"/>
      <c r="AU609" s="16"/>
      <c r="AV609" s="16"/>
      <c r="AW609" s="16"/>
      <c r="AX609" s="16"/>
      <c r="AY609" s="16"/>
      <c r="AZ609" s="16"/>
      <c r="BA609" s="16"/>
    </row>
    <row r="610" spans="41:53" ht="12.75" x14ac:dyDescent="0.2">
      <c r="AO610" s="16"/>
      <c r="AP610" s="16"/>
      <c r="AQ610" s="16"/>
      <c r="AR610" s="16"/>
      <c r="AS610" s="16"/>
      <c r="AT610" s="16"/>
      <c r="AU610" s="16"/>
      <c r="AV610" s="16"/>
      <c r="AW610" s="16"/>
      <c r="AX610" s="16"/>
      <c r="AY610" s="16"/>
      <c r="AZ610" s="16"/>
      <c r="BA610" s="16"/>
    </row>
    <row r="611" spans="41:53" ht="12.75" x14ac:dyDescent="0.2">
      <c r="AO611" s="16"/>
      <c r="AP611" s="16"/>
      <c r="AQ611" s="16"/>
      <c r="AR611" s="16"/>
      <c r="AS611" s="16"/>
      <c r="AT611" s="16"/>
      <c r="AU611" s="16"/>
      <c r="AV611" s="16"/>
      <c r="AW611" s="16"/>
      <c r="AX611" s="16"/>
      <c r="AY611" s="16"/>
      <c r="AZ611" s="16"/>
      <c r="BA611" s="16"/>
    </row>
    <row r="612" spans="41:53" ht="12.75" x14ac:dyDescent="0.2">
      <c r="AO612" s="16"/>
      <c r="AP612" s="16"/>
      <c r="AQ612" s="16"/>
      <c r="AR612" s="16"/>
      <c r="AS612" s="16"/>
      <c r="AT612" s="16"/>
      <c r="AU612" s="16"/>
      <c r="AV612" s="16"/>
      <c r="AW612" s="16"/>
      <c r="AX612" s="16"/>
      <c r="AY612" s="16"/>
      <c r="AZ612" s="16"/>
      <c r="BA612" s="16"/>
    </row>
    <row r="613" spans="41:53" ht="12.75" x14ac:dyDescent="0.2">
      <c r="AO613" s="16"/>
      <c r="AP613" s="16"/>
      <c r="AQ613" s="16"/>
      <c r="AR613" s="16"/>
      <c r="AS613" s="16"/>
      <c r="AT613" s="16"/>
      <c r="AU613" s="16"/>
      <c r="AV613" s="16"/>
      <c r="AW613" s="16"/>
      <c r="AX613" s="16"/>
      <c r="AY613" s="16"/>
      <c r="AZ613" s="16"/>
      <c r="BA613" s="16"/>
    </row>
    <row r="614" spans="41:53" ht="12.75" x14ac:dyDescent="0.2">
      <c r="AO614" s="16"/>
      <c r="AP614" s="16"/>
      <c r="AQ614" s="16"/>
      <c r="AR614" s="16"/>
      <c r="AS614" s="16"/>
      <c r="AT614" s="16"/>
      <c r="AU614" s="16"/>
      <c r="AV614" s="16"/>
      <c r="AW614" s="16"/>
      <c r="AX614" s="16"/>
      <c r="AY614" s="16"/>
      <c r="AZ614" s="16"/>
      <c r="BA614" s="16"/>
    </row>
    <row r="615" spans="41:53" ht="12.75" x14ac:dyDescent="0.2">
      <c r="AO615" s="16"/>
      <c r="AP615" s="16"/>
      <c r="AQ615" s="16"/>
      <c r="AR615" s="16"/>
      <c r="AS615" s="16"/>
      <c r="AT615" s="16"/>
      <c r="AU615" s="16"/>
      <c r="AV615" s="16"/>
      <c r="AW615" s="16"/>
      <c r="AX615" s="16"/>
      <c r="AY615" s="16"/>
      <c r="AZ615" s="16"/>
      <c r="BA615" s="16"/>
    </row>
    <row r="616" spans="41:53" ht="12.75" x14ac:dyDescent="0.2">
      <c r="AO616" s="16"/>
      <c r="AP616" s="16"/>
      <c r="AQ616" s="16"/>
      <c r="AR616" s="16"/>
      <c r="AS616" s="16"/>
      <c r="AT616" s="16"/>
      <c r="AU616" s="16"/>
      <c r="AV616" s="16"/>
      <c r="AW616" s="16"/>
      <c r="AX616" s="16"/>
      <c r="AY616" s="16"/>
      <c r="AZ616" s="16"/>
      <c r="BA616" s="16"/>
    </row>
    <row r="617" spans="41:53" ht="12.75" x14ac:dyDescent="0.2">
      <c r="AO617" s="16"/>
      <c r="AP617" s="16"/>
      <c r="AQ617" s="16"/>
      <c r="AR617" s="16"/>
      <c r="AS617" s="16"/>
      <c r="AT617" s="16"/>
      <c r="AU617" s="16"/>
      <c r="AV617" s="16"/>
      <c r="AW617" s="16"/>
      <c r="AX617" s="16"/>
      <c r="AY617" s="16"/>
      <c r="AZ617" s="16"/>
      <c r="BA617" s="16"/>
    </row>
    <row r="618" spans="41:53" ht="12.75" x14ac:dyDescent="0.2">
      <c r="AO618" s="16"/>
      <c r="AP618" s="16"/>
      <c r="AQ618" s="16"/>
      <c r="AR618" s="16"/>
      <c r="AS618" s="16"/>
      <c r="AT618" s="16"/>
      <c r="AU618" s="16"/>
      <c r="AV618" s="16"/>
      <c r="AW618" s="16"/>
      <c r="AX618" s="16"/>
      <c r="AY618" s="16"/>
      <c r="AZ618" s="16"/>
      <c r="BA618" s="16"/>
    </row>
    <row r="619" spans="41:53" ht="12.75" x14ac:dyDescent="0.2">
      <c r="AO619" s="16"/>
      <c r="AP619" s="16"/>
      <c r="AQ619" s="16"/>
      <c r="AR619" s="16"/>
      <c r="AS619" s="16"/>
      <c r="AT619" s="16"/>
      <c r="AU619" s="16"/>
      <c r="AV619" s="16"/>
      <c r="AW619" s="16"/>
      <c r="AX619" s="16"/>
      <c r="AY619" s="16"/>
      <c r="AZ619" s="16"/>
      <c r="BA619" s="16"/>
    </row>
    <row r="620" spans="41:53" ht="12.75" x14ac:dyDescent="0.2">
      <c r="AO620" s="16"/>
      <c r="AP620" s="16"/>
      <c r="AQ620" s="16"/>
      <c r="AR620" s="16"/>
      <c r="AS620" s="16"/>
      <c r="AT620" s="16"/>
      <c r="AU620" s="16"/>
      <c r="AV620" s="16"/>
      <c r="AW620" s="16"/>
      <c r="AX620" s="16"/>
      <c r="AY620" s="16"/>
      <c r="AZ620" s="16"/>
      <c r="BA620" s="16"/>
    </row>
    <row r="621" spans="41:53" ht="12.75" x14ac:dyDescent="0.2">
      <c r="AO621" s="16"/>
      <c r="AP621" s="16"/>
      <c r="AQ621" s="16"/>
      <c r="AR621" s="16"/>
      <c r="AS621" s="16"/>
      <c r="AT621" s="16"/>
      <c r="AU621" s="16"/>
      <c r="AV621" s="16"/>
      <c r="AW621" s="16"/>
      <c r="AX621" s="16"/>
      <c r="AY621" s="16"/>
      <c r="AZ621" s="16"/>
      <c r="BA621" s="16"/>
    </row>
    <row r="622" spans="41:53" ht="12.75" x14ac:dyDescent="0.2">
      <c r="AO622" s="16"/>
      <c r="AP622" s="16"/>
      <c r="AQ622" s="16"/>
      <c r="AR622" s="16"/>
      <c r="AS622" s="16"/>
      <c r="AT622" s="16"/>
      <c r="AU622" s="16"/>
      <c r="AV622" s="16"/>
      <c r="AW622" s="16"/>
      <c r="AX622" s="16"/>
      <c r="AY622" s="16"/>
      <c r="AZ622" s="16"/>
      <c r="BA622" s="16"/>
    </row>
    <row r="623" spans="41:53" ht="12.75" x14ac:dyDescent="0.2">
      <c r="AO623" s="16"/>
      <c r="AP623" s="16"/>
      <c r="AQ623" s="16"/>
      <c r="AR623" s="16"/>
      <c r="AS623" s="16"/>
      <c r="AT623" s="16"/>
      <c r="AU623" s="16"/>
      <c r="AV623" s="16"/>
      <c r="AW623" s="16"/>
      <c r="AX623" s="16"/>
      <c r="AY623" s="16"/>
      <c r="AZ623" s="16"/>
      <c r="BA623" s="16"/>
    </row>
    <row r="624" spans="41:53" ht="12.75" x14ac:dyDescent="0.2">
      <c r="AO624" s="16"/>
      <c r="AP624" s="16"/>
      <c r="AQ624" s="16"/>
      <c r="AR624" s="16"/>
      <c r="AS624" s="16"/>
      <c r="AT624" s="16"/>
      <c r="AU624" s="16"/>
      <c r="AV624" s="16"/>
      <c r="AW624" s="16"/>
      <c r="AX624" s="16"/>
      <c r="AY624" s="16"/>
      <c r="AZ624" s="16"/>
      <c r="BA624" s="16"/>
    </row>
    <row r="625" spans="41:53" ht="12.75" x14ac:dyDescent="0.2">
      <c r="AO625" s="16"/>
      <c r="AP625" s="16"/>
      <c r="AQ625" s="16"/>
      <c r="AR625" s="16"/>
      <c r="AS625" s="16"/>
      <c r="AT625" s="16"/>
      <c r="AU625" s="16"/>
      <c r="AV625" s="16"/>
      <c r="AW625" s="16"/>
      <c r="AX625" s="16"/>
      <c r="AY625" s="16"/>
      <c r="AZ625" s="16"/>
      <c r="BA625" s="16"/>
    </row>
    <row r="626" spans="41:53" ht="12.75" x14ac:dyDescent="0.2">
      <c r="AO626" s="16"/>
      <c r="AP626" s="16"/>
      <c r="AQ626" s="16"/>
      <c r="AR626" s="16"/>
      <c r="AS626" s="16"/>
      <c r="AT626" s="16"/>
      <c r="AU626" s="16"/>
      <c r="AV626" s="16"/>
      <c r="AW626" s="16"/>
      <c r="AX626" s="16"/>
      <c r="AY626" s="16"/>
      <c r="AZ626" s="16"/>
      <c r="BA626" s="16"/>
    </row>
    <row r="627" spans="41:53" ht="12.75" x14ac:dyDescent="0.2">
      <c r="AO627" s="16"/>
      <c r="AP627" s="16"/>
      <c r="AQ627" s="16"/>
      <c r="AR627" s="16"/>
      <c r="AS627" s="16"/>
      <c r="AT627" s="16"/>
      <c r="AU627" s="16"/>
      <c r="AV627" s="16"/>
      <c r="AW627" s="16"/>
      <c r="AX627" s="16"/>
      <c r="AY627" s="16"/>
      <c r="AZ627" s="16"/>
      <c r="BA627" s="16"/>
    </row>
    <row r="628" spans="41:53" ht="12.75" x14ac:dyDescent="0.2">
      <c r="AO628" s="16"/>
      <c r="AP628" s="16"/>
      <c r="AQ628" s="16"/>
      <c r="AR628" s="16"/>
      <c r="AS628" s="16"/>
      <c r="AT628" s="16"/>
      <c r="AU628" s="16"/>
      <c r="AV628" s="16"/>
      <c r="AW628" s="16"/>
      <c r="AX628" s="16"/>
      <c r="AY628" s="16"/>
      <c r="AZ628" s="16"/>
      <c r="BA628" s="16"/>
    </row>
    <row r="629" spans="41:53" ht="12.75" x14ac:dyDescent="0.2">
      <c r="AO629" s="16"/>
      <c r="AP629" s="16"/>
      <c r="AQ629" s="16"/>
      <c r="AR629" s="16"/>
      <c r="AS629" s="16"/>
      <c r="AT629" s="16"/>
      <c r="AU629" s="16"/>
      <c r="AV629" s="16"/>
      <c r="AW629" s="16"/>
      <c r="AX629" s="16"/>
      <c r="AY629" s="16"/>
      <c r="AZ629" s="16"/>
      <c r="BA629" s="16"/>
    </row>
    <row r="630" spans="41:53" ht="12.75" x14ac:dyDescent="0.2">
      <c r="AO630" s="16"/>
      <c r="AP630" s="16"/>
      <c r="AQ630" s="16"/>
      <c r="AR630" s="16"/>
      <c r="AS630" s="16"/>
      <c r="AT630" s="16"/>
      <c r="AU630" s="16"/>
      <c r="AV630" s="16"/>
      <c r="AW630" s="16"/>
      <c r="AX630" s="16"/>
      <c r="AY630" s="16"/>
      <c r="AZ630" s="16"/>
      <c r="BA630" s="16"/>
    </row>
    <row r="631" spans="41:53" ht="12.75" x14ac:dyDescent="0.2">
      <c r="AO631" s="16"/>
      <c r="AP631" s="16"/>
      <c r="AQ631" s="16"/>
      <c r="AR631" s="16"/>
      <c r="AS631" s="16"/>
      <c r="AT631" s="16"/>
      <c r="AU631" s="16"/>
      <c r="AV631" s="16"/>
      <c r="AW631" s="16"/>
      <c r="AX631" s="16"/>
      <c r="AY631" s="16"/>
      <c r="AZ631" s="16"/>
      <c r="BA631" s="16"/>
    </row>
    <row r="632" spans="41:53" ht="12.75" x14ac:dyDescent="0.2">
      <c r="AO632" s="16"/>
      <c r="AP632" s="16"/>
      <c r="AQ632" s="16"/>
      <c r="AR632" s="16"/>
      <c r="AS632" s="16"/>
      <c r="AT632" s="16"/>
      <c r="AU632" s="16"/>
      <c r="AV632" s="16"/>
      <c r="AW632" s="16"/>
      <c r="AX632" s="16"/>
      <c r="AY632" s="16"/>
      <c r="AZ632" s="16"/>
      <c r="BA632" s="16"/>
    </row>
    <row r="633" spans="41:53" ht="12.75" x14ac:dyDescent="0.2">
      <c r="AO633" s="16"/>
      <c r="AP633" s="16"/>
      <c r="AQ633" s="16"/>
      <c r="AR633" s="16"/>
      <c r="AS633" s="16"/>
      <c r="AT633" s="16"/>
      <c r="AU633" s="16"/>
      <c r="AV633" s="16"/>
      <c r="AW633" s="16"/>
      <c r="AX633" s="16"/>
      <c r="AY633" s="16"/>
      <c r="AZ633" s="16"/>
      <c r="BA633" s="16"/>
    </row>
    <row r="634" spans="41:53" ht="12.75" x14ac:dyDescent="0.2">
      <c r="AO634" s="16"/>
      <c r="AP634" s="16"/>
      <c r="AQ634" s="16"/>
      <c r="AR634" s="16"/>
      <c r="AS634" s="16"/>
      <c r="AT634" s="16"/>
      <c r="AU634" s="16"/>
      <c r="AV634" s="16"/>
      <c r="AW634" s="16"/>
      <c r="AX634" s="16"/>
      <c r="AY634" s="16"/>
      <c r="AZ634" s="16"/>
      <c r="BA634" s="16"/>
    </row>
    <row r="635" spans="41:53" ht="12.75" x14ac:dyDescent="0.2">
      <c r="AO635" s="16"/>
      <c r="AP635" s="16"/>
      <c r="AQ635" s="16"/>
      <c r="AR635" s="16"/>
      <c r="AS635" s="16"/>
      <c r="AT635" s="16"/>
      <c r="AU635" s="16"/>
      <c r="AV635" s="16"/>
      <c r="AW635" s="16"/>
      <c r="AX635" s="16"/>
      <c r="AY635" s="16"/>
      <c r="AZ635" s="16"/>
      <c r="BA635" s="16"/>
    </row>
    <row r="636" spans="41:53" ht="12.75" x14ac:dyDescent="0.2">
      <c r="AO636" s="16"/>
      <c r="AP636" s="16"/>
      <c r="AQ636" s="16"/>
      <c r="AR636" s="16"/>
      <c r="AS636" s="16"/>
      <c r="AT636" s="16"/>
      <c r="AU636" s="16"/>
      <c r="AV636" s="16"/>
      <c r="AW636" s="16"/>
      <c r="AX636" s="16"/>
      <c r="AY636" s="16"/>
      <c r="AZ636" s="16"/>
      <c r="BA636" s="16"/>
    </row>
    <row r="637" spans="41:53" ht="12.75" x14ac:dyDescent="0.2">
      <c r="AO637" s="16"/>
      <c r="AP637" s="16"/>
      <c r="AQ637" s="16"/>
      <c r="AR637" s="16"/>
      <c r="AS637" s="16"/>
      <c r="AT637" s="16"/>
      <c r="AU637" s="16"/>
      <c r="AV637" s="16"/>
      <c r="AW637" s="16"/>
      <c r="AX637" s="16"/>
      <c r="AY637" s="16"/>
      <c r="AZ637" s="16"/>
      <c r="BA637" s="16"/>
    </row>
    <row r="638" spans="41:53" ht="12.75" x14ac:dyDescent="0.2">
      <c r="AO638" s="16"/>
      <c r="AP638" s="16"/>
      <c r="AQ638" s="16"/>
      <c r="AR638" s="16"/>
      <c r="AS638" s="16"/>
      <c r="AT638" s="16"/>
      <c r="AU638" s="16"/>
      <c r="AV638" s="16"/>
      <c r="AW638" s="16"/>
      <c r="AX638" s="16"/>
      <c r="AY638" s="16"/>
      <c r="AZ638" s="16"/>
      <c r="BA638" s="16"/>
    </row>
    <row r="639" spans="41:53" ht="12.75" x14ac:dyDescent="0.2">
      <c r="AO639" s="16"/>
      <c r="AP639" s="16"/>
      <c r="AQ639" s="16"/>
      <c r="AR639" s="16"/>
      <c r="AS639" s="16"/>
      <c r="AT639" s="16"/>
      <c r="AU639" s="16"/>
      <c r="AV639" s="16"/>
      <c r="AW639" s="16"/>
      <c r="AX639" s="16"/>
      <c r="AY639" s="16"/>
      <c r="AZ639" s="16"/>
      <c r="BA639" s="16"/>
    </row>
    <row r="640" spans="41:53" ht="12.75" x14ac:dyDescent="0.2">
      <c r="AO640" s="16"/>
      <c r="AP640" s="16"/>
      <c r="AQ640" s="16"/>
      <c r="AR640" s="16"/>
      <c r="AS640" s="16"/>
      <c r="AT640" s="16"/>
      <c r="AU640" s="16"/>
      <c r="AV640" s="16"/>
      <c r="AW640" s="16"/>
      <c r="AX640" s="16"/>
      <c r="AY640" s="16"/>
      <c r="AZ640" s="16"/>
      <c r="BA640" s="16"/>
    </row>
    <row r="641" spans="41:53" ht="12.75" x14ac:dyDescent="0.2">
      <c r="AO641" s="16"/>
      <c r="AP641" s="16"/>
      <c r="AQ641" s="16"/>
      <c r="AR641" s="16"/>
      <c r="AS641" s="16"/>
      <c r="AT641" s="16"/>
      <c r="AU641" s="16"/>
      <c r="AV641" s="16"/>
      <c r="AW641" s="16"/>
      <c r="AX641" s="16"/>
      <c r="AY641" s="16"/>
      <c r="AZ641" s="16"/>
      <c r="BA641" s="16"/>
    </row>
    <row r="642" spans="41:53" ht="12.75" x14ac:dyDescent="0.2">
      <c r="AO642" s="16"/>
      <c r="AP642" s="16"/>
      <c r="AQ642" s="16"/>
      <c r="AR642" s="16"/>
      <c r="AS642" s="16"/>
      <c r="AT642" s="16"/>
      <c r="AU642" s="16"/>
      <c r="AV642" s="16"/>
      <c r="AW642" s="16"/>
      <c r="AX642" s="16"/>
      <c r="AY642" s="16"/>
      <c r="AZ642" s="16"/>
      <c r="BA642" s="16"/>
    </row>
    <row r="643" spans="41:53" ht="12.75" x14ac:dyDescent="0.2">
      <c r="AO643" s="16"/>
      <c r="AP643" s="16"/>
      <c r="AQ643" s="16"/>
      <c r="AR643" s="16"/>
      <c r="AS643" s="16"/>
      <c r="AT643" s="16"/>
      <c r="AU643" s="16"/>
      <c r="AV643" s="16"/>
      <c r="AW643" s="16"/>
      <c r="AX643" s="16"/>
      <c r="AY643" s="16"/>
      <c r="AZ643" s="16"/>
      <c r="BA643" s="16"/>
    </row>
    <row r="644" spans="41:53" ht="12.75" x14ac:dyDescent="0.2">
      <c r="AO644" s="16"/>
      <c r="AP644" s="16"/>
      <c r="AQ644" s="16"/>
      <c r="AR644" s="16"/>
      <c r="AS644" s="16"/>
      <c r="AT644" s="16"/>
      <c r="AU644" s="16"/>
      <c r="AV644" s="16"/>
      <c r="AW644" s="16"/>
      <c r="AX644" s="16"/>
      <c r="AY644" s="16"/>
      <c r="AZ644" s="16"/>
      <c r="BA644" s="16"/>
    </row>
    <row r="645" spans="41:53" ht="12.75" x14ac:dyDescent="0.2">
      <c r="AO645" s="16"/>
      <c r="AP645" s="16"/>
      <c r="AQ645" s="16"/>
      <c r="AR645" s="16"/>
      <c r="AS645" s="16"/>
      <c r="AT645" s="16"/>
      <c r="AU645" s="16"/>
      <c r="AV645" s="16"/>
      <c r="AW645" s="16"/>
      <c r="AX645" s="16"/>
      <c r="AY645" s="16"/>
      <c r="AZ645" s="16"/>
      <c r="BA645" s="16"/>
    </row>
    <row r="646" spans="41:53" ht="12.75" x14ac:dyDescent="0.2">
      <c r="AO646" s="16"/>
      <c r="AP646" s="16"/>
      <c r="AQ646" s="16"/>
      <c r="AR646" s="16"/>
      <c r="AS646" s="16"/>
      <c r="AT646" s="16"/>
      <c r="AU646" s="16"/>
      <c r="AV646" s="16"/>
      <c r="AW646" s="16"/>
      <c r="AX646" s="16"/>
      <c r="AY646" s="16"/>
      <c r="AZ646" s="16"/>
      <c r="BA646" s="16"/>
    </row>
    <row r="647" spans="41:53" ht="12.75" x14ac:dyDescent="0.2">
      <c r="AO647" s="16"/>
      <c r="AP647" s="16"/>
      <c r="AQ647" s="16"/>
      <c r="AR647" s="16"/>
      <c r="AS647" s="16"/>
      <c r="AT647" s="16"/>
      <c r="AU647" s="16"/>
      <c r="AV647" s="16"/>
      <c r="AW647" s="16"/>
      <c r="AX647" s="16"/>
      <c r="AY647" s="16"/>
      <c r="AZ647" s="16"/>
      <c r="BA647" s="16"/>
    </row>
    <row r="648" spans="41:53" ht="12.75" x14ac:dyDescent="0.2">
      <c r="AO648" s="16"/>
      <c r="AP648" s="16"/>
      <c r="AQ648" s="16"/>
      <c r="AR648" s="16"/>
      <c r="AS648" s="16"/>
      <c r="AT648" s="16"/>
      <c r="AU648" s="16"/>
      <c r="AV648" s="16"/>
      <c r="AW648" s="16"/>
      <c r="AX648" s="16"/>
      <c r="AY648" s="16"/>
      <c r="AZ648" s="16"/>
      <c r="BA648" s="16"/>
    </row>
    <row r="649" spans="41:53" ht="12.75" x14ac:dyDescent="0.2">
      <c r="AO649" s="16"/>
      <c r="AP649" s="16"/>
      <c r="AQ649" s="16"/>
      <c r="AR649" s="16"/>
      <c r="AS649" s="16"/>
      <c r="AT649" s="16"/>
      <c r="AU649" s="16"/>
      <c r="AV649" s="16"/>
      <c r="AW649" s="16"/>
      <c r="AX649" s="16"/>
      <c r="AY649" s="16"/>
      <c r="AZ649" s="16"/>
      <c r="BA649" s="16"/>
    </row>
    <row r="650" spans="41:53" ht="12.75" x14ac:dyDescent="0.2">
      <c r="AO650" s="16"/>
      <c r="AP650" s="16"/>
      <c r="AQ650" s="16"/>
      <c r="AR650" s="16"/>
      <c r="AS650" s="16"/>
      <c r="AT650" s="16"/>
      <c r="AU650" s="16"/>
      <c r="AV650" s="16"/>
      <c r="AW650" s="16"/>
      <c r="AX650" s="16"/>
      <c r="AY650" s="16"/>
      <c r="AZ650" s="16"/>
      <c r="BA650" s="16"/>
    </row>
    <row r="651" spans="41:53" ht="12.75" x14ac:dyDescent="0.2">
      <c r="AO651" s="16"/>
      <c r="AP651" s="16"/>
      <c r="AQ651" s="16"/>
      <c r="AR651" s="16"/>
      <c r="AS651" s="16"/>
      <c r="AT651" s="16"/>
      <c r="AU651" s="16"/>
      <c r="AV651" s="16"/>
      <c r="AW651" s="16"/>
      <c r="AX651" s="16"/>
      <c r="AY651" s="16"/>
      <c r="AZ651" s="16"/>
      <c r="BA651" s="16"/>
    </row>
    <row r="652" spans="41:53" ht="12.75" x14ac:dyDescent="0.2">
      <c r="AO652" s="16"/>
      <c r="AP652" s="16"/>
      <c r="AQ652" s="16"/>
      <c r="AR652" s="16"/>
      <c r="AS652" s="16"/>
      <c r="AT652" s="16"/>
      <c r="AU652" s="16"/>
      <c r="AV652" s="16"/>
      <c r="AW652" s="16"/>
      <c r="AX652" s="16"/>
      <c r="AY652" s="16"/>
      <c r="AZ652" s="16"/>
      <c r="BA652" s="16"/>
    </row>
    <row r="653" spans="41:53" ht="12.75" x14ac:dyDescent="0.2">
      <c r="AO653" s="16"/>
      <c r="AP653" s="16"/>
      <c r="AQ653" s="16"/>
      <c r="AR653" s="16"/>
      <c r="AS653" s="16"/>
      <c r="AT653" s="16"/>
      <c r="AU653" s="16"/>
      <c r="AV653" s="16"/>
      <c r="AW653" s="16"/>
      <c r="AX653" s="16"/>
      <c r="AY653" s="16"/>
      <c r="AZ653" s="16"/>
      <c r="BA653" s="16"/>
    </row>
    <row r="654" spans="41:53" ht="12.75" x14ac:dyDescent="0.2">
      <c r="AO654" s="16"/>
      <c r="AP654" s="16"/>
      <c r="AQ654" s="16"/>
      <c r="AR654" s="16"/>
      <c r="AS654" s="16"/>
      <c r="AT654" s="16"/>
      <c r="AU654" s="16"/>
      <c r="AV654" s="16"/>
      <c r="AW654" s="16"/>
      <c r="AX654" s="16"/>
      <c r="AY654" s="16"/>
      <c r="AZ654" s="16"/>
      <c r="BA654" s="16"/>
    </row>
    <row r="655" spans="41:53" ht="12.75" x14ac:dyDescent="0.2">
      <c r="AO655" s="16"/>
      <c r="AP655" s="16"/>
      <c r="AQ655" s="16"/>
      <c r="AR655" s="16"/>
      <c r="AS655" s="16"/>
      <c r="AT655" s="16"/>
      <c r="AU655" s="16"/>
      <c r="AV655" s="16"/>
      <c r="AW655" s="16"/>
      <c r="AX655" s="16"/>
      <c r="AY655" s="16"/>
      <c r="AZ655" s="16"/>
      <c r="BA655" s="16"/>
    </row>
    <row r="656" spans="41:53" ht="12.75" x14ac:dyDescent="0.2">
      <c r="AO656" s="16"/>
      <c r="AP656" s="16"/>
      <c r="AQ656" s="16"/>
      <c r="AR656" s="16"/>
      <c r="AS656" s="16"/>
      <c r="AT656" s="16"/>
      <c r="AU656" s="16"/>
      <c r="AV656" s="16"/>
      <c r="AW656" s="16"/>
      <c r="AX656" s="16"/>
      <c r="AY656" s="16"/>
      <c r="AZ656" s="16"/>
      <c r="BA656" s="16"/>
    </row>
    <row r="657" spans="41:53" ht="12.75" x14ac:dyDescent="0.2">
      <c r="AO657" s="16"/>
      <c r="AP657" s="16"/>
      <c r="AQ657" s="16"/>
      <c r="AR657" s="16"/>
      <c r="AS657" s="16"/>
      <c r="AT657" s="16"/>
      <c r="AU657" s="16"/>
      <c r="AV657" s="16"/>
      <c r="AW657" s="16"/>
      <c r="AX657" s="16"/>
      <c r="AY657" s="16"/>
      <c r="AZ657" s="16"/>
      <c r="BA657" s="16"/>
    </row>
    <row r="658" spans="41:53" ht="12.75" x14ac:dyDescent="0.2">
      <c r="AO658" s="16"/>
      <c r="AP658" s="16"/>
      <c r="AQ658" s="16"/>
      <c r="AR658" s="16"/>
      <c r="AS658" s="16"/>
      <c r="AT658" s="16"/>
      <c r="AU658" s="16"/>
      <c r="AV658" s="16"/>
      <c r="AW658" s="16"/>
      <c r="AX658" s="16"/>
      <c r="AY658" s="16"/>
      <c r="AZ658" s="16"/>
      <c r="BA658" s="16"/>
    </row>
    <row r="659" spans="41:53" ht="12.75" x14ac:dyDescent="0.2">
      <c r="AO659" s="16"/>
      <c r="AP659" s="16"/>
      <c r="AQ659" s="16"/>
      <c r="AR659" s="16"/>
      <c r="AS659" s="16"/>
      <c r="AT659" s="16"/>
      <c r="AU659" s="16"/>
      <c r="AV659" s="16"/>
      <c r="AW659" s="16"/>
      <c r="AX659" s="16"/>
      <c r="AY659" s="16"/>
      <c r="AZ659" s="16"/>
      <c r="BA659" s="16"/>
    </row>
    <row r="660" spans="41:53" ht="12.75" x14ac:dyDescent="0.2">
      <c r="AO660" s="16"/>
      <c r="AP660" s="16"/>
      <c r="AQ660" s="16"/>
      <c r="AR660" s="16"/>
      <c r="AS660" s="16"/>
      <c r="AT660" s="16"/>
      <c r="AU660" s="16"/>
      <c r="AV660" s="16"/>
      <c r="AW660" s="16"/>
      <c r="AX660" s="16"/>
      <c r="AY660" s="16"/>
      <c r="AZ660" s="16"/>
      <c r="BA660" s="16"/>
    </row>
    <row r="661" spans="41:53" ht="12.75" x14ac:dyDescent="0.2">
      <c r="AO661" s="16"/>
      <c r="AP661" s="16"/>
      <c r="AQ661" s="16"/>
      <c r="AR661" s="16"/>
      <c r="AS661" s="16"/>
      <c r="AT661" s="16"/>
      <c r="AU661" s="16"/>
      <c r="AV661" s="16"/>
      <c r="AW661" s="16"/>
      <c r="AX661" s="16"/>
      <c r="AY661" s="16"/>
      <c r="AZ661" s="16"/>
      <c r="BA661" s="16"/>
    </row>
    <row r="662" spans="41:53" ht="12.75" x14ac:dyDescent="0.2">
      <c r="AO662" s="16"/>
      <c r="AP662" s="16"/>
      <c r="AQ662" s="16"/>
      <c r="AR662" s="16"/>
      <c r="AS662" s="16"/>
      <c r="AT662" s="16"/>
      <c r="AU662" s="16"/>
      <c r="AV662" s="16"/>
      <c r="AW662" s="16"/>
      <c r="AX662" s="16"/>
      <c r="AY662" s="16"/>
      <c r="AZ662" s="16"/>
      <c r="BA662" s="16"/>
    </row>
    <row r="663" spans="41:53" ht="12.75" x14ac:dyDescent="0.2">
      <c r="AO663" s="16"/>
      <c r="AP663" s="16"/>
      <c r="AQ663" s="16"/>
      <c r="AR663" s="16"/>
      <c r="AS663" s="16"/>
      <c r="AT663" s="16"/>
      <c r="AU663" s="16"/>
      <c r="AV663" s="16"/>
      <c r="AW663" s="16"/>
      <c r="AX663" s="16"/>
      <c r="AY663" s="16"/>
      <c r="AZ663" s="16"/>
      <c r="BA663" s="16"/>
    </row>
    <row r="664" spans="41:53" ht="12.75" x14ac:dyDescent="0.2">
      <c r="AO664" s="16"/>
      <c r="AP664" s="16"/>
      <c r="AQ664" s="16"/>
      <c r="AR664" s="16"/>
      <c r="AS664" s="16"/>
      <c r="AT664" s="16"/>
      <c r="AU664" s="16"/>
      <c r="AV664" s="16"/>
      <c r="AW664" s="16"/>
      <c r="AX664" s="16"/>
      <c r="AY664" s="16"/>
      <c r="AZ664" s="16"/>
      <c r="BA664" s="16"/>
    </row>
    <row r="665" spans="41:53" ht="12.75" x14ac:dyDescent="0.2">
      <c r="AO665" s="16"/>
      <c r="AP665" s="16"/>
      <c r="AQ665" s="16"/>
      <c r="AR665" s="16"/>
      <c r="AS665" s="16"/>
      <c r="AT665" s="16"/>
      <c r="AU665" s="16"/>
      <c r="AV665" s="16"/>
      <c r="AW665" s="16"/>
      <c r="AX665" s="16"/>
      <c r="AY665" s="16"/>
      <c r="AZ665" s="16"/>
      <c r="BA665" s="16"/>
    </row>
    <row r="666" spans="41:53" ht="12.75" x14ac:dyDescent="0.2">
      <c r="AO666" s="16"/>
      <c r="AP666" s="16"/>
      <c r="AQ666" s="16"/>
      <c r="AR666" s="16"/>
      <c r="AS666" s="16"/>
      <c r="AT666" s="16"/>
      <c r="AU666" s="16"/>
      <c r="AV666" s="16"/>
      <c r="AW666" s="16"/>
      <c r="AX666" s="16"/>
      <c r="AY666" s="16"/>
      <c r="AZ666" s="16"/>
      <c r="BA666" s="16"/>
    </row>
    <row r="667" spans="41:53" ht="12.75" x14ac:dyDescent="0.2">
      <c r="AO667" s="16"/>
      <c r="AP667" s="16"/>
      <c r="AQ667" s="16"/>
      <c r="AR667" s="16"/>
      <c r="AS667" s="16"/>
      <c r="AT667" s="16"/>
      <c r="AU667" s="16"/>
      <c r="AV667" s="16"/>
      <c r="AW667" s="16"/>
      <c r="AX667" s="16"/>
      <c r="AY667" s="16"/>
      <c r="AZ667" s="16"/>
      <c r="BA667" s="16"/>
    </row>
    <row r="668" spans="41:53" ht="12.75" x14ac:dyDescent="0.2">
      <c r="AO668" s="16"/>
      <c r="AP668" s="16"/>
      <c r="AQ668" s="16"/>
      <c r="AR668" s="16"/>
      <c r="AS668" s="16"/>
      <c r="AT668" s="16"/>
      <c r="AU668" s="16"/>
      <c r="AV668" s="16"/>
      <c r="AW668" s="16"/>
      <c r="AX668" s="16"/>
      <c r="AY668" s="16"/>
      <c r="AZ668" s="16"/>
      <c r="BA668" s="16"/>
    </row>
    <row r="669" spans="41:53" ht="12.75" x14ac:dyDescent="0.2">
      <c r="AO669" s="16"/>
      <c r="AP669" s="16"/>
      <c r="AQ669" s="16"/>
      <c r="AR669" s="16"/>
      <c r="AS669" s="16"/>
      <c r="AT669" s="16"/>
      <c r="AU669" s="16"/>
      <c r="AV669" s="16"/>
      <c r="AW669" s="16"/>
      <c r="AX669" s="16"/>
      <c r="AY669" s="16"/>
      <c r="AZ669" s="16"/>
      <c r="BA669" s="16"/>
    </row>
    <row r="670" spans="41:53" ht="12.75" x14ac:dyDescent="0.2">
      <c r="AO670" s="16"/>
      <c r="AP670" s="16"/>
      <c r="AQ670" s="16"/>
      <c r="AR670" s="16"/>
      <c r="AS670" s="16"/>
      <c r="AT670" s="16"/>
      <c r="AU670" s="16"/>
      <c r="AV670" s="16"/>
      <c r="AW670" s="16"/>
      <c r="AX670" s="16"/>
      <c r="AY670" s="16"/>
      <c r="AZ670" s="16"/>
      <c r="BA670" s="16"/>
    </row>
    <row r="671" spans="41:53" ht="12.75" x14ac:dyDescent="0.2">
      <c r="AO671" s="16"/>
      <c r="AP671" s="16"/>
      <c r="AQ671" s="16"/>
      <c r="AR671" s="16"/>
      <c r="AS671" s="16"/>
      <c r="AT671" s="16"/>
      <c r="AU671" s="16"/>
      <c r="AV671" s="16"/>
      <c r="AW671" s="16"/>
      <c r="AX671" s="16"/>
      <c r="AY671" s="16"/>
      <c r="AZ671" s="16"/>
      <c r="BA671" s="16"/>
    </row>
    <row r="672" spans="41:53" ht="12.75" x14ac:dyDescent="0.2">
      <c r="AO672" s="16"/>
      <c r="AP672" s="16"/>
      <c r="AQ672" s="16"/>
      <c r="AR672" s="16"/>
      <c r="AS672" s="16"/>
      <c r="AT672" s="16"/>
      <c r="AU672" s="16"/>
      <c r="AV672" s="16"/>
      <c r="AW672" s="16"/>
      <c r="AX672" s="16"/>
      <c r="AY672" s="16"/>
      <c r="AZ672" s="16"/>
      <c r="BA672" s="16"/>
    </row>
    <row r="673" spans="41:53" ht="12.75" x14ac:dyDescent="0.2">
      <c r="AO673" s="16"/>
      <c r="AP673" s="16"/>
      <c r="AQ673" s="16"/>
      <c r="AR673" s="16"/>
      <c r="AS673" s="16"/>
      <c r="AT673" s="16"/>
      <c r="AU673" s="16"/>
      <c r="AV673" s="16"/>
      <c r="AW673" s="16"/>
      <c r="AX673" s="16"/>
      <c r="AY673" s="16"/>
      <c r="AZ673" s="16"/>
      <c r="BA673" s="16"/>
    </row>
    <row r="674" spans="41:53" ht="12.75" x14ac:dyDescent="0.2">
      <c r="AO674" s="16"/>
      <c r="AP674" s="16"/>
      <c r="AQ674" s="16"/>
      <c r="AR674" s="16"/>
      <c r="AS674" s="16"/>
      <c r="AT674" s="16"/>
      <c r="AU674" s="16"/>
      <c r="AV674" s="16"/>
      <c r="AW674" s="16"/>
      <c r="AX674" s="16"/>
      <c r="AY674" s="16"/>
      <c r="AZ674" s="16"/>
      <c r="BA674" s="16"/>
    </row>
    <row r="675" spans="41:53" ht="12.75" x14ac:dyDescent="0.2">
      <c r="AO675" s="16"/>
      <c r="AP675" s="16"/>
      <c r="AQ675" s="16"/>
      <c r="AR675" s="16"/>
      <c r="AS675" s="16"/>
      <c r="AT675" s="16"/>
      <c r="AU675" s="16"/>
      <c r="AV675" s="16"/>
      <c r="AW675" s="16"/>
      <c r="AX675" s="16"/>
      <c r="AY675" s="16"/>
      <c r="AZ675" s="16"/>
      <c r="BA675" s="16"/>
    </row>
    <row r="676" spans="41:53" ht="12.75" x14ac:dyDescent="0.2">
      <c r="AO676" s="16"/>
      <c r="AP676" s="16"/>
      <c r="AQ676" s="16"/>
      <c r="AR676" s="16"/>
      <c r="AS676" s="16"/>
      <c r="AT676" s="16"/>
      <c r="AU676" s="16"/>
      <c r="AV676" s="16"/>
      <c r="AW676" s="16"/>
      <c r="AX676" s="16"/>
      <c r="AY676" s="16"/>
      <c r="AZ676" s="16"/>
      <c r="BA676" s="16"/>
    </row>
    <row r="677" spans="41:53" ht="12.75" x14ac:dyDescent="0.2">
      <c r="AO677" s="16"/>
      <c r="AP677" s="16"/>
      <c r="AQ677" s="16"/>
      <c r="AR677" s="16"/>
      <c r="AS677" s="16"/>
      <c r="AT677" s="16"/>
      <c r="AU677" s="16"/>
      <c r="AV677" s="16"/>
      <c r="AW677" s="16"/>
      <c r="AX677" s="16"/>
      <c r="AY677" s="16"/>
      <c r="AZ677" s="16"/>
      <c r="BA677" s="16"/>
    </row>
    <row r="678" spans="41:53" ht="12.75" x14ac:dyDescent="0.2">
      <c r="AO678" s="16"/>
      <c r="AP678" s="16"/>
      <c r="AQ678" s="16"/>
      <c r="AR678" s="16"/>
      <c r="AS678" s="16"/>
      <c r="AT678" s="16"/>
      <c r="AU678" s="16"/>
      <c r="AV678" s="16"/>
      <c r="AW678" s="16"/>
      <c r="AX678" s="16"/>
      <c r="AY678" s="16"/>
      <c r="AZ678" s="16"/>
      <c r="BA678" s="16"/>
    </row>
    <row r="679" spans="41:53" ht="12.75" x14ac:dyDescent="0.2">
      <c r="AO679" s="16"/>
      <c r="AP679" s="16"/>
      <c r="AQ679" s="16"/>
      <c r="AR679" s="16"/>
      <c r="AS679" s="16"/>
      <c r="AT679" s="16"/>
      <c r="AU679" s="16"/>
      <c r="AV679" s="16"/>
      <c r="AW679" s="16"/>
      <c r="AX679" s="16"/>
      <c r="AY679" s="16"/>
      <c r="AZ679" s="16"/>
      <c r="BA679" s="16"/>
    </row>
    <row r="680" spans="41:53" ht="12.75" x14ac:dyDescent="0.2">
      <c r="AO680" s="16"/>
      <c r="AP680" s="16"/>
      <c r="AQ680" s="16"/>
      <c r="AR680" s="16"/>
      <c r="AS680" s="16"/>
      <c r="AT680" s="16"/>
      <c r="AU680" s="16"/>
      <c r="AV680" s="16"/>
      <c r="AW680" s="16"/>
      <c r="AX680" s="16"/>
      <c r="AY680" s="16"/>
      <c r="AZ680" s="16"/>
      <c r="BA680" s="16"/>
    </row>
    <row r="681" spans="41:53" ht="12.75" x14ac:dyDescent="0.2">
      <c r="AO681" s="16"/>
      <c r="AP681" s="16"/>
      <c r="AQ681" s="16"/>
      <c r="AR681" s="16"/>
      <c r="AS681" s="16"/>
      <c r="AT681" s="16"/>
      <c r="AU681" s="16"/>
      <c r="AV681" s="16"/>
      <c r="AW681" s="16"/>
      <c r="AX681" s="16"/>
      <c r="AY681" s="16"/>
      <c r="AZ681" s="16"/>
      <c r="BA681" s="16"/>
    </row>
    <row r="682" spans="41:53" ht="12.75" x14ac:dyDescent="0.2">
      <c r="AO682" s="16"/>
      <c r="AP682" s="16"/>
      <c r="AQ682" s="16"/>
      <c r="AR682" s="16"/>
      <c r="AS682" s="16"/>
      <c r="AT682" s="16"/>
      <c r="AU682" s="16"/>
      <c r="AV682" s="16"/>
      <c r="AW682" s="16"/>
      <c r="AX682" s="16"/>
      <c r="AY682" s="16"/>
      <c r="AZ682" s="16"/>
      <c r="BA682" s="16"/>
    </row>
    <row r="683" spans="41:53" ht="12.75" x14ac:dyDescent="0.2">
      <c r="AO683" s="16"/>
      <c r="AP683" s="16"/>
      <c r="AQ683" s="16"/>
      <c r="AR683" s="16"/>
      <c r="AS683" s="16"/>
      <c r="AT683" s="16"/>
      <c r="AU683" s="16"/>
      <c r="AV683" s="16"/>
      <c r="AW683" s="16"/>
      <c r="AX683" s="16"/>
      <c r="AY683" s="16"/>
      <c r="AZ683" s="16"/>
      <c r="BA683" s="16"/>
    </row>
    <row r="684" spans="41:53" ht="12.75" x14ac:dyDescent="0.2">
      <c r="AO684" s="16"/>
      <c r="AP684" s="16"/>
      <c r="AQ684" s="16"/>
      <c r="AR684" s="16"/>
      <c r="AS684" s="16"/>
      <c r="AT684" s="16"/>
      <c r="AU684" s="16"/>
      <c r="AV684" s="16"/>
      <c r="AW684" s="16"/>
      <c r="AX684" s="16"/>
      <c r="AY684" s="16"/>
      <c r="AZ684" s="16"/>
      <c r="BA684" s="16"/>
    </row>
    <row r="685" spans="41:53" ht="12.75" x14ac:dyDescent="0.2">
      <c r="AO685" s="16"/>
      <c r="AP685" s="16"/>
      <c r="AQ685" s="16"/>
      <c r="AR685" s="16"/>
      <c r="AS685" s="16"/>
      <c r="AT685" s="16"/>
      <c r="AU685" s="16"/>
      <c r="AV685" s="16"/>
      <c r="AW685" s="16"/>
      <c r="AX685" s="16"/>
      <c r="AY685" s="16"/>
      <c r="AZ685" s="16"/>
      <c r="BA685" s="16"/>
    </row>
    <row r="686" spans="41:53" ht="12.75" x14ac:dyDescent="0.2">
      <c r="AO686" s="16"/>
      <c r="AP686" s="16"/>
      <c r="AQ686" s="16"/>
      <c r="AR686" s="16"/>
      <c r="AS686" s="16"/>
      <c r="AT686" s="16"/>
      <c r="AU686" s="16"/>
      <c r="AV686" s="16"/>
      <c r="AW686" s="16"/>
      <c r="AX686" s="16"/>
      <c r="AY686" s="16"/>
      <c r="AZ686" s="16"/>
      <c r="BA686" s="16"/>
    </row>
    <row r="687" spans="41:53" ht="12.75" x14ac:dyDescent="0.2">
      <c r="AO687" s="16"/>
      <c r="AP687" s="16"/>
      <c r="AQ687" s="16"/>
      <c r="AR687" s="16"/>
      <c r="AS687" s="16"/>
      <c r="AT687" s="16"/>
      <c r="AU687" s="16"/>
      <c r="AV687" s="16"/>
      <c r="AW687" s="16"/>
      <c r="AX687" s="16"/>
      <c r="AY687" s="16"/>
      <c r="AZ687" s="16"/>
      <c r="BA687" s="16"/>
    </row>
    <row r="688" spans="41:53" ht="12.75" x14ac:dyDescent="0.2">
      <c r="AO688" s="16"/>
      <c r="AP688" s="16"/>
      <c r="AQ688" s="16"/>
      <c r="AR688" s="16"/>
      <c r="AS688" s="16"/>
      <c r="AT688" s="16"/>
      <c r="AU688" s="16"/>
      <c r="AV688" s="16"/>
      <c r="AW688" s="16"/>
      <c r="AX688" s="16"/>
      <c r="AY688" s="16"/>
      <c r="AZ688" s="16"/>
      <c r="BA688" s="16"/>
    </row>
    <row r="689" spans="41:53" ht="12.75" x14ac:dyDescent="0.2">
      <c r="AO689" s="16"/>
      <c r="AP689" s="16"/>
      <c r="AQ689" s="16"/>
      <c r="AR689" s="16"/>
      <c r="AS689" s="16"/>
      <c r="AT689" s="16"/>
      <c r="AU689" s="16"/>
      <c r="AV689" s="16"/>
      <c r="AW689" s="16"/>
      <c r="AX689" s="16"/>
      <c r="AY689" s="16"/>
      <c r="AZ689" s="16"/>
      <c r="BA689" s="16"/>
    </row>
    <row r="690" spans="41:53" ht="12.75" x14ac:dyDescent="0.2">
      <c r="AO690" s="16"/>
      <c r="AP690" s="16"/>
      <c r="AQ690" s="16"/>
      <c r="AR690" s="16"/>
      <c r="AS690" s="16"/>
      <c r="AT690" s="16"/>
      <c r="AU690" s="16"/>
      <c r="AV690" s="16"/>
      <c r="AW690" s="16"/>
      <c r="AX690" s="16"/>
      <c r="AY690" s="16"/>
      <c r="AZ690" s="16"/>
      <c r="BA690" s="16"/>
    </row>
    <row r="691" spans="41:53" ht="12.75" x14ac:dyDescent="0.2">
      <c r="AO691" s="16"/>
      <c r="AP691" s="16"/>
      <c r="AQ691" s="16"/>
      <c r="AR691" s="16"/>
      <c r="AS691" s="16"/>
      <c r="AT691" s="16"/>
      <c r="AU691" s="16"/>
      <c r="AV691" s="16"/>
      <c r="AW691" s="16"/>
      <c r="AX691" s="16"/>
      <c r="AY691" s="16"/>
      <c r="AZ691" s="16"/>
      <c r="BA691" s="16"/>
    </row>
    <row r="692" spans="41:53" ht="12.75" x14ac:dyDescent="0.2">
      <c r="AO692" s="16"/>
      <c r="AP692" s="16"/>
      <c r="AQ692" s="16"/>
      <c r="AR692" s="16"/>
      <c r="AS692" s="16"/>
      <c r="AT692" s="16"/>
      <c r="AU692" s="16"/>
      <c r="AV692" s="16"/>
      <c r="AW692" s="16"/>
      <c r="AX692" s="16"/>
      <c r="AY692" s="16"/>
      <c r="AZ692" s="16"/>
      <c r="BA692" s="16"/>
    </row>
    <row r="693" spans="41:53" ht="12.75" x14ac:dyDescent="0.2">
      <c r="AO693" s="16"/>
      <c r="AP693" s="16"/>
      <c r="AQ693" s="16"/>
      <c r="AR693" s="16"/>
      <c r="AS693" s="16"/>
      <c r="AT693" s="16"/>
      <c r="AU693" s="16"/>
      <c r="AV693" s="16"/>
      <c r="AW693" s="16"/>
      <c r="AX693" s="16"/>
      <c r="AY693" s="16"/>
      <c r="AZ693" s="16"/>
      <c r="BA693" s="16"/>
    </row>
    <row r="694" spans="41:53" ht="12.75" x14ac:dyDescent="0.2">
      <c r="AO694" s="16"/>
      <c r="AP694" s="16"/>
      <c r="AQ694" s="16"/>
      <c r="AR694" s="16"/>
      <c r="AS694" s="16"/>
      <c r="AT694" s="16"/>
      <c r="AU694" s="16"/>
      <c r="AV694" s="16"/>
      <c r="AW694" s="16"/>
      <c r="AX694" s="16"/>
      <c r="AY694" s="16"/>
      <c r="AZ694" s="16"/>
      <c r="BA694" s="16"/>
    </row>
    <row r="695" spans="41:53" ht="12.75" x14ac:dyDescent="0.2">
      <c r="AO695" s="16"/>
      <c r="AP695" s="16"/>
      <c r="AQ695" s="16"/>
      <c r="AR695" s="16"/>
      <c r="AS695" s="16"/>
      <c r="AT695" s="16"/>
      <c r="AU695" s="16"/>
      <c r="AV695" s="16"/>
      <c r="AW695" s="16"/>
      <c r="AX695" s="16"/>
      <c r="AY695" s="16"/>
      <c r="AZ695" s="16"/>
      <c r="BA695" s="16"/>
    </row>
    <row r="696" spans="41:53" ht="12.75" x14ac:dyDescent="0.2">
      <c r="AO696" s="16"/>
      <c r="AP696" s="16"/>
      <c r="AQ696" s="16"/>
      <c r="AR696" s="16"/>
      <c r="AS696" s="16"/>
      <c r="AT696" s="16"/>
      <c r="AU696" s="16"/>
      <c r="AV696" s="16"/>
      <c r="AW696" s="16"/>
      <c r="AX696" s="16"/>
      <c r="AY696" s="16"/>
      <c r="AZ696" s="16"/>
      <c r="BA696" s="16"/>
    </row>
    <row r="697" spans="41:53" ht="12.75" x14ac:dyDescent="0.2">
      <c r="AO697" s="16"/>
      <c r="AP697" s="16"/>
      <c r="AQ697" s="16"/>
      <c r="AR697" s="16"/>
      <c r="AS697" s="16"/>
      <c r="AT697" s="16"/>
      <c r="AU697" s="16"/>
      <c r="AV697" s="16"/>
      <c r="AW697" s="16"/>
      <c r="AX697" s="16"/>
      <c r="AY697" s="16"/>
      <c r="AZ697" s="16"/>
      <c r="BA697" s="16"/>
    </row>
    <row r="698" spans="41:53" ht="12.75" x14ac:dyDescent="0.2">
      <c r="AO698" s="16"/>
      <c r="AP698" s="16"/>
      <c r="AQ698" s="16"/>
      <c r="AR698" s="16"/>
      <c r="AS698" s="16"/>
      <c r="AT698" s="16"/>
      <c r="AU698" s="16"/>
      <c r="AV698" s="16"/>
      <c r="AW698" s="16"/>
      <c r="AX698" s="16"/>
      <c r="AY698" s="16"/>
      <c r="AZ698" s="16"/>
      <c r="BA698" s="16"/>
    </row>
    <row r="699" spans="41:53" ht="12.75" x14ac:dyDescent="0.2">
      <c r="AO699" s="16"/>
      <c r="AP699" s="16"/>
      <c r="AQ699" s="16"/>
      <c r="AR699" s="16"/>
      <c r="AS699" s="16"/>
      <c r="AT699" s="16"/>
      <c r="AU699" s="16"/>
      <c r="AV699" s="16"/>
      <c r="AW699" s="16"/>
      <c r="AX699" s="16"/>
      <c r="AY699" s="16"/>
      <c r="AZ699" s="16"/>
      <c r="BA699" s="16"/>
    </row>
    <row r="700" spans="41:53" ht="12.75" x14ac:dyDescent="0.2">
      <c r="AO700" s="16"/>
      <c r="AP700" s="16"/>
      <c r="AQ700" s="16"/>
      <c r="AR700" s="16"/>
      <c r="AS700" s="16"/>
      <c r="AT700" s="16"/>
      <c r="AU700" s="16"/>
      <c r="AV700" s="16"/>
      <c r="AW700" s="16"/>
      <c r="AX700" s="16"/>
      <c r="AY700" s="16"/>
      <c r="AZ700" s="16"/>
      <c r="BA700" s="16"/>
    </row>
    <row r="701" spans="41:53" ht="12.75" x14ac:dyDescent="0.2">
      <c r="AO701" s="16"/>
      <c r="AP701" s="16"/>
      <c r="AQ701" s="16"/>
      <c r="AR701" s="16"/>
      <c r="AS701" s="16"/>
      <c r="AT701" s="16"/>
      <c r="AU701" s="16"/>
      <c r="AV701" s="16"/>
      <c r="AW701" s="16"/>
      <c r="AX701" s="16"/>
      <c r="AY701" s="16"/>
      <c r="AZ701" s="16"/>
      <c r="BA701" s="16"/>
    </row>
    <row r="702" spans="41:53" ht="12.75" x14ac:dyDescent="0.2">
      <c r="AO702" s="16"/>
      <c r="AP702" s="16"/>
      <c r="AQ702" s="16"/>
      <c r="AR702" s="16"/>
      <c r="AS702" s="16"/>
      <c r="AT702" s="16"/>
      <c r="AU702" s="16"/>
      <c r="AV702" s="16"/>
      <c r="AW702" s="16"/>
      <c r="AX702" s="16"/>
      <c r="AY702" s="16"/>
      <c r="AZ702" s="16"/>
      <c r="BA702" s="16"/>
    </row>
    <row r="703" spans="41:53" ht="12.75" x14ac:dyDescent="0.2">
      <c r="AO703" s="16"/>
      <c r="AP703" s="16"/>
      <c r="AQ703" s="16"/>
      <c r="AR703" s="16"/>
      <c r="AS703" s="16"/>
      <c r="AT703" s="16"/>
      <c r="AU703" s="16"/>
      <c r="AV703" s="16"/>
      <c r="AW703" s="16"/>
      <c r="AX703" s="16"/>
      <c r="AY703" s="16"/>
      <c r="AZ703" s="16"/>
      <c r="BA703" s="16"/>
    </row>
    <row r="704" spans="41:53" ht="12.75" x14ac:dyDescent="0.2">
      <c r="AO704" s="16"/>
      <c r="AP704" s="16"/>
      <c r="AQ704" s="16"/>
      <c r="AR704" s="16"/>
      <c r="AS704" s="16"/>
      <c r="AT704" s="16"/>
      <c r="AU704" s="16"/>
      <c r="AV704" s="16"/>
      <c r="AW704" s="16"/>
      <c r="AX704" s="16"/>
      <c r="AY704" s="16"/>
      <c r="AZ704" s="16"/>
      <c r="BA704" s="16"/>
    </row>
    <row r="705" spans="41:53" ht="12.75" x14ac:dyDescent="0.2">
      <c r="AO705" s="16"/>
      <c r="AP705" s="16"/>
      <c r="AQ705" s="16"/>
      <c r="AR705" s="16"/>
      <c r="AS705" s="16"/>
      <c r="AT705" s="16"/>
      <c r="AU705" s="16"/>
      <c r="AV705" s="16"/>
      <c r="AW705" s="16"/>
      <c r="AX705" s="16"/>
      <c r="AY705" s="16"/>
      <c r="AZ705" s="16"/>
      <c r="BA705" s="16"/>
    </row>
    <row r="706" spans="41:53" ht="12.75" x14ac:dyDescent="0.2">
      <c r="AO706" s="16"/>
      <c r="AP706" s="16"/>
      <c r="AQ706" s="16"/>
      <c r="AR706" s="16"/>
      <c r="AS706" s="16"/>
      <c r="AT706" s="16"/>
      <c r="AU706" s="16"/>
      <c r="AV706" s="16"/>
      <c r="AW706" s="16"/>
      <c r="AX706" s="16"/>
      <c r="AY706" s="16"/>
      <c r="AZ706" s="16"/>
      <c r="BA706" s="16"/>
    </row>
    <row r="707" spans="41:53" ht="12.75" x14ac:dyDescent="0.2">
      <c r="AO707" s="16"/>
      <c r="AP707" s="16"/>
      <c r="AQ707" s="16"/>
      <c r="AR707" s="16"/>
      <c r="AS707" s="16"/>
      <c r="AT707" s="16"/>
      <c r="AU707" s="16"/>
      <c r="AV707" s="16"/>
      <c r="AW707" s="16"/>
      <c r="AX707" s="16"/>
      <c r="AY707" s="16"/>
      <c r="AZ707" s="16"/>
      <c r="BA707" s="16"/>
    </row>
    <row r="708" spans="41:53" ht="12.75" x14ac:dyDescent="0.2">
      <c r="AO708" s="16"/>
      <c r="AP708" s="16"/>
      <c r="AQ708" s="16"/>
      <c r="AR708" s="16"/>
      <c r="AS708" s="16"/>
      <c r="AT708" s="16"/>
      <c r="AU708" s="16"/>
      <c r="AV708" s="16"/>
      <c r="AW708" s="16"/>
      <c r="AX708" s="16"/>
      <c r="AY708" s="16"/>
      <c r="AZ708" s="16"/>
      <c r="BA708" s="16"/>
    </row>
    <row r="709" spans="41:53" ht="12.75" x14ac:dyDescent="0.2">
      <c r="AO709" s="16"/>
      <c r="AP709" s="16"/>
      <c r="AQ709" s="16"/>
      <c r="AR709" s="16"/>
      <c r="AS709" s="16"/>
      <c r="AT709" s="16"/>
      <c r="AU709" s="16"/>
      <c r="AV709" s="16"/>
      <c r="AW709" s="16"/>
      <c r="AX709" s="16"/>
      <c r="AY709" s="16"/>
      <c r="AZ709" s="16"/>
      <c r="BA709" s="16"/>
    </row>
    <row r="710" spans="41:53" ht="12.75" x14ac:dyDescent="0.2">
      <c r="AO710" s="16"/>
      <c r="AP710" s="16"/>
      <c r="AQ710" s="16"/>
      <c r="AR710" s="16"/>
      <c r="AS710" s="16"/>
      <c r="AT710" s="16"/>
      <c r="AU710" s="16"/>
      <c r="AV710" s="16"/>
      <c r="AW710" s="16"/>
      <c r="AX710" s="16"/>
      <c r="AY710" s="16"/>
      <c r="AZ710" s="16"/>
      <c r="BA710" s="16"/>
    </row>
    <row r="711" spans="41:53" ht="12.75" x14ac:dyDescent="0.2">
      <c r="AO711" s="16"/>
      <c r="AP711" s="16"/>
      <c r="AQ711" s="16"/>
      <c r="AR711" s="16"/>
      <c r="AS711" s="16"/>
      <c r="AT711" s="16"/>
      <c r="AU711" s="16"/>
      <c r="AV711" s="16"/>
      <c r="AW711" s="16"/>
      <c r="AX711" s="16"/>
      <c r="AY711" s="16"/>
      <c r="AZ711" s="16"/>
      <c r="BA711" s="16"/>
    </row>
    <row r="712" spans="41:53" ht="12.75" x14ac:dyDescent="0.2">
      <c r="AO712" s="16"/>
      <c r="AP712" s="16"/>
      <c r="AQ712" s="16"/>
      <c r="AR712" s="16"/>
      <c r="AS712" s="16"/>
      <c r="AT712" s="16"/>
      <c r="AU712" s="16"/>
      <c r="AV712" s="16"/>
      <c r="AW712" s="16"/>
      <c r="AX712" s="16"/>
      <c r="AY712" s="16"/>
      <c r="AZ712" s="16"/>
      <c r="BA712" s="16"/>
    </row>
    <row r="713" spans="41:53" ht="12.75" x14ac:dyDescent="0.2">
      <c r="AO713" s="16"/>
      <c r="AP713" s="16"/>
      <c r="AQ713" s="16"/>
      <c r="AR713" s="16"/>
      <c r="AS713" s="16"/>
      <c r="AT713" s="16"/>
      <c r="AU713" s="16"/>
      <c r="AV713" s="16"/>
      <c r="AW713" s="16"/>
      <c r="AX713" s="16"/>
      <c r="AY713" s="16"/>
      <c r="AZ713" s="16"/>
      <c r="BA713" s="16"/>
    </row>
    <row r="714" spans="41:53" ht="12.75" x14ac:dyDescent="0.2">
      <c r="AO714" s="16"/>
      <c r="AP714" s="16"/>
      <c r="AQ714" s="16"/>
      <c r="AR714" s="16"/>
      <c r="AS714" s="16"/>
      <c r="AT714" s="16"/>
      <c r="AU714" s="16"/>
      <c r="AV714" s="16"/>
      <c r="AW714" s="16"/>
      <c r="AX714" s="16"/>
      <c r="AY714" s="16"/>
      <c r="AZ714" s="16"/>
      <c r="BA714" s="16"/>
    </row>
    <row r="715" spans="41:53" ht="12.75" x14ac:dyDescent="0.2">
      <c r="AO715" s="16"/>
      <c r="AP715" s="16"/>
      <c r="AQ715" s="16"/>
      <c r="AR715" s="16"/>
      <c r="AS715" s="16"/>
      <c r="AT715" s="16"/>
      <c r="AU715" s="16"/>
      <c r="AV715" s="16"/>
      <c r="AW715" s="16"/>
      <c r="AX715" s="16"/>
      <c r="AY715" s="16"/>
      <c r="AZ715" s="16"/>
      <c r="BA715" s="16"/>
    </row>
    <row r="716" spans="41:53" ht="12.75" x14ac:dyDescent="0.2">
      <c r="AO716" s="16"/>
      <c r="AP716" s="16"/>
      <c r="AQ716" s="16"/>
      <c r="AR716" s="16"/>
      <c r="AS716" s="16"/>
      <c r="AT716" s="16"/>
      <c r="AU716" s="16"/>
      <c r="AV716" s="16"/>
      <c r="AW716" s="16"/>
      <c r="AX716" s="16"/>
      <c r="AY716" s="16"/>
      <c r="AZ716" s="16"/>
      <c r="BA716" s="16"/>
    </row>
    <row r="717" spans="41:53" ht="12.75" x14ac:dyDescent="0.2">
      <c r="AO717" s="16"/>
      <c r="AP717" s="16"/>
      <c r="AQ717" s="16"/>
      <c r="AR717" s="16"/>
      <c r="AS717" s="16"/>
      <c r="AT717" s="16"/>
      <c r="AU717" s="16"/>
      <c r="AV717" s="16"/>
      <c r="AW717" s="16"/>
      <c r="AX717" s="16"/>
      <c r="AY717" s="16"/>
      <c r="AZ717" s="16"/>
      <c r="BA717" s="16"/>
    </row>
    <row r="718" spans="41:53" ht="12.75" x14ac:dyDescent="0.2">
      <c r="AO718" s="16"/>
      <c r="AP718" s="16"/>
      <c r="AQ718" s="16"/>
      <c r="AR718" s="16"/>
      <c r="AS718" s="16"/>
      <c r="AT718" s="16"/>
      <c r="AU718" s="16"/>
      <c r="AV718" s="16"/>
      <c r="AW718" s="16"/>
      <c r="AX718" s="16"/>
      <c r="AY718" s="16"/>
      <c r="AZ718" s="16"/>
      <c r="BA718" s="16"/>
    </row>
    <row r="719" spans="41:53" ht="12.75" x14ac:dyDescent="0.2">
      <c r="AO719" s="16"/>
      <c r="AP719" s="16"/>
      <c r="AQ719" s="16"/>
      <c r="AR719" s="16"/>
      <c r="AS719" s="16"/>
      <c r="AT719" s="16"/>
      <c r="AU719" s="16"/>
      <c r="AV719" s="16"/>
      <c r="AW719" s="16"/>
      <c r="AX719" s="16"/>
      <c r="AY719" s="16"/>
      <c r="AZ719" s="16"/>
      <c r="BA719" s="16"/>
    </row>
    <row r="720" spans="41:53" ht="12.75" x14ac:dyDescent="0.2">
      <c r="AO720" s="16"/>
      <c r="AP720" s="16"/>
      <c r="AQ720" s="16"/>
      <c r="AR720" s="16"/>
      <c r="AS720" s="16"/>
      <c r="AT720" s="16"/>
      <c r="AU720" s="16"/>
      <c r="AV720" s="16"/>
      <c r="AW720" s="16"/>
      <c r="AX720" s="16"/>
      <c r="AY720" s="16"/>
      <c r="AZ720" s="16"/>
      <c r="BA720" s="16"/>
    </row>
    <row r="721" spans="41:53" ht="12.75" x14ac:dyDescent="0.2">
      <c r="AO721" s="16"/>
      <c r="AP721" s="16"/>
      <c r="AQ721" s="16"/>
      <c r="AR721" s="16"/>
      <c r="AS721" s="16"/>
      <c r="AT721" s="16"/>
      <c r="AU721" s="16"/>
      <c r="AV721" s="16"/>
      <c r="AW721" s="16"/>
      <c r="AX721" s="16"/>
      <c r="AY721" s="16"/>
      <c r="AZ721" s="16"/>
      <c r="BA721" s="16"/>
    </row>
    <row r="722" spans="41:53" ht="12.75" x14ac:dyDescent="0.2">
      <c r="AO722" s="16"/>
      <c r="AP722" s="16"/>
      <c r="AQ722" s="16"/>
      <c r="AR722" s="16"/>
      <c r="AS722" s="16"/>
      <c r="AT722" s="16"/>
      <c r="AU722" s="16"/>
      <c r="AV722" s="16"/>
      <c r="AW722" s="16"/>
      <c r="AX722" s="16"/>
      <c r="AY722" s="16"/>
      <c r="AZ722" s="16"/>
      <c r="BA722" s="16"/>
    </row>
    <row r="723" spans="41:53" ht="12.75" x14ac:dyDescent="0.2">
      <c r="AO723" s="16"/>
      <c r="AP723" s="16"/>
      <c r="AQ723" s="16"/>
      <c r="AR723" s="16"/>
      <c r="AS723" s="16"/>
      <c r="AT723" s="16"/>
      <c r="AU723" s="16"/>
      <c r="AV723" s="16"/>
      <c r="AW723" s="16"/>
      <c r="AX723" s="16"/>
      <c r="AY723" s="16"/>
      <c r="AZ723" s="16"/>
      <c r="BA723" s="16"/>
    </row>
    <row r="724" spans="41:53" ht="12.75" x14ac:dyDescent="0.2">
      <c r="AO724" s="16"/>
      <c r="AP724" s="16"/>
      <c r="AQ724" s="16"/>
      <c r="AR724" s="16"/>
      <c r="AS724" s="16"/>
      <c r="AT724" s="16"/>
      <c r="AU724" s="16"/>
      <c r="AV724" s="16"/>
      <c r="AW724" s="16"/>
      <c r="AX724" s="16"/>
      <c r="AY724" s="16"/>
      <c r="AZ724" s="16"/>
      <c r="BA724" s="16"/>
    </row>
    <row r="725" spans="41:53" ht="12.75" x14ac:dyDescent="0.2">
      <c r="AO725" s="16"/>
      <c r="AP725" s="16"/>
      <c r="AQ725" s="16"/>
      <c r="AR725" s="16"/>
      <c r="AS725" s="16"/>
      <c r="AT725" s="16"/>
      <c r="AU725" s="16"/>
      <c r="AV725" s="16"/>
      <c r="AW725" s="16"/>
      <c r="AX725" s="16"/>
      <c r="AY725" s="16"/>
      <c r="AZ725" s="16"/>
      <c r="BA725" s="16"/>
    </row>
    <row r="726" spans="41:53" ht="12.75" x14ac:dyDescent="0.2">
      <c r="AO726" s="16"/>
      <c r="AP726" s="16"/>
      <c r="AQ726" s="16"/>
      <c r="AR726" s="16"/>
      <c r="AS726" s="16"/>
      <c r="AT726" s="16"/>
      <c r="AU726" s="16"/>
      <c r="AV726" s="16"/>
      <c r="AW726" s="16"/>
      <c r="AX726" s="16"/>
      <c r="AY726" s="16"/>
      <c r="AZ726" s="16"/>
      <c r="BA726" s="16"/>
    </row>
    <row r="727" spans="41:53" ht="12.75" x14ac:dyDescent="0.2">
      <c r="AO727" s="16"/>
      <c r="AP727" s="16"/>
      <c r="AQ727" s="16"/>
      <c r="AR727" s="16"/>
      <c r="AS727" s="16"/>
      <c r="AT727" s="16"/>
      <c r="AU727" s="16"/>
      <c r="AV727" s="16"/>
      <c r="AW727" s="16"/>
      <c r="AX727" s="16"/>
      <c r="AY727" s="16"/>
      <c r="AZ727" s="16"/>
      <c r="BA727" s="16"/>
    </row>
    <row r="728" spans="41:53" ht="12.75" x14ac:dyDescent="0.2">
      <c r="AO728" s="16"/>
      <c r="AP728" s="16"/>
      <c r="AQ728" s="16"/>
      <c r="AR728" s="16"/>
      <c r="AS728" s="16"/>
      <c r="AT728" s="16"/>
      <c r="AU728" s="16"/>
      <c r="AV728" s="16"/>
      <c r="AW728" s="16"/>
      <c r="AX728" s="16"/>
      <c r="AY728" s="16"/>
      <c r="AZ728" s="16"/>
      <c r="BA728" s="16"/>
    </row>
    <row r="729" spans="41:53" ht="12.75" x14ac:dyDescent="0.2">
      <c r="AO729" s="16"/>
      <c r="AP729" s="16"/>
      <c r="AQ729" s="16"/>
      <c r="AR729" s="16"/>
      <c r="AS729" s="16"/>
      <c r="AT729" s="16"/>
      <c r="AU729" s="16"/>
      <c r="AV729" s="16"/>
      <c r="AW729" s="16"/>
      <c r="AX729" s="16"/>
      <c r="AY729" s="16"/>
      <c r="AZ729" s="16"/>
      <c r="BA729" s="16"/>
    </row>
    <row r="730" spans="41:53" ht="12.75" x14ac:dyDescent="0.2">
      <c r="AO730" s="16"/>
      <c r="AP730" s="16"/>
      <c r="AQ730" s="16"/>
      <c r="AR730" s="16"/>
      <c r="AS730" s="16"/>
      <c r="AT730" s="16"/>
      <c r="AU730" s="16"/>
      <c r="AV730" s="16"/>
      <c r="AW730" s="16"/>
      <c r="AX730" s="16"/>
      <c r="AY730" s="16"/>
      <c r="AZ730" s="16"/>
      <c r="BA730" s="16"/>
    </row>
    <row r="731" spans="41:53" ht="12.75" x14ac:dyDescent="0.2">
      <c r="AO731" s="16"/>
      <c r="AP731" s="16"/>
      <c r="AQ731" s="16"/>
      <c r="AR731" s="16"/>
      <c r="AS731" s="16"/>
      <c r="AT731" s="16"/>
      <c r="AU731" s="16"/>
      <c r="AV731" s="16"/>
      <c r="AW731" s="16"/>
      <c r="AX731" s="16"/>
      <c r="AY731" s="16"/>
      <c r="AZ731" s="16"/>
      <c r="BA731" s="16"/>
    </row>
    <row r="732" spans="41:53" ht="12.75" x14ac:dyDescent="0.2">
      <c r="AO732" s="16"/>
      <c r="AP732" s="16"/>
      <c r="AQ732" s="16"/>
      <c r="AR732" s="16"/>
      <c r="AS732" s="16"/>
      <c r="AT732" s="16"/>
      <c r="AU732" s="16"/>
      <c r="AV732" s="16"/>
      <c r="AW732" s="16"/>
      <c r="AX732" s="16"/>
      <c r="AY732" s="16"/>
      <c r="AZ732" s="16"/>
      <c r="BA732" s="16"/>
    </row>
    <row r="733" spans="41:53" ht="12.75" x14ac:dyDescent="0.2">
      <c r="AO733" s="16"/>
      <c r="AP733" s="16"/>
      <c r="AQ733" s="16"/>
      <c r="AR733" s="16"/>
      <c r="AS733" s="16"/>
      <c r="AT733" s="16"/>
      <c r="AU733" s="16"/>
      <c r="AV733" s="16"/>
      <c r="AW733" s="16"/>
      <c r="AX733" s="16"/>
      <c r="AY733" s="16"/>
      <c r="AZ733" s="16"/>
      <c r="BA733" s="16"/>
    </row>
    <row r="734" spans="41:53" ht="12.75" x14ac:dyDescent="0.2">
      <c r="AO734" s="16"/>
      <c r="AP734" s="16"/>
      <c r="AQ734" s="16"/>
      <c r="AR734" s="16"/>
      <c r="AS734" s="16"/>
      <c r="AT734" s="16"/>
      <c r="AU734" s="16"/>
      <c r="AV734" s="16"/>
      <c r="AW734" s="16"/>
      <c r="AX734" s="16"/>
      <c r="AY734" s="16"/>
      <c r="AZ734" s="16"/>
      <c r="BA734" s="16"/>
    </row>
    <row r="735" spans="41:53" ht="12.75" x14ac:dyDescent="0.2">
      <c r="AO735" s="16"/>
      <c r="AP735" s="16"/>
      <c r="AQ735" s="16"/>
      <c r="AR735" s="16"/>
      <c r="AS735" s="16"/>
      <c r="AT735" s="16"/>
      <c r="AU735" s="16"/>
      <c r="AV735" s="16"/>
      <c r="AW735" s="16"/>
      <c r="AX735" s="16"/>
      <c r="AY735" s="16"/>
      <c r="AZ735" s="16"/>
      <c r="BA735" s="16"/>
    </row>
    <row r="736" spans="41:53" ht="12.75" x14ac:dyDescent="0.2">
      <c r="AO736" s="16"/>
      <c r="AP736" s="16"/>
      <c r="AQ736" s="16"/>
      <c r="AR736" s="16"/>
      <c r="AS736" s="16"/>
      <c r="AT736" s="16"/>
      <c r="AU736" s="16"/>
      <c r="AV736" s="16"/>
      <c r="AW736" s="16"/>
      <c r="AX736" s="16"/>
      <c r="AY736" s="16"/>
      <c r="AZ736" s="16"/>
      <c r="BA736" s="16"/>
    </row>
    <row r="737" spans="41:53" ht="12.75" x14ac:dyDescent="0.2">
      <c r="AO737" s="16"/>
      <c r="AP737" s="16"/>
      <c r="AQ737" s="16"/>
      <c r="AR737" s="16"/>
      <c r="AS737" s="16"/>
      <c r="AT737" s="16"/>
      <c r="AU737" s="16"/>
      <c r="AV737" s="16"/>
      <c r="AW737" s="16"/>
      <c r="AX737" s="16"/>
      <c r="AY737" s="16"/>
      <c r="AZ737" s="16"/>
      <c r="BA737" s="16"/>
    </row>
    <row r="738" spans="41:53" ht="12.75" x14ac:dyDescent="0.2">
      <c r="AO738" s="16"/>
      <c r="AP738" s="16"/>
      <c r="AQ738" s="16"/>
      <c r="AR738" s="16"/>
      <c r="AS738" s="16"/>
      <c r="AT738" s="16"/>
      <c r="AU738" s="16"/>
      <c r="AV738" s="16"/>
      <c r="AW738" s="16"/>
      <c r="AX738" s="16"/>
      <c r="AY738" s="16"/>
      <c r="AZ738" s="16"/>
      <c r="BA738" s="16"/>
    </row>
    <row r="739" spans="41:53" ht="12.75" x14ac:dyDescent="0.2">
      <c r="AO739" s="16"/>
      <c r="AP739" s="16"/>
      <c r="AQ739" s="16"/>
      <c r="AR739" s="16"/>
      <c r="AS739" s="16"/>
      <c r="AT739" s="16"/>
      <c r="AU739" s="16"/>
      <c r="AV739" s="16"/>
      <c r="AW739" s="16"/>
      <c r="AX739" s="16"/>
      <c r="AY739" s="16"/>
      <c r="AZ739" s="16"/>
      <c r="BA739" s="16"/>
    </row>
    <row r="740" spans="41:53" ht="12.75" x14ac:dyDescent="0.2">
      <c r="AO740" s="16"/>
      <c r="AP740" s="16"/>
      <c r="AQ740" s="16"/>
      <c r="AR740" s="16"/>
      <c r="AS740" s="16"/>
      <c r="AT740" s="16"/>
      <c r="AU740" s="16"/>
      <c r="AV740" s="16"/>
      <c r="AW740" s="16"/>
      <c r="AX740" s="16"/>
      <c r="AY740" s="16"/>
      <c r="AZ740" s="16"/>
      <c r="BA740" s="16"/>
    </row>
    <row r="741" spans="41:53" ht="12.75" x14ac:dyDescent="0.2">
      <c r="AO741" s="16"/>
      <c r="AP741" s="16"/>
      <c r="AQ741" s="16"/>
      <c r="AR741" s="16"/>
      <c r="AS741" s="16"/>
      <c r="AT741" s="16"/>
      <c r="AU741" s="16"/>
      <c r="AV741" s="16"/>
      <c r="AW741" s="16"/>
      <c r="AX741" s="16"/>
      <c r="AY741" s="16"/>
      <c r="AZ741" s="16"/>
      <c r="BA741" s="16"/>
    </row>
    <row r="742" spans="41:53" ht="12.75" x14ac:dyDescent="0.2">
      <c r="AO742" s="16"/>
      <c r="AP742" s="16"/>
      <c r="AQ742" s="16"/>
      <c r="AR742" s="16"/>
      <c r="AS742" s="16"/>
      <c r="AT742" s="16"/>
      <c r="AU742" s="16"/>
      <c r="AV742" s="16"/>
      <c r="AW742" s="16"/>
      <c r="AX742" s="16"/>
      <c r="AY742" s="16"/>
      <c r="AZ742" s="16"/>
      <c r="BA742" s="16"/>
    </row>
    <row r="743" spans="41:53" ht="12.75" x14ac:dyDescent="0.2">
      <c r="AO743" s="16"/>
      <c r="AP743" s="16"/>
      <c r="AQ743" s="16"/>
      <c r="AR743" s="16"/>
      <c r="AS743" s="16"/>
      <c r="AT743" s="16"/>
      <c r="AU743" s="16"/>
      <c r="AV743" s="16"/>
      <c r="AW743" s="16"/>
      <c r="AX743" s="16"/>
      <c r="AY743" s="16"/>
      <c r="AZ743" s="16"/>
      <c r="BA743" s="16"/>
    </row>
    <row r="744" spans="41:53" ht="12.75" x14ac:dyDescent="0.2">
      <c r="AO744" s="16"/>
      <c r="AP744" s="16"/>
      <c r="AQ744" s="16"/>
      <c r="AR744" s="16"/>
      <c r="AS744" s="16"/>
      <c r="AT744" s="16"/>
      <c r="AU744" s="16"/>
      <c r="AV744" s="16"/>
      <c r="AW744" s="16"/>
      <c r="AX744" s="16"/>
      <c r="AY744" s="16"/>
      <c r="AZ744" s="16"/>
      <c r="BA744" s="16"/>
    </row>
    <row r="745" spans="41:53" ht="12.75" x14ac:dyDescent="0.2">
      <c r="AO745" s="16"/>
      <c r="AP745" s="16"/>
      <c r="AQ745" s="16"/>
      <c r="AR745" s="16"/>
      <c r="AS745" s="16"/>
      <c r="AT745" s="16"/>
      <c r="AU745" s="16"/>
      <c r="AV745" s="16"/>
      <c r="AW745" s="16"/>
      <c r="AX745" s="16"/>
      <c r="AY745" s="16"/>
      <c r="AZ745" s="16"/>
      <c r="BA745" s="16"/>
    </row>
    <row r="746" spans="41:53" ht="12.75" x14ac:dyDescent="0.2">
      <c r="AO746" s="16"/>
      <c r="AP746" s="16"/>
      <c r="AQ746" s="16"/>
      <c r="AR746" s="16"/>
      <c r="AS746" s="16"/>
      <c r="AT746" s="16"/>
      <c r="AU746" s="16"/>
      <c r="AV746" s="16"/>
      <c r="AW746" s="16"/>
      <c r="AX746" s="16"/>
      <c r="AY746" s="16"/>
      <c r="AZ746" s="16"/>
      <c r="BA746" s="16"/>
    </row>
    <row r="747" spans="41:53" ht="12.75" x14ac:dyDescent="0.2">
      <c r="AO747" s="16"/>
      <c r="AP747" s="16"/>
      <c r="AQ747" s="16"/>
      <c r="AR747" s="16"/>
      <c r="AS747" s="16"/>
      <c r="AT747" s="16"/>
      <c r="AU747" s="16"/>
      <c r="AV747" s="16"/>
      <c r="AW747" s="16"/>
      <c r="AX747" s="16"/>
      <c r="AY747" s="16"/>
      <c r="AZ747" s="16"/>
      <c r="BA747" s="16"/>
    </row>
    <row r="748" spans="41:53" ht="12.75" x14ac:dyDescent="0.2">
      <c r="AO748" s="16"/>
      <c r="AP748" s="16"/>
      <c r="AQ748" s="16"/>
      <c r="AR748" s="16"/>
      <c r="AS748" s="16"/>
      <c r="AT748" s="16"/>
      <c r="AU748" s="16"/>
      <c r="AV748" s="16"/>
      <c r="AW748" s="16"/>
      <c r="AX748" s="16"/>
      <c r="AY748" s="16"/>
      <c r="AZ748" s="16"/>
      <c r="BA748" s="16"/>
    </row>
    <row r="749" spans="41:53" ht="12.75" x14ac:dyDescent="0.2">
      <c r="AO749" s="16"/>
      <c r="AP749" s="16"/>
      <c r="AQ749" s="16"/>
      <c r="AR749" s="16"/>
      <c r="AS749" s="16"/>
      <c r="AT749" s="16"/>
      <c r="AU749" s="16"/>
      <c r="AV749" s="16"/>
      <c r="AW749" s="16"/>
      <c r="AX749" s="16"/>
      <c r="AY749" s="16"/>
      <c r="AZ749" s="16"/>
      <c r="BA749" s="16"/>
    </row>
    <row r="750" spans="41:53" ht="12.75" x14ac:dyDescent="0.2">
      <c r="AO750" s="16"/>
      <c r="AP750" s="16"/>
      <c r="AQ750" s="16"/>
      <c r="AR750" s="16"/>
      <c r="AS750" s="16"/>
      <c r="AT750" s="16"/>
      <c r="AU750" s="16"/>
      <c r="AV750" s="16"/>
      <c r="AW750" s="16"/>
      <c r="AX750" s="16"/>
      <c r="AY750" s="16"/>
      <c r="AZ750" s="16"/>
      <c r="BA750" s="16"/>
    </row>
    <row r="751" spans="41:53" ht="12.75" x14ac:dyDescent="0.2">
      <c r="AO751" s="16"/>
      <c r="AP751" s="16"/>
      <c r="AQ751" s="16"/>
      <c r="AR751" s="16"/>
      <c r="AS751" s="16"/>
      <c r="AT751" s="16"/>
      <c r="AU751" s="16"/>
      <c r="AV751" s="16"/>
      <c r="AW751" s="16"/>
      <c r="AX751" s="16"/>
      <c r="AY751" s="16"/>
      <c r="AZ751" s="16"/>
      <c r="BA751" s="16"/>
    </row>
    <row r="752" spans="41:53" ht="12.75" x14ac:dyDescent="0.2">
      <c r="AO752" s="16"/>
      <c r="AP752" s="16"/>
      <c r="AQ752" s="16"/>
      <c r="AR752" s="16"/>
      <c r="AS752" s="16"/>
      <c r="AT752" s="16"/>
      <c r="AU752" s="16"/>
      <c r="AV752" s="16"/>
      <c r="AW752" s="16"/>
      <c r="AX752" s="16"/>
      <c r="AY752" s="16"/>
      <c r="AZ752" s="16"/>
      <c r="BA752" s="16"/>
    </row>
    <row r="753" spans="41:53" ht="12.75" x14ac:dyDescent="0.2">
      <c r="AO753" s="16"/>
      <c r="AP753" s="16"/>
      <c r="AQ753" s="16"/>
      <c r="AR753" s="16"/>
      <c r="AS753" s="16"/>
      <c r="AT753" s="16"/>
      <c r="AU753" s="16"/>
      <c r="AV753" s="16"/>
      <c r="AW753" s="16"/>
      <c r="AX753" s="16"/>
      <c r="AY753" s="16"/>
      <c r="AZ753" s="16"/>
      <c r="BA753" s="16"/>
    </row>
    <row r="754" spans="41:53" ht="12.75" x14ac:dyDescent="0.2">
      <c r="AO754" s="16"/>
      <c r="AP754" s="16"/>
      <c r="AQ754" s="16"/>
      <c r="AR754" s="16"/>
      <c r="AS754" s="16"/>
      <c r="AT754" s="16"/>
      <c r="AU754" s="16"/>
      <c r="AV754" s="16"/>
      <c r="AW754" s="16"/>
      <c r="AX754" s="16"/>
      <c r="AY754" s="16"/>
      <c r="AZ754" s="16"/>
      <c r="BA754" s="16"/>
    </row>
    <row r="755" spans="41:53" ht="12.75" x14ac:dyDescent="0.2">
      <c r="AO755" s="16"/>
      <c r="AP755" s="16"/>
      <c r="AQ755" s="16"/>
      <c r="AR755" s="16"/>
      <c r="AS755" s="16"/>
      <c r="AT755" s="16"/>
      <c r="AU755" s="16"/>
      <c r="AV755" s="16"/>
      <c r="AW755" s="16"/>
      <c r="AX755" s="16"/>
      <c r="AY755" s="16"/>
      <c r="AZ755" s="16"/>
      <c r="BA755" s="16"/>
    </row>
    <row r="756" spans="41:53" ht="12.75" x14ac:dyDescent="0.2">
      <c r="AO756" s="16"/>
      <c r="AP756" s="16"/>
      <c r="AQ756" s="16"/>
      <c r="AR756" s="16"/>
      <c r="AS756" s="16"/>
      <c r="AT756" s="16"/>
      <c r="AU756" s="16"/>
      <c r="AV756" s="16"/>
      <c r="AW756" s="16"/>
      <c r="AX756" s="16"/>
      <c r="AY756" s="16"/>
      <c r="AZ756" s="16"/>
      <c r="BA756" s="16"/>
    </row>
    <row r="757" spans="41:53" ht="12.75" x14ac:dyDescent="0.2">
      <c r="AO757" s="16"/>
      <c r="AP757" s="16"/>
      <c r="AQ757" s="16"/>
      <c r="AR757" s="16"/>
      <c r="AS757" s="16"/>
      <c r="AT757" s="16"/>
      <c r="AU757" s="16"/>
      <c r="AV757" s="16"/>
      <c r="AW757" s="16"/>
      <c r="AX757" s="16"/>
      <c r="AY757" s="16"/>
      <c r="AZ757" s="16"/>
      <c r="BA757" s="16"/>
    </row>
    <row r="758" spans="41:53" ht="12.75" x14ac:dyDescent="0.2">
      <c r="AO758" s="16"/>
      <c r="AP758" s="16"/>
      <c r="AQ758" s="16"/>
      <c r="AR758" s="16"/>
      <c r="AS758" s="16"/>
      <c r="AT758" s="16"/>
      <c r="AU758" s="16"/>
      <c r="AV758" s="16"/>
      <c r="AW758" s="16"/>
      <c r="AX758" s="16"/>
      <c r="AY758" s="16"/>
      <c r="AZ758" s="16"/>
      <c r="BA758" s="16"/>
    </row>
    <row r="759" spans="41:53" ht="12.75" x14ac:dyDescent="0.2">
      <c r="AO759" s="16"/>
      <c r="AP759" s="16"/>
      <c r="AQ759" s="16"/>
      <c r="AR759" s="16"/>
      <c r="AS759" s="16"/>
      <c r="AT759" s="16"/>
      <c r="AU759" s="16"/>
      <c r="AV759" s="16"/>
      <c r="AW759" s="16"/>
      <c r="AX759" s="16"/>
      <c r="AY759" s="16"/>
      <c r="AZ759" s="16"/>
      <c r="BA759" s="16"/>
    </row>
    <row r="760" spans="41:53" ht="12.75" x14ac:dyDescent="0.2">
      <c r="AO760" s="16"/>
      <c r="AP760" s="16"/>
      <c r="AQ760" s="16"/>
      <c r="AR760" s="16"/>
      <c r="AS760" s="16"/>
      <c r="AT760" s="16"/>
      <c r="AU760" s="16"/>
      <c r="AV760" s="16"/>
      <c r="AW760" s="16"/>
      <c r="AX760" s="16"/>
      <c r="AY760" s="16"/>
      <c r="AZ760" s="16"/>
      <c r="BA760" s="16"/>
    </row>
    <row r="761" spans="41:53" ht="12.75" x14ac:dyDescent="0.2">
      <c r="AO761" s="16"/>
      <c r="AP761" s="16"/>
      <c r="AQ761" s="16"/>
      <c r="AR761" s="16"/>
      <c r="AS761" s="16"/>
      <c r="AT761" s="16"/>
      <c r="AU761" s="16"/>
      <c r="AV761" s="16"/>
      <c r="AW761" s="16"/>
      <c r="AX761" s="16"/>
      <c r="AY761" s="16"/>
      <c r="AZ761" s="16"/>
      <c r="BA761" s="16"/>
    </row>
    <row r="762" spans="41:53" ht="12.75" x14ac:dyDescent="0.2">
      <c r="AO762" s="16"/>
      <c r="AP762" s="16"/>
      <c r="AQ762" s="16"/>
      <c r="AR762" s="16"/>
      <c r="AS762" s="16"/>
      <c r="AT762" s="16"/>
      <c r="AU762" s="16"/>
      <c r="AV762" s="16"/>
      <c r="AW762" s="16"/>
      <c r="AX762" s="16"/>
      <c r="AY762" s="16"/>
      <c r="AZ762" s="16"/>
      <c r="BA762" s="16"/>
    </row>
    <row r="763" spans="41:53" ht="12.75" x14ac:dyDescent="0.2">
      <c r="AO763" s="16"/>
      <c r="AP763" s="16"/>
      <c r="AQ763" s="16"/>
      <c r="AR763" s="16"/>
      <c r="AS763" s="16"/>
      <c r="AT763" s="16"/>
      <c r="AU763" s="16"/>
      <c r="AV763" s="16"/>
      <c r="AW763" s="16"/>
      <c r="AX763" s="16"/>
      <c r="AY763" s="16"/>
      <c r="AZ763" s="16"/>
      <c r="BA763" s="16"/>
    </row>
    <row r="764" spans="41:53" ht="12.75" x14ac:dyDescent="0.2">
      <c r="AO764" s="16"/>
      <c r="AP764" s="16"/>
      <c r="AQ764" s="16"/>
      <c r="AR764" s="16"/>
      <c r="AS764" s="16"/>
      <c r="AT764" s="16"/>
      <c r="AU764" s="16"/>
      <c r="AV764" s="16"/>
      <c r="AW764" s="16"/>
      <c r="AX764" s="16"/>
      <c r="AY764" s="16"/>
      <c r="AZ764" s="16"/>
      <c r="BA764" s="16"/>
    </row>
    <row r="765" spans="41:53" ht="12.75" x14ac:dyDescent="0.2">
      <c r="AO765" s="16"/>
      <c r="AP765" s="16"/>
      <c r="AQ765" s="16"/>
      <c r="AR765" s="16"/>
      <c r="AS765" s="16"/>
      <c r="AT765" s="16"/>
      <c r="AU765" s="16"/>
      <c r="AV765" s="16"/>
      <c r="AW765" s="16"/>
      <c r="AX765" s="16"/>
      <c r="AY765" s="16"/>
      <c r="AZ765" s="16"/>
      <c r="BA765" s="16"/>
    </row>
    <row r="766" spans="41:53" ht="12.75" x14ac:dyDescent="0.2">
      <c r="AO766" s="16"/>
      <c r="AP766" s="16"/>
      <c r="AQ766" s="16"/>
      <c r="AR766" s="16"/>
      <c r="AS766" s="16"/>
      <c r="AT766" s="16"/>
      <c r="AU766" s="16"/>
      <c r="AV766" s="16"/>
      <c r="AW766" s="16"/>
      <c r="AX766" s="16"/>
      <c r="AY766" s="16"/>
      <c r="AZ766" s="16"/>
      <c r="BA766" s="16"/>
    </row>
    <row r="767" spans="41:53" ht="12.75" x14ac:dyDescent="0.2">
      <c r="AO767" s="16"/>
      <c r="AP767" s="16"/>
      <c r="AQ767" s="16"/>
      <c r="AR767" s="16"/>
      <c r="AS767" s="16"/>
      <c r="AT767" s="16"/>
      <c r="AU767" s="16"/>
      <c r="AV767" s="16"/>
      <c r="AW767" s="16"/>
      <c r="AX767" s="16"/>
      <c r="AY767" s="16"/>
      <c r="AZ767" s="16"/>
      <c r="BA767" s="16"/>
    </row>
    <row r="768" spans="41:53" ht="12.75" x14ac:dyDescent="0.2">
      <c r="AO768" s="16"/>
      <c r="AP768" s="16"/>
      <c r="AQ768" s="16"/>
      <c r="AR768" s="16"/>
      <c r="AS768" s="16"/>
      <c r="AT768" s="16"/>
      <c r="AU768" s="16"/>
      <c r="AV768" s="16"/>
      <c r="AW768" s="16"/>
      <c r="AX768" s="16"/>
      <c r="AY768" s="16"/>
      <c r="AZ768" s="16"/>
      <c r="BA768" s="16"/>
    </row>
    <row r="769" spans="41:53" ht="12.75" x14ac:dyDescent="0.2">
      <c r="AO769" s="16"/>
      <c r="AP769" s="16"/>
      <c r="AQ769" s="16"/>
      <c r="AR769" s="16"/>
      <c r="AS769" s="16"/>
      <c r="AT769" s="16"/>
      <c r="AU769" s="16"/>
      <c r="AV769" s="16"/>
      <c r="AW769" s="16"/>
      <c r="AX769" s="16"/>
      <c r="AY769" s="16"/>
      <c r="AZ769" s="16"/>
      <c r="BA769" s="16"/>
    </row>
    <row r="770" spans="41:53" ht="12.75" x14ac:dyDescent="0.2">
      <c r="AO770" s="16"/>
      <c r="AP770" s="16"/>
      <c r="AQ770" s="16"/>
      <c r="AR770" s="16"/>
      <c r="AS770" s="16"/>
      <c r="AT770" s="16"/>
      <c r="AU770" s="16"/>
      <c r="AV770" s="16"/>
      <c r="AW770" s="16"/>
      <c r="AX770" s="16"/>
      <c r="AY770" s="16"/>
      <c r="AZ770" s="16"/>
      <c r="BA770" s="16"/>
    </row>
    <row r="771" spans="41:53" ht="12.75" x14ac:dyDescent="0.2">
      <c r="AO771" s="16"/>
      <c r="AP771" s="16"/>
      <c r="AQ771" s="16"/>
      <c r="AR771" s="16"/>
      <c r="AS771" s="16"/>
      <c r="AT771" s="16"/>
      <c r="AU771" s="16"/>
      <c r="AV771" s="16"/>
      <c r="AW771" s="16"/>
      <c r="AX771" s="16"/>
      <c r="AY771" s="16"/>
      <c r="AZ771" s="16"/>
      <c r="BA771" s="16"/>
    </row>
    <row r="772" spans="41:53" ht="12.75" x14ac:dyDescent="0.2">
      <c r="AO772" s="16"/>
      <c r="AP772" s="16"/>
      <c r="AQ772" s="16"/>
      <c r="AR772" s="16"/>
      <c r="AS772" s="16"/>
      <c r="AT772" s="16"/>
      <c r="AU772" s="16"/>
      <c r="AV772" s="16"/>
      <c r="AW772" s="16"/>
      <c r="AX772" s="16"/>
      <c r="AY772" s="16"/>
      <c r="AZ772" s="16"/>
      <c r="BA772" s="16"/>
    </row>
    <row r="773" spans="41:53" ht="12.75" x14ac:dyDescent="0.2">
      <c r="AO773" s="16"/>
      <c r="AP773" s="16"/>
      <c r="AQ773" s="16"/>
      <c r="AR773" s="16"/>
      <c r="AS773" s="16"/>
      <c r="AT773" s="16"/>
      <c r="AU773" s="16"/>
      <c r="AV773" s="16"/>
      <c r="AW773" s="16"/>
      <c r="AX773" s="16"/>
      <c r="AY773" s="16"/>
      <c r="AZ773" s="16"/>
      <c r="BA773" s="16"/>
    </row>
    <row r="774" spans="41:53" ht="12.75" x14ac:dyDescent="0.2">
      <c r="AO774" s="16"/>
      <c r="AP774" s="16"/>
      <c r="AQ774" s="16"/>
      <c r="AR774" s="16"/>
      <c r="AS774" s="16"/>
      <c r="AT774" s="16"/>
      <c r="AU774" s="16"/>
      <c r="AV774" s="16"/>
      <c r="AW774" s="16"/>
      <c r="AX774" s="16"/>
      <c r="AY774" s="16"/>
      <c r="AZ774" s="16"/>
      <c r="BA774" s="16"/>
    </row>
    <row r="775" spans="41:53" ht="12.75" x14ac:dyDescent="0.2">
      <c r="AO775" s="16"/>
      <c r="AP775" s="16"/>
      <c r="AQ775" s="16"/>
      <c r="AR775" s="16"/>
      <c r="AS775" s="16"/>
      <c r="AT775" s="16"/>
      <c r="AU775" s="16"/>
      <c r="AV775" s="16"/>
      <c r="AW775" s="16"/>
      <c r="AX775" s="16"/>
      <c r="AY775" s="16"/>
      <c r="AZ775" s="16"/>
      <c r="BA775" s="16"/>
    </row>
    <row r="776" spans="41:53" ht="12.75" x14ac:dyDescent="0.2">
      <c r="AO776" s="16"/>
      <c r="AP776" s="16"/>
      <c r="AQ776" s="16"/>
      <c r="AR776" s="16"/>
      <c r="AS776" s="16"/>
      <c r="AT776" s="16"/>
      <c r="AU776" s="16"/>
      <c r="AV776" s="16"/>
      <c r="AW776" s="16"/>
      <c r="AX776" s="16"/>
      <c r="AY776" s="16"/>
      <c r="AZ776" s="16"/>
      <c r="BA776" s="16"/>
    </row>
    <row r="777" spans="41:53" ht="12.75" x14ac:dyDescent="0.2">
      <c r="AO777" s="16"/>
      <c r="AP777" s="16"/>
      <c r="AQ777" s="16"/>
      <c r="AR777" s="16"/>
      <c r="AS777" s="16"/>
      <c r="AT777" s="16"/>
      <c r="AU777" s="16"/>
      <c r="AV777" s="16"/>
      <c r="AW777" s="16"/>
      <c r="AX777" s="16"/>
      <c r="AY777" s="16"/>
      <c r="AZ777" s="16"/>
      <c r="BA777" s="16"/>
    </row>
    <row r="778" spans="41:53" ht="12.75" x14ac:dyDescent="0.2">
      <c r="AO778" s="16"/>
      <c r="AP778" s="16"/>
      <c r="AQ778" s="16"/>
      <c r="AR778" s="16"/>
      <c r="AS778" s="16"/>
      <c r="AT778" s="16"/>
      <c r="AU778" s="16"/>
      <c r="AV778" s="16"/>
      <c r="AW778" s="16"/>
      <c r="AX778" s="16"/>
      <c r="AY778" s="16"/>
      <c r="AZ778" s="16"/>
      <c r="BA778" s="16"/>
    </row>
    <row r="779" spans="41:53" ht="12.75" x14ac:dyDescent="0.2">
      <c r="AO779" s="16"/>
      <c r="AP779" s="16"/>
      <c r="AQ779" s="16"/>
      <c r="AR779" s="16"/>
      <c r="AS779" s="16"/>
      <c r="AT779" s="16"/>
      <c r="AU779" s="16"/>
      <c r="AV779" s="16"/>
      <c r="AW779" s="16"/>
      <c r="AX779" s="16"/>
      <c r="AY779" s="16"/>
      <c r="AZ779" s="16"/>
      <c r="BA779" s="16"/>
    </row>
    <row r="780" spans="41:53" ht="12.75" x14ac:dyDescent="0.2">
      <c r="AO780" s="16"/>
      <c r="AP780" s="16"/>
      <c r="AQ780" s="16"/>
      <c r="AR780" s="16"/>
      <c r="AS780" s="16"/>
      <c r="AT780" s="16"/>
      <c r="AU780" s="16"/>
      <c r="AV780" s="16"/>
      <c r="AW780" s="16"/>
      <c r="AX780" s="16"/>
      <c r="AY780" s="16"/>
      <c r="AZ780" s="16"/>
      <c r="BA780" s="16"/>
    </row>
    <row r="781" spans="41:53" ht="12.75" x14ac:dyDescent="0.2">
      <c r="AO781" s="16"/>
      <c r="AP781" s="16"/>
      <c r="AQ781" s="16"/>
      <c r="AR781" s="16"/>
      <c r="AS781" s="16"/>
      <c r="AT781" s="16"/>
      <c r="AU781" s="16"/>
      <c r="AV781" s="16"/>
      <c r="AW781" s="16"/>
      <c r="AX781" s="16"/>
      <c r="AY781" s="16"/>
      <c r="AZ781" s="16"/>
      <c r="BA781" s="16"/>
    </row>
    <row r="782" spans="41:53" ht="12.75" x14ac:dyDescent="0.2">
      <c r="AO782" s="16"/>
      <c r="AP782" s="16"/>
      <c r="AQ782" s="16"/>
      <c r="AR782" s="16"/>
      <c r="AS782" s="16"/>
      <c r="AT782" s="16"/>
      <c r="AU782" s="16"/>
      <c r="AV782" s="16"/>
      <c r="AW782" s="16"/>
      <c r="AX782" s="16"/>
      <c r="AY782" s="16"/>
      <c r="AZ782" s="16"/>
      <c r="BA782" s="16"/>
    </row>
    <row r="783" spans="41:53" ht="12.75" x14ac:dyDescent="0.2">
      <c r="AO783" s="16"/>
      <c r="AP783" s="16"/>
      <c r="AQ783" s="16"/>
      <c r="AR783" s="16"/>
      <c r="AS783" s="16"/>
      <c r="AT783" s="16"/>
      <c r="AU783" s="16"/>
      <c r="AV783" s="16"/>
      <c r="AW783" s="16"/>
      <c r="AX783" s="16"/>
      <c r="AY783" s="16"/>
      <c r="AZ783" s="16"/>
      <c r="BA783" s="16"/>
    </row>
    <row r="784" spans="41:53" ht="12.75" x14ac:dyDescent="0.2">
      <c r="AO784" s="16"/>
      <c r="AP784" s="16"/>
      <c r="AQ784" s="16"/>
      <c r="AR784" s="16"/>
      <c r="AS784" s="16"/>
      <c r="AT784" s="16"/>
      <c r="AU784" s="16"/>
      <c r="AV784" s="16"/>
      <c r="AW784" s="16"/>
      <c r="AX784" s="16"/>
      <c r="AY784" s="16"/>
      <c r="AZ784" s="16"/>
      <c r="BA784" s="16"/>
    </row>
    <row r="785" spans="41:53" ht="12.75" x14ac:dyDescent="0.2">
      <c r="AO785" s="16"/>
      <c r="AP785" s="16"/>
      <c r="AQ785" s="16"/>
      <c r="AR785" s="16"/>
      <c r="AS785" s="16"/>
      <c r="AT785" s="16"/>
      <c r="AU785" s="16"/>
      <c r="AV785" s="16"/>
      <c r="AW785" s="16"/>
      <c r="AX785" s="16"/>
      <c r="AY785" s="16"/>
      <c r="AZ785" s="16"/>
      <c r="BA785" s="16"/>
    </row>
    <row r="786" spans="41:53" ht="12.75" x14ac:dyDescent="0.2">
      <c r="AO786" s="16"/>
      <c r="AP786" s="16"/>
      <c r="AQ786" s="16"/>
      <c r="AR786" s="16"/>
      <c r="AS786" s="16"/>
      <c r="AT786" s="16"/>
      <c r="AU786" s="16"/>
      <c r="AV786" s="16"/>
      <c r="AW786" s="16"/>
      <c r="AX786" s="16"/>
      <c r="AY786" s="16"/>
      <c r="AZ786" s="16"/>
      <c r="BA786" s="16"/>
    </row>
    <row r="787" spans="41:53" ht="12.75" x14ac:dyDescent="0.2">
      <c r="AO787" s="16"/>
      <c r="AP787" s="16"/>
      <c r="AQ787" s="16"/>
      <c r="AR787" s="16"/>
      <c r="AS787" s="16"/>
      <c r="AT787" s="16"/>
      <c r="AU787" s="16"/>
      <c r="AV787" s="16"/>
      <c r="AW787" s="16"/>
      <c r="AX787" s="16"/>
      <c r="AY787" s="16"/>
      <c r="AZ787" s="16"/>
      <c r="BA787" s="16"/>
    </row>
    <row r="788" spans="41:53" ht="12.75" x14ac:dyDescent="0.2">
      <c r="AO788" s="16"/>
      <c r="AP788" s="16"/>
      <c r="AQ788" s="16"/>
      <c r="AR788" s="16"/>
      <c r="AS788" s="16"/>
      <c r="AT788" s="16"/>
      <c r="AU788" s="16"/>
      <c r="AV788" s="16"/>
      <c r="AW788" s="16"/>
      <c r="AX788" s="16"/>
      <c r="AY788" s="16"/>
      <c r="AZ788" s="16"/>
      <c r="BA788" s="16"/>
    </row>
    <row r="789" spans="41:53" ht="12.75" x14ac:dyDescent="0.2">
      <c r="AO789" s="16"/>
      <c r="AP789" s="16"/>
      <c r="AQ789" s="16"/>
      <c r="AR789" s="16"/>
      <c r="AS789" s="16"/>
      <c r="AT789" s="16"/>
      <c r="AU789" s="16"/>
      <c r="AV789" s="16"/>
      <c r="AW789" s="16"/>
      <c r="AX789" s="16"/>
      <c r="AY789" s="16"/>
      <c r="AZ789" s="16"/>
      <c r="BA789" s="16"/>
    </row>
    <row r="790" spans="41:53" ht="12.75" x14ac:dyDescent="0.2">
      <c r="AO790" s="16"/>
      <c r="AP790" s="16"/>
      <c r="AQ790" s="16"/>
      <c r="AR790" s="16"/>
      <c r="AS790" s="16"/>
      <c r="AT790" s="16"/>
      <c r="AU790" s="16"/>
      <c r="AV790" s="16"/>
      <c r="AW790" s="16"/>
      <c r="AX790" s="16"/>
      <c r="AY790" s="16"/>
      <c r="AZ790" s="16"/>
      <c r="BA790" s="16"/>
    </row>
    <row r="791" spans="41:53" ht="12.75" x14ac:dyDescent="0.2">
      <c r="AO791" s="16"/>
      <c r="AP791" s="16"/>
      <c r="AQ791" s="16"/>
      <c r="AR791" s="16"/>
      <c r="AS791" s="16"/>
      <c r="AT791" s="16"/>
      <c r="AU791" s="16"/>
      <c r="AV791" s="16"/>
      <c r="AW791" s="16"/>
      <c r="AX791" s="16"/>
      <c r="AY791" s="16"/>
      <c r="AZ791" s="16"/>
      <c r="BA791" s="16"/>
    </row>
    <row r="792" spans="41:53" ht="12.75" x14ac:dyDescent="0.2">
      <c r="AO792" s="16"/>
      <c r="AP792" s="16"/>
      <c r="AQ792" s="16"/>
      <c r="AR792" s="16"/>
      <c r="AS792" s="16"/>
      <c r="AT792" s="16"/>
      <c r="AU792" s="16"/>
      <c r="AV792" s="16"/>
      <c r="AW792" s="16"/>
      <c r="AX792" s="16"/>
      <c r="AY792" s="16"/>
      <c r="AZ792" s="16"/>
      <c r="BA792" s="16"/>
    </row>
    <row r="793" spans="41:53" ht="12.75" x14ac:dyDescent="0.2">
      <c r="AO793" s="16"/>
      <c r="AP793" s="16"/>
      <c r="AQ793" s="16"/>
      <c r="AR793" s="16"/>
      <c r="AS793" s="16"/>
      <c r="AT793" s="16"/>
      <c r="AU793" s="16"/>
      <c r="AV793" s="16"/>
      <c r="AW793" s="16"/>
      <c r="AX793" s="16"/>
      <c r="AY793" s="16"/>
      <c r="AZ793" s="16"/>
      <c r="BA793" s="16"/>
    </row>
    <row r="794" spans="41:53" ht="12.75" x14ac:dyDescent="0.2">
      <c r="AO794" s="16"/>
      <c r="AP794" s="16"/>
      <c r="AQ794" s="16"/>
      <c r="AR794" s="16"/>
      <c r="AS794" s="16"/>
      <c r="AT794" s="16"/>
      <c r="AU794" s="16"/>
      <c r="AV794" s="16"/>
      <c r="AW794" s="16"/>
      <c r="AX794" s="16"/>
      <c r="AY794" s="16"/>
      <c r="AZ794" s="16"/>
      <c r="BA794" s="16"/>
    </row>
    <row r="795" spans="41:53" ht="12.75" x14ac:dyDescent="0.2">
      <c r="AO795" s="16"/>
      <c r="AP795" s="16"/>
      <c r="AQ795" s="16"/>
      <c r="AR795" s="16"/>
      <c r="AS795" s="16"/>
      <c r="AT795" s="16"/>
      <c r="AU795" s="16"/>
      <c r="AV795" s="16"/>
      <c r="AW795" s="16"/>
      <c r="AX795" s="16"/>
      <c r="AY795" s="16"/>
      <c r="AZ795" s="16"/>
      <c r="BA795" s="16"/>
    </row>
    <row r="796" spans="41:53" ht="12.75" x14ac:dyDescent="0.2">
      <c r="AO796" s="16"/>
      <c r="AP796" s="16"/>
      <c r="AQ796" s="16"/>
      <c r="AR796" s="16"/>
      <c r="AS796" s="16"/>
      <c r="AT796" s="16"/>
      <c r="AU796" s="16"/>
      <c r="AV796" s="16"/>
      <c r="AW796" s="16"/>
      <c r="AX796" s="16"/>
      <c r="AY796" s="16"/>
      <c r="AZ796" s="16"/>
      <c r="BA796" s="16"/>
    </row>
    <row r="797" spans="41:53" ht="12.75" x14ac:dyDescent="0.2">
      <c r="AO797" s="16"/>
      <c r="AP797" s="16"/>
      <c r="AQ797" s="16"/>
      <c r="AR797" s="16"/>
      <c r="AS797" s="16"/>
      <c r="AT797" s="16"/>
      <c r="AU797" s="16"/>
      <c r="AV797" s="16"/>
      <c r="AW797" s="16"/>
      <c r="AX797" s="16"/>
      <c r="AY797" s="16"/>
      <c r="AZ797" s="16"/>
      <c r="BA797" s="16"/>
    </row>
    <row r="798" spans="41:53" ht="12.75" x14ac:dyDescent="0.2">
      <c r="AO798" s="16"/>
      <c r="AP798" s="16"/>
      <c r="AQ798" s="16"/>
      <c r="AR798" s="16"/>
      <c r="AS798" s="16"/>
      <c r="AT798" s="16"/>
      <c r="AU798" s="16"/>
      <c r="AV798" s="16"/>
      <c r="AW798" s="16"/>
      <c r="AX798" s="16"/>
      <c r="AY798" s="16"/>
      <c r="AZ798" s="16"/>
      <c r="BA798" s="16"/>
    </row>
    <row r="799" spans="41:53" ht="12.75" x14ac:dyDescent="0.2">
      <c r="AO799" s="16"/>
      <c r="AP799" s="16"/>
      <c r="AQ799" s="16"/>
      <c r="AR799" s="16"/>
      <c r="AS799" s="16"/>
      <c r="AT799" s="16"/>
      <c r="AU799" s="16"/>
      <c r="AV799" s="16"/>
      <c r="AW799" s="16"/>
      <c r="AX799" s="16"/>
      <c r="AY799" s="16"/>
      <c r="AZ799" s="16"/>
      <c r="BA799" s="16"/>
    </row>
    <row r="800" spans="41:53" ht="12.75" x14ac:dyDescent="0.2">
      <c r="AO800" s="16"/>
      <c r="AP800" s="16"/>
      <c r="AQ800" s="16"/>
      <c r="AR800" s="16"/>
      <c r="AS800" s="16"/>
      <c r="AT800" s="16"/>
      <c r="AU800" s="16"/>
      <c r="AV800" s="16"/>
      <c r="AW800" s="16"/>
      <c r="AX800" s="16"/>
      <c r="AY800" s="16"/>
      <c r="AZ800" s="16"/>
      <c r="BA800" s="16"/>
    </row>
    <row r="801" spans="41:53" ht="12.75" x14ac:dyDescent="0.2">
      <c r="AO801" s="16"/>
      <c r="AP801" s="16"/>
      <c r="AQ801" s="16"/>
      <c r="AR801" s="16"/>
      <c r="AS801" s="16"/>
      <c r="AT801" s="16"/>
      <c r="AU801" s="16"/>
      <c r="AV801" s="16"/>
      <c r="AW801" s="16"/>
      <c r="AX801" s="16"/>
      <c r="AY801" s="16"/>
      <c r="AZ801" s="16"/>
      <c r="BA801" s="16"/>
    </row>
    <row r="802" spans="41:53" ht="12.75" x14ac:dyDescent="0.2">
      <c r="AO802" s="16"/>
      <c r="AP802" s="16"/>
      <c r="AQ802" s="16"/>
      <c r="AR802" s="16"/>
      <c r="AS802" s="16"/>
      <c r="AT802" s="16"/>
      <c r="AU802" s="16"/>
      <c r="AV802" s="16"/>
      <c r="AW802" s="16"/>
      <c r="AX802" s="16"/>
      <c r="AY802" s="16"/>
      <c r="AZ802" s="16"/>
      <c r="BA802" s="16"/>
    </row>
    <row r="803" spans="41:53" ht="12.75" x14ac:dyDescent="0.2">
      <c r="AO803" s="16"/>
      <c r="AP803" s="16"/>
      <c r="AQ803" s="16"/>
      <c r="AR803" s="16"/>
      <c r="AS803" s="16"/>
      <c r="AT803" s="16"/>
      <c r="AU803" s="16"/>
      <c r="AV803" s="16"/>
      <c r="AW803" s="16"/>
      <c r="AX803" s="16"/>
      <c r="AY803" s="16"/>
      <c r="AZ803" s="16"/>
      <c r="BA803" s="16"/>
    </row>
    <row r="804" spans="41:53" ht="12.75" x14ac:dyDescent="0.2">
      <c r="AO804" s="16"/>
      <c r="AP804" s="16"/>
      <c r="AQ804" s="16"/>
      <c r="AR804" s="16"/>
      <c r="AS804" s="16"/>
      <c r="AT804" s="16"/>
      <c r="AU804" s="16"/>
      <c r="AV804" s="16"/>
      <c r="AW804" s="16"/>
      <c r="AX804" s="16"/>
      <c r="AY804" s="16"/>
      <c r="AZ804" s="16"/>
      <c r="BA804" s="16"/>
    </row>
    <row r="805" spans="41:53" ht="12.75" x14ac:dyDescent="0.2">
      <c r="AO805" s="16"/>
      <c r="AP805" s="16"/>
      <c r="AQ805" s="16"/>
      <c r="AR805" s="16"/>
      <c r="AS805" s="16"/>
      <c r="AT805" s="16"/>
      <c r="AU805" s="16"/>
      <c r="AV805" s="16"/>
      <c r="AW805" s="16"/>
      <c r="AX805" s="16"/>
      <c r="AY805" s="16"/>
      <c r="AZ805" s="16"/>
      <c r="BA805" s="16"/>
    </row>
    <row r="806" spans="41:53" ht="12.75" x14ac:dyDescent="0.2">
      <c r="AO806" s="16"/>
      <c r="AP806" s="16"/>
      <c r="AQ806" s="16"/>
      <c r="AR806" s="16"/>
      <c r="AS806" s="16"/>
      <c r="AT806" s="16"/>
      <c r="AU806" s="16"/>
      <c r="AV806" s="16"/>
      <c r="AW806" s="16"/>
      <c r="AX806" s="16"/>
      <c r="AY806" s="16"/>
      <c r="AZ806" s="16"/>
      <c r="BA806" s="16"/>
    </row>
    <row r="807" spans="41:53" ht="12.75" x14ac:dyDescent="0.2">
      <c r="AO807" s="16"/>
      <c r="AP807" s="16"/>
      <c r="AQ807" s="16"/>
      <c r="AR807" s="16"/>
      <c r="AS807" s="16"/>
      <c r="AT807" s="16"/>
      <c r="AU807" s="16"/>
      <c r="AV807" s="16"/>
      <c r="AW807" s="16"/>
      <c r="AX807" s="16"/>
      <c r="AY807" s="16"/>
      <c r="AZ807" s="16"/>
      <c r="BA807" s="16"/>
    </row>
    <row r="808" spans="41:53" ht="12.75" x14ac:dyDescent="0.2">
      <c r="AO808" s="16"/>
      <c r="AP808" s="16"/>
      <c r="AQ808" s="16"/>
      <c r="AR808" s="16"/>
      <c r="AS808" s="16"/>
      <c r="AT808" s="16"/>
      <c r="AU808" s="16"/>
      <c r="AV808" s="16"/>
      <c r="AW808" s="16"/>
      <c r="AX808" s="16"/>
      <c r="AY808" s="16"/>
      <c r="AZ808" s="16"/>
      <c r="BA808" s="16"/>
    </row>
    <row r="809" spans="41:53" ht="12.75" x14ac:dyDescent="0.2">
      <c r="AO809" s="16"/>
      <c r="AP809" s="16"/>
      <c r="AQ809" s="16"/>
      <c r="AR809" s="16"/>
      <c r="AS809" s="16"/>
      <c r="AT809" s="16"/>
      <c r="AU809" s="16"/>
      <c r="AV809" s="16"/>
      <c r="AW809" s="16"/>
      <c r="AX809" s="16"/>
      <c r="AY809" s="16"/>
      <c r="AZ809" s="16"/>
      <c r="BA809" s="16"/>
    </row>
    <row r="810" spans="41:53" ht="12.75" x14ac:dyDescent="0.2">
      <c r="AO810" s="16"/>
      <c r="AP810" s="16"/>
      <c r="AQ810" s="16"/>
      <c r="AR810" s="16"/>
      <c r="AS810" s="16"/>
      <c r="AT810" s="16"/>
      <c r="AU810" s="16"/>
      <c r="AV810" s="16"/>
      <c r="AW810" s="16"/>
      <c r="AX810" s="16"/>
      <c r="AY810" s="16"/>
      <c r="AZ810" s="16"/>
      <c r="BA810" s="16"/>
    </row>
    <row r="811" spans="41:53" ht="12.75" x14ac:dyDescent="0.2">
      <c r="AO811" s="16"/>
      <c r="AP811" s="16"/>
      <c r="AQ811" s="16"/>
      <c r="AR811" s="16"/>
      <c r="AS811" s="16"/>
      <c r="AT811" s="16"/>
      <c r="AU811" s="16"/>
      <c r="AV811" s="16"/>
      <c r="AW811" s="16"/>
      <c r="AX811" s="16"/>
      <c r="AY811" s="16"/>
      <c r="AZ811" s="16"/>
      <c r="BA811" s="16"/>
    </row>
    <row r="812" spans="41:53" ht="12.75" x14ac:dyDescent="0.2">
      <c r="AO812" s="16"/>
      <c r="AP812" s="16"/>
      <c r="AQ812" s="16"/>
      <c r="AR812" s="16"/>
      <c r="AS812" s="16"/>
      <c r="AT812" s="16"/>
      <c r="AU812" s="16"/>
      <c r="AV812" s="16"/>
      <c r="AW812" s="16"/>
      <c r="AX812" s="16"/>
      <c r="AY812" s="16"/>
      <c r="AZ812" s="16"/>
      <c r="BA812" s="16"/>
    </row>
    <row r="813" spans="41:53" ht="12.75" x14ac:dyDescent="0.2">
      <c r="AO813" s="16"/>
      <c r="AP813" s="16"/>
      <c r="AQ813" s="16"/>
      <c r="AR813" s="16"/>
      <c r="AS813" s="16"/>
      <c r="AT813" s="16"/>
      <c r="AU813" s="16"/>
      <c r="AV813" s="16"/>
      <c r="AW813" s="16"/>
      <c r="AX813" s="16"/>
      <c r="AY813" s="16"/>
      <c r="AZ813" s="16"/>
      <c r="BA813" s="16"/>
    </row>
    <row r="814" spans="41:53" ht="12.75" x14ac:dyDescent="0.2">
      <c r="AO814" s="16"/>
      <c r="AP814" s="16"/>
      <c r="AQ814" s="16"/>
      <c r="AR814" s="16"/>
      <c r="AS814" s="16"/>
      <c r="AT814" s="16"/>
      <c r="AU814" s="16"/>
      <c r="AV814" s="16"/>
      <c r="AW814" s="16"/>
      <c r="AX814" s="16"/>
      <c r="AY814" s="16"/>
      <c r="AZ814" s="16"/>
      <c r="BA814" s="16"/>
    </row>
    <row r="815" spans="41:53" ht="12.75" x14ac:dyDescent="0.2">
      <c r="AO815" s="16"/>
      <c r="AP815" s="16"/>
      <c r="AQ815" s="16"/>
      <c r="AR815" s="16"/>
      <c r="AS815" s="16"/>
      <c r="AT815" s="16"/>
      <c r="AU815" s="16"/>
      <c r="AV815" s="16"/>
      <c r="AW815" s="16"/>
      <c r="AX815" s="16"/>
      <c r="AY815" s="16"/>
      <c r="AZ815" s="16"/>
      <c r="BA815" s="16"/>
    </row>
    <row r="816" spans="41:53" ht="12.75" x14ac:dyDescent="0.2">
      <c r="AO816" s="16"/>
      <c r="AP816" s="16"/>
      <c r="AQ816" s="16"/>
      <c r="AR816" s="16"/>
      <c r="AS816" s="16"/>
      <c r="AT816" s="16"/>
      <c r="AU816" s="16"/>
      <c r="AV816" s="16"/>
      <c r="AW816" s="16"/>
      <c r="AX816" s="16"/>
      <c r="AY816" s="16"/>
      <c r="AZ816" s="16"/>
      <c r="BA816" s="16"/>
    </row>
    <row r="817" spans="41:53" ht="12.75" x14ac:dyDescent="0.2">
      <c r="AO817" s="16"/>
      <c r="AP817" s="16"/>
      <c r="AQ817" s="16"/>
      <c r="AR817" s="16"/>
      <c r="AS817" s="16"/>
      <c r="AT817" s="16"/>
      <c r="AU817" s="16"/>
      <c r="AV817" s="16"/>
      <c r="AW817" s="16"/>
      <c r="AX817" s="16"/>
      <c r="AY817" s="16"/>
      <c r="AZ817" s="16"/>
      <c r="BA817" s="16"/>
    </row>
    <row r="818" spans="41:53" ht="12.75" x14ac:dyDescent="0.2">
      <c r="AO818" s="16"/>
      <c r="AP818" s="16"/>
      <c r="AQ818" s="16"/>
      <c r="AR818" s="16"/>
      <c r="AS818" s="16"/>
      <c r="AT818" s="16"/>
      <c r="AU818" s="16"/>
      <c r="AV818" s="16"/>
      <c r="AW818" s="16"/>
      <c r="AX818" s="16"/>
      <c r="AY818" s="16"/>
      <c r="AZ818" s="16"/>
      <c r="BA818" s="16"/>
    </row>
    <row r="819" spans="41:53" ht="12.75" x14ac:dyDescent="0.2">
      <c r="AO819" s="16"/>
      <c r="AP819" s="16"/>
      <c r="AQ819" s="16"/>
      <c r="AR819" s="16"/>
      <c r="AS819" s="16"/>
      <c r="AT819" s="16"/>
      <c r="AU819" s="16"/>
      <c r="AV819" s="16"/>
      <c r="AW819" s="16"/>
      <c r="AX819" s="16"/>
      <c r="AY819" s="16"/>
      <c r="AZ819" s="16"/>
      <c r="BA819" s="16"/>
    </row>
    <row r="820" spans="41:53" ht="12.75" x14ac:dyDescent="0.2">
      <c r="AO820" s="16"/>
      <c r="AP820" s="16"/>
      <c r="AQ820" s="16"/>
      <c r="AR820" s="16"/>
      <c r="AS820" s="16"/>
      <c r="AT820" s="16"/>
      <c r="AU820" s="16"/>
      <c r="AV820" s="16"/>
      <c r="AW820" s="16"/>
      <c r="AX820" s="16"/>
      <c r="AY820" s="16"/>
      <c r="AZ820" s="16"/>
      <c r="BA820" s="16"/>
    </row>
    <row r="821" spans="41:53" ht="12.75" x14ac:dyDescent="0.2">
      <c r="AO821" s="16"/>
      <c r="AP821" s="16"/>
      <c r="AQ821" s="16"/>
      <c r="AR821" s="16"/>
      <c r="AS821" s="16"/>
      <c r="AT821" s="16"/>
      <c r="AU821" s="16"/>
      <c r="AV821" s="16"/>
      <c r="AW821" s="16"/>
      <c r="AX821" s="16"/>
      <c r="AY821" s="16"/>
      <c r="AZ821" s="16"/>
      <c r="BA821" s="16"/>
    </row>
    <row r="822" spans="41:53" ht="12.75" x14ac:dyDescent="0.2">
      <c r="AO822" s="16"/>
      <c r="AP822" s="16"/>
      <c r="AQ822" s="16"/>
      <c r="AR822" s="16"/>
      <c r="AS822" s="16"/>
      <c r="AT822" s="16"/>
      <c r="AU822" s="16"/>
      <c r="AV822" s="16"/>
      <c r="AW822" s="16"/>
      <c r="AX822" s="16"/>
      <c r="AY822" s="16"/>
      <c r="AZ822" s="16"/>
      <c r="BA822" s="16"/>
    </row>
    <row r="823" spans="41:53" ht="12.75" x14ac:dyDescent="0.2">
      <c r="AO823" s="16"/>
      <c r="AP823" s="16"/>
      <c r="AQ823" s="16"/>
      <c r="AR823" s="16"/>
      <c r="AS823" s="16"/>
      <c r="AT823" s="16"/>
      <c r="AU823" s="16"/>
      <c r="AV823" s="16"/>
      <c r="AW823" s="16"/>
      <c r="AX823" s="16"/>
      <c r="AY823" s="16"/>
      <c r="AZ823" s="16"/>
      <c r="BA823" s="16"/>
    </row>
    <row r="824" spans="41:53" ht="12.75" x14ac:dyDescent="0.2">
      <c r="AO824" s="16"/>
      <c r="AP824" s="16"/>
      <c r="AQ824" s="16"/>
      <c r="AR824" s="16"/>
      <c r="AS824" s="16"/>
      <c r="AT824" s="16"/>
      <c r="AU824" s="16"/>
      <c r="AV824" s="16"/>
      <c r="AW824" s="16"/>
      <c r="AX824" s="16"/>
      <c r="AY824" s="16"/>
      <c r="AZ824" s="16"/>
      <c r="BA824" s="16"/>
    </row>
    <row r="825" spans="41:53" ht="12.75" x14ac:dyDescent="0.2">
      <c r="AO825" s="16"/>
      <c r="AP825" s="16"/>
      <c r="AQ825" s="16"/>
      <c r="AR825" s="16"/>
      <c r="AS825" s="16"/>
      <c r="AT825" s="16"/>
      <c r="AU825" s="16"/>
      <c r="AV825" s="16"/>
      <c r="AW825" s="16"/>
      <c r="AX825" s="16"/>
      <c r="AY825" s="16"/>
      <c r="AZ825" s="16"/>
      <c r="BA825" s="16"/>
    </row>
    <row r="826" spans="41:53" ht="12.75" x14ac:dyDescent="0.2">
      <c r="AO826" s="16"/>
      <c r="AP826" s="16"/>
      <c r="AQ826" s="16"/>
      <c r="AR826" s="16"/>
      <c r="AS826" s="16"/>
      <c r="AT826" s="16"/>
      <c r="AU826" s="16"/>
      <c r="AV826" s="16"/>
      <c r="AW826" s="16"/>
      <c r="AX826" s="16"/>
      <c r="AY826" s="16"/>
      <c r="AZ826" s="16"/>
      <c r="BA826" s="16"/>
    </row>
    <row r="827" spans="41:53" ht="12.75" x14ac:dyDescent="0.2">
      <c r="AO827" s="16"/>
      <c r="AP827" s="16"/>
      <c r="AQ827" s="16"/>
      <c r="AR827" s="16"/>
      <c r="AS827" s="16"/>
      <c r="AT827" s="16"/>
      <c r="AU827" s="16"/>
      <c r="AV827" s="16"/>
      <c r="AW827" s="16"/>
      <c r="AX827" s="16"/>
      <c r="AY827" s="16"/>
      <c r="AZ827" s="16"/>
      <c r="BA827" s="16"/>
    </row>
    <row r="828" spans="41:53" ht="12.75" x14ac:dyDescent="0.2">
      <c r="AO828" s="16"/>
      <c r="AP828" s="16"/>
      <c r="AQ828" s="16"/>
      <c r="AR828" s="16"/>
      <c r="AS828" s="16"/>
      <c r="AT828" s="16"/>
      <c r="AU828" s="16"/>
      <c r="AV828" s="16"/>
      <c r="AW828" s="16"/>
      <c r="AX828" s="16"/>
      <c r="AY828" s="16"/>
      <c r="AZ828" s="16"/>
      <c r="BA828" s="16"/>
    </row>
    <row r="829" spans="41:53" ht="12.75" x14ac:dyDescent="0.2">
      <c r="AO829" s="16"/>
      <c r="AP829" s="16"/>
      <c r="AQ829" s="16"/>
      <c r="AR829" s="16"/>
      <c r="AS829" s="16"/>
      <c r="AT829" s="16"/>
      <c r="AU829" s="16"/>
      <c r="AV829" s="16"/>
      <c r="AW829" s="16"/>
      <c r="AX829" s="16"/>
      <c r="AY829" s="16"/>
      <c r="AZ829" s="16"/>
      <c r="BA829" s="16"/>
    </row>
    <row r="830" spans="41:53" ht="12.75" x14ac:dyDescent="0.2">
      <c r="AO830" s="16"/>
      <c r="AP830" s="16"/>
      <c r="AQ830" s="16"/>
      <c r="AR830" s="16"/>
      <c r="AS830" s="16"/>
      <c r="AT830" s="16"/>
      <c r="AU830" s="16"/>
      <c r="AV830" s="16"/>
      <c r="AW830" s="16"/>
      <c r="AX830" s="16"/>
      <c r="AY830" s="16"/>
      <c r="AZ830" s="16"/>
      <c r="BA830" s="16"/>
    </row>
    <row r="831" spans="41:53" ht="12.75" x14ac:dyDescent="0.2">
      <c r="AO831" s="16"/>
      <c r="AP831" s="16"/>
      <c r="AQ831" s="16"/>
      <c r="AR831" s="16"/>
      <c r="AS831" s="16"/>
      <c r="AT831" s="16"/>
      <c r="AU831" s="16"/>
      <c r="AV831" s="16"/>
      <c r="AW831" s="16"/>
      <c r="AX831" s="16"/>
      <c r="AY831" s="16"/>
      <c r="AZ831" s="16"/>
      <c r="BA831" s="16"/>
    </row>
    <row r="832" spans="41:53" ht="12.75" x14ac:dyDescent="0.2">
      <c r="AO832" s="16"/>
      <c r="AP832" s="16"/>
      <c r="AQ832" s="16"/>
      <c r="AR832" s="16"/>
      <c r="AS832" s="16"/>
      <c r="AT832" s="16"/>
      <c r="AU832" s="16"/>
      <c r="AV832" s="16"/>
      <c r="AW832" s="16"/>
      <c r="AX832" s="16"/>
      <c r="AY832" s="16"/>
      <c r="AZ832" s="16"/>
      <c r="BA832" s="16"/>
    </row>
    <row r="833" spans="41:53" ht="12.75" x14ac:dyDescent="0.2">
      <c r="AO833" s="16"/>
      <c r="AP833" s="16"/>
      <c r="AQ833" s="16"/>
      <c r="AR833" s="16"/>
      <c r="AS833" s="16"/>
      <c r="AT833" s="16"/>
      <c r="AU833" s="16"/>
      <c r="AV833" s="16"/>
      <c r="AW833" s="16"/>
      <c r="AX833" s="16"/>
      <c r="AY833" s="16"/>
      <c r="AZ833" s="16"/>
      <c r="BA833" s="16"/>
    </row>
    <row r="834" spans="41:53" ht="12.75" x14ac:dyDescent="0.2">
      <c r="AO834" s="16"/>
      <c r="AP834" s="16"/>
      <c r="AQ834" s="16"/>
      <c r="AR834" s="16"/>
      <c r="AS834" s="16"/>
      <c r="AT834" s="16"/>
      <c r="AU834" s="16"/>
      <c r="AV834" s="16"/>
      <c r="AW834" s="16"/>
      <c r="AX834" s="16"/>
      <c r="AY834" s="16"/>
      <c r="AZ834" s="16"/>
      <c r="BA834" s="16"/>
    </row>
    <row r="835" spans="41:53" ht="12.75" x14ac:dyDescent="0.2">
      <c r="AO835" s="16"/>
      <c r="AP835" s="16"/>
      <c r="AQ835" s="16"/>
      <c r="AR835" s="16"/>
      <c r="AS835" s="16"/>
      <c r="AT835" s="16"/>
      <c r="AU835" s="16"/>
      <c r="AV835" s="16"/>
      <c r="AW835" s="16"/>
      <c r="AX835" s="16"/>
      <c r="AY835" s="16"/>
      <c r="AZ835" s="16"/>
      <c r="BA835" s="16"/>
    </row>
    <row r="836" spans="41:53" ht="12.75" x14ac:dyDescent="0.2">
      <c r="AO836" s="16"/>
      <c r="AP836" s="16"/>
      <c r="AQ836" s="16"/>
      <c r="AR836" s="16"/>
      <c r="AS836" s="16"/>
      <c r="AT836" s="16"/>
      <c r="AU836" s="16"/>
      <c r="AV836" s="16"/>
      <c r="AW836" s="16"/>
      <c r="AX836" s="16"/>
      <c r="AY836" s="16"/>
      <c r="AZ836" s="16"/>
      <c r="BA836" s="16"/>
    </row>
    <row r="837" spans="41:53" ht="12.75" x14ac:dyDescent="0.2">
      <c r="AO837" s="16"/>
      <c r="AP837" s="16"/>
      <c r="AQ837" s="16"/>
      <c r="AR837" s="16"/>
      <c r="AS837" s="16"/>
      <c r="AT837" s="16"/>
      <c r="AU837" s="16"/>
      <c r="AV837" s="16"/>
      <c r="AW837" s="16"/>
      <c r="AX837" s="16"/>
      <c r="AY837" s="16"/>
      <c r="AZ837" s="16"/>
      <c r="BA837" s="16"/>
    </row>
    <row r="838" spans="41:53" ht="12.75" x14ac:dyDescent="0.2">
      <c r="AO838" s="16"/>
      <c r="AP838" s="16"/>
      <c r="AQ838" s="16"/>
      <c r="AR838" s="16"/>
      <c r="AS838" s="16"/>
      <c r="AT838" s="16"/>
      <c r="AU838" s="16"/>
      <c r="AV838" s="16"/>
      <c r="AW838" s="16"/>
      <c r="AX838" s="16"/>
      <c r="AY838" s="16"/>
      <c r="AZ838" s="16"/>
      <c r="BA838" s="16"/>
    </row>
    <row r="839" spans="41:53" ht="12.75" x14ac:dyDescent="0.2">
      <c r="AO839" s="16"/>
      <c r="AP839" s="16"/>
      <c r="AQ839" s="16"/>
      <c r="AR839" s="16"/>
      <c r="AS839" s="16"/>
      <c r="AT839" s="16"/>
      <c r="AU839" s="16"/>
      <c r="AV839" s="16"/>
      <c r="AW839" s="16"/>
      <c r="AX839" s="16"/>
      <c r="AY839" s="16"/>
      <c r="AZ839" s="16"/>
      <c r="BA839" s="16"/>
    </row>
    <row r="840" spans="41:53" ht="12.75" x14ac:dyDescent="0.2">
      <c r="AO840" s="16"/>
      <c r="AP840" s="16"/>
      <c r="AQ840" s="16"/>
      <c r="AR840" s="16"/>
      <c r="AS840" s="16"/>
      <c r="AT840" s="16"/>
      <c r="AU840" s="16"/>
      <c r="AV840" s="16"/>
      <c r="AW840" s="16"/>
      <c r="AX840" s="16"/>
      <c r="AY840" s="16"/>
      <c r="AZ840" s="16"/>
      <c r="BA840" s="16"/>
    </row>
    <row r="841" spans="41:53" ht="12.75" x14ac:dyDescent="0.2">
      <c r="AO841" s="16"/>
      <c r="AP841" s="16"/>
      <c r="AQ841" s="16"/>
      <c r="AR841" s="16"/>
      <c r="AS841" s="16"/>
      <c r="AT841" s="16"/>
      <c r="AU841" s="16"/>
      <c r="AV841" s="16"/>
      <c r="AW841" s="16"/>
      <c r="AX841" s="16"/>
      <c r="AY841" s="16"/>
      <c r="AZ841" s="16"/>
      <c r="BA841" s="16"/>
    </row>
    <row r="842" spans="41:53" ht="12.75" x14ac:dyDescent="0.2">
      <c r="AO842" s="16"/>
      <c r="AP842" s="16"/>
      <c r="AQ842" s="16"/>
      <c r="AR842" s="16"/>
      <c r="AS842" s="16"/>
      <c r="AT842" s="16"/>
      <c r="AU842" s="16"/>
      <c r="AV842" s="16"/>
      <c r="AW842" s="16"/>
      <c r="AX842" s="16"/>
      <c r="AY842" s="16"/>
      <c r="AZ842" s="16"/>
      <c r="BA842" s="16"/>
    </row>
    <row r="843" spans="41:53" ht="12.75" x14ac:dyDescent="0.2">
      <c r="AO843" s="16"/>
      <c r="AP843" s="16"/>
      <c r="AQ843" s="16"/>
      <c r="AR843" s="16"/>
      <c r="AS843" s="16"/>
      <c r="AT843" s="16"/>
      <c r="AU843" s="16"/>
      <c r="AV843" s="16"/>
      <c r="AW843" s="16"/>
      <c r="AX843" s="16"/>
      <c r="AY843" s="16"/>
      <c r="AZ843" s="16"/>
      <c r="BA843" s="16"/>
    </row>
    <row r="844" spans="41:53" ht="12.75" x14ac:dyDescent="0.2">
      <c r="AO844" s="16"/>
      <c r="AP844" s="16"/>
      <c r="AQ844" s="16"/>
      <c r="AR844" s="16"/>
      <c r="AS844" s="16"/>
      <c r="AT844" s="16"/>
      <c r="AU844" s="16"/>
      <c r="AV844" s="16"/>
      <c r="AW844" s="16"/>
      <c r="AX844" s="16"/>
      <c r="AY844" s="16"/>
      <c r="AZ844" s="16"/>
      <c r="BA844" s="16"/>
    </row>
    <row r="845" spans="41:53" ht="12.75" x14ac:dyDescent="0.2">
      <c r="AO845" s="16"/>
      <c r="AP845" s="16"/>
      <c r="AQ845" s="16"/>
      <c r="AR845" s="16"/>
      <c r="AS845" s="16"/>
      <c r="AT845" s="16"/>
      <c r="AU845" s="16"/>
      <c r="AV845" s="16"/>
      <c r="AW845" s="16"/>
      <c r="AX845" s="16"/>
      <c r="AY845" s="16"/>
      <c r="AZ845" s="16"/>
      <c r="BA845" s="16"/>
    </row>
    <row r="846" spans="41:53" ht="12.75" x14ac:dyDescent="0.2">
      <c r="AO846" s="16"/>
      <c r="AP846" s="16"/>
      <c r="AQ846" s="16"/>
      <c r="AR846" s="16"/>
      <c r="AS846" s="16"/>
      <c r="AT846" s="16"/>
      <c r="AU846" s="16"/>
      <c r="AV846" s="16"/>
      <c r="AW846" s="16"/>
      <c r="AX846" s="16"/>
      <c r="AY846" s="16"/>
      <c r="AZ846" s="16"/>
      <c r="BA846" s="16"/>
    </row>
    <row r="847" spans="41:53" ht="12.75" x14ac:dyDescent="0.2">
      <c r="AO847" s="16"/>
      <c r="AP847" s="16"/>
      <c r="AQ847" s="16"/>
      <c r="AR847" s="16"/>
      <c r="AS847" s="16"/>
      <c r="AT847" s="16"/>
      <c r="AU847" s="16"/>
      <c r="AV847" s="16"/>
      <c r="AW847" s="16"/>
      <c r="AX847" s="16"/>
      <c r="AY847" s="16"/>
      <c r="AZ847" s="16"/>
      <c r="BA847" s="16"/>
    </row>
    <row r="848" spans="41:53" ht="12.75" x14ac:dyDescent="0.2">
      <c r="AO848" s="16"/>
      <c r="AP848" s="16"/>
      <c r="AQ848" s="16"/>
      <c r="AR848" s="16"/>
      <c r="AS848" s="16"/>
      <c r="AT848" s="16"/>
      <c r="AU848" s="16"/>
      <c r="AV848" s="16"/>
      <c r="AW848" s="16"/>
      <c r="AX848" s="16"/>
      <c r="AY848" s="16"/>
      <c r="AZ848" s="16"/>
      <c r="BA848" s="16"/>
    </row>
    <row r="849" spans="41:53" ht="12.75" x14ac:dyDescent="0.2">
      <c r="AO849" s="16"/>
      <c r="AP849" s="16"/>
      <c r="AQ849" s="16"/>
      <c r="AR849" s="16"/>
      <c r="AS849" s="16"/>
      <c r="AT849" s="16"/>
      <c r="AU849" s="16"/>
      <c r="AV849" s="16"/>
      <c r="AW849" s="16"/>
      <c r="AX849" s="16"/>
      <c r="AY849" s="16"/>
      <c r="AZ849" s="16"/>
      <c r="BA849" s="16"/>
    </row>
    <row r="850" spans="41:53" ht="12.75" x14ac:dyDescent="0.2">
      <c r="AO850" s="16"/>
      <c r="AP850" s="16"/>
      <c r="AQ850" s="16"/>
      <c r="AR850" s="16"/>
      <c r="AS850" s="16"/>
      <c r="AT850" s="16"/>
      <c r="AU850" s="16"/>
      <c r="AV850" s="16"/>
      <c r="AW850" s="16"/>
      <c r="AX850" s="16"/>
      <c r="AY850" s="16"/>
      <c r="AZ850" s="16"/>
      <c r="BA850" s="16"/>
    </row>
    <row r="851" spans="41:53" ht="12.75" x14ac:dyDescent="0.2">
      <c r="AO851" s="16"/>
      <c r="AP851" s="16"/>
      <c r="AQ851" s="16"/>
      <c r="AR851" s="16"/>
      <c r="AS851" s="16"/>
      <c r="AT851" s="16"/>
      <c r="AU851" s="16"/>
      <c r="AV851" s="16"/>
      <c r="AW851" s="16"/>
      <c r="AX851" s="16"/>
      <c r="AY851" s="16"/>
      <c r="AZ851" s="16"/>
      <c r="BA851" s="16"/>
    </row>
    <row r="852" spans="41:53" ht="12.75" x14ac:dyDescent="0.2">
      <c r="AO852" s="16"/>
      <c r="AP852" s="16"/>
      <c r="AQ852" s="16"/>
      <c r="AR852" s="16"/>
      <c r="AS852" s="16"/>
      <c r="AT852" s="16"/>
      <c r="AU852" s="16"/>
      <c r="AV852" s="16"/>
      <c r="AW852" s="16"/>
      <c r="AX852" s="16"/>
      <c r="AY852" s="16"/>
      <c r="AZ852" s="16"/>
      <c r="BA852" s="16"/>
    </row>
    <row r="853" spans="41:53" ht="12.75" x14ac:dyDescent="0.2">
      <c r="AO853" s="16"/>
      <c r="AP853" s="16"/>
      <c r="AQ853" s="16"/>
      <c r="AR853" s="16"/>
      <c r="AS853" s="16"/>
      <c r="AT853" s="16"/>
      <c r="AU853" s="16"/>
      <c r="AV853" s="16"/>
      <c r="AW853" s="16"/>
      <c r="AX853" s="16"/>
      <c r="AY853" s="16"/>
      <c r="AZ853" s="16"/>
      <c r="BA853" s="16"/>
    </row>
    <row r="854" spans="41:53" ht="12.75" x14ac:dyDescent="0.2">
      <c r="AO854" s="16"/>
      <c r="AP854" s="16"/>
      <c r="AQ854" s="16"/>
      <c r="AR854" s="16"/>
      <c r="AS854" s="16"/>
      <c r="AT854" s="16"/>
      <c r="AU854" s="16"/>
      <c r="AV854" s="16"/>
      <c r="AW854" s="16"/>
      <c r="AX854" s="16"/>
      <c r="AY854" s="16"/>
      <c r="AZ854" s="16"/>
      <c r="BA854" s="16"/>
    </row>
    <row r="855" spans="41:53" ht="12.75" x14ac:dyDescent="0.2">
      <c r="AO855" s="16"/>
      <c r="AP855" s="16"/>
      <c r="AQ855" s="16"/>
      <c r="AR855" s="16"/>
      <c r="AS855" s="16"/>
      <c r="AT855" s="16"/>
      <c r="AU855" s="16"/>
      <c r="AV855" s="16"/>
      <c r="AW855" s="16"/>
      <c r="AX855" s="16"/>
      <c r="AY855" s="16"/>
      <c r="AZ855" s="16"/>
      <c r="BA855" s="16"/>
    </row>
    <row r="856" spans="41:53" ht="12.75" x14ac:dyDescent="0.2">
      <c r="AO856" s="16"/>
      <c r="AP856" s="16"/>
      <c r="AQ856" s="16"/>
      <c r="AR856" s="16"/>
      <c r="AS856" s="16"/>
      <c r="AT856" s="16"/>
      <c r="AU856" s="16"/>
      <c r="AV856" s="16"/>
      <c r="AW856" s="16"/>
      <c r="AX856" s="16"/>
      <c r="AY856" s="16"/>
      <c r="AZ856" s="16"/>
      <c r="BA856" s="16"/>
    </row>
    <row r="857" spans="41:53" ht="12.75" x14ac:dyDescent="0.2">
      <c r="AO857" s="16"/>
      <c r="AP857" s="16"/>
      <c r="AQ857" s="16"/>
      <c r="AR857" s="16"/>
      <c r="AS857" s="16"/>
      <c r="AT857" s="16"/>
      <c r="AU857" s="16"/>
      <c r="AV857" s="16"/>
      <c r="AW857" s="16"/>
      <c r="AX857" s="16"/>
      <c r="AY857" s="16"/>
      <c r="AZ857" s="16"/>
      <c r="BA857" s="16"/>
    </row>
    <row r="858" spans="41:53" ht="12.75" x14ac:dyDescent="0.2">
      <c r="AO858" s="16"/>
      <c r="AP858" s="16"/>
      <c r="AQ858" s="16"/>
      <c r="AR858" s="16"/>
      <c r="AS858" s="16"/>
      <c r="AT858" s="16"/>
      <c r="AU858" s="16"/>
      <c r="AV858" s="16"/>
      <c r="AW858" s="16"/>
      <c r="AX858" s="16"/>
      <c r="AY858" s="16"/>
      <c r="AZ858" s="16"/>
      <c r="BA858" s="16"/>
    </row>
    <row r="859" spans="41:53" ht="12.75" x14ac:dyDescent="0.2">
      <c r="AO859" s="16"/>
      <c r="AP859" s="16"/>
      <c r="AQ859" s="16"/>
      <c r="AR859" s="16"/>
      <c r="AS859" s="16"/>
      <c r="AT859" s="16"/>
      <c r="AU859" s="16"/>
      <c r="AV859" s="16"/>
      <c r="AW859" s="16"/>
      <c r="AX859" s="16"/>
      <c r="AY859" s="16"/>
      <c r="AZ859" s="16"/>
      <c r="BA859" s="16"/>
    </row>
    <row r="860" spans="41:53" ht="12.75" x14ac:dyDescent="0.2">
      <c r="AO860" s="16"/>
      <c r="AP860" s="16"/>
      <c r="AQ860" s="16"/>
      <c r="AR860" s="16"/>
      <c r="AS860" s="16"/>
      <c r="AT860" s="16"/>
      <c r="AU860" s="16"/>
      <c r="AV860" s="16"/>
      <c r="AW860" s="16"/>
      <c r="AX860" s="16"/>
      <c r="AY860" s="16"/>
      <c r="AZ860" s="16"/>
      <c r="BA860" s="16"/>
    </row>
    <row r="861" spans="41:53" ht="12.75" x14ac:dyDescent="0.2">
      <c r="AO861" s="16"/>
      <c r="AP861" s="16"/>
      <c r="AQ861" s="16"/>
      <c r="AR861" s="16"/>
      <c r="AS861" s="16"/>
      <c r="AT861" s="16"/>
      <c r="AU861" s="16"/>
      <c r="AV861" s="16"/>
      <c r="AW861" s="16"/>
      <c r="AX861" s="16"/>
      <c r="AY861" s="16"/>
      <c r="AZ861" s="16"/>
      <c r="BA861" s="16"/>
    </row>
    <row r="862" spans="41:53" ht="12.75" x14ac:dyDescent="0.2">
      <c r="AO862" s="16"/>
      <c r="AP862" s="16"/>
      <c r="AQ862" s="16"/>
      <c r="AR862" s="16"/>
      <c r="AS862" s="16"/>
      <c r="AT862" s="16"/>
      <c r="AU862" s="16"/>
      <c r="AV862" s="16"/>
      <c r="AW862" s="16"/>
      <c r="AX862" s="16"/>
      <c r="AY862" s="16"/>
      <c r="AZ862" s="16"/>
      <c r="BA862" s="16"/>
    </row>
    <row r="863" spans="41:53" ht="12.75" x14ac:dyDescent="0.2">
      <c r="AO863" s="16"/>
      <c r="AP863" s="16"/>
      <c r="AQ863" s="16"/>
      <c r="AR863" s="16"/>
      <c r="AS863" s="16"/>
      <c r="AT863" s="16"/>
      <c r="AU863" s="16"/>
      <c r="AV863" s="16"/>
      <c r="AW863" s="16"/>
      <c r="AX863" s="16"/>
      <c r="AY863" s="16"/>
      <c r="AZ863" s="16"/>
      <c r="BA863" s="16"/>
    </row>
    <row r="864" spans="41:53" ht="12.75" x14ac:dyDescent="0.2">
      <c r="AO864" s="16"/>
      <c r="AP864" s="16"/>
      <c r="AQ864" s="16"/>
      <c r="AR864" s="16"/>
      <c r="AS864" s="16"/>
      <c r="AT864" s="16"/>
      <c r="AU864" s="16"/>
      <c r="AV864" s="16"/>
      <c r="AW864" s="16"/>
      <c r="AX864" s="16"/>
      <c r="AY864" s="16"/>
      <c r="AZ864" s="16"/>
      <c r="BA864" s="16"/>
    </row>
    <row r="865" spans="41:53" ht="12.75" x14ac:dyDescent="0.2">
      <c r="AO865" s="16"/>
      <c r="AP865" s="16"/>
      <c r="AQ865" s="16"/>
      <c r="AR865" s="16"/>
      <c r="AS865" s="16"/>
      <c r="AT865" s="16"/>
      <c r="AU865" s="16"/>
      <c r="AV865" s="16"/>
      <c r="AW865" s="16"/>
      <c r="AX865" s="16"/>
      <c r="AY865" s="16"/>
      <c r="AZ865" s="16"/>
      <c r="BA865" s="16"/>
    </row>
    <row r="866" spans="41:53" ht="12.75" x14ac:dyDescent="0.2">
      <c r="AO866" s="16"/>
      <c r="AP866" s="16"/>
      <c r="AQ866" s="16"/>
      <c r="AR866" s="16"/>
      <c r="AS866" s="16"/>
      <c r="AT866" s="16"/>
      <c r="AU866" s="16"/>
      <c r="AV866" s="16"/>
      <c r="AW866" s="16"/>
      <c r="AX866" s="16"/>
      <c r="AY866" s="16"/>
      <c r="AZ866" s="16"/>
      <c r="BA866" s="16"/>
    </row>
    <row r="867" spans="41:53" ht="12.75" x14ac:dyDescent="0.2">
      <c r="AO867" s="16"/>
      <c r="AP867" s="16"/>
      <c r="AQ867" s="16"/>
      <c r="AR867" s="16"/>
      <c r="AS867" s="16"/>
      <c r="AT867" s="16"/>
      <c r="AU867" s="16"/>
      <c r="AV867" s="16"/>
      <c r="AW867" s="16"/>
      <c r="AX867" s="16"/>
      <c r="AY867" s="16"/>
      <c r="AZ867" s="16"/>
      <c r="BA867" s="16"/>
    </row>
    <row r="868" spans="41:53" ht="12.75" x14ac:dyDescent="0.2">
      <c r="AO868" s="16"/>
      <c r="AP868" s="16"/>
      <c r="AQ868" s="16"/>
      <c r="AR868" s="16"/>
      <c r="AS868" s="16"/>
      <c r="AT868" s="16"/>
      <c r="AU868" s="16"/>
      <c r="AV868" s="16"/>
      <c r="AW868" s="16"/>
      <c r="AX868" s="16"/>
      <c r="AY868" s="16"/>
      <c r="AZ868" s="16"/>
      <c r="BA868" s="16"/>
    </row>
    <row r="869" spans="41:53" ht="12.75" x14ac:dyDescent="0.2">
      <c r="AO869" s="16"/>
      <c r="AP869" s="16"/>
      <c r="AQ869" s="16"/>
      <c r="AR869" s="16"/>
      <c r="AS869" s="16"/>
      <c r="AT869" s="16"/>
      <c r="AU869" s="16"/>
      <c r="AV869" s="16"/>
      <c r="AW869" s="16"/>
      <c r="AX869" s="16"/>
      <c r="AY869" s="16"/>
      <c r="AZ869" s="16"/>
      <c r="BA869" s="16"/>
    </row>
    <row r="870" spans="41:53" ht="12.75" x14ac:dyDescent="0.2">
      <c r="AO870" s="16"/>
      <c r="AP870" s="16"/>
      <c r="AQ870" s="16"/>
      <c r="AR870" s="16"/>
      <c r="AS870" s="16"/>
      <c r="AT870" s="16"/>
      <c r="AU870" s="16"/>
      <c r="AV870" s="16"/>
      <c r="AW870" s="16"/>
      <c r="AX870" s="16"/>
      <c r="AY870" s="16"/>
      <c r="AZ870" s="16"/>
      <c r="BA870" s="16"/>
    </row>
    <row r="871" spans="41:53" ht="12.75" x14ac:dyDescent="0.2">
      <c r="AO871" s="16"/>
      <c r="AP871" s="16"/>
      <c r="AQ871" s="16"/>
      <c r="AR871" s="16"/>
      <c r="AS871" s="16"/>
      <c r="AT871" s="16"/>
      <c r="AU871" s="16"/>
      <c r="AV871" s="16"/>
      <c r="AW871" s="16"/>
      <c r="AX871" s="16"/>
      <c r="AY871" s="16"/>
      <c r="AZ871" s="16"/>
      <c r="BA871" s="16"/>
    </row>
    <row r="872" spans="41:53" ht="12.75" x14ac:dyDescent="0.2">
      <c r="AO872" s="16"/>
      <c r="AP872" s="16"/>
      <c r="AQ872" s="16"/>
      <c r="AR872" s="16"/>
      <c r="AS872" s="16"/>
      <c r="AT872" s="16"/>
      <c r="AU872" s="16"/>
      <c r="AV872" s="16"/>
      <c r="AW872" s="16"/>
      <c r="AX872" s="16"/>
      <c r="AY872" s="16"/>
      <c r="AZ872" s="16"/>
      <c r="BA872" s="16"/>
    </row>
    <row r="873" spans="41:53" ht="12.75" x14ac:dyDescent="0.2">
      <c r="AO873" s="16"/>
      <c r="AP873" s="16"/>
      <c r="AQ873" s="16"/>
      <c r="AR873" s="16"/>
      <c r="AS873" s="16"/>
      <c r="AT873" s="16"/>
      <c r="AU873" s="16"/>
      <c r="AV873" s="16"/>
      <c r="AW873" s="16"/>
      <c r="AX873" s="16"/>
      <c r="AY873" s="16"/>
      <c r="AZ873" s="16"/>
      <c r="BA873" s="16"/>
    </row>
    <row r="874" spans="41:53" ht="12.75" x14ac:dyDescent="0.2">
      <c r="AO874" s="16"/>
      <c r="AP874" s="16"/>
      <c r="AQ874" s="16"/>
      <c r="AR874" s="16"/>
      <c r="AS874" s="16"/>
      <c r="AT874" s="16"/>
      <c r="AU874" s="16"/>
      <c r="AV874" s="16"/>
      <c r="AW874" s="16"/>
      <c r="AX874" s="16"/>
      <c r="AY874" s="16"/>
      <c r="AZ874" s="16"/>
      <c r="BA874" s="16"/>
    </row>
    <row r="875" spans="41:53" ht="12.75" x14ac:dyDescent="0.2">
      <c r="AO875" s="16"/>
      <c r="AP875" s="16"/>
      <c r="AQ875" s="16"/>
      <c r="AR875" s="16"/>
      <c r="AS875" s="16"/>
      <c r="AT875" s="16"/>
      <c r="AU875" s="16"/>
      <c r="AV875" s="16"/>
      <c r="AW875" s="16"/>
      <c r="AX875" s="16"/>
      <c r="AY875" s="16"/>
      <c r="AZ875" s="16"/>
      <c r="BA875" s="16"/>
    </row>
    <row r="876" spans="41:53" ht="12.75" x14ac:dyDescent="0.2">
      <c r="AO876" s="16"/>
      <c r="AP876" s="16"/>
      <c r="AQ876" s="16"/>
      <c r="AR876" s="16"/>
      <c r="AS876" s="16"/>
      <c r="AT876" s="16"/>
      <c r="AU876" s="16"/>
      <c r="AV876" s="16"/>
      <c r="AW876" s="16"/>
      <c r="AX876" s="16"/>
      <c r="AY876" s="16"/>
      <c r="AZ876" s="16"/>
      <c r="BA876" s="16"/>
    </row>
    <row r="877" spans="41:53" ht="12.75" x14ac:dyDescent="0.2">
      <c r="AO877" s="16"/>
      <c r="AP877" s="16"/>
      <c r="AQ877" s="16"/>
      <c r="AR877" s="16"/>
      <c r="AS877" s="16"/>
      <c r="AT877" s="16"/>
      <c r="AU877" s="16"/>
      <c r="AV877" s="16"/>
      <c r="AW877" s="16"/>
      <c r="AX877" s="16"/>
      <c r="AY877" s="16"/>
      <c r="AZ877" s="16"/>
      <c r="BA877" s="16"/>
    </row>
    <row r="878" spans="41:53" ht="12.75" x14ac:dyDescent="0.2">
      <c r="AO878" s="16"/>
      <c r="AP878" s="16"/>
      <c r="AQ878" s="16"/>
      <c r="AR878" s="16"/>
      <c r="AS878" s="16"/>
      <c r="AT878" s="16"/>
      <c r="AU878" s="16"/>
      <c r="AV878" s="16"/>
      <c r="AW878" s="16"/>
      <c r="AX878" s="16"/>
      <c r="AY878" s="16"/>
      <c r="AZ878" s="16"/>
      <c r="BA878" s="16"/>
    </row>
    <row r="879" spans="41:53" ht="12.75" x14ac:dyDescent="0.2">
      <c r="AO879" s="16"/>
      <c r="AP879" s="16"/>
      <c r="AQ879" s="16"/>
      <c r="AR879" s="16"/>
      <c r="AS879" s="16"/>
      <c r="AT879" s="16"/>
      <c r="AU879" s="16"/>
      <c r="AV879" s="16"/>
      <c r="AW879" s="16"/>
      <c r="AX879" s="16"/>
      <c r="AY879" s="16"/>
      <c r="AZ879" s="16"/>
      <c r="BA879" s="16"/>
    </row>
    <row r="880" spans="41:53" ht="12.75" x14ac:dyDescent="0.2">
      <c r="AO880" s="16"/>
      <c r="AP880" s="16"/>
      <c r="AQ880" s="16"/>
      <c r="AR880" s="16"/>
      <c r="AS880" s="16"/>
      <c r="AT880" s="16"/>
      <c r="AU880" s="16"/>
      <c r="AV880" s="16"/>
      <c r="AW880" s="16"/>
      <c r="AX880" s="16"/>
      <c r="AY880" s="16"/>
      <c r="AZ880" s="16"/>
      <c r="BA880" s="16"/>
    </row>
    <row r="881" spans="41:53" ht="12.75" x14ac:dyDescent="0.2">
      <c r="AO881" s="16"/>
      <c r="AP881" s="16"/>
      <c r="AQ881" s="16"/>
      <c r="AR881" s="16"/>
      <c r="AS881" s="16"/>
      <c r="AT881" s="16"/>
      <c r="AU881" s="16"/>
      <c r="AV881" s="16"/>
      <c r="AW881" s="16"/>
      <c r="AX881" s="16"/>
      <c r="AY881" s="16"/>
      <c r="AZ881" s="16"/>
      <c r="BA881" s="16"/>
    </row>
    <row r="882" spans="41:53" ht="12.75" x14ac:dyDescent="0.2">
      <c r="AO882" s="16"/>
      <c r="AP882" s="16"/>
      <c r="AQ882" s="16"/>
      <c r="AR882" s="16"/>
      <c r="AS882" s="16"/>
      <c r="AT882" s="16"/>
      <c r="AU882" s="16"/>
      <c r="AV882" s="16"/>
      <c r="AW882" s="16"/>
      <c r="AX882" s="16"/>
      <c r="AY882" s="16"/>
      <c r="AZ882" s="16"/>
      <c r="BA882" s="16"/>
    </row>
    <row r="883" spans="41:53" ht="12.75" x14ac:dyDescent="0.2">
      <c r="AO883" s="16"/>
      <c r="AP883" s="16"/>
      <c r="AQ883" s="16"/>
      <c r="AR883" s="16"/>
      <c r="AS883" s="16"/>
      <c r="AT883" s="16"/>
      <c r="AU883" s="16"/>
      <c r="AV883" s="16"/>
      <c r="AW883" s="16"/>
      <c r="AX883" s="16"/>
      <c r="AY883" s="16"/>
      <c r="AZ883" s="16"/>
      <c r="BA883" s="16"/>
    </row>
    <row r="884" spans="41:53" ht="12.75" x14ac:dyDescent="0.2">
      <c r="AO884" s="16"/>
      <c r="AP884" s="16"/>
      <c r="AQ884" s="16"/>
      <c r="AR884" s="16"/>
      <c r="AS884" s="16"/>
      <c r="AT884" s="16"/>
      <c r="AU884" s="16"/>
      <c r="AV884" s="16"/>
      <c r="AW884" s="16"/>
      <c r="AX884" s="16"/>
      <c r="AY884" s="16"/>
      <c r="AZ884" s="16"/>
      <c r="BA884" s="16"/>
    </row>
    <row r="885" spans="41:53" ht="12.75" x14ac:dyDescent="0.2">
      <c r="AO885" s="16"/>
      <c r="AP885" s="16"/>
      <c r="AQ885" s="16"/>
      <c r="AR885" s="16"/>
      <c r="AS885" s="16"/>
      <c r="AT885" s="16"/>
      <c r="AU885" s="16"/>
      <c r="AV885" s="16"/>
      <c r="AW885" s="16"/>
      <c r="AX885" s="16"/>
      <c r="AY885" s="16"/>
      <c r="AZ885" s="16"/>
      <c r="BA885" s="16"/>
    </row>
    <row r="886" spans="41:53" ht="12.75" x14ac:dyDescent="0.2">
      <c r="AO886" s="16"/>
      <c r="AP886" s="16"/>
      <c r="AQ886" s="16"/>
      <c r="AR886" s="16"/>
      <c r="AS886" s="16"/>
      <c r="AT886" s="16"/>
      <c r="AU886" s="16"/>
      <c r="AV886" s="16"/>
      <c r="AW886" s="16"/>
      <c r="AX886" s="16"/>
      <c r="AY886" s="16"/>
      <c r="AZ886" s="16"/>
      <c r="BA886" s="16"/>
    </row>
    <row r="887" spans="41:53" ht="12.75" x14ac:dyDescent="0.2">
      <c r="AO887" s="16"/>
      <c r="AP887" s="16"/>
      <c r="AQ887" s="16"/>
      <c r="AR887" s="16"/>
      <c r="AS887" s="16"/>
      <c r="AT887" s="16"/>
      <c r="AU887" s="16"/>
      <c r="AV887" s="16"/>
      <c r="AW887" s="16"/>
      <c r="AX887" s="16"/>
      <c r="AY887" s="16"/>
      <c r="AZ887" s="16"/>
      <c r="BA887" s="16"/>
    </row>
    <row r="888" spans="41:53" ht="12.75" x14ac:dyDescent="0.2">
      <c r="AO888" s="16"/>
      <c r="AP888" s="16"/>
      <c r="AQ888" s="16"/>
      <c r="AR888" s="16"/>
      <c r="AS888" s="16"/>
      <c r="AT888" s="16"/>
      <c r="AU888" s="16"/>
      <c r="AV888" s="16"/>
      <c r="AW888" s="16"/>
      <c r="AX888" s="16"/>
      <c r="AY888" s="16"/>
      <c r="AZ888" s="16"/>
      <c r="BA888" s="16"/>
    </row>
    <row r="889" spans="41:53" ht="12.75" x14ac:dyDescent="0.2">
      <c r="AO889" s="16"/>
      <c r="AP889" s="16"/>
      <c r="AQ889" s="16"/>
      <c r="AR889" s="16"/>
      <c r="AS889" s="16"/>
      <c r="AT889" s="16"/>
      <c r="AU889" s="16"/>
      <c r="AV889" s="16"/>
      <c r="AW889" s="16"/>
      <c r="AX889" s="16"/>
      <c r="AY889" s="16"/>
      <c r="AZ889" s="16"/>
      <c r="BA889" s="16"/>
    </row>
    <row r="890" spans="41:53" ht="12.75" x14ac:dyDescent="0.2">
      <c r="AO890" s="16"/>
      <c r="AP890" s="16"/>
      <c r="AQ890" s="16"/>
      <c r="AR890" s="16"/>
      <c r="AS890" s="16"/>
      <c r="AT890" s="16"/>
      <c r="AU890" s="16"/>
      <c r="AV890" s="16"/>
      <c r="AW890" s="16"/>
      <c r="AX890" s="16"/>
      <c r="AY890" s="16"/>
      <c r="AZ890" s="16"/>
      <c r="BA890" s="16"/>
    </row>
    <row r="891" spans="41:53" ht="12.75" x14ac:dyDescent="0.2">
      <c r="AO891" s="16"/>
      <c r="AP891" s="16"/>
      <c r="AQ891" s="16"/>
      <c r="AR891" s="16"/>
      <c r="AS891" s="16"/>
      <c r="AT891" s="16"/>
      <c r="AU891" s="16"/>
      <c r="AV891" s="16"/>
      <c r="AW891" s="16"/>
      <c r="AX891" s="16"/>
      <c r="AY891" s="16"/>
      <c r="AZ891" s="16"/>
      <c r="BA891" s="16"/>
    </row>
    <row r="892" spans="41:53" ht="12.75" x14ac:dyDescent="0.2">
      <c r="AO892" s="16"/>
      <c r="AP892" s="16"/>
      <c r="AQ892" s="16"/>
      <c r="AR892" s="16"/>
      <c r="AS892" s="16"/>
      <c r="AT892" s="16"/>
      <c r="AU892" s="16"/>
      <c r="AV892" s="16"/>
      <c r="AW892" s="16"/>
      <c r="AX892" s="16"/>
      <c r="AY892" s="16"/>
      <c r="AZ892" s="16"/>
      <c r="BA892" s="16"/>
    </row>
    <row r="893" spans="41:53" ht="12.75" x14ac:dyDescent="0.2">
      <c r="AO893" s="16"/>
      <c r="AP893" s="16"/>
      <c r="AQ893" s="16"/>
      <c r="AR893" s="16"/>
      <c r="AS893" s="16"/>
      <c r="AT893" s="16"/>
      <c r="AU893" s="16"/>
      <c r="AV893" s="16"/>
      <c r="AW893" s="16"/>
      <c r="AX893" s="16"/>
      <c r="AY893" s="16"/>
      <c r="AZ893" s="16"/>
      <c r="BA893" s="16"/>
    </row>
    <row r="894" spans="41:53" ht="12.75" x14ac:dyDescent="0.2">
      <c r="AO894" s="16"/>
      <c r="AP894" s="16"/>
      <c r="AQ894" s="16"/>
      <c r="AR894" s="16"/>
      <c r="AS894" s="16"/>
      <c r="AT894" s="16"/>
      <c r="AU894" s="16"/>
      <c r="AV894" s="16"/>
      <c r="AW894" s="16"/>
      <c r="AX894" s="16"/>
      <c r="AY894" s="16"/>
      <c r="AZ894" s="16"/>
      <c r="BA894" s="16"/>
    </row>
    <row r="895" spans="41:53" ht="12.75" x14ac:dyDescent="0.2">
      <c r="AO895" s="16"/>
      <c r="AP895" s="16"/>
      <c r="AQ895" s="16"/>
      <c r="AR895" s="16"/>
      <c r="AS895" s="16"/>
      <c r="AT895" s="16"/>
      <c r="AU895" s="16"/>
      <c r="AV895" s="16"/>
      <c r="AW895" s="16"/>
      <c r="AX895" s="16"/>
      <c r="AY895" s="16"/>
      <c r="AZ895" s="16"/>
      <c r="BA895" s="16"/>
    </row>
    <row r="896" spans="41:53" ht="12.75" x14ac:dyDescent="0.2">
      <c r="AO896" s="16"/>
      <c r="AP896" s="16"/>
      <c r="AQ896" s="16"/>
      <c r="AR896" s="16"/>
      <c r="AS896" s="16"/>
      <c r="AT896" s="16"/>
      <c r="AU896" s="16"/>
      <c r="AV896" s="16"/>
      <c r="AW896" s="16"/>
      <c r="AX896" s="16"/>
      <c r="AY896" s="16"/>
      <c r="AZ896" s="16"/>
      <c r="BA896" s="16"/>
    </row>
    <row r="897" spans="41:53" ht="12.75" x14ac:dyDescent="0.2">
      <c r="AO897" s="16"/>
      <c r="AP897" s="16"/>
      <c r="AQ897" s="16"/>
      <c r="AR897" s="16"/>
      <c r="AS897" s="16"/>
      <c r="AT897" s="16"/>
      <c r="AU897" s="16"/>
      <c r="AV897" s="16"/>
      <c r="AW897" s="16"/>
      <c r="AX897" s="16"/>
      <c r="AY897" s="16"/>
      <c r="AZ897" s="16"/>
      <c r="BA897" s="16"/>
    </row>
    <row r="898" spans="41:53" ht="12.75" x14ac:dyDescent="0.2">
      <c r="AO898" s="16"/>
      <c r="AP898" s="16"/>
      <c r="AQ898" s="16"/>
      <c r="AR898" s="16"/>
      <c r="AS898" s="16"/>
      <c r="AT898" s="16"/>
      <c r="AU898" s="16"/>
      <c r="AV898" s="16"/>
      <c r="AW898" s="16"/>
      <c r="AX898" s="16"/>
      <c r="AY898" s="16"/>
      <c r="AZ898" s="16"/>
      <c r="BA898" s="16"/>
    </row>
    <row r="899" spans="41:53" ht="12.75" x14ac:dyDescent="0.2">
      <c r="AO899" s="16"/>
      <c r="AP899" s="16"/>
      <c r="AQ899" s="16"/>
      <c r="AR899" s="16"/>
      <c r="AS899" s="16"/>
      <c r="AT899" s="16"/>
      <c r="AU899" s="16"/>
      <c r="AV899" s="16"/>
      <c r="AW899" s="16"/>
      <c r="AX899" s="16"/>
      <c r="AY899" s="16"/>
      <c r="AZ899" s="16"/>
      <c r="BA899" s="16"/>
    </row>
    <row r="900" spans="41:53" ht="12.75" x14ac:dyDescent="0.2">
      <c r="AO900" s="16"/>
      <c r="AP900" s="16"/>
      <c r="AQ900" s="16"/>
      <c r="AR900" s="16"/>
      <c r="AS900" s="16"/>
      <c r="AT900" s="16"/>
      <c r="AU900" s="16"/>
      <c r="AV900" s="16"/>
      <c r="AW900" s="16"/>
      <c r="AX900" s="16"/>
      <c r="AY900" s="16"/>
      <c r="AZ900" s="16"/>
      <c r="BA900" s="16"/>
    </row>
    <row r="901" spans="41:53" ht="12.75" x14ac:dyDescent="0.2">
      <c r="AO901" s="16"/>
      <c r="AP901" s="16"/>
      <c r="AQ901" s="16"/>
      <c r="AR901" s="16"/>
      <c r="AS901" s="16"/>
      <c r="AT901" s="16"/>
      <c r="AU901" s="16"/>
      <c r="AV901" s="16"/>
      <c r="AW901" s="16"/>
      <c r="AX901" s="16"/>
      <c r="AY901" s="16"/>
      <c r="AZ901" s="16"/>
      <c r="BA901" s="16"/>
    </row>
    <row r="902" spans="41:53" ht="12.75" x14ac:dyDescent="0.2">
      <c r="AO902" s="16"/>
      <c r="AP902" s="16"/>
      <c r="AQ902" s="16"/>
      <c r="AR902" s="16"/>
      <c r="AS902" s="16"/>
      <c r="AT902" s="16"/>
      <c r="AU902" s="16"/>
      <c r="AV902" s="16"/>
      <c r="AW902" s="16"/>
      <c r="AX902" s="16"/>
      <c r="AY902" s="16"/>
      <c r="AZ902" s="16"/>
      <c r="BA902" s="16"/>
    </row>
    <row r="903" spans="41:53" ht="12.75" x14ac:dyDescent="0.2">
      <c r="AO903" s="16"/>
      <c r="AP903" s="16"/>
      <c r="AQ903" s="16"/>
      <c r="AR903" s="16"/>
      <c r="AS903" s="16"/>
      <c r="AT903" s="16"/>
      <c r="AU903" s="16"/>
      <c r="AV903" s="16"/>
      <c r="AW903" s="16"/>
      <c r="AX903" s="16"/>
      <c r="AY903" s="16"/>
      <c r="AZ903" s="16"/>
      <c r="BA903" s="16"/>
    </row>
    <row r="904" spans="41:53" ht="12.75" x14ac:dyDescent="0.2">
      <c r="AO904" s="16"/>
      <c r="AP904" s="16"/>
      <c r="AQ904" s="16"/>
      <c r="AR904" s="16"/>
      <c r="AS904" s="16"/>
      <c r="AT904" s="16"/>
      <c r="AU904" s="16"/>
      <c r="AV904" s="16"/>
      <c r="AW904" s="16"/>
      <c r="AX904" s="16"/>
      <c r="AY904" s="16"/>
      <c r="AZ904" s="16"/>
      <c r="BA904" s="16"/>
    </row>
    <row r="905" spans="41:53" ht="12.75" x14ac:dyDescent="0.2">
      <c r="AO905" s="16"/>
      <c r="AP905" s="16"/>
      <c r="AQ905" s="16"/>
      <c r="AR905" s="16"/>
      <c r="AS905" s="16"/>
      <c r="AT905" s="16"/>
      <c r="AU905" s="16"/>
      <c r="AV905" s="16"/>
      <c r="AW905" s="16"/>
      <c r="AX905" s="16"/>
      <c r="AY905" s="16"/>
      <c r="AZ905" s="16"/>
      <c r="BA905" s="16"/>
    </row>
    <row r="906" spans="41:53" ht="12.75" x14ac:dyDescent="0.2">
      <c r="AO906" s="16"/>
      <c r="AP906" s="16"/>
      <c r="AQ906" s="16"/>
      <c r="AR906" s="16"/>
      <c r="AS906" s="16"/>
      <c r="AT906" s="16"/>
      <c r="AU906" s="16"/>
      <c r="AV906" s="16"/>
      <c r="AW906" s="16"/>
      <c r="AX906" s="16"/>
      <c r="AY906" s="16"/>
      <c r="AZ906" s="16"/>
      <c r="BA906" s="16"/>
    </row>
    <row r="907" spans="41:53" ht="12.75" x14ac:dyDescent="0.2">
      <c r="AO907" s="16"/>
      <c r="AP907" s="16"/>
      <c r="AQ907" s="16"/>
      <c r="AR907" s="16"/>
      <c r="AS907" s="16"/>
      <c r="AT907" s="16"/>
      <c r="AU907" s="16"/>
      <c r="AV907" s="16"/>
      <c r="AW907" s="16"/>
      <c r="AX907" s="16"/>
      <c r="AY907" s="16"/>
      <c r="AZ907" s="16"/>
      <c r="BA907" s="16"/>
    </row>
    <row r="908" spans="41:53" ht="12.75" x14ac:dyDescent="0.2">
      <c r="AO908" s="16"/>
      <c r="AP908" s="16"/>
      <c r="AQ908" s="16"/>
      <c r="AR908" s="16"/>
      <c r="AS908" s="16"/>
      <c r="AT908" s="16"/>
      <c r="AU908" s="16"/>
      <c r="AV908" s="16"/>
      <c r="AW908" s="16"/>
      <c r="AX908" s="16"/>
      <c r="AY908" s="16"/>
      <c r="AZ908" s="16"/>
      <c r="BA908" s="16"/>
    </row>
    <row r="909" spans="41:53" ht="12.75" x14ac:dyDescent="0.2">
      <c r="AO909" s="16"/>
      <c r="AP909" s="16"/>
      <c r="AQ909" s="16"/>
      <c r="AR909" s="16"/>
      <c r="AS909" s="16"/>
      <c r="AT909" s="16"/>
      <c r="AU909" s="16"/>
      <c r="AV909" s="16"/>
      <c r="AW909" s="16"/>
      <c r="AX909" s="16"/>
      <c r="AY909" s="16"/>
      <c r="AZ909" s="16"/>
      <c r="BA909" s="16"/>
    </row>
    <row r="910" spans="41:53" ht="12.75" x14ac:dyDescent="0.2">
      <c r="AO910" s="16"/>
      <c r="AP910" s="16"/>
      <c r="AQ910" s="16"/>
      <c r="AR910" s="16"/>
      <c r="AS910" s="16"/>
      <c r="AT910" s="16"/>
      <c r="AU910" s="16"/>
      <c r="AV910" s="16"/>
      <c r="AW910" s="16"/>
      <c r="AX910" s="16"/>
      <c r="AY910" s="16"/>
      <c r="AZ910" s="16"/>
      <c r="BA910" s="16"/>
    </row>
    <row r="911" spans="41:53" ht="12.75" x14ac:dyDescent="0.2">
      <c r="AO911" s="16"/>
      <c r="AP911" s="16"/>
      <c r="AQ911" s="16"/>
      <c r="AR911" s="16"/>
      <c r="AS911" s="16"/>
      <c r="AT911" s="16"/>
      <c r="AU911" s="16"/>
      <c r="AV911" s="16"/>
      <c r="AW911" s="16"/>
      <c r="AX911" s="16"/>
      <c r="AY911" s="16"/>
      <c r="AZ911" s="16"/>
      <c r="BA911" s="16"/>
    </row>
    <row r="912" spans="41:53" ht="12.75" x14ac:dyDescent="0.2">
      <c r="AO912" s="16"/>
      <c r="AP912" s="16"/>
      <c r="AQ912" s="16"/>
      <c r="AR912" s="16"/>
      <c r="AS912" s="16"/>
      <c r="AT912" s="16"/>
      <c r="AU912" s="16"/>
      <c r="AV912" s="16"/>
      <c r="AW912" s="16"/>
      <c r="AX912" s="16"/>
      <c r="AY912" s="16"/>
      <c r="AZ912" s="16"/>
      <c r="BA912" s="16"/>
    </row>
    <row r="913" spans="41:53" ht="12.75" x14ac:dyDescent="0.2">
      <c r="AO913" s="16"/>
      <c r="AP913" s="16"/>
      <c r="AQ913" s="16"/>
      <c r="AR913" s="16"/>
      <c r="AS913" s="16"/>
      <c r="AT913" s="16"/>
      <c r="AU913" s="16"/>
      <c r="AV913" s="16"/>
      <c r="AW913" s="16"/>
      <c r="AX913" s="16"/>
      <c r="AY913" s="16"/>
      <c r="AZ913" s="16"/>
      <c r="BA913" s="16"/>
    </row>
    <row r="914" spans="41:53" ht="12.75" x14ac:dyDescent="0.2">
      <c r="AO914" s="16"/>
      <c r="AP914" s="16"/>
      <c r="AQ914" s="16"/>
      <c r="AR914" s="16"/>
      <c r="AS914" s="16"/>
      <c r="AT914" s="16"/>
      <c r="AU914" s="16"/>
      <c r="AV914" s="16"/>
      <c r="AW914" s="16"/>
      <c r="AX914" s="16"/>
      <c r="AY914" s="16"/>
      <c r="AZ914" s="16"/>
      <c r="BA914" s="16"/>
    </row>
    <row r="915" spans="41:53" ht="12.75" x14ac:dyDescent="0.2">
      <c r="AO915" s="16"/>
      <c r="AP915" s="16"/>
      <c r="AQ915" s="16"/>
      <c r="AR915" s="16"/>
      <c r="AS915" s="16"/>
      <c r="AT915" s="16"/>
      <c r="AU915" s="16"/>
      <c r="AV915" s="16"/>
      <c r="AW915" s="16"/>
      <c r="AX915" s="16"/>
      <c r="AY915" s="16"/>
      <c r="AZ915" s="16"/>
      <c r="BA915" s="16"/>
    </row>
    <row r="916" spans="41:53" ht="12.75" x14ac:dyDescent="0.2">
      <c r="AO916" s="16"/>
      <c r="AP916" s="16"/>
      <c r="AQ916" s="16"/>
      <c r="AR916" s="16"/>
      <c r="AS916" s="16"/>
      <c r="AT916" s="16"/>
      <c r="AU916" s="16"/>
      <c r="AV916" s="16"/>
      <c r="AW916" s="16"/>
      <c r="AX916" s="16"/>
      <c r="AY916" s="16"/>
      <c r="AZ916" s="16"/>
      <c r="BA916" s="16"/>
    </row>
    <row r="917" spans="41:53" ht="12.75" x14ac:dyDescent="0.2">
      <c r="AO917" s="16"/>
      <c r="AP917" s="16"/>
      <c r="AQ917" s="16"/>
      <c r="AR917" s="16"/>
      <c r="AS917" s="16"/>
      <c r="AT917" s="16"/>
      <c r="AU917" s="16"/>
      <c r="AV917" s="16"/>
      <c r="AW917" s="16"/>
      <c r="AX917" s="16"/>
      <c r="AY917" s="16"/>
      <c r="AZ917" s="16"/>
      <c r="BA917" s="16"/>
    </row>
    <row r="918" spans="41:53" ht="12.75" x14ac:dyDescent="0.2">
      <c r="AO918" s="16"/>
      <c r="AP918" s="16"/>
      <c r="AQ918" s="16"/>
      <c r="AR918" s="16"/>
      <c r="AS918" s="16"/>
      <c r="AT918" s="16"/>
      <c r="AU918" s="16"/>
      <c r="AV918" s="16"/>
      <c r="AW918" s="16"/>
      <c r="AX918" s="16"/>
      <c r="AY918" s="16"/>
      <c r="AZ918" s="16"/>
      <c r="BA918" s="16"/>
    </row>
    <row r="919" spans="41:53" ht="12.75" x14ac:dyDescent="0.2">
      <c r="AO919" s="16"/>
      <c r="AP919" s="16"/>
      <c r="AQ919" s="16"/>
      <c r="AR919" s="16"/>
      <c r="AS919" s="16"/>
      <c r="AT919" s="16"/>
      <c r="AU919" s="16"/>
      <c r="AV919" s="16"/>
      <c r="AW919" s="16"/>
      <c r="AX919" s="16"/>
      <c r="AY919" s="16"/>
      <c r="AZ919" s="16"/>
      <c r="BA919" s="16"/>
    </row>
    <row r="920" spans="41:53" ht="12.75" x14ac:dyDescent="0.2">
      <c r="AO920" s="16"/>
      <c r="AP920" s="16"/>
      <c r="AQ920" s="16"/>
      <c r="AR920" s="16"/>
      <c r="AS920" s="16"/>
      <c r="AT920" s="16"/>
      <c r="AU920" s="16"/>
      <c r="AV920" s="16"/>
      <c r="AW920" s="16"/>
      <c r="AX920" s="16"/>
      <c r="AY920" s="16"/>
      <c r="AZ920" s="16"/>
      <c r="BA920" s="16"/>
    </row>
    <row r="921" spans="41:53" ht="12.75" x14ac:dyDescent="0.2">
      <c r="AO921" s="16"/>
      <c r="AP921" s="16"/>
      <c r="AQ921" s="16"/>
      <c r="AR921" s="16"/>
      <c r="AS921" s="16"/>
      <c r="AT921" s="16"/>
      <c r="AU921" s="16"/>
      <c r="AV921" s="16"/>
      <c r="AW921" s="16"/>
      <c r="AX921" s="16"/>
      <c r="AY921" s="16"/>
      <c r="AZ921" s="16"/>
      <c r="BA921" s="16"/>
    </row>
    <row r="922" spans="41:53" ht="12.75" x14ac:dyDescent="0.2">
      <c r="AO922" s="16"/>
      <c r="AP922" s="16"/>
      <c r="AQ922" s="16"/>
      <c r="AR922" s="16"/>
      <c r="AS922" s="16"/>
      <c r="AT922" s="16"/>
      <c r="AU922" s="16"/>
      <c r="AV922" s="16"/>
      <c r="AW922" s="16"/>
      <c r="AX922" s="16"/>
      <c r="AY922" s="16"/>
      <c r="AZ922" s="16"/>
      <c r="BA922" s="16"/>
    </row>
    <row r="923" spans="41:53" ht="12.75" x14ac:dyDescent="0.2">
      <c r="AO923" s="16"/>
      <c r="AP923" s="16"/>
      <c r="AQ923" s="16"/>
      <c r="AR923" s="16"/>
      <c r="AS923" s="16"/>
      <c r="AT923" s="16"/>
      <c r="AU923" s="16"/>
      <c r="AV923" s="16"/>
      <c r="AW923" s="16"/>
      <c r="AX923" s="16"/>
      <c r="AY923" s="16"/>
      <c r="AZ923" s="16"/>
      <c r="BA923" s="16"/>
    </row>
    <row r="924" spans="41:53" ht="12.75" x14ac:dyDescent="0.2">
      <c r="AO924" s="16"/>
      <c r="AP924" s="16"/>
      <c r="AQ924" s="16"/>
      <c r="AR924" s="16"/>
      <c r="AS924" s="16"/>
      <c r="AT924" s="16"/>
      <c r="AU924" s="16"/>
      <c r="AV924" s="16"/>
      <c r="AW924" s="16"/>
      <c r="AX924" s="16"/>
      <c r="AY924" s="16"/>
      <c r="AZ924" s="16"/>
      <c r="BA924" s="16"/>
    </row>
    <row r="925" spans="41:53" ht="12.75" x14ac:dyDescent="0.2">
      <c r="AO925" s="16"/>
      <c r="AP925" s="16"/>
      <c r="AQ925" s="16"/>
      <c r="AR925" s="16"/>
      <c r="AS925" s="16"/>
      <c r="AT925" s="16"/>
      <c r="AU925" s="16"/>
      <c r="AV925" s="16"/>
      <c r="AW925" s="16"/>
      <c r="AX925" s="16"/>
      <c r="AY925" s="16"/>
      <c r="AZ925" s="16"/>
      <c r="BA925" s="16"/>
    </row>
    <row r="926" spans="41:53" ht="12.75" x14ac:dyDescent="0.2">
      <c r="AO926" s="16"/>
      <c r="AP926" s="16"/>
      <c r="AQ926" s="16"/>
      <c r="AR926" s="16"/>
      <c r="AS926" s="16"/>
      <c r="AT926" s="16"/>
      <c r="AU926" s="16"/>
      <c r="AV926" s="16"/>
      <c r="AW926" s="16"/>
      <c r="AX926" s="16"/>
      <c r="AY926" s="16"/>
      <c r="AZ926" s="16"/>
      <c r="BA926" s="16"/>
    </row>
    <row r="927" spans="41:53" ht="12.75" x14ac:dyDescent="0.2">
      <c r="AO927" s="16"/>
      <c r="AP927" s="16"/>
      <c r="AQ927" s="16"/>
      <c r="AR927" s="16"/>
      <c r="AS927" s="16"/>
      <c r="AT927" s="16"/>
      <c r="AU927" s="16"/>
      <c r="AV927" s="16"/>
      <c r="AW927" s="16"/>
      <c r="AX927" s="16"/>
      <c r="AY927" s="16"/>
      <c r="AZ927" s="16"/>
      <c r="BA927" s="16"/>
    </row>
    <row r="928" spans="41:53" ht="12.75" x14ac:dyDescent="0.2">
      <c r="AO928" s="16"/>
      <c r="AP928" s="16"/>
      <c r="AQ928" s="16"/>
      <c r="AR928" s="16"/>
      <c r="AS928" s="16"/>
      <c r="AT928" s="16"/>
      <c r="AU928" s="16"/>
      <c r="AV928" s="16"/>
      <c r="AW928" s="16"/>
      <c r="AX928" s="16"/>
      <c r="AY928" s="16"/>
      <c r="AZ928" s="16"/>
      <c r="BA928" s="16"/>
    </row>
    <row r="929" spans="41:53" ht="12.75" x14ac:dyDescent="0.2">
      <c r="AO929" s="16"/>
      <c r="AP929" s="16"/>
      <c r="AQ929" s="16"/>
      <c r="AR929" s="16"/>
      <c r="AS929" s="16"/>
      <c r="AT929" s="16"/>
      <c r="AU929" s="16"/>
      <c r="AV929" s="16"/>
      <c r="AW929" s="16"/>
      <c r="AX929" s="16"/>
      <c r="AY929" s="16"/>
      <c r="AZ929" s="16"/>
      <c r="BA929" s="16"/>
    </row>
    <row r="930" spans="41:53" ht="12.75" x14ac:dyDescent="0.2">
      <c r="AO930" s="16"/>
      <c r="AP930" s="16"/>
      <c r="AQ930" s="16"/>
      <c r="AR930" s="16"/>
      <c r="AS930" s="16"/>
      <c r="AT930" s="16"/>
      <c r="AU930" s="16"/>
      <c r="AV930" s="16"/>
      <c r="AW930" s="16"/>
      <c r="AX930" s="16"/>
      <c r="AY930" s="16"/>
      <c r="AZ930" s="16"/>
      <c r="BA930" s="16"/>
    </row>
    <row r="931" spans="41:53" ht="12.75" x14ac:dyDescent="0.2">
      <c r="AO931" s="16"/>
      <c r="AP931" s="16"/>
      <c r="AQ931" s="16"/>
      <c r="AR931" s="16"/>
      <c r="AS931" s="16"/>
      <c r="AT931" s="16"/>
      <c r="AU931" s="16"/>
      <c r="AV931" s="16"/>
      <c r="AW931" s="16"/>
      <c r="AX931" s="16"/>
      <c r="AY931" s="16"/>
      <c r="AZ931" s="16"/>
      <c r="BA931" s="16"/>
    </row>
    <row r="932" spans="41:53" ht="12.75" x14ac:dyDescent="0.2">
      <c r="AO932" s="16"/>
      <c r="AP932" s="16"/>
      <c r="AQ932" s="16"/>
      <c r="AR932" s="16"/>
      <c r="AS932" s="16"/>
      <c r="AT932" s="16"/>
      <c r="AU932" s="16"/>
      <c r="AV932" s="16"/>
      <c r="AW932" s="16"/>
      <c r="AX932" s="16"/>
      <c r="AY932" s="16"/>
      <c r="AZ932" s="16"/>
      <c r="BA932" s="16"/>
    </row>
    <row r="933" spans="41:53" ht="12.75" x14ac:dyDescent="0.2">
      <c r="AO933" s="16"/>
      <c r="AP933" s="16"/>
      <c r="AQ933" s="16"/>
      <c r="AR933" s="16"/>
      <c r="AS933" s="16"/>
      <c r="AT933" s="16"/>
      <c r="AU933" s="16"/>
      <c r="AV933" s="16"/>
      <c r="AW933" s="16"/>
      <c r="AX933" s="16"/>
      <c r="AY933" s="16"/>
      <c r="AZ933" s="16"/>
      <c r="BA933" s="16"/>
    </row>
    <row r="934" spans="41:53" ht="12.75" x14ac:dyDescent="0.2">
      <c r="AO934" s="16"/>
      <c r="AP934" s="16"/>
      <c r="AQ934" s="16"/>
      <c r="AR934" s="16"/>
      <c r="AS934" s="16"/>
      <c r="AT934" s="16"/>
      <c r="AU934" s="16"/>
      <c r="AV934" s="16"/>
      <c r="AW934" s="16"/>
      <c r="AX934" s="16"/>
      <c r="AY934" s="16"/>
      <c r="AZ934" s="16"/>
      <c r="BA934" s="16"/>
    </row>
    <row r="935" spans="41:53" ht="12.75" x14ac:dyDescent="0.2">
      <c r="AO935" s="16"/>
      <c r="AP935" s="16"/>
      <c r="AQ935" s="16"/>
      <c r="AR935" s="16"/>
      <c r="AS935" s="16"/>
      <c r="AT935" s="16"/>
      <c r="AU935" s="16"/>
      <c r="AV935" s="16"/>
      <c r="AW935" s="16"/>
      <c r="AX935" s="16"/>
      <c r="AY935" s="16"/>
      <c r="AZ935" s="16"/>
      <c r="BA935" s="16"/>
    </row>
    <row r="936" spans="41:53" ht="12.75" x14ac:dyDescent="0.2">
      <c r="AO936" s="16"/>
      <c r="AP936" s="16"/>
      <c r="AQ936" s="16"/>
      <c r="AR936" s="16"/>
      <c r="AS936" s="16"/>
      <c r="AT936" s="16"/>
      <c r="AU936" s="16"/>
      <c r="AV936" s="16"/>
      <c r="AW936" s="16"/>
      <c r="AX936" s="16"/>
      <c r="AY936" s="16"/>
      <c r="AZ936" s="16"/>
      <c r="BA936" s="16"/>
    </row>
    <row r="937" spans="41:53" ht="12.75" x14ac:dyDescent="0.2">
      <c r="AO937" s="16"/>
      <c r="AP937" s="16"/>
      <c r="AQ937" s="16"/>
      <c r="AR937" s="16"/>
      <c r="AS937" s="16"/>
      <c r="AT937" s="16"/>
      <c r="AU937" s="16"/>
      <c r="AV937" s="16"/>
      <c r="AW937" s="16"/>
      <c r="AX937" s="16"/>
      <c r="AY937" s="16"/>
      <c r="AZ937" s="16"/>
      <c r="BA937" s="16"/>
    </row>
    <row r="938" spans="41:53" ht="12.75" x14ac:dyDescent="0.2">
      <c r="AO938" s="16"/>
      <c r="AP938" s="16"/>
      <c r="AQ938" s="16"/>
      <c r="AR938" s="16"/>
      <c r="AS938" s="16"/>
      <c r="AT938" s="16"/>
      <c r="AU938" s="16"/>
      <c r="AV938" s="16"/>
      <c r="AW938" s="16"/>
      <c r="AX938" s="16"/>
      <c r="AY938" s="16"/>
      <c r="AZ938" s="16"/>
      <c r="BA938" s="16"/>
    </row>
    <row r="939" spans="41:53" ht="12.75" x14ac:dyDescent="0.2">
      <c r="AO939" s="16"/>
      <c r="AP939" s="16"/>
      <c r="AQ939" s="16"/>
      <c r="AR939" s="16"/>
      <c r="AS939" s="16"/>
      <c r="AT939" s="16"/>
      <c r="AU939" s="16"/>
      <c r="AV939" s="16"/>
      <c r="AW939" s="16"/>
      <c r="AX939" s="16"/>
      <c r="AY939" s="16"/>
      <c r="AZ939" s="16"/>
      <c r="BA939" s="16"/>
    </row>
    <row r="940" spans="41:53" ht="12.75" x14ac:dyDescent="0.2">
      <c r="AO940" s="16"/>
      <c r="AP940" s="16"/>
      <c r="AQ940" s="16"/>
      <c r="AR940" s="16"/>
      <c r="AS940" s="16"/>
      <c r="AT940" s="16"/>
      <c r="AU940" s="16"/>
      <c r="AV940" s="16"/>
      <c r="AW940" s="16"/>
      <c r="AX940" s="16"/>
      <c r="AY940" s="16"/>
      <c r="AZ940" s="16"/>
      <c r="BA940" s="16"/>
    </row>
    <row r="941" spans="41:53" ht="12.75" x14ac:dyDescent="0.2">
      <c r="AO941" s="16"/>
      <c r="AP941" s="16"/>
      <c r="AQ941" s="16"/>
      <c r="AR941" s="16"/>
      <c r="AS941" s="16"/>
      <c r="AT941" s="16"/>
      <c r="AU941" s="16"/>
      <c r="AV941" s="16"/>
      <c r="AW941" s="16"/>
      <c r="AX941" s="16"/>
      <c r="AY941" s="16"/>
      <c r="AZ941" s="16"/>
      <c r="BA941" s="16"/>
    </row>
    <row r="942" spans="41:53" ht="12.75" x14ac:dyDescent="0.2">
      <c r="AO942" s="16"/>
      <c r="AP942" s="16"/>
      <c r="AQ942" s="16"/>
      <c r="AR942" s="16"/>
      <c r="AS942" s="16"/>
      <c r="AT942" s="16"/>
      <c r="AU942" s="16"/>
      <c r="AV942" s="16"/>
      <c r="AW942" s="16"/>
      <c r="AX942" s="16"/>
      <c r="AY942" s="16"/>
      <c r="AZ942" s="16"/>
      <c r="BA942" s="16"/>
    </row>
    <row r="943" spans="41:53" ht="12.75" x14ac:dyDescent="0.2">
      <c r="AO943" s="16"/>
      <c r="AP943" s="16"/>
      <c r="AQ943" s="16"/>
      <c r="AR943" s="16"/>
      <c r="AS943" s="16"/>
      <c r="AT943" s="16"/>
      <c r="AU943" s="16"/>
      <c r="AV943" s="16"/>
      <c r="AW943" s="16"/>
      <c r="AX943" s="16"/>
      <c r="AY943" s="16"/>
      <c r="AZ943" s="16"/>
      <c r="BA943" s="16"/>
    </row>
    <row r="944" spans="41:53" ht="12.75" x14ac:dyDescent="0.2">
      <c r="AO944" s="16"/>
      <c r="AP944" s="16"/>
      <c r="AQ944" s="16"/>
      <c r="AR944" s="16"/>
      <c r="AS944" s="16"/>
      <c r="AT944" s="16"/>
      <c r="AU944" s="16"/>
      <c r="AV944" s="16"/>
      <c r="AW944" s="16"/>
      <c r="AX944" s="16"/>
      <c r="AY944" s="16"/>
      <c r="AZ944" s="16"/>
      <c r="BA944" s="16"/>
    </row>
    <row r="945" spans="41:53" ht="12.75" x14ac:dyDescent="0.2">
      <c r="AO945" s="16"/>
      <c r="AP945" s="16"/>
      <c r="AQ945" s="16"/>
      <c r="AR945" s="16"/>
      <c r="AS945" s="16"/>
      <c r="AT945" s="16"/>
      <c r="AU945" s="16"/>
      <c r="AV945" s="16"/>
      <c r="AW945" s="16"/>
      <c r="AX945" s="16"/>
      <c r="AY945" s="16"/>
      <c r="AZ945" s="16"/>
      <c r="BA945" s="16"/>
    </row>
    <row r="946" spans="41:53" ht="12.75" x14ac:dyDescent="0.2">
      <c r="AO946" s="16"/>
      <c r="AP946" s="16"/>
      <c r="AQ946" s="16"/>
      <c r="AR946" s="16"/>
      <c r="AS946" s="16"/>
      <c r="AT946" s="16"/>
      <c r="AU946" s="16"/>
      <c r="AV946" s="16"/>
      <c r="AW946" s="16"/>
      <c r="AX946" s="16"/>
      <c r="AY946" s="16"/>
      <c r="AZ946" s="16"/>
      <c r="BA946" s="16"/>
    </row>
    <row r="947" spans="41:53" ht="12.75" x14ac:dyDescent="0.2">
      <c r="AO947" s="16"/>
      <c r="AP947" s="16"/>
      <c r="AQ947" s="16"/>
      <c r="AR947" s="16"/>
      <c r="AS947" s="16"/>
      <c r="AT947" s="16"/>
      <c r="AU947" s="16"/>
      <c r="AV947" s="16"/>
      <c r="AW947" s="16"/>
      <c r="AX947" s="16"/>
      <c r="AY947" s="16"/>
      <c r="AZ947" s="16"/>
      <c r="BA947" s="16"/>
    </row>
    <row r="948" spans="41:53" ht="12.75" x14ac:dyDescent="0.2">
      <c r="AO948" s="16"/>
      <c r="AP948" s="16"/>
      <c r="AQ948" s="16"/>
      <c r="AR948" s="16"/>
      <c r="AS948" s="16"/>
      <c r="AT948" s="16"/>
      <c r="AU948" s="16"/>
      <c r="AV948" s="16"/>
      <c r="AW948" s="16"/>
      <c r="AX948" s="16"/>
      <c r="AY948" s="16"/>
      <c r="AZ948" s="16"/>
      <c r="BA948" s="16"/>
    </row>
    <row r="949" spans="41:53" ht="12.75" x14ac:dyDescent="0.2">
      <c r="AO949" s="16"/>
      <c r="AP949" s="16"/>
      <c r="AQ949" s="16"/>
      <c r="AR949" s="16"/>
      <c r="AS949" s="16"/>
      <c r="AT949" s="16"/>
      <c r="AU949" s="16"/>
      <c r="AV949" s="16"/>
      <c r="AW949" s="16"/>
      <c r="AX949" s="16"/>
      <c r="AY949" s="16"/>
      <c r="AZ949" s="16"/>
      <c r="BA949" s="16"/>
    </row>
    <row r="950" spans="41:53" ht="12.75" x14ac:dyDescent="0.2">
      <c r="AO950" s="16"/>
      <c r="AP950" s="16"/>
      <c r="AQ950" s="16"/>
      <c r="AR950" s="16"/>
      <c r="AS950" s="16"/>
      <c r="AT950" s="16"/>
      <c r="AU950" s="16"/>
      <c r="AV950" s="16"/>
      <c r="AW950" s="16"/>
      <c r="AX950" s="16"/>
      <c r="AY950" s="16"/>
      <c r="AZ950" s="16"/>
      <c r="BA950" s="16"/>
    </row>
    <row r="951" spans="41:53" ht="12.75" x14ac:dyDescent="0.2">
      <c r="AO951" s="16"/>
      <c r="AP951" s="16"/>
      <c r="AQ951" s="16"/>
      <c r="AR951" s="16"/>
      <c r="AS951" s="16"/>
      <c r="AT951" s="16"/>
      <c r="AU951" s="16"/>
      <c r="AV951" s="16"/>
      <c r="AW951" s="16"/>
      <c r="AX951" s="16"/>
      <c r="AY951" s="16"/>
      <c r="AZ951" s="16"/>
      <c r="BA951" s="16"/>
    </row>
    <row r="952" spans="41:53" ht="12.75" x14ac:dyDescent="0.2">
      <c r="AO952" s="16"/>
      <c r="AP952" s="16"/>
      <c r="AQ952" s="16"/>
      <c r="AR952" s="16"/>
      <c r="AS952" s="16"/>
      <c r="AT952" s="16"/>
      <c r="AU952" s="16"/>
      <c r="AV952" s="16"/>
      <c r="AW952" s="16"/>
      <c r="AX952" s="16"/>
      <c r="AY952" s="16"/>
      <c r="AZ952" s="16"/>
      <c r="BA952" s="16"/>
    </row>
    <row r="953" spans="41:53" ht="12.75" x14ac:dyDescent="0.2">
      <c r="AO953" s="16"/>
      <c r="AP953" s="16"/>
      <c r="AQ953" s="16"/>
      <c r="AR953" s="16"/>
      <c r="AS953" s="16"/>
      <c r="AT953" s="16"/>
      <c r="AU953" s="16"/>
      <c r="AV953" s="16"/>
      <c r="AW953" s="16"/>
      <c r="AX953" s="16"/>
      <c r="AY953" s="16"/>
      <c r="AZ953" s="16"/>
      <c r="BA953" s="16"/>
    </row>
    <row r="954" spans="41:53" ht="12.75" x14ac:dyDescent="0.2">
      <c r="AO954" s="16"/>
      <c r="AP954" s="16"/>
      <c r="AQ954" s="16"/>
      <c r="AR954" s="16"/>
      <c r="AS954" s="16"/>
      <c r="AT954" s="16"/>
      <c r="AU954" s="16"/>
      <c r="AV954" s="16"/>
      <c r="AW954" s="16"/>
      <c r="AX954" s="16"/>
      <c r="AY954" s="16"/>
      <c r="AZ954" s="16"/>
      <c r="BA954" s="16"/>
    </row>
    <row r="955" spans="41:53" ht="12.75" x14ac:dyDescent="0.2">
      <c r="AO955" s="16"/>
      <c r="AP955" s="16"/>
      <c r="AQ955" s="16"/>
      <c r="AR955" s="16"/>
      <c r="AS955" s="16"/>
      <c r="AT955" s="16"/>
      <c r="AU955" s="16"/>
      <c r="AV955" s="16"/>
      <c r="AW955" s="16"/>
      <c r="AX955" s="16"/>
      <c r="AY955" s="16"/>
      <c r="AZ955" s="16"/>
      <c r="BA955" s="16"/>
    </row>
    <row r="956" spans="41:53" ht="12.75" x14ac:dyDescent="0.2">
      <c r="AO956" s="16"/>
      <c r="AP956" s="16"/>
      <c r="AQ956" s="16"/>
      <c r="AR956" s="16"/>
      <c r="AS956" s="16"/>
      <c r="AT956" s="16"/>
      <c r="AU956" s="16"/>
      <c r="AV956" s="16"/>
      <c r="AW956" s="16"/>
      <c r="AX956" s="16"/>
      <c r="AY956" s="16"/>
      <c r="AZ956" s="16"/>
      <c r="BA956" s="16"/>
    </row>
    <row r="957" spans="41:53" ht="12.75" x14ac:dyDescent="0.2">
      <c r="AO957" s="16"/>
      <c r="AP957" s="16"/>
      <c r="AQ957" s="16"/>
      <c r="AR957" s="16"/>
      <c r="AS957" s="16"/>
      <c r="AT957" s="16"/>
      <c r="AU957" s="16"/>
      <c r="AV957" s="16"/>
      <c r="AW957" s="16"/>
      <c r="AX957" s="16"/>
      <c r="AY957" s="16"/>
      <c r="AZ957" s="16"/>
      <c r="BA957" s="16"/>
    </row>
    <row r="958" spans="41:53" ht="12.75" x14ac:dyDescent="0.2">
      <c r="AO958" s="16"/>
      <c r="AP958" s="16"/>
      <c r="AQ958" s="16"/>
      <c r="AR958" s="16"/>
      <c r="AS958" s="16"/>
      <c r="AT958" s="16"/>
      <c r="AU958" s="16"/>
      <c r="AV958" s="16"/>
      <c r="AW958" s="16"/>
      <c r="AX958" s="16"/>
      <c r="AY958" s="16"/>
      <c r="AZ958" s="16"/>
      <c r="BA958" s="16"/>
    </row>
    <row r="959" spans="41:53" ht="12.75" x14ac:dyDescent="0.2">
      <c r="AO959" s="16"/>
      <c r="AP959" s="16"/>
      <c r="AQ959" s="16"/>
      <c r="AR959" s="16"/>
      <c r="AS959" s="16"/>
      <c r="AT959" s="16"/>
      <c r="AU959" s="16"/>
      <c r="AV959" s="16"/>
      <c r="AW959" s="16"/>
      <c r="AX959" s="16"/>
      <c r="AY959" s="16"/>
      <c r="AZ959" s="16"/>
      <c r="BA959" s="16"/>
    </row>
    <row r="960" spans="41:53" ht="12.75" x14ac:dyDescent="0.2">
      <c r="AO960" s="16"/>
      <c r="AP960" s="16"/>
      <c r="AQ960" s="16"/>
      <c r="AR960" s="16"/>
      <c r="AS960" s="16"/>
      <c r="AT960" s="16"/>
      <c r="AU960" s="16"/>
      <c r="AV960" s="16"/>
      <c r="AW960" s="16"/>
      <c r="AX960" s="16"/>
      <c r="AY960" s="16"/>
      <c r="AZ960" s="16"/>
      <c r="BA960" s="16"/>
    </row>
    <row r="961" spans="41:53" ht="12.75" x14ac:dyDescent="0.2">
      <c r="AO961" s="16"/>
      <c r="AP961" s="16"/>
      <c r="AQ961" s="16"/>
      <c r="AR961" s="16"/>
      <c r="AS961" s="16"/>
      <c r="AT961" s="16"/>
      <c r="AU961" s="16"/>
      <c r="AV961" s="16"/>
      <c r="AW961" s="16"/>
      <c r="AX961" s="16"/>
      <c r="AY961" s="16"/>
      <c r="AZ961" s="16"/>
      <c r="BA961" s="16"/>
    </row>
    <row r="962" spans="41:53" ht="12.75" x14ac:dyDescent="0.2">
      <c r="AO962" s="16"/>
      <c r="AP962" s="16"/>
      <c r="AQ962" s="16"/>
      <c r="AR962" s="16"/>
      <c r="AS962" s="16"/>
      <c r="AT962" s="16"/>
      <c r="AU962" s="16"/>
      <c r="AV962" s="16"/>
      <c r="AW962" s="16"/>
      <c r="AX962" s="16"/>
      <c r="AY962" s="16"/>
      <c r="AZ962" s="16"/>
      <c r="BA962" s="16"/>
    </row>
    <row r="963" spans="41:53" ht="12.75" x14ac:dyDescent="0.2">
      <c r="AO963" s="16"/>
      <c r="AP963" s="16"/>
      <c r="AQ963" s="16"/>
      <c r="AR963" s="16"/>
      <c r="AS963" s="16"/>
      <c r="AT963" s="16"/>
      <c r="AU963" s="16"/>
      <c r="AV963" s="16"/>
      <c r="AW963" s="16"/>
      <c r="AX963" s="16"/>
      <c r="AY963" s="16"/>
      <c r="AZ963" s="16"/>
      <c r="BA963" s="16"/>
    </row>
    <row r="964" spans="41:53" ht="12.75" x14ac:dyDescent="0.2">
      <c r="AO964" s="16"/>
      <c r="AP964" s="16"/>
      <c r="AQ964" s="16"/>
      <c r="AR964" s="16"/>
      <c r="AS964" s="16"/>
      <c r="AT964" s="16"/>
      <c r="AU964" s="16"/>
      <c r="AV964" s="16"/>
      <c r="AW964" s="16"/>
      <c r="AX964" s="16"/>
      <c r="AY964" s="16"/>
      <c r="AZ964" s="16"/>
      <c r="BA964" s="16"/>
    </row>
    <row r="965" spans="41:53" ht="12.75" x14ac:dyDescent="0.2">
      <c r="AO965" s="16"/>
      <c r="AP965" s="16"/>
      <c r="AQ965" s="16"/>
      <c r="AR965" s="16"/>
      <c r="AS965" s="16"/>
      <c r="AT965" s="16"/>
      <c r="AU965" s="16"/>
      <c r="AV965" s="16"/>
      <c r="AW965" s="16"/>
      <c r="AX965" s="16"/>
      <c r="AY965" s="16"/>
      <c r="AZ965" s="16"/>
      <c r="BA965" s="16"/>
    </row>
    <row r="966" spans="41:53" ht="12.75" x14ac:dyDescent="0.2">
      <c r="AO966" s="16"/>
      <c r="AP966" s="16"/>
      <c r="AQ966" s="16"/>
      <c r="AR966" s="16"/>
      <c r="AS966" s="16"/>
      <c r="AT966" s="16"/>
      <c r="AU966" s="16"/>
      <c r="AV966" s="16"/>
      <c r="AW966" s="16"/>
      <c r="AX966" s="16"/>
      <c r="AY966" s="16"/>
      <c r="AZ966" s="16"/>
      <c r="BA966" s="16"/>
    </row>
    <row r="967" spans="41:53" ht="12.75" x14ac:dyDescent="0.2">
      <c r="AO967" s="16"/>
      <c r="AP967" s="16"/>
      <c r="AQ967" s="16"/>
      <c r="AR967" s="16"/>
      <c r="AS967" s="16"/>
      <c r="AT967" s="16"/>
      <c r="AU967" s="16"/>
      <c r="AV967" s="16"/>
      <c r="AW967" s="16"/>
      <c r="AX967" s="16"/>
      <c r="AY967" s="16"/>
      <c r="AZ967" s="16"/>
      <c r="BA967" s="16"/>
    </row>
    <row r="968" spans="41:53" ht="12.75" x14ac:dyDescent="0.2">
      <c r="AO968" s="16"/>
      <c r="AP968" s="16"/>
      <c r="AQ968" s="16"/>
      <c r="AR968" s="16"/>
      <c r="AS968" s="16"/>
      <c r="AT968" s="16"/>
      <c r="AU968" s="16"/>
      <c r="AV968" s="16"/>
      <c r="AW968" s="16"/>
      <c r="AX968" s="16"/>
      <c r="AY968" s="16"/>
      <c r="AZ968" s="16"/>
      <c r="BA968" s="16"/>
    </row>
    <row r="969" spans="41:53" ht="12.75" x14ac:dyDescent="0.2">
      <c r="AO969" s="16"/>
      <c r="AP969" s="16"/>
      <c r="AQ969" s="16"/>
      <c r="AR969" s="16"/>
      <c r="AS969" s="16"/>
      <c r="AT969" s="16"/>
      <c r="AU969" s="16"/>
      <c r="AV969" s="16"/>
      <c r="AW969" s="16"/>
      <c r="AX969" s="16"/>
      <c r="AY969" s="16"/>
      <c r="AZ969" s="16"/>
      <c r="BA969" s="16"/>
    </row>
    <row r="970" spans="41:53" ht="12.75" x14ac:dyDescent="0.2">
      <c r="AO970" s="16"/>
      <c r="AP970" s="16"/>
      <c r="AQ970" s="16"/>
      <c r="AR970" s="16"/>
      <c r="AS970" s="16"/>
      <c r="AT970" s="16"/>
      <c r="AU970" s="16"/>
      <c r="AV970" s="16"/>
      <c r="AW970" s="16"/>
      <c r="AX970" s="16"/>
      <c r="AY970" s="16"/>
      <c r="AZ970" s="16"/>
      <c r="BA970" s="16"/>
    </row>
    <row r="971" spans="41:53" ht="12.75" x14ac:dyDescent="0.2">
      <c r="AO971" s="16"/>
      <c r="AP971" s="16"/>
      <c r="AQ971" s="16"/>
      <c r="AR971" s="16"/>
      <c r="AS971" s="16"/>
      <c r="AT971" s="16"/>
      <c r="AU971" s="16"/>
      <c r="AV971" s="16"/>
      <c r="AW971" s="16"/>
      <c r="AX971" s="16"/>
      <c r="AY971" s="16"/>
      <c r="AZ971" s="16"/>
      <c r="BA971" s="16"/>
    </row>
    <row r="972" spans="41:53" ht="12.75" x14ac:dyDescent="0.2">
      <c r="AO972" s="16"/>
      <c r="AP972" s="16"/>
      <c r="AQ972" s="16"/>
      <c r="AR972" s="16"/>
      <c r="AS972" s="16"/>
      <c r="AT972" s="16"/>
      <c r="AU972" s="16"/>
      <c r="AV972" s="16"/>
      <c r="AW972" s="16"/>
      <c r="AX972" s="16"/>
      <c r="AY972" s="16"/>
      <c r="AZ972" s="16"/>
      <c r="BA972" s="16"/>
    </row>
    <row r="973" spans="41:53" ht="12.75" x14ac:dyDescent="0.2">
      <c r="AO973" s="16"/>
      <c r="AP973" s="16"/>
      <c r="AQ973" s="16"/>
      <c r="AR973" s="16"/>
      <c r="AS973" s="16"/>
      <c r="AT973" s="16"/>
      <c r="AU973" s="16"/>
      <c r="AV973" s="16"/>
      <c r="AW973" s="16"/>
      <c r="AX973" s="16"/>
      <c r="AY973" s="16"/>
      <c r="AZ973" s="16"/>
      <c r="BA973" s="16"/>
    </row>
    <row r="974" spans="41:53" ht="12.75" x14ac:dyDescent="0.2">
      <c r="AO974" s="16"/>
      <c r="AP974" s="16"/>
      <c r="AQ974" s="16"/>
      <c r="AR974" s="16"/>
      <c r="AS974" s="16"/>
      <c r="AT974" s="16"/>
      <c r="AU974" s="16"/>
      <c r="AV974" s="16"/>
      <c r="AW974" s="16"/>
      <c r="AX974" s="16"/>
      <c r="AY974" s="16"/>
      <c r="AZ974" s="16"/>
      <c r="BA974" s="16"/>
    </row>
    <row r="975" spans="41:53" ht="12.75" x14ac:dyDescent="0.2">
      <c r="AO975" s="16"/>
      <c r="AP975" s="16"/>
      <c r="AQ975" s="16"/>
      <c r="AR975" s="16"/>
      <c r="AS975" s="16"/>
      <c r="AT975" s="16"/>
      <c r="AU975" s="16"/>
      <c r="AV975" s="16"/>
      <c r="AW975" s="16"/>
      <c r="AX975" s="16"/>
      <c r="AY975" s="16"/>
      <c r="AZ975" s="16"/>
      <c r="BA975" s="16"/>
    </row>
    <row r="976" spans="41:53" ht="12.75" x14ac:dyDescent="0.2">
      <c r="AO976" s="16"/>
      <c r="AP976" s="16"/>
      <c r="AQ976" s="16"/>
      <c r="AR976" s="16"/>
      <c r="AS976" s="16"/>
      <c r="AT976" s="16"/>
      <c r="AU976" s="16"/>
      <c r="AV976" s="16"/>
      <c r="AW976" s="16"/>
      <c r="AX976" s="16"/>
      <c r="AY976" s="16"/>
      <c r="AZ976" s="16"/>
      <c r="BA976" s="16"/>
    </row>
    <row r="977" spans="41:53" ht="12.75" x14ac:dyDescent="0.2">
      <c r="AO977" s="16"/>
      <c r="AP977" s="16"/>
      <c r="AQ977" s="16"/>
      <c r="AR977" s="16"/>
      <c r="AS977" s="16"/>
      <c r="AT977" s="16"/>
      <c r="AU977" s="16"/>
      <c r="AV977" s="16"/>
      <c r="AW977" s="16"/>
      <c r="AX977" s="16"/>
      <c r="AY977" s="16"/>
      <c r="AZ977" s="16"/>
      <c r="BA977" s="16"/>
    </row>
    <row r="978" spans="41:53" ht="12.75" x14ac:dyDescent="0.2">
      <c r="AO978" s="16"/>
      <c r="AP978" s="16"/>
      <c r="AQ978" s="16"/>
      <c r="AR978" s="16"/>
      <c r="AS978" s="16"/>
      <c r="AT978" s="16"/>
      <c r="AU978" s="16"/>
      <c r="AV978" s="16"/>
      <c r="AW978" s="16"/>
      <c r="AX978" s="16"/>
      <c r="AY978" s="16"/>
      <c r="AZ978" s="16"/>
      <c r="BA978" s="16"/>
    </row>
    <row r="979" spans="41:53" ht="12.75" x14ac:dyDescent="0.2">
      <c r="AO979" s="16"/>
      <c r="AP979" s="16"/>
      <c r="AQ979" s="16"/>
      <c r="AR979" s="16"/>
      <c r="AS979" s="16"/>
      <c r="AT979" s="16"/>
      <c r="AU979" s="16"/>
      <c r="AV979" s="16"/>
      <c r="AW979" s="16"/>
      <c r="AX979" s="16"/>
      <c r="AY979" s="16"/>
      <c r="AZ979" s="16"/>
      <c r="BA979" s="16"/>
    </row>
    <row r="980" spans="41:53" ht="12.75" x14ac:dyDescent="0.2">
      <c r="AO980" s="16"/>
      <c r="AP980" s="16"/>
      <c r="AQ980" s="16"/>
      <c r="AR980" s="16"/>
      <c r="AS980" s="16"/>
      <c r="AT980" s="16"/>
      <c r="AU980" s="16"/>
      <c r="AV980" s="16"/>
      <c r="AW980" s="16"/>
      <c r="AX980" s="16"/>
      <c r="AY980" s="16"/>
      <c r="AZ980" s="16"/>
      <c r="BA980" s="16"/>
    </row>
    <row r="981" spans="41:53" ht="12.75" x14ac:dyDescent="0.2">
      <c r="AO981" s="16"/>
      <c r="AP981" s="16"/>
      <c r="AQ981" s="16"/>
      <c r="AR981" s="16"/>
      <c r="AS981" s="16"/>
      <c r="AT981" s="16"/>
      <c r="AU981" s="16"/>
      <c r="AV981" s="16"/>
      <c r="AW981" s="16"/>
      <c r="AX981" s="16"/>
      <c r="AY981" s="16"/>
      <c r="AZ981" s="16"/>
      <c r="BA981" s="16"/>
    </row>
    <row r="982" spans="41:53" ht="12.75" x14ac:dyDescent="0.2">
      <c r="AO982" s="16"/>
      <c r="AP982" s="16"/>
      <c r="AQ982" s="16"/>
      <c r="AR982" s="16"/>
      <c r="AS982" s="16"/>
      <c r="AT982" s="16"/>
      <c r="AU982" s="16"/>
      <c r="AV982" s="16"/>
      <c r="AW982" s="16"/>
      <c r="AX982" s="16"/>
      <c r="AY982" s="16"/>
      <c r="AZ982" s="16"/>
      <c r="BA982" s="16"/>
    </row>
    <row r="983" spans="41:53" ht="12.75" x14ac:dyDescent="0.2">
      <c r="AO983" s="16"/>
      <c r="AP983" s="16"/>
      <c r="AQ983" s="16"/>
      <c r="AR983" s="16"/>
      <c r="AS983" s="16"/>
      <c r="AT983" s="16"/>
      <c r="AU983" s="16"/>
      <c r="AV983" s="16"/>
      <c r="AW983" s="16"/>
      <c r="AX983" s="16"/>
      <c r="AY983" s="16"/>
      <c r="AZ983" s="16"/>
      <c r="BA983" s="16"/>
    </row>
    <row r="984" spans="41:53" ht="12.75" x14ac:dyDescent="0.2">
      <c r="AO984" s="16"/>
      <c r="AP984" s="16"/>
      <c r="AQ984" s="16"/>
      <c r="AR984" s="16"/>
      <c r="AS984" s="16"/>
      <c r="AT984" s="16"/>
      <c r="AU984" s="16"/>
      <c r="AV984" s="16"/>
      <c r="AW984" s="16"/>
      <c r="AX984" s="16"/>
      <c r="AY984" s="16"/>
      <c r="AZ984" s="16"/>
      <c r="BA984" s="16"/>
    </row>
    <row r="985" spans="41:53" ht="12.75" x14ac:dyDescent="0.2">
      <c r="AO985" s="16"/>
      <c r="AP985" s="16"/>
      <c r="AQ985" s="16"/>
      <c r="AR985" s="16"/>
      <c r="AS985" s="16"/>
      <c r="AT985" s="16"/>
      <c r="AU985" s="16"/>
      <c r="AV985" s="16"/>
      <c r="AW985" s="16"/>
      <c r="AX985" s="16"/>
      <c r="AY985" s="16"/>
      <c r="AZ985" s="16"/>
      <c r="BA985" s="16"/>
    </row>
    <row r="986" spans="41:53" ht="12.75" x14ac:dyDescent="0.2">
      <c r="AO986" s="16"/>
      <c r="AP986" s="16"/>
      <c r="AQ986" s="16"/>
      <c r="AR986" s="16"/>
      <c r="AS986" s="16"/>
      <c r="AT986" s="16"/>
      <c r="AU986" s="16"/>
      <c r="AV986" s="16"/>
      <c r="AW986" s="16"/>
      <c r="AX986" s="16"/>
      <c r="AY986" s="16"/>
      <c r="AZ986" s="16"/>
      <c r="BA986" s="16"/>
    </row>
    <row r="987" spans="41:53" ht="12.75" x14ac:dyDescent="0.2">
      <c r="AO987" s="16"/>
      <c r="AP987" s="16"/>
      <c r="AQ987" s="16"/>
      <c r="AR987" s="16"/>
      <c r="AS987" s="16"/>
      <c r="AT987" s="16"/>
      <c r="AU987" s="16"/>
      <c r="AV987" s="16"/>
      <c r="AW987" s="16"/>
      <c r="AX987" s="16"/>
      <c r="AY987" s="16"/>
      <c r="AZ987" s="16"/>
      <c r="BA987" s="16"/>
    </row>
    <row r="988" spans="41:53" ht="12.75" x14ac:dyDescent="0.2">
      <c r="AO988" s="16"/>
      <c r="AP988" s="16"/>
      <c r="AQ988" s="16"/>
      <c r="AR988" s="16"/>
      <c r="AS988" s="16"/>
      <c r="AT988" s="16"/>
      <c r="AU988" s="16"/>
      <c r="AV988" s="16"/>
      <c r="AW988" s="16"/>
      <c r="AX988" s="16"/>
      <c r="AY988" s="16"/>
      <c r="AZ988" s="16"/>
      <c r="BA988" s="16"/>
    </row>
    <row r="989" spans="41:53" ht="12.75" x14ac:dyDescent="0.2">
      <c r="AO989" s="16"/>
      <c r="AP989" s="16"/>
      <c r="AQ989" s="16"/>
      <c r="AR989" s="16"/>
      <c r="AS989" s="16"/>
      <c r="AT989" s="16"/>
      <c r="AU989" s="16"/>
      <c r="AV989" s="16"/>
      <c r="AW989" s="16"/>
      <c r="AX989" s="16"/>
      <c r="AY989" s="16"/>
      <c r="AZ989" s="16"/>
      <c r="BA989" s="16"/>
    </row>
    <row r="990" spans="41:53" ht="12.75" x14ac:dyDescent="0.2">
      <c r="AO990" s="16"/>
      <c r="AP990" s="16"/>
      <c r="AQ990" s="16"/>
      <c r="AR990" s="16"/>
      <c r="AS990" s="16"/>
      <c r="AT990" s="16"/>
      <c r="AU990" s="16"/>
      <c r="AV990" s="16"/>
      <c r="AW990" s="16"/>
      <c r="AX990" s="16"/>
      <c r="AY990" s="16"/>
      <c r="AZ990" s="16"/>
      <c r="BA990" s="16"/>
    </row>
    <row r="991" spans="41:53" ht="12.75" x14ac:dyDescent="0.2">
      <c r="AO991" s="16"/>
      <c r="AP991" s="16"/>
      <c r="AQ991" s="16"/>
      <c r="AR991" s="16"/>
      <c r="AS991" s="16"/>
      <c r="AT991" s="16"/>
      <c r="AU991" s="16"/>
      <c r="AV991" s="16"/>
      <c r="AW991" s="16"/>
      <c r="AX991" s="16"/>
      <c r="AY991" s="16"/>
      <c r="AZ991" s="16"/>
      <c r="BA991" s="16"/>
    </row>
    <row r="992" spans="41:53" ht="12.75" x14ac:dyDescent="0.2">
      <c r="AO992" s="16"/>
      <c r="AP992" s="16"/>
      <c r="AQ992" s="16"/>
      <c r="AR992" s="16"/>
      <c r="AS992" s="16"/>
      <c r="AT992" s="16"/>
      <c r="AU992" s="16"/>
      <c r="AV992" s="16"/>
      <c r="AW992" s="16"/>
      <c r="AX992" s="16"/>
      <c r="AY992" s="16"/>
      <c r="AZ992" s="16"/>
      <c r="BA992" s="16"/>
    </row>
    <row r="993" spans="41:53" ht="12.75" x14ac:dyDescent="0.2">
      <c r="AO993" s="16"/>
      <c r="AP993" s="16"/>
      <c r="AQ993" s="16"/>
      <c r="AR993" s="16"/>
      <c r="AS993" s="16"/>
      <c r="AT993" s="16"/>
      <c r="AU993" s="16"/>
      <c r="AV993" s="16"/>
      <c r="AW993" s="16"/>
      <c r="AX993" s="16"/>
      <c r="AY993" s="16"/>
      <c r="AZ993" s="16"/>
      <c r="BA993" s="16"/>
    </row>
    <row r="994" spans="41:53" ht="12.75" x14ac:dyDescent="0.2">
      <c r="AO994" s="16"/>
      <c r="AP994" s="16"/>
      <c r="AQ994" s="16"/>
      <c r="AR994" s="16"/>
      <c r="AS994" s="16"/>
      <c r="AT994" s="16"/>
      <c r="AU994" s="16"/>
      <c r="AV994" s="16"/>
      <c r="AW994" s="16"/>
      <c r="AX994" s="16"/>
      <c r="AY994" s="16"/>
      <c r="AZ994" s="16"/>
      <c r="BA994" s="16"/>
    </row>
    <row r="995" spans="41:53" ht="12.75" x14ac:dyDescent="0.2">
      <c r="AO995" s="16"/>
      <c r="AP995" s="16"/>
      <c r="AQ995" s="16"/>
      <c r="AR995" s="16"/>
      <c r="AS995" s="16"/>
      <c r="AT995" s="16"/>
      <c r="AU995" s="16"/>
      <c r="AV995" s="16"/>
      <c r="AW995" s="16"/>
      <c r="AX995" s="16"/>
      <c r="AY995" s="16"/>
      <c r="AZ995" s="16"/>
      <c r="BA995" s="16"/>
    </row>
    <row r="996" spans="41:53" ht="12.75" x14ac:dyDescent="0.2">
      <c r="AO996" s="16"/>
      <c r="AP996" s="16"/>
      <c r="AQ996" s="16"/>
      <c r="AR996" s="16"/>
      <c r="AS996" s="16"/>
      <c r="AT996" s="16"/>
      <c r="AU996" s="16"/>
      <c r="AV996" s="16"/>
      <c r="AW996" s="16"/>
      <c r="AX996" s="16"/>
      <c r="AY996" s="16"/>
      <c r="AZ996" s="16"/>
      <c r="BA996" s="16"/>
    </row>
    <row r="997" spans="41:53" ht="12.75" x14ac:dyDescent="0.2">
      <c r="AO997" s="16"/>
      <c r="AP997" s="16"/>
      <c r="AQ997" s="16"/>
      <c r="AR997" s="16"/>
      <c r="AS997" s="16"/>
      <c r="AT997" s="16"/>
      <c r="AU997" s="16"/>
      <c r="AV997" s="16"/>
      <c r="AW997" s="16"/>
      <c r="AX997" s="16"/>
      <c r="AY997" s="16"/>
      <c r="AZ997" s="16"/>
      <c r="BA997" s="16"/>
    </row>
    <row r="998" spans="41:53" ht="12.75" x14ac:dyDescent="0.2">
      <c r="AO998" s="16"/>
      <c r="AP998" s="16"/>
      <c r="AQ998" s="16"/>
      <c r="AR998" s="16"/>
      <c r="AS998" s="16"/>
      <c r="AT998" s="16"/>
      <c r="AU998" s="16"/>
      <c r="AV998" s="16"/>
      <c r="AW998" s="16"/>
      <c r="AX998" s="16"/>
      <c r="AY998" s="16"/>
      <c r="AZ998" s="16"/>
      <c r="BA998" s="16"/>
    </row>
    <row r="999" spans="41:53" ht="12.75" x14ac:dyDescent="0.2">
      <c r="AO999" s="16"/>
      <c r="AP999" s="16"/>
      <c r="AQ999" s="16"/>
      <c r="AR999" s="16"/>
      <c r="AS999" s="16"/>
      <c r="AT999" s="16"/>
      <c r="AU999" s="16"/>
      <c r="AV999" s="16"/>
      <c r="AW999" s="16"/>
      <c r="AX999" s="16"/>
      <c r="AY999" s="16"/>
      <c r="AZ999" s="16"/>
      <c r="BA999" s="16"/>
    </row>
    <row r="1000" spans="41:53" ht="12.75" x14ac:dyDescent="0.2">
      <c r="AO1000" s="16"/>
      <c r="AP1000" s="16"/>
      <c r="AQ1000" s="16"/>
      <c r="AR1000" s="16"/>
      <c r="AS1000" s="16"/>
      <c r="AT1000" s="16"/>
      <c r="AU1000" s="16"/>
      <c r="AV1000" s="16"/>
      <c r="AW1000" s="16"/>
      <c r="AX1000" s="16"/>
      <c r="AY1000" s="16"/>
      <c r="AZ1000" s="16"/>
      <c r="BA1000" s="16"/>
    </row>
  </sheetData>
  <sortState columnSort="1" ref="BF1:BR2">
    <sortCondition descending="1" ref="BF1"/>
  </sortState>
  <mergeCells count="13">
    <mergeCell ref="AL1:AN1"/>
    <mergeCell ref="B1:D1"/>
    <mergeCell ref="E1:G1"/>
    <mergeCell ref="H1:J1"/>
    <mergeCell ref="K1:M1"/>
    <mergeCell ref="N1:P1"/>
    <mergeCell ref="Q1:S1"/>
    <mergeCell ref="T1:V1"/>
    <mergeCell ref="W1:Y1"/>
    <mergeCell ref="Z1:AB1"/>
    <mergeCell ref="AC1:AE1"/>
    <mergeCell ref="AF1:AH1"/>
    <mergeCell ref="AI1:AK1"/>
  </mergeCells>
  <conditionalFormatting sqref="B2 E2 H2 K2 N2 Q2 T2 W2 Z2 AC2 AF2 AI2 AL2">
    <cfRule type="colorScale" priority="1">
      <colorScale>
        <cfvo type="min"/>
        <cfvo type="max"/>
        <color rgb="FF57BB8A"/>
        <color rgb="FFFFFFFF"/>
      </colorScale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Réponses au formulaire 1</vt:lpstr>
      <vt:lpstr>Feuille 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Marie</cp:lastModifiedBy>
  <dcterms:created xsi:type="dcterms:W3CDTF">2020-12-19T08:49:01Z</dcterms:created>
  <dcterms:modified xsi:type="dcterms:W3CDTF">2020-12-19T11:09:28Z</dcterms:modified>
</cp:coreProperties>
</file>