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autoCompressPictures="0"/>
  <bookViews>
    <workbookView xWindow="26740" yWindow="1040" windowWidth="22720" windowHeight="16480" tabRatio="500" activeTab="2"/>
  </bookViews>
  <sheets>
    <sheet name="Gener" sheetId="1" r:id="rId1"/>
    <sheet name="Facture" sheetId="2" r:id="rId2"/>
    <sheet name="Journal" sheetId="3" r:id="rId3"/>
  </sheets>
  <definedNames>
    <definedName name="_xlnm.Print_Area" localSheetId="1">Facture!$A$1:$F$31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1" l="1"/>
  <c r="G4" i="3"/>
  <c r="G29" i="3"/>
  <c r="H4" i="3"/>
  <c r="H29" i="3"/>
  <c r="F4" i="3"/>
  <c r="F29" i="3"/>
  <c r="E4" i="3"/>
  <c r="C4" i="3"/>
  <c r="B11" i="1"/>
  <c r="C11" i="1"/>
  <c r="D11" i="1"/>
  <c r="E11" i="1"/>
  <c r="F1" i="1"/>
  <c r="F11" i="1"/>
  <c r="G11" i="1"/>
  <c r="H11" i="1"/>
  <c r="I11" i="1"/>
  <c r="J11" i="1"/>
  <c r="M5" i="1"/>
  <c r="C11" i="2"/>
  <c r="D4" i="3"/>
  <c r="F16" i="2"/>
  <c r="F29" i="2"/>
  <c r="F30" i="2"/>
  <c r="F31" i="2"/>
</calcChain>
</file>

<file path=xl/sharedStrings.xml><?xml version="1.0" encoding="utf-8"?>
<sst xmlns="http://schemas.openxmlformats.org/spreadsheetml/2006/main" count="51" uniqueCount="33">
  <si>
    <t>Eléments</t>
  </si>
  <si>
    <t>F</t>
  </si>
  <si>
    <t>-</t>
  </si>
  <si>
    <t>mois</t>
  </si>
  <si>
    <t>jour</t>
  </si>
  <si>
    <t>an</t>
  </si>
  <si>
    <t>/</t>
  </si>
  <si>
    <t xml:space="preserve"> </t>
  </si>
  <si>
    <t>N° de facture</t>
  </si>
  <si>
    <t>Total HT</t>
  </si>
  <si>
    <t>TVA</t>
  </si>
  <si>
    <t>Total TTC</t>
  </si>
  <si>
    <t>Qté</t>
  </si>
  <si>
    <t>PU</t>
  </si>
  <si>
    <t xml:space="preserve">Prix </t>
  </si>
  <si>
    <t>Date</t>
  </si>
  <si>
    <t>N°</t>
  </si>
  <si>
    <t>Client</t>
  </si>
  <si>
    <t>HT</t>
  </si>
  <si>
    <t>TTC</t>
  </si>
  <si>
    <t>Machin &amp; Truc</t>
  </si>
  <si>
    <t>88550 Clapier</t>
  </si>
  <si>
    <t>Ets du Lapin qui Tousse</t>
  </si>
  <si>
    <t>Rue du Vélo qui tourne</t>
  </si>
  <si>
    <t>88660 Guidon sur Selle</t>
  </si>
  <si>
    <t>Référence</t>
  </si>
  <si>
    <t>Produit</t>
  </si>
  <si>
    <t>RF5600</t>
  </si>
  <si>
    <t xml:space="preserve">Produit </t>
  </si>
  <si>
    <t>Journal des Ventes</t>
  </si>
  <si>
    <t xml:space="preserve">Total du Journal </t>
  </si>
  <si>
    <t>Faire un bouton "Générer" ?</t>
  </si>
  <si>
    <t>Génération de la forme du n° de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</si>
</sst>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[$€-1]_ ;_ * \(#,##0.00\)\ [$€-1]_ ;_ * &quot;-&quot;??_)\ [$€-1]_ ;_ @_ 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  <font>
      <b/>
      <sz val="14"/>
      <color theme="1"/>
      <name val="Calibri"/>
      <scheme val="minor"/>
    </font>
    <font>
      <sz val="12"/>
      <color theme="0" tint="-0.34998626667073579"/>
      <name val="Calibri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2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/>
    <xf numFmtId="0" fontId="6" fillId="0" borderId="0" xfId="0" applyFont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3" xfId="0" quotePrefix="1" applyBorder="1"/>
    <xf numFmtId="0" fontId="0" fillId="0" borderId="4" xfId="0" applyBorder="1"/>
    <xf numFmtId="0" fontId="0" fillId="2" borderId="0" xfId="0" applyFill="1"/>
    <xf numFmtId="0" fontId="3" fillId="2" borderId="0" xfId="0" applyFont="1" applyFill="1" applyAlignment="1">
      <alignment horizontal="center"/>
    </xf>
    <xf numFmtId="14" fontId="0" fillId="2" borderId="0" xfId="0" applyNumberFormat="1" applyFill="1"/>
    <xf numFmtId="164" fontId="0" fillId="0" borderId="0" xfId="0" applyNumberFormat="1" applyBorder="1"/>
    <xf numFmtId="164" fontId="0" fillId="0" borderId="0" xfId="0" applyNumberFormat="1"/>
    <xf numFmtId="9" fontId="0" fillId="0" borderId="0" xfId="1" applyFont="1"/>
    <xf numFmtId="0" fontId="2" fillId="0" borderId="0" xfId="0" applyFont="1"/>
    <xf numFmtId="164" fontId="2" fillId="0" borderId="0" xfId="0" applyNumberFormat="1" applyFont="1"/>
    <xf numFmtId="164" fontId="0" fillId="2" borderId="0" xfId="0" applyNumberFormat="1" applyFill="1"/>
    <xf numFmtId="164" fontId="2" fillId="2" borderId="0" xfId="0" applyNumberFormat="1" applyFont="1" applyFill="1"/>
    <xf numFmtId="0" fontId="2" fillId="0" borderId="5" xfId="0" applyFont="1" applyBorder="1"/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164" fontId="0" fillId="0" borderId="9" xfId="0" applyNumberFormat="1" applyBorder="1"/>
    <xf numFmtId="0" fontId="0" fillId="0" borderId="10" xfId="0" applyBorder="1"/>
    <xf numFmtId="0" fontId="0" fillId="0" borderId="11" xfId="0" applyBorder="1"/>
    <xf numFmtId="164" fontId="0" fillId="0" borderId="11" xfId="0" applyNumberFormat="1" applyBorder="1"/>
    <xf numFmtId="164" fontId="0" fillId="0" borderId="12" xfId="0" applyNumberFormat="1" applyBorder="1"/>
    <xf numFmtId="0" fontId="0" fillId="3" borderId="1" xfId="0" quotePrefix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0" borderId="8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2" fillId="0" borderId="9" xfId="0" applyFont="1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7" fillId="0" borderId="0" xfId="0" applyFont="1"/>
    <xf numFmtId="0" fontId="0" fillId="0" borderId="0" xfId="0" applyBorder="1" applyAlignment="1">
      <alignment horizontal="left"/>
    </xf>
    <xf numFmtId="0" fontId="0" fillId="0" borderId="11" xfId="0" applyBorder="1" applyAlignment="1">
      <alignment horizontal="left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8" fillId="0" borderId="0" xfId="0" applyFont="1"/>
    <xf numFmtId="0" fontId="0" fillId="4" borderId="0" xfId="0" applyFill="1"/>
  </cellXfs>
  <cellStyles count="1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workbookViewId="0">
      <selection activeCell="D30" sqref="D30"/>
    </sheetView>
  </sheetViews>
  <sheetFormatPr baseColWidth="10" defaultRowHeight="15" x14ac:dyDescent="0"/>
  <cols>
    <col min="2" max="4" width="9.5" customWidth="1"/>
    <col min="13" max="13" width="19" customWidth="1"/>
  </cols>
  <sheetData>
    <row r="1" spans="1:13">
      <c r="A1" t="s">
        <v>32</v>
      </c>
      <c r="F1" s="12">
        <f>Facture!C9</f>
        <v>41973</v>
      </c>
      <c r="G1" s="3"/>
    </row>
    <row r="3" spans="1:13">
      <c r="B3" t="s">
        <v>0</v>
      </c>
    </row>
    <row r="4" spans="1:13" s="2" customFormat="1">
      <c r="B4" s="2">
        <v>1</v>
      </c>
      <c r="C4" s="2">
        <v>2</v>
      </c>
      <c r="D4" s="2">
        <v>3</v>
      </c>
      <c r="E4" s="2">
        <v>4</v>
      </c>
      <c r="F4" s="2">
        <v>5</v>
      </c>
      <c r="G4" s="2">
        <v>6</v>
      </c>
      <c r="H4" s="2">
        <v>7</v>
      </c>
      <c r="I4" s="2">
        <v>8</v>
      </c>
      <c r="J4" s="2">
        <v>9</v>
      </c>
    </row>
    <row r="5" spans="1:13" s="1" customFormat="1" ht="20">
      <c r="B5" s="30" t="s">
        <v>1</v>
      </c>
      <c r="C5" s="30" t="s">
        <v>2</v>
      </c>
      <c r="D5" s="31">
        <f>Journal!B4</f>
        <v>123</v>
      </c>
      <c r="E5" s="30" t="s">
        <v>2</v>
      </c>
      <c r="F5" s="30" t="s">
        <v>5</v>
      </c>
      <c r="G5" s="30" t="s">
        <v>6</v>
      </c>
      <c r="H5" s="30" t="s">
        <v>3</v>
      </c>
      <c r="I5" s="30" t="s">
        <v>4</v>
      </c>
      <c r="J5" s="30"/>
      <c r="M5" s="11" t="str">
        <f>CONCATENATE(B11,C11,D11,E11,F11,G11,H11,I11,J11)</f>
        <v>F-123-2014/1130</v>
      </c>
    </row>
    <row r="10" spans="1:13" hidden="1"/>
    <row r="11" spans="1:13" s="4" customFormat="1" hidden="1">
      <c r="B11" s="4" t="str">
        <f t="shared" ref="B11:J11" si="0">IF(B5="mois",MONTH($F$1),IF(B5="jour",DAY($F$1),IF(B5="an",YEAR($F$1),IF(B5=0,"",B5))))</f>
        <v>F</v>
      </c>
      <c r="C11" s="4" t="str">
        <f t="shared" si="0"/>
        <v>-</v>
      </c>
      <c r="D11" s="4">
        <f t="shared" si="0"/>
        <v>123</v>
      </c>
      <c r="E11" s="4" t="str">
        <f t="shared" si="0"/>
        <v>-</v>
      </c>
      <c r="F11" s="4">
        <f t="shared" si="0"/>
        <v>2014</v>
      </c>
      <c r="G11" s="4" t="str">
        <f t="shared" si="0"/>
        <v>/</v>
      </c>
      <c r="H11" s="4">
        <f t="shared" si="0"/>
        <v>11</v>
      </c>
      <c r="I11" s="4">
        <f t="shared" si="0"/>
        <v>30</v>
      </c>
      <c r="J11" s="4" t="str">
        <f t="shared" si="0"/>
        <v/>
      </c>
    </row>
    <row r="12" spans="1:13" hidden="1"/>
    <row r="13" spans="1:13" hidden="1">
      <c r="A13" s="6" t="s">
        <v>5</v>
      </c>
    </row>
    <row r="14" spans="1:13" hidden="1">
      <c r="A14" s="7" t="s">
        <v>3</v>
      </c>
    </row>
    <row r="15" spans="1:13" hidden="1">
      <c r="A15" s="7" t="s">
        <v>4</v>
      </c>
    </row>
    <row r="16" spans="1:13" hidden="1">
      <c r="A16" s="8" t="s">
        <v>2</v>
      </c>
    </row>
    <row r="17" spans="1:1" hidden="1">
      <c r="A17" s="8" t="s">
        <v>6</v>
      </c>
    </row>
    <row r="18" spans="1:1" hidden="1">
      <c r="A18" s="9" t="s">
        <v>7</v>
      </c>
    </row>
    <row r="19" spans="1:1" hidden="1"/>
    <row r="20" spans="1:1" hidden="1"/>
  </sheetData>
  <dataValidations count="1">
    <dataValidation type="list" showInputMessage="1" sqref="B5:J5">
      <formula1>$A$13:$A$18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G34"/>
  <sheetViews>
    <sheetView workbookViewId="0">
      <selection activeCell="I35" sqref="I35"/>
    </sheetView>
  </sheetViews>
  <sheetFormatPr baseColWidth="10" defaultRowHeight="15" x14ac:dyDescent="0"/>
  <cols>
    <col min="2" max="2" width="12.83203125" customWidth="1"/>
    <col min="3" max="3" width="23.5" customWidth="1"/>
  </cols>
  <sheetData>
    <row r="1" spans="1:7">
      <c r="A1" s="16" t="s">
        <v>22</v>
      </c>
    </row>
    <row r="2" spans="1:7">
      <c r="A2" s="16" t="s">
        <v>21</v>
      </c>
    </row>
    <row r="3" spans="1:7" ht="16" thickBot="1">
      <c r="D3" s="1" t="s">
        <v>17</v>
      </c>
    </row>
    <row r="4" spans="1:7">
      <c r="D4" s="41" t="s">
        <v>20</v>
      </c>
      <c r="E4" s="42"/>
      <c r="F4" s="43"/>
    </row>
    <row r="5" spans="1:7">
      <c r="D5" s="32" t="s">
        <v>23</v>
      </c>
      <c r="E5" s="33"/>
      <c r="F5" s="35"/>
    </row>
    <row r="6" spans="1:7" ht="16" thickBot="1">
      <c r="D6" s="34" t="s">
        <v>24</v>
      </c>
      <c r="E6" s="36"/>
      <c r="F6" s="37"/>
    </row>
    <row r="9" spans="1:7">
      <c r="B9" t="s">
        <v>15</v>
      </c>
      <c r="C9" s="12">
        <v>41973</v>
      </c>
    </row>
    <row r="11" spans="1:7">
      <c r="B11" t="s">
        <v>8</v>
      </c>
      <c r="C11" s="10" t="str">
        <f>Gener!M5</f>
        <v>F-123-2014/1130</v>
      </c>
      <c r="G11" s="46"/>
    </row>
    <row r="13" spans="1:7" ht="16" thickBot="1"/>
    <row r="14" spans="1:7" s="16" customFormat="1">
      <c r="A14" s="20" t="s">
        <v>25</v>
      </c>
      <c r="B14" s="44" t="s">
        <v>26</v>
      </c>
      <c r="C14" s="44"/>
      <c r="D14" s="21" t="s">
        <v>12</v>
      </c>
      <c r="E14" s="21" t="s">
        <v>13</v>
      </c>
      <c r="F14" s="22" t="s">
        <v>14</v>
      </c>
    </row>
    <row r="15" spans="1:7">
      <c r="A15" s="23"/>
      <c r="B15" s="45"/>
      <c r="C15" s="45"/>
      <c r="D15" s="5"/>
      <c r="E15" s="5"/>
      <c r="F15" s="24"/>
    </row>
    <row r="16" spans="1:7">
      <c r="A16" s="23" t="s">
        <v>27</v>
      </c>
      <c r="B16" s="39" t="s">
        <v>28</v>
      </c>
      <c r="C16" s="39"/>
      <c r="D16" s="5">
        <v>10</v>
      </c>
      <c r="E16" s="13">
        <v>5</v>
      </c>
      <c r="F16" s="25">
        <f>D16*E16</f>
        <v>50</v>
      </c>
    </row>
    <row r="17" spans="1:6">
      <c r="A17" s="23"/>
      <c r="B17" s="39"/>
      <c r="C17" s="39"/>
      <c r="D17" s="5"/>
      <c r="E17" s="13"/>
      <c r="F17" s="25"/>
    </row>
    <row r="18" spans="1:6">
      <c r="A18" s="23"/>
      <c r="B18" s="39"/>
      <c r="C18" s="39"/>
      <c r="D18" s="5"/>
      <c r="E18" s="13"/>
      <c r="F18" s="25"/>
    </row>
    <row r="19" spans="1:6">
      <c r="A19" s="23"/>
      <c r="B19" s="39"/>
      <c r="C19" s="39"/>
      <c r="D19" s="5"/>
      <c r="E19" s="13"/>
      <c r="F19" s="25"/>
    </row>
    <row r="20" spans="1:6">
      <c r="A20" s="23"/>
      <c r="B20" s="39"/>
      <c r="C20" s="39"/>
      <c r="D20" s="5"/>
      <c r="E20" s="13"/>
      <c r="F20" s="25"/>
    </row>
    <row r="21" spans="1:6">
      <c r="A21" s="23"/>
      <c r="B21" s="39"/>
      <c r="C21" s="39"/>
      <c r="D21" s="5"/>
      <c r="E21" s="13"/>
      <c r="F21" s="25"/>
    </row>
    <row r="22" spans="1:6">
      <c r="A22" s="23"/>
      <c r="B22" s="39"/>
      <c r="C22" s="39"/>
      <c r="D22" s="5"/>
      <c r="E22" s="13"/>
      <c r="F22" s="25"/>
    </row>
    <row r="23" spans="1:6">
      <c r="A23" s="23"/>
      <c r="B23" s="39"/>
      <c r="C23" s="39"/>
      <c r="D23" s="5"/>
      <c r="E23" s="13"/>
      <c r="F23" s="25"/>
    </row>
    <row r="24" spans="1:6">
      <c r="A24" s="23"/>
      <c r="B24" s="39"/>
      <c r="C24" s="39"/>
      <c r="D24" s="5"/>
      <c r="E24" s="13"/>
      <c r="F24" s="25"/>
    </row>
    <row r="25" spans="1:6">
      <c r="A25" s="23"/>
      <c r="B25" s="39"/>
      <c r="C25" s="39"/>
      <c r="D25" s="5"/>
      <c r="E25" s="13"/>
      <c r="F25" s="25"/>
    </row>
    <row r="26" spans="1:6">
      <c r="A26" s="23"/>
      <c r="B26" s="39"/>
      <c r="C26" s="39"/>
      <c r="D26" s="5"/>
      <c r="E26" s="13"/>
      <c r="F26" s="25"/>
    </row>
    <row r="27" spans="1:6">
      <c r="A27" s="23"/>
      <c r="B27" s="39"/>
      <c r="C27" s="39"/>
      <c r="D27" s="5"/>
      <c r="E27" s="13"/>
      <c r="F27" s="25"/>
    </row>
    <row r="28" spans="1:6" ht="16" thickBot="1">
      <c r="A28" s="26"/>
      <c r="B28" s="40"/>
      <c r="C28" s="40"/>
      <c r="D28" s="27"/>
      <c r="E28" s="28"/>
      <c r="F28" s="29"/>
    </row>
    <row r="29" spans="1:6">
      <c r="D29" t="s">
        <v>9</v>
      </c>
      <c r="F29" s="18">
        <f>SUM(F16:F28)</f>
        <v>50</v>
      </c>
    </row>
    <row r="30" spans="1:6">
      <c r="D30" t="s">
        <v>10</v>
      </c>
      <c r="E30" s="15">
        <v>0.2</v>
      </c>
      <c r="F30" s="18">
        <f>F29*E30</f>
        <v>10</v>
      </c>
    </row>
    <row r="31" spans="1:6">
      <c r="D31" s="16" t="s">
        <v>11</v>
      </c>
      <c r="E31" s="16"/>
      <c r="F31" s="19">
        <f>SUM(F29:F30)</f>
        <v>60</v>
      </c>
    </row>
    <row r="34" spans="3:3">
      <c r="C34" s="47" t="s">
        <v>31</v>
      </c>
    </row>
  </sheetData>
  <mergeCells count="16">
    <mergeCell ref="B26:C26"/>
    <mergeCell ref="B27:C27"/>
    <mergeCell ref="B28:C28"/>
    <mergeCell ref="D4:F4"/>
    <mergeCell ref="B20:C20"/>
    <mergeCell ref="B21:C21"/>
    <mergeCell ref="B22:C22"/>
    <mergeCell ref="B23:C23"/>
    <mergeCell ref="B24:C24"/>
    <mergeCell ref="B25:C25"/>
    <mergeCell ref="B14:C14"/>
    <mergeCell ref="B15:C15"/>
    <mergeCell ref="B16:C16"/>
    <mergeCell ref="B17:C17"/>
    <mergeCell ref="B18:C18"/>
    <mergeCell ref="B19:C19"/>
  </mergeCells>
  <phoneticPr fontId="9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00FF"/>
  </sheetPr>
  <dimension ref="A1:H29"/>
  <sheetViews>
    <sheetView tabSelected="1" workbookViewId="0">
      <selection activeCell="B4" sqref="B4"/>
    </sheetView>
  </sheetViews>
  <sheetFormatPr baseColWidth="10" defaultRowHeight="15" x14ac:dyDescent="0"/>
  <cols>
    <col min="1" max="1" width="5.1640625" customWidth="1"/>
    <col min="4" max="4" width="16.33203125" customWidth="1"/>
    <col min="5" max="5" width="22.6640625" customWidth="1"/>
  </cols>
  <sheetData>
    <row r="1" spans="1:8" ht="18">
      <c r="A1" s="38" t="s">
        <v>29</v>
      </c>
    </row>
    <row r="3" spans="1:8" s="2" customFormat="1">
      <c r="C3" s="2" t="s">
        <v>15</v>
      </c>
      <c r="D3" s="2" t="s">
        <v>16</v>
      </c>
      <c r="E3" s="2" t="s">
        <v>17</v>
      </c>
      <c r="F3" s="2" t="s">
        <v>18</v>
      </c>
      <c r="G3" s="2" t="s">
        <v>10</v>
      </c>
      <c r="H3" s="2" t="s">
        <v>19</v>
      </c>
    </row>
    <row r="4" spans="1:8">
      <c r="A4">
        <v>1</v>
      </c>
      <c r="B4">
        <v>123</v>
      </c>
      <c r="C4" s="3">
        <f>Facture!C9</f>
        <v>41973</v>
      </c>
      <c r="D4" t="str">
        <f>Facture!C11</f>
        <v>F-123-2014/1130</v>
      </c>
      <c r="E4" t="str">
        <f>Facture!D4</f>
        <v>Machin &amp; Truc</v>
      </c>
      <c r="F4" s="14">
        <f>Facture!F29</f>
        <v>50</v>
      </c>
      <c r="G4" s="14">
        <f>Facture!F30</f>
        <v>10</v>
      </c>
      <c r="H4" s="14">
        <f>Facture!F31</f>
        <v>60</v>
      </c>
    </row>
    <row r="5" spans="1:8">
      <c r="A5">
        <v>2</v>
      </c>
      <c r="B5" t="s">
        <v>7</v>
      </c>
      <c r="F5" s="14"/>
      <c r="G5" s="14"/>
      <c r="H5" s="14"/>
    </row>
    <row r="6" spans="1:8">
      <c r="A6">
        <v>3</v>
      </c>
      <c r="B6" t="s">
        <v>7</v>
      </c>
      <c r="F6" s="14"/>
      <c r="G6" s="14"/>
      <c r="H6" s="14"/>
    </row>
    <row r="7" spans="1:8">
      <c r="A7">
        <v>4</v>
      </c>
      <c r="B7" t="s">
        <v>7</v>
      </c>
      <c r="F7" s="14"/>
      <c r="G7" s="14"/>
      <c r="H7" s="14"/>
    </row>
    <row r="8" spans="1:8">
      <c r="A8">
        <v>5</v>
      </c>
      <c r="B8" t="s">
        <v>7</v>
      </c>
      <c r="F8" s="14"/>
      <c r="G8" s="14"/>
      <c r="H8" s="14"/>
    </row>
    <row r="9" spans="1:8">
      <c r="A9">
        <v>6</v>
      </c>
      <c r="B9" t="s">
        <v>7</v>
      </c>
      <c r="F9" s="14"/>
      <c r="G9" s="14"/>
      <c r="H9" s="14"/>
    </row>
    <row r="10" spans="1:8">
      <c r="A10">
        <v>7</v>
      </c>
      <c r="B10" t="s">
        <v>7</v>
      </c>
      <c r="F10" s="14"/>
      <c r="G10" s="14"/>
      <c r="H10" s="14"/>
    </row>
    <row r="11" spans="1:8">
      <c r="A11">
        <v>8</v>
      </c>
      <c r="B11" t="s">
        <v>7</v>
      </c>
      <c r="F11" s="14"/>
      <c r="G11" s="14"/>
      <c r="H11" s="14"/>
    </row>
    <row r="12" spans="1:8">
      <c r="A12">
        <v>9</v>
      </c>
      <c r="B12" t="s">
        <v>7</v>
      </c>
      <c r="F12" s="14"/>
      <c r="G12" s="14"/>
      <c r="H12" s="14"/>
    </row>
    <row r="13" spans="1:8">
      <c r="A13">
        <v>10</v>
      </c>
      <c r="B13" t="s">
        <v>7</v>
      </c>
      <c r="F13" s="14"/>
      <c r="G13" s="14"/>
      <c r="H13" s="14"/>
    </row>
    <row r="14" spans="1:8">
      <c r="A14">
        <v>11</v>
      </c>
      <c r="F14" s="14"/>
      <c r="G14" s="14"/>
      <c r="H14" s="14"/>
    </row>
    <row r="15" spans="1:8">
      <c r="A15">
        <v>12</v>
      </c>
      <c r="F15" s="14"/>
      <c r="G15" s="14"/>
      <c r="H15" s="14"/>
    </row>
    <row r="16" spans="1:8">
      <c r="A16">
        <v>13</v>
      </c>
      <c r="F16" s="14"/>
      <c r="G16" s="14"/>
      <c r="H16" s="14"/>
    </row>
    <row r="17" spans="1:8">
      <c r="A17">
        <v>14</v>
      </c>
      <c r="F17" s="14"/>
      <c r="G17" s="14"/>
      <c r="H17" s="14"/>
    </row>
    <row r="18" spans="1:8">
      <c r="A18">
        <v>15</v>
      </c>
      <c r="F18" s="14"/>
      <c r="G18" s="14"/>
      <c r="H18" s="14"/>
    </row>
    <row r="19" spans="1:8">
      <c r="A19">
        <v>16</v>
      </c>
      <c r="F19" s="14"/>
      <c r="G19" s="14"/>
      <c r="H19" s="14"/>
    </row>
    <row r="20" spans="1:8">
      <c r="A20">
        <v>17</v>
      </c>
      <c r="F20" s="14"/>
      <c r="G20" s="14"/>
      <c r="H20" s="14"/>
    </row>
    <row r="21" spans="1:8">
      <c r="A21">
        <v>18</v>
      </c>
      <c r="F21" s="14"/>
      <c r="G21" s="14"/>
      <c r="H21" s="14"/>
    </row>
    <row r="22" spans="1:8">
      <c r="A22">
        <v>19</v>
      </c>
      <c r="F22" s="14"/>
      <c r="G22" s="14"/>
      <c r="H22" s="14"/>
    </row>
    <row r="23" spans="1:8">
      <c r="A23">
        <v>20</v>
      </c>
      <c r="F23" s="14"/>
      <c r="G23" s="14"/>
      <c r="H23" s="14"/>
    </row>
    <row r="24" spans="1:8">
      <c r="A24">
        <v>21</v>
      </c>
      <c r="F24" s="14"/>
      <c r="G24" s="14"/>
      <c r="H24" s="14"/>
    </row>
    <row r="25" spans="1:8">
      <c r="A25">
        <v>22</v>
      </c>
      <c r="F25" s="14"/>
      <c r="G25" s="14"/>
      <c r="H25" s="14"/>
    </row>
    <row r="26" spans="1:8">
      <c r="A26">
        <v>23</v>
      </c>
      <c r="F26" s="14"/>
      <c r="G26" s="14"/>
      <c r="H26" s="14"/>
    </row>
    <row r="27" spans="1:8">
      <c r="A27">
        <v>24</v>
      </c>
      <c r="F27" s="14"/>
      <c r="G27" s="14"/>
      <c r="H27" s="14"/>
    </row>
    <row r="28" spans="1:8">
      <c r="A28">
        <v>25</v>
      </c>
      <c r="F28" s="14"/>
      <c r="G28" s="14"/>
      <c r="H28" s="14"/>
    </row>
    <row r="29" spans="1:8" s="16" customFormat="1">
      <c r="E29" s="16" t="s">
        <v>30</v>
      </c>
      <c r="F29" s="17">
        <f>SUM(F4:F28)</f>
        <v>50</v>
      </c>
      <c r="G29" s="17">
        <f t="shared" ref="G29:H29" si="0">SUM(G4:G28)</f>
        <v>10</v>
      </c>
      <c r="H29" s="17">
        <f t="shared" si="0"/>
        <v>60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Gener</vt:lpstr>
      <vt:lpstr>Facture</vt:lpstr>
      <vt:lpstr>Journal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 Stouvenel</dc:creator>
  <cp:lastModifiedBy>Michel Stouvenel</cp:lastModifiedBy>
  <dcterms:created xsi:type="dcterms:W3CDTF">2014-12-06T09:26:06Z</dcterms:created>
  <dcterms:modified xsi:type="dcterms:W3CDTF">2014-12-08T19:26:01Z</dcterms:modified>
</cp:coreProperties>
</file>