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c_acognard\Documents\Perso\Macan\"/>
    </mc:Choice>
  </mc:AlternateContent>
  <xr:revisionPtr revIDLastSave="0" documentId="13_ncr:1_{809FBADE-AB68-44FF-B773-C4D8C7AFD58D}" xr6:coauthVersionLast="47" xr6:coauthVersionMax="47" xr10:uidLastSave="{00000000-0000-0000-0000-000000000000}"/>
  <bookViews>
    <workbookView xWindow="-9420" yWindow="-19220" windowWidth="44510" windowHeight="17670" activeTab="1" xr2:uid="{00000000-000D-0000-FFFF-FFFF00000000}"/>
  </bookViews>
  <sheets>
    <sheet name="Sheet1" sheetId="1" r:id="rId1"/>
    <sheet name="Sheet3" sheetId="3" r:id="rId2"/>
  </sheets>
  <definedNames>
    <definedName name="_xlnm._FilterDatabase" localSheetId="0" hidden="1">Sheet1!$A$1:$BN$1</definedName>
    <definedName name="_xlnm._FilterDatabase" localSheetId="1" hidden="1">Sheet3!$A$1:$D$671</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BL1" i="1" l="1"/>
  <c r="BO3" i="1"/>
  <c r="M17" i="1"/>
  <c r="Q16" i="1"/>
  <c r="Q15" i="1"/>
  <c r="Q14" i="1"/>
  <c r="Q13" i="1"/>
  <c r="Q12" i="1"/>
  <c r="Q11" i="1"/>
  <c r="Q10" i="1"/>
  <c r="Q9" i="1"/>
  <c r="Q8" i="1"/>
  <c r="Q7" i="1"/>
  <c r="Q6" i="1"/>
  <c r="Q5" i="1"/>
  <c r="Q4" i="1"/>
  <c r="Q3" i="1"/>
  <c r="Q17" i="1"/>
  <c r="E17" i="1"/>
  <c r="O16" i="1"/>
  <c r="E16" i="1"/>
  <c r="BK1" i="1"/>
  <c r="BJ1" i="1"/>
  <c r="BI1" i="1"/>
  <c r="BH1" i="1"/>
  <c r="BG1" i="1"/>
  <c r="BF1" i="1"/>
  <c r="BE1" i="1"/>
  <c r="BD1" i="1"/>
  <c r="BC1" i="1"/>
  <c r="BB1" i="1"/>
  <c r="BA1" i="1"/>
  <c r="AZ1" i="1"/>
  <c r="AY1" i="1"/>
  <c r="M16" i="1"/>
  <c r="M15" i="1"/>
  <c r="M12" i="1"/>
  <c r="M11" i="1"/>
  <c r="M4" i="1"/>
  <c r="AQ1" i="1"/>
  <c r="AP1" i="1"/>
  <c r="AO1" i="1"/>
  <c r="AX1" i="1"/>
  <c r="AW1" i="1"/>
  <c r="AV1" i="1"/>
  <c r="AU1" i="1"/>
  <c r="E15" i="1"/>
  <c r="E13" i="1"/>
  <c r="E12" i="1"/>
  <c r="E11" i="1"/>
  <c r="E10" i="1"/>
  <c r="E9" i="1"/>
  <c r="E8" i="1"/>
  <c r="E7" i="1"/>
  <c r="E6" i="1"/>
  <c r="E5" i="1"/>
  <c r="E4" i="1"/>
  <c r="E3" i="1"/>
  <c r="E14" i="1"/>
  <c r="AB1" i="1"/>
  <c r="AA1" i="1"/>
  <c r="Z1" i="1"/>
  <c r="AR1" i="1"/>
  <c r="AN1" i="1"/>
  <c r="AM1" i="1"/>
  <c r="AL1" i="1"/>
  <c r="AK1" i="1"/>
  <c r="AJ1" i="1"/>
  <c r="AI1" i="1"/>
  <c r="AH1" i="1"/>
  <c r="AG1" i="1"/>
  <c r="AF1" i="1"/>
  <c r="AE1" i="1"/>
  <c r="AD1" i="1"/>
  <c r="AC1" i="1"/>
  <c r="Y1" i="1"/>
  <c r="X1" i="1"/>
  <c r="W1" i="1"/>
  <c r="V1" i="1"/>
  <c r="U1" i="1"/>
  <c r="T1" i="1"/>
  <c r="S1" i="1"/>
  <c r="R1" i="1"/>
  <c r="AT1" i="1"/>
  <c r="AS1" i="1"/>
</calcChain>
</file>

<file path=xl/sharedStrings.xml><?xml version="1.0" encoding="utf-8"?>
<sst xmlns="http://schemas.openxmlformats.org/spreadsheetml/2006/main" count="1485" uniqueCount="1304">
  <si>
    <t>https://www.leboncoin.fr/voitures/2154655357.htm</t>
  </si>
  <si>
    <t>Porsche macan gts 360cv pdk , toit pano , led etc</t>
  </si>
  <si>
    <t>AUTO EXCLUSIVE 67</t>
  </si>
  <si>
    <t>gts</t>
  </si>
  <si>
    <t>km</t>
  </si>
  <si>
    <t>prix</t>
  </si>
  <si>
    <t>Version</t>
  </si>
  <si>
    <t>Blanc</t>
  </si>
  <si>
    <t>intérieur</t>
  </si>
  <si>
    <t>garantie</t>
  </si>
  <si>
    <t>https://finder.porsche.com/fr/fr-FR/details/porsche-macan-s-doccasion-JOKMWO</t>
  </si>
  <si>
    <t>Centre Porsche Annecy</t>
  </si>
  <si>
    <t>Noir Intense métallisé</t>
  </si>
  <si>
    <t>Pack intérieur cuir Noir avec sièges en cuir partiel</t>
  </si>
  <si>
    <t>n</t>
  </si>
  <si>
    <t>Vitrage arrière fumé</t>
  </si>
  <si>
    <t>VW1</t>
  </si>
  <si>
    <t>0NA</t>
  </si>
  <si>
    <t>Suppression du monogramme arrière</t>
  </si>
  <si>
    <t>2D1</t>
  </si>
  <si>
    <t>Pack SportDesign avec jupes latérales</t>
  </si>
  <si>
    <t>1D3</t>
  </si>
  <si>
    <t>Dispositif d'attelage retractable électriquement</t>
  </si>
  <si>
    <t>5W4</t>
  </si>
  <si>
    <t>Rampes de pavillon en Noir (finition brillante) avec système de transport de toit</t>
  </si>
  <si>
    <t>QJ4</t>
  </si>
  <si>
    <t>Contour des vitres latérales en Noir (finition brillante)</t>
  </si>
  <si>
    <t>0M2</t>
  </si>
  <si>
    <t>Réservoir 75 litres</t>
  </si>
  <si>
    <t>Servotronic Plus</t>
  </si>
  <si>
    <t>1N3</t>
  </si>
  <si>
    <t>Jantes 911 Turbo Design 21 pouces</t>
  </si>
  <si>
    <t>47P</t>
  </si>
  <si>
    <t>2V4</t>
  </si>
  <si>
    <t>Ionisateur</t>
  </si>
  <si>
    <t>4A4</t>
  </si>
  <si>
    <t>Sièges chauffants à l'avant et à l'arrière</t>
  </si>
  <si>
    <t>4X4</t>
  </si>
  <si>
    <t>Airbags latéraux à l'arrière</t>
  </si>
  <si>
    <t>3Y4</t>
  </si>
  <si>
    <t>Rideaux pare-soleil mécaniques pour les vitres latérales arrière</t>
  </si>
  <si>
    <t>QE1</t>
  </si>
  <si>
    <t>Pack rangement</t>
  </si>
  <si>
    <t>9M9</t>
  </si>
  <si>
    <t>Chauffage autonome programmable</t>
  </si>
  <si>
    <t>Tapis de sol</t>
  </si>
  <si>
    <t>0TD</t>
  </si>
  <si>
    <t>9MB</t>
  </si>
  <si>
    <t>Pack confort luminosité</t>
  </si>
  <si>
    <t>5MH</t>
  </si>
  <si>
    <t>Pack intérieur Carbone</t>
  </si>
  <si>
    <t>9VL</t>
  </si>
  <si>
    <t>BOSE® Surround Sound System</t>
  </si>
  <si>
    <t>7X2</t>
  </si>
  <si>
    <t>Assistance parking avant et arrière</t>
  </si>
  <si>
    <t>4F2</t>
  </si>
  <si>
    <t>Accès Confort</t>
  </si>
  <si>
    <t>QR9</t>
  </si>
  <si>
    <t>Affichage des limitations de vitesse</t>
  </si>
  <si>
    <t>Détection à l'aide d'une caméra et en relation avec les capteurs du véhicule des limitations de vitesses, du début et de la fin des interdictions de dépasser et des panneaux complémentaires (risques, restrictions temporaires), avec affichage sur l'écran couleur du combiné d'instruments. Si la caméra ne parvient pas à reconnaître un panneau de signalisation (par ex. en cas de forte pluie ou la nuit), la limitation de vitesse enregistrée dans le système de navigation s'affiche automatiquement.</t>
  </si>
  <si>
    <t>S</t>
  </si>
  <si>
    <t>3FU</t>
  </si>
  <si>
    <t>toit panoramique</t>
  </si>
  <si>
    <t>o</t>
  </si>
  <si>
    <t>Jante</t>
  </si>
  <si>
    <t>1BH</t>
  </si>
  <si>
    <t>PASM Porsche Active Suspension Management (contrôle électronique de
l'amortissement)</t>
  </si>
  <si>
    <t>1BK</t>
  </si>
  <si>
    <t>Suspension pneumatique incl. PASM Porsche Active Suspension
Management (contrôle électronique de l'amortissement)</t>
  </si>
  <si>
    <t>"- Sièges en cuir bi-color inclus logo GTS estampé sur appui-tête
- Sièges 8 positions
- Sièges électriques + mémoires
- Sièges chauffants avant et arrière
- Gps 16/9 Europe
- Toit ouvrant panoramique en verre
- Climatisation automatique 3 zones
- Phares full Leds + PDLS
- Echappement sport avec sortie d'échappement noire
- Bluetooth
- Régulateur de vitesse
- Assistance parking avant et arrière
- Caméra
- Avertisseur de changement de voie
- BOSE Sound SYSTEM
- Porsche Entry &amp; Drive
- Suspension pilotée PASM
- Module boussole
- Vitrage arrière fumé
- Etriers de freins rouges
- Volant sport et multifonctions
- Port Usb
- Cuir étendu
- Pack intérieur alu
- Pack additionnel extérieur Noir (finition brillante)
- Sideblades Carbone
- Allumage automatique des projecteurs
- Détecteur de pluie
- Rétroviseurs à commutation automatique
- Hayon de coffre électrique
- Palettes au volant
- Jantes 21" Sport Classic satinée
Véhicule en parfait état, révisé exclusivement en centre Porsche
Véhicule garantie 12 mois, extension possible."</t>
  </si>
  <si>
    <t>sièges en cuir lisse (en peigne. avec ventilation de siège)</t>
  </si>
  <si>
    <t>05A</t>
  </si>
  <si>
    <t>Sans spécifications particulières</t>
  </si>
  <si>
    <t>0AB</t>
  </si>
  <si>
    <t>Barres anti-roulis avant et arrière</t>
  </si>
  <si>
    <t>0F5</t>
  </si>
  <si>
    <t>système de carburant diesel</t>
  </si>
  <si>
    <t>0JJ</t>
  </si>
  <si>
    <t>Catégorie de poids 9, essieu avant</t>
  </si>
  <si>
    <t>0JK</t>
  </si>
  <si>
    <t>Catégorie de poids 10, essieu avant</t>
  </si>
  <si>
    <t>0JZ</t>
  </si>
  <si>
    <t>Sans la détermination de la catégorie de poids pour l'essieu avant</t>
  </si>
  <si>
    <t>0K0</t>
  </si>
  <si>
    <t>Sans système d'entraînement alternatif (non hybride)</t>
  </si>
  <si>
    <t>0KA</t>
  </si>
  <si>
    <t>Sans autocollants et badges</t>
  </si>
  <si>
    <t>0LA</t>
  </si>
  <si>
    <t>Sans plaques / autocollants / certificats de sécurité spéciaux</t>
  </si>
  <si>
    <t>75 L réservoir de carburant</t>
  </si>
  <si>
    <t>Sans désignation du modèle sur le couvercle arrière</t>
  </si>
  <si>
    <t>0NB</t>
  </si>
  <si>
    <t>jeu de Logo en version de base</t>
  </si>
  <si>
    <t>0P0</t>
  </si>
  <si>
    <t>tuyères standard</t>
  </si>
  <si>
    <t>0P8</t>
  </si>
  <si>
    <t>système d'échappement sport</t>
  </si>
  <si>
    <t>0P9</t>
  </si>
  <si>
    <t>système d'échappement sport avec sorties d'échappement noires</t>
  </si>
  <si>
    <t>0RC</t>
  </si>
  <si>
    <t>Verrouillage de la colonne de direction assistée électrique</t>
  </si>
  <si>
    <t>0RZ</t>
  </si>
  <si>
    <t>Sans allumage / interrupteur de démarrage du système de verrouillage sans verrouillage de direction</t>
  </si>
  <si>
    <t>0SB</t>
  </si>
  <si>
    <t>autocollants techniques en allemand</t>
  </si>
  <si>
    <t>0ºC</t>
  </si>
  <si>
    <t>autocollants techniques en anglais</t>
  </si>
  <si>
    <t>0SD</t>
  </si>
  <si>
    <t>autocollants techniques en suédois</t>
  </si>
  <si>
    <t>0SE</t>
  </si>
  <si>
    <t>autocollants techniques en néerlandais</t>
  </si>
  <si>
    <t>0SF</t>
  </si>
  <si>
    <t>autocollants techniques en danois</t>
  </si>
  <si>
    <t>0SG</t>
  </si>
  <si>
    <t>autocollants techniques en français</t>
  </si>
  <si>
    <t>0SH</t>
  </si>
  <si>
    <t>autocollants techniques en portugais</t>
  </si>
  <si>
    <t>0SJ</t>
  </si>
  <si>
    <t>autocollants techniques en espagnol</t>
  </si>
  <si>
    <t>0SK</t>
  </si>
  <si>
    <t>autocollants techniques en italien</t>
  </si>
  <si>
    <t>0SL</t>
  </si>
  <si>
    <t>autocollants techniques en japonais</t>
  </si>
  <si>
    <t>0SM</t>
  </si>
  <si>
    <t>autocollants techniques en chinois</t>
  </si>
  <si>
    <t>0SN</t>
  </si>
  <si>
    <t>autocollants techniques en russe</t>
  </si>
  <si>
    <t>0SP</t>
  </si>
  <si>
    <t>autocollants techniques en finnois</t>
  </si>
  <si>
    <t>0SQ</t>
  </si>
  <si>
    <t>autocollants techniques en norvégien</t>
  </si>
  <si>
    <t>0SS</t>
  </si>
  <si>
    <t>autocollants techniques en anglais / français</t>
  </si>
  <si>
    <t>0SV</t>
  </si>
  <si>
    <t>autocollants techniques en grec</t>
  </si>
  <si>
    <t>0SW</t>
  </si>
  <si>
    <t>autocollants techniques en arabe</t>
  </si>
  <si>
    <t>0TA</t>
  </si>
  <si>
    <t>Sans tapis de sol</t>
  </si>
  <si>
    <t>0UA</t>
  </si>
  <si>
    <t>Sans garniture de couleur spéciale</t>
  </si>
  <si>
    <t>0VA</t>
  </si>
  <si>
    <t>Sans kit d'information</t>
  </si>
  <si>
    <t>0Y1</t>
  </si>
  <si>
    <t>zone climatique standard</t>
  </si>
  <si>
    <t>0Y2</t>
  </si>
  <si>
    <t>zone climatique tropicale</t>
  </si>
  <si>
    <t>0Y3</t>
  </si>
  <si>
    <t>zone climatique froide</t>
  </si>
  <si>
    <t>0YC</t>
  </si>
  <si>
    <t>Poids classe 3, essieu arrière - 1129-1159 kg</t>
  </si>
  <si>
    <t>0YD</t>
  </si>
  <si>
    <t>Poids classe 4, essieu arrière - 1160-1215 kg</t>
  </si>
  <si>
    <t>0YE</t>
  </si>
  <si>
    <t>Poids classe 5, essieu arrière - 1216-1244 kg</t>
  </si>
  <si>
    <t>0yz</t>
  </si>
  <si>
    <t>Sans la détermination de la catégorie de poids pour l'essieu arrière</t>
  </si>
  <si>
    <t>1A2</t>
  </si>
  <si>
    <t>variante de moteur sans compression réduite</t>
  </si>
  <si>
    <t>1AT</t>
  </si>
  <si>
    <t>Programme de stabilisation électronique ESP</t>
  </si>
  <si>
    <t>1BA</t>
  </si>
  <si>
    <t>suspension standard</t>
  </si>
  <si>
    <t>PASM Porsche Active Suspension Management (contrôle électronique de l'amortissement)</t>
  </si>
  <si>
    <t>Suspension pneumatique incl. PASM Porsche Active Suspension Management (contrôle électronique de l'amortissement)</t>
  </si>
  <si>
    <t>Attelage remorque, rétractable électriquement</t>
  </si>
  <si>
    <t>1D7</t>
  </si>
  <si>
    <t>Préparation pour attelage de remorque amovible</t>
  </si>
  <si>
    <t>1D8</t>
  </si>
  <si>
    <t>Préparation pour attelage de remorque détachable (version américaine)</t>
  </si>
  <si>
    <t>Activé cartouche de carbone</t>
  </si>
  <si>
    <t>Sans cartouche de carbone avec SCR</t>
  </si>
  <si>
    <t>1EB</t>
  </si>
  <si>
    <t>Sans plaque d'identification européenne</t>
  </si>
  <si>
    <t>1EX</t>
  </si>
  <si>
    <t>plaque d'identification spéciale pour les CE pour les véhicules de tourisme M1</t>
  </si>
  <si>
    <t>1EY</t>
  </si>
  <si>
    <t>plaque d'identification spéciale avec des données de poids, mais sans permis d'exploitation générale, le RdM (Reste du Monde)</t>
  </si>
  <si>
    <t>1G1</t>
  </si>
  <si>
    <t>18 "économiseur d'espace de roue de secours</t>
  </si>
  <si>
    <t>1G8</t>
  </si>
  <si>
    <t>ensemble des pneus de réparation d'urgence</t>
  </si>
  <si>
    <t>1KD</t>
  </si>
  <si>
    <t>freins à disque arrière 17 ", étriers noirs</t>
  </si>
  <si>
    <t>1KE</t>
  </si>
  <si>
    <t>freins à disque arrière 17 ", étriers argent</t>
  </si>
  <si>
    <t>1KY</t>
  </si>
  <si>
    <t>freins à disque arrière 17 ", étriers rouges</t>
  </si>
  <si>
    <t>1L0</t>
  </si>
  <si>
    <t>Normal filtre à air</t>
  </si>
  <si>
    <t>1L1</t>
  </si>
  <si>
    <t>Le purificateur d'air pour les pays poussiéreux</t>
  </si>
  <si>
    <t>1LA</t>
  </si>
  <si>
    <t>freins à disque avant 17 ", étriers noirs</t>
  </si>
  <si>
    <t>1LB</t>
  </si>
  <si>
    <t>freins à disque avant 18 "de callipers d'argent</t>
  </si>
  <si>
    <t>1LG</t>
  </si>
  <si>
    <t>freins à disque avant 18 "de callipers rouges</t>
  </si>
  <si>
    <t>1N1</t>
  </si>
  <si>
    <t>direction assistée de base (pas la vitesse dépendant)</t>
  </si>
  <si>
    <t>1NE</t>
  </si>
  <si>
    <t>chapeaux de roue standard</t>
  </si>
  <si>
    <t>1NP</t>
  </si>
  <si>
    <t>chapeaux de roue avec couleur crête Porsche</t>
  </si>
  <si>
    <t>C Vis de roue avec protection contre le vol</t>
  </si>
  <si>
    <t>1SA</t>
  </si>
  <si>
    <t>Sans plaque de protection pour le moteur</t>
  </si>
  <si>
    <t>1Z5</t>
  </si>
  <si>
    <t>Augmentation du remplissage initial de carburant standard</t>
  </si>
  <si>
    <t>1Z6</t>
  </si>
  <si>
    <t>1Z7</t>
  </si>
  <si>
    <t>1ZK</t>
  </si>
  <si>
    <t>freins à disque avant 18 ", étriers rouges</t>
  </si>
  <si>
    <t>1T0</t>
  </si>
  <si>
    <t>Sans trousse de premiers secours et triangle</t>
  </si>
  <si>
    <t>1T3</t>
  </si>
  <si>
    <t>Trousse de secours et triangle de signalisation</t>
  </si>
  <si>
    <t>1XG</t>
  </si>
  <si>
    <t>Chauffé volant multifonction en Brown Noyer américain</t>
  </si>
  <si>
    <t>1Y0</t>
  </si>
  <si>
    <t>Sans Porsche Torque Vectoring</t>
  </si>
  <si>
    <t>1Y1</t>
  </si>
  <si>
    <t>PTV + Porsche Torque Vectoring plus</t>
  </si>
  <si>
    <t>1Z0</t>
  </si>
  <si>
    <t>Premier remplissage de carburant standard</t>
  </si>
  <si>
    <t>2B0</t>
  </si>
  <si>
    <t>Sans suppression supplémentaire de bruit extérieur</t>
  </si>
  <si>
    <t>2B1</t>
  </si>
  <si>
    <t>suppression du bruit extérieur supplémentaire</t>
  </si>
  <si>
    <t>2C4</t>
  </si>
  <si>
    <t>Colonne de direction réglable en hauteur et portée avec de la mémoire</t>
  </si>
  <si>
    <t>2C5</t>
  </si>
  <si>
    <t>portée de colonne de direction et la hauteur réglable mécaniquement</t>
  </si>
  <si>
    <t>2D0</t>
  </si>
  <si>
    <t>Sans package SportDesign</t>
  </si>
  <si>
    <t>emballage extérieur SportDesign avec jupes latérales</t>
  </si>
  <si>
    <t>2D2</t>
  </si>
  <si>
    <t>emballage extérieur SportDesign sans jupes latérales</t>
  </si>
  <si>
    <t>2D7</t>
  </si>
  <si>
    <t>Extrémité arrière peint en couleur de la carrosserie</t>
  </si>
  <si>
    <t>2EK</t>
  </si>
  <si>
    <t>freins à disque arrière 18 ", étriers rouges</t>
  </si>
  <si>
    <t>2FX</t>
  </si>
  <si>
    <t>Carbon volant, chauffée</t>
  </si>
  <si>
    <t>2G0</t>
  </si>
  <si>
    <t>Sans insert de remplissage avec du diesel</t>
  </si>
  <si>
    <t>2G1</t>
  </si>
  <si>
    <t>Insérez pour alimenter l'essence sans plomb</t>
  </si>
  <si>
    <t>2G4</t>
  </si>
  <si>
    <t>Insérez pour alimenter avec de l'essence sans plomb (diagnostic de carb)</t>
  </si>
  <si>
    <t>2G7</t>
  </si>
  <si>
    <t>Insert pour ravitaillement en carburant sans plomb dans la mauvaise</t>
  </si>
  <si>
    <t>2HA</t>
  </si>
  <si>
    <t>Sans agitateur sonore intérieur (silencieux son imitatrice)</t>
  </si>
  <si>
    <t>2HB</t>
  </si>
  <si>
    <t>Intérieur son shaker (silencieux son imitatrice)</t>
  </si>
  <si>
    <t>2JB</t>
  </si>
  <si>
    <t>pare-chocs standard (sans attache en acier inoxydable)</t>
  </si>
  <si>
    <t>2JC</t>
  </si>
  <si>
    <t>fixation en acier inoxydable sur le tablier avant</t>
  </si>
  <si>
    <t>2JU</t>
  </si>
  <si>
    <t>pare-chocs standard (pare-chocs avec extrémité avant sur la route)</t>
  </si>
  <si>
    <t>2JX</t>
  </si>
  <si>
    <t>fixation en acier inoxydable sur l'avant et la jupe arrière</t>
  </si>
  <si>
    <t>2P2</t>
  </si>
  <si>
    <t>chargement en acier inoxydable garde seuil</t>
  </si>
  <si>
    <t>2P3</t>
  </si>
  <si>
    <t>chargement de carbone garde seuil</t>
  </si>
  <si>
    <t>2ZH</t>
  </si>
  <si>
    <t>multifonction Volant chauffant</t>
  </si>
  <si>
    <t>2ZM</t>
  </si>
  <si>
    <t>2W0</t>
  </si>
  <si>
    <t>carburant standard bouchon de remplissage</t>
  </si>
  <si>
    <t>2W6</t>
  </si>
  <si>
    <t>Bouchon de réservoir en regard Aluminium</t>
  </si>
  <si>
    <t>2WA</t>
  </si>
  <si>
    <t>Sans pneus supplémentaires</t>
  </si>
  <si>
    <t>2X2</t>
  </si>
  <si>
    <t>contrôles gearchange au volant</t>
  </si>
  <si>
    <t>3B4</t>
  </si>
  <si>
    <t>Ancrages pour sièges d'enfant pour le système de siège enfant ISOFIX,</t>
  </si>
  <si>
    <t>RdM</t>
  </si>
  <si>
    <t>(Reste du Monde)</t>
  </si>
  <si>
    <t>3B9</t>
  </si>
  <si>
    <t>système Isofix pour siège passager avant</t>
  </si>
  <si>
    <t>3CA</t>
  </si>
  <si>
    <t>Sans filet de chien</t>
  </si>
  <si>
    <t>3CU</t>
  </si>
  <si>
    <t>Préparation de filet de chien</t>
  </si>
  <si>
    <t>3CX</t>
  </si>
  <si>
    <t>Filet pour chien</t>
  </si>
  <si>
    <t>3D1</t>
  </si>
  <si>
    <t>PVC console centrale</t>
  </si>
  <si>
    <t>3D2</t>
  </si>
  <si>
    <t>Console centrale pour le paquet en cuir</t>
  </si>
  <si>
    <t>3D5</t>
  </si>
  <si>
    <t>Alcantara console centrale</t>
  </si>
  <si>
    <t>3D8</t>
  </si>
  <si>
    <t>console centrale en cuir</t>
  </si>
  <si>
    <t>3FA</t>
  </si>
  <si>
    <t>Sans toit ouvrant</t>
  </si>
  <si>
    <t>3GA</t>
  </si>
  <si>
    <t>Sans la gestion du fret tronc</t>
  </si>
  <si>
    <t>3GN</t>
  </si>
  <si>
    <t>Trunk système de gestion de fret</t>
  </si>
  <si>
    <t>3J4</t>
  </si>
  <si>
    <t>Appuie-tête sans crête Porsche</t>
  </si>
  <si>
    <t>3J7</t>
  </si>
  <si>
    <t>crête Porsche en relief sur appuis-tête avant</t>
  </si>
  <si>
    <t>3L5</t>
  </si>
  <si>
    <t>Sièges avant électriques</t>
  </si>
  <si>
    <t>3LD</t>
  </si>
  <si>
    <t>garniture de porte de base et la paroi latérale</t>
  </si>
  <si>
    <t>3LE</t>
  </si>
  <si>
    <t>Medium garniture de porte de niveau et la paroi latérale</t>
  </si>
  <si>
    <t>3LH</t>
  </si>
  <si>
    <t>Garnitures de portes en cuir et la paroi latérale, piliers / Alcantara ciel de toit</t>
  </si>
  <si>
    <t>3LS</t>
  </si>
  <si>
    <t>Alcantara porte et garniture latérale</t>
  </si>
  <si>
    <t>3M0</t>
  </si>
  <si>
    <t>Sans mesures spéciales</t>
  </si>
  <si>
    <t>3ME</t>
  </si>
  <si>
    <t>Tufted tapis de velours avec un tampon de protection</t>
  </si>
  <si>
    <t>3P8</t>
  </si>
  <si>
    <t>réglage du siège avant: conducteur électrique, manuel des passagers</t>
  </si>
  <si>
    <t>3PH</t>
  </si>
  <si>
    <t>mémorisation du siège du conducteur</t>
  </si>
  <si>
    <t>3PN</t>
  </si>
  <si>
    <t>Sièges avant avec mémoire</t>
  </si>
  <si>
    <t>3QT</t>
  </si>
  <si>
    <t>Ceintures de sécurité avant avec prétendeurs et réglage de la hauteur</t>
  </si>
  <si>
    <t>3S0</t>
  </si>
  <si>
    <t>Sans rails de toit</t>
  </si>
  <si>
    <t>3S1</t>
  </si>
  <si>
    <t>Rails de toit</t>
  </si>
  <si>
    <t>3S5</t>
  </si>
  <si>
    <t>rails de toit noirs</t>
  </si>
  <si>
    <t>3W4</t>
  </si>
  <si>
    <t>suppression de bruit standard</t>
  </si>
  <si>
    <t>3W8</t>
  </si>
  <si>
    <t>Suppression de bruit</t>
  </si>
  <si>
    <t>3X0</t>
  </si>
  <si>
    <t>Sans sac à skis</t>
  </si>
  <si>
    <t>3X1</t>
  </si>
  <si>
    <t>sac à skis</t>
  </si>
  <si>
    <t>3Y0</t>
  </si>
  <si>
    <t>Sans pare-soleil pour les vitres latérales arrière</t>
  </si>
  <si>
    <t>Sun aveugle pour les vitres latérales arrière</t>
  </si>
  <si>
    <t>3ZD</t>
  </si>
  <si>
    <t>Siège arrière ceintures Amérique du Nord Région</t>
  </si>
  <si>
    <t>3ZU</t>
  </si>
  <si>
    <t>Ceintures de sécurité arrière, la version RdM (Reste du Monde)</t>
  </si>
  <si>
    <t>41L</t>
  </si>
  <si>
    <t>20 "roues RS Spyder Design, noir</t>
  </si>
  <si>
    <t>4A3</t>
  </si>
  <si>
    <t>Sièges chauffants, avant</t>
  </si>
  <si>
    <t>Sièges chauffants avant et arrière</t>
  </si>
  <si>
    <t>4D0</t>
  </si>
  <si>
    <t>Sans ventilation de siège</t>
  </si>
  <si>
    <t>4D3</t>
  </si>
  <si>
    <t>sièges avant ventilés</t>
  </si>
  <si>
    <t>ascenseur électrique pour le hayon</t>
  </si>
  <si>
    <t>entrée sans clé</t>
  </si>
  <si>
    <t>4F6</t>
  </si>
  <si>
    <t>Entrée sans clé (Etats-Unis / Canada)</t>
  </si>
  <si>
    <t>4GC</t>
  </si>
  <si>
    <t>Calorifuge top teinté pare-brise</t>
  </si>
  <si>
    <t>4GK</t>
  </si>
  <si>
    <t>4K3</t>
  </si>
  <si>
    <t>Verrouillage centralisé avec télécommande, la libération intérieure et</t>
  </si>
  <si>
    <t>sys</t>
  </si>
  <si>
    <t>tème de verrouillage sécuritaire</t>
  </si>
  <si>
    <t>4Kc</t>
  </si>
  <si>
    <t>Vert verre isolant thermique à l'arrière</t>
  </si>
  <si>
    <t>4L2</t>
  </si>
  <si>
    <t>Rétroviseur intérieur Basic</t>
  </si>
  <si>
    <t>4L6</t>
  </si>
  <si>
    <t>gradation automatique rétroviseur intérieur</t>
  </si>
  <si>
    <t>4M3</t>
  </si>
  <si>
    <t>porte-gobelets arrière</t>
  </si>
  <si>
    <t>4N1</t>
  </si>
  <si>
    <t>tableau de bord rembourré</t>
  </si>
  <si>
    <t>4N2</t>
  </si>
  <si>
    <t>Tableau de bord pour le paquet en cuir</t>
  </si>
  <si>
    <t>4N8</t>
  </si>
  <si>
    <t>tableau de bord en cuir</t>
  </si>
  <si>
    <t>4QR</t>
  </si>
  <si>
    <t>sièges avant ceintures Amérique du Nord Région</t>
  </si>
  <si>
    <t>4UE</t>
  </si>
  <si>
    <t>Airbag passager peut être désactivé</t>
  </si>
  <si>
    <t>4UQ</t>
  </si>
  <si>
    <t>airbag avancée</t>
  </si>
  <si>
    <t>4X3</t>
  </si>
  <si>
    <t>airbag latéral avant avec airbag de tête</t>
  </si>
  <si>
    <t>airbags latéraux à l'arrière</t>
  </si>
  <si>
    <t>51A</t>
  </si>
  <si>
    <t>Sans un film adhésif</t>
  </si>
  <si>
    <t>51B</t>
  </si>
  <si>
    <t>Avec un film adhésif (type 1)</t>
  </si>
  <si>
    <t>5C0</t>
  </si>
  <si>
    <t>Sans mesures de corps spéciaux</t>
  </si>
  <si>
    <t>5C1</t>
  </si>
  <si>
    <t>mesures de corps pour les exigences de sécurité accrues</t>
  </si>
  <si>
    <t>5D2</t>
  </si>
  <si>
    <t>Fréquence porteuse 315 MHz</t>
  </si>
  <si>
    <t>5D8</t>
  </si>
  <si>
    <t>Fréquence porteuse 433 MHz</t>
  </si>
  <si>
    <t>5K0</t>
  </si>
  <si>
    <t>Sans protection de surface, avec un revêtement de transit supplémentaire</t>
  </si>
  <si>
    <t>5K7</t>
  </si>
  <si>
    <t>protection de transport de film (protection minimum) avec le transport supplémentaire des mesures de protection</t>
  </si>
  <si>
    <t>5KA</t>
  </si>
  <si>
    <t>Les sièges arrière peuvent être rabattus 40/20/40</t>
  </si>
  <si>
    <t>5KH</t>
  </si>
  <si>
    <t>sièges sport arrière peuvent être rabattus 40/20/40</t>
  </si>
  <si>
    <t>5MA</t>
  </si>
  <si>
    <t>garniture intérieure en plastique</t>
  </si>
  <si>
    <t>Carbon Garnitures intérieures</t>
  </si>
  <si>
    <t>5MP</t>
  </si>
  <si>
    <t>Brown Noyer américain habillage intérieur</t>
  </si>
  <si>
    <t>5RQ</t>
  </si>
  <si>
    <t>Droit extérieur miroir convexe</t>
  </si>
  <si>
    <t>5RR</t>
  </si>
  <si>
    <t>Droit extérieur miroir convexe (USA)</t>
  </si>
  <si>
    <t>5RV</t>
  </si>
  <si>
    <t>Droit rétroviseur extérieur, asphérique</t>
  </si>
  <si>
    <t>5SG</t>
  </si>
  <si>
    <t>rétroviseur extérieur gauche à plat</t>
  </si>
  <si>
    <t>5SL</t>
  </si>
  <si>
    <t>Gauche extérieur miroir asphérique</t>
  </si>
  <si>
    <t>5SJ</t>
  </si>
  <si>
    <t>rétroviseur extérieur gauche, convexe</t>
  </si>
  <si>
    <t>5Zf</t>
  </si>
  <si>
    <t>Appuis-tête avant avec Porsche crête</t>
  </si>
  <si>
    <t>5TE</t>
  </si>
  <si>
    <t>Garnitures intérieures en aluminium</t>
  </si>
  <si>
    <t>5TL</t>
  </si>
  <si>
    <t>Piano garniture intérieure Noir</t>
  </si>
  <si>
    <t>5W1</t>
  </si>
  <si>
    <t>Rails de toit en rack + toit</t>
  </si>
  <si>
    <t>rails de toit noirs crémaillère + toit</t>
  </si>
  <si>
    <t>5XC</t>
  </si>
  <si>
    <t>Pare-soleil avec miroirs de courtoisie éclairés, Rangée (Reste du Monde)</t>
  </si>
  <si>
    <t>5XX</t>
  </si>
  <si>
    <t>Pare-soleil avec miroirs de courtoisie éclairés, région Amérique du Nord</t>
  </si>
  <si>
    <t>5ZD</t>
  </si>
  <si>
    <t>Appuie-tête avec GTS logo</t>
  </si>
  <si>
    <t>6A0</t>
  </si>
  <si>
    <t>Sans extincteur</t>
  </si>
  <si>
    <t>6A5</t>
  </si>
  <si>
    <t>Extincteur d'incendie</t>
  </si>
  <si>
    <t>6A7</t>
  </si>
  <si>
    <t>6EA</t>
  </si>
  <si>
    <t>Sans couvertures de corps supplémentaires, des gardes de pierre de côté</t>
  </si>
  <si>
    <t>6ec</t>
  </si>
  <si>
    <t>Protection des soubassements, essieu arrière</t>
  </si>
  <si>
    <t>6F0</t>
  </si>
  <si>
    <t>Sans empreinte sur l'accoudoir</t>
  </si>
  <si>
    <t>6FG</t>
  </si>
  <si>
    <t>Standard des boîtiers de rétroviseurs couleur carrosserie</t>
  </si>
  <si>
    <t>6GA</t>
  </si>
  <si>
    <t>Sans extensions de passage de roue</t>
  </si>
  <si>
    <t>6GF</t>
  </si>
  <si>
    <t>Résistance Plus larges couvertures de passage de roue</t>
  </si>
  <si>
    <t>6H0</t>
  </si>
  <si>
    <t>Standard sideblades en plastique noir à grain</t>
  </si>
  <si>
    <t>6H1</t>
  </si>
  <si>
    <t>Sideblades en couleur extérieure</t>
  </si>
  <si>
    <t>6H3</t>
  </si>
  <si>
    <t>sideblades de carbone</t>
  </si>
  <si>
    <t>6H6</t>
  </si>
  <si>
    <t>sideblades noir mat</t>
  </si>
  <si>
    <t>6J1</t>
  </si>
  <si>
    <t>poignées de porte couleur carrosserie</t>
  </si>
  <si>
    <t>6KA</t>
  </si>
  <si>
    <t>calandre</t>
  </si>
  <si>
    <t>6NA</t>
  </si>
  <si>
    <t>Alcantara ciel de toit (USA)</t>
  </si>
  <si>
    <t>6NJ</t>
  </si>
  <si>
    <t>ciel de toit standard, tissu</t>
  </si>
  <si>
    <t>6NN</t>
  </si>
  <si>
    <t>Alcantara ciel de toit</t>
  </si>
  <si>
    <t>6NQ</t>
  </si>
  <si>
    <t>tissu de base ciel de toit, États-Unis</t>
  </si>
  <si>
    <t>6P1</t>
  </si>
  <si>
    <t>la plaque d'immatriculation arrière support en Europe</t>
  </si>
  <si>
    <t>6P2</t>
  </si>
  <si>
    <t>Arrière support de plaque d'immatriculation Amérique</t>
  </si>
  <si>
    <t>6Q2</t>
  </si>
  <si>
    <t>sélecteur de vitesse standard</t>
  </si>
  <si>
    <t>6RC</t>
  </si>
  <si>
    <t>Sans écarter les coutures / cuir</t>
  </si>
  <si>
    <t>6W1</t>
  </si>
  <si>
    <t>Numéro avant support de plaque grande Europe,</t>
  </si>
  <si>
    <t>6W3</t>
  </si>
  <si>
    <t>Avant support de plaque d'immatriculation Amérique</t>
  </si>
  <si>
    <t>6XP</t>
  </si>
  <si>
    <t>Rétroviseurs extérieurs repliables électriquement, sans mémoire</t>
  </si>
  <si>
    <t>6XQ</t>
  </si>
  <si>
    <t>Les rétroviseurs extérieurs à mémoire, rabattables électriquement</t>
  </si>
  <si>
    <t>6XT</t>
  </si>
  <si>
    <t>rétroviseurs extérieurs anti-éblouissement automatique avec mémoire</t>
  </si>
  <si>
    <t>6Y2</t>
  </si>
  <si>
    <t>Avertissement caractéristique du système: inférieur (confort) la pression des pneus ne se limite pas (jusqu'à 270 km / h)</t>
  </si>
  <si>
    <t>6Y4</t>
  </si>
  <si>
    <t>Avertissement caractéristique du système: inférieur (confort) la pression des pneus autorisés jusqu'à 100 mph</t>
  </si>
  <si>
    <t>6Y7</t>
  </si>
  <si>
    <t>Avertissement caractéristique du système: des pressions inférieures (confort) des pneus autorisés jusqu'à 100 mph (USA)</t>
  </si>
  <si>
    <t>77K</t>
  </si>
  <si>
    <t>Logiciel de navigation Chili</t>
  </si>
  <si>
    <t>7A0</t>
  </si>
  <si>
    <t>Sans changeur CD</t>
  </si>
  <si>
    <t>7AB</t>
  </si>
  <si>
    <t>immobilisateur de moteur, système d'alarme, klaxon d'alarme</t>
  </si>
  <si>
    <t>7AH</t>
  </si>
  <si>
    <t>7AK</t>
  </si>
  <si>
    <t>Système d'alarme, système de surveillance intérieure, la protection antiremorquage</t>
  </si>
  <si>
    <t>7AL</t>
  </si>
  <si>
    <t>Système d'alarme, système de surveillance intérieure, la corne de sauvegarde et de protection anti-remorquage</t>
  </si>
  <si>
    <t>7B3</t>
  </si>
  <si>
    <t>prises 12V</t>
  </si>
  <si>
    <t>7D7</t>
  </si>
  <si>
    <t>CD-MP3 / changeur DVD</t>
  </si>
  <si>
    <t>réchauffeur d'air auxiliaire électrique</t>
  </si>
  <si>
    <t>7F4</t>
  </si>
  <si>
    <t>sélecteur de vitesses en aluminium</t>
  </si>
  <si>
    <t>7G0</t>
  </si>
  <si>
    <t>Sans préparation pour VTS (système de suivi des véhicules)</t>
  </si>
  <si>
    <t>7G9</t>
  </si>
  <si>
    <t>Préparation du système de suivi des véhicules et du PCC Porsche Car Connect</t>
  </si>
  <si>
    <t>7FR</t>
  </si>
  <si>
    <t>ULEV concept émissions 2</t>
  </si>
  <si>
    <t>7I2</t>
  </si>
  <si>
    <t>package de sécurité Système de suivi des véhicules VTS (avec PCC Porsche Car Connect)</t>
  </si>
  <si>
    <t>7K0</t>
  </si>
  <si>
    <t>Sans surveillance de la pression des pneus</t>
  </si>
  <si>
    <t>7K3</t>
  </si>
  <si>
    <t>TPM Tire Pressure Monitoring 433 MHz</t>
  </si>
  <si>
    <t>7K4</t>
  </si>
  <si>
    <t>TPM Tire Pressure Monitoring 315 MHz</t>
  </si>
  <si>
    <t>7L4</t>
  </si>
  <si>
    <t>Start / Stop "dernier mode" avec récupération</t>
  </si>
  <si>
    <t>7L8</t>
  </si>
  <si>
    <t>Start / Stop "par défaut sur" avec récupération</t>
  </si>
  <si>
    <t>7M3</t>
  </si>
  <si>
    <t>Porte de carbone entrée gardes</t>
  </si>
  <si>
    <t>7M8</t>
  </si>
  <si>
    <t>gardes d'entrée de la porte de carbone, illuminé</t>
  </si>
  <si>
    <t>7M9</t>
  </si>
  <si>
    <t>Porte en aluminium entrée gardes</t>
  </si>
  <si>
    <t>7MM</t>
  </si>
  <si>
    <t>Émissions notion EU6 plus</t>
  </si>
  <si>
    <t>7RS</t>
  </si>
  <si>
    <t>Navigation Amérique du Nord</t>
  </si>
  <si>
    <t>7RT</t>
  </si>
  <si>
    <t>Navigation Europe</t>
  </si>
  <si>
    <t>7T1</t>
  </si>
  <si>
    <t>Navigation avec la calculatrice de cours montrant la latitude et la longitude</t>
  </si>
  <si>
    <t>7UG</t>
  </si>
  <si>
    <t>Système de navigation (haut)</t>
  </si>
  <si>
    <t>7V0</t>
  </si>
  <si>
    <t>cadrans noirs</t>
  </si>
  <si>
    <t>7V5</t>
  </si>
  <si>
    <t>cadrans argent</t>
  </si>
  <si>
    <t>7V6</t>
  </si>
  <si>
    <t>cadrans noir / argent</t>
  </si>
  <si>
    <t>ParkAssistant</t>
  </si>
  <si>
    <t>7X8</t>
  </si>
  <si>
    <t>ParkAssistant avec caméra</t>
  </si>
  <si>
    <t>7Y0</t>
  </si>
  <si>
    <t>Sans changement de voie Assist</t>
  </si>
  <si>
    <t>7Y1</t>
  </si>
  <si>
    <t>LCA Lane Change Assist</t>
  </si>
  <si>
    <t>7Y2</t>
  </si>
  <si>
    <t>LDW Lane Departure Warning</t>
  </si>
  <si>
    <t>7Y3</t>
  </si>
  <si>
    <t>LCA Lane Change Assist + LDW Lane Departure Warning</t>
  </si>
  <si>
    <t>7Y6</t>
  </si>
  <si>
    <t>7Y7</t>
  </si>
  <si>
    <t>7ZK</t>
  </si>
  <si>
    <t>la différenciation des classes de véhicules -95B-</t>
  </si>
  <si>
    <t>8A4</t>
  </si>
  <si>
    <t>ParkAssistant avec Surround View</t>
  </si>
  <si>
    <t>8BE</t>
  </si>
  <si>
    <t>Xenon RHD</t>
  </si>
  <si>
    <t>8DQ</t>
  </si>
  <si>
    <t>PCM Porsche Communication Management écran USA</t>
  </si>
  <si>
    <t>8DV</t>
  </si>
  <si>
    <t>PCM Porsche Communication Management RdM écran (Reste du Monde)</t>
  </si>
  <si>
    <t>8EA</t>
  </si>
  <si>
    <t>Xenon Light System avec PDLS Porsche Dynamic, États-Unis</t>
  </si>
  <si>
    <t>8EG</t>
  </si>
  <si>
    <t>Dynamic Light System, USA conception noir phares au xénon + PDLS Porsche</t>
  </si>
  <si>
    <t>8EX</t>
  </si>
  <si>
    <t>projecteurs LED + PDLS + Porsche Dynamic Light System Plus. LHD</t>
  </si>
  <si>
    <t>8EY</t>
  </si>
  <si>
    <t>projecteurs + PDLS LED + Light System Porsche Dynamic Plus, États-Unis</t>
  </si>
  <si>
    <t>8F2</t>
  </si>
  <si>
    <t>feux indicateurs de direction latéraux</t>
  </si>
  <si>
    <t>8F5</t>
  </si>
  <si>
    <t>Side feux de position et clignotants</t>
  </si>
  <si>
    <t>8G0</t>
  </si>
  <si>
    <t>Sans feux de route</t>
  </si>
  <si>
    <t>8G1</t>
  </si>
  <si>
    <t>PDLS + Porsche Dynamic Light System plus haut faisceau d'assistance</t>
  </si>
  <si>
    <t>8G2</t>
  </si>
  <si>
    <t>PDLS + Porsche Dynamic Light System plus</t>
  </si>
  <si>
    <t>8GV</t>
  </si>
  <si>
    <t>180 Générateur</t>
  </si>
  <si>
    <t>8JE</t>
  </si>
  <si>
    <t>Xenon Light System + PDLS Porsche Dynamic, LHD</t>
  </si>
  <si>
    <t>8K5</t>
  </si>
  <si>
    <t>feux de conduite auxiliaire Région Amérique du Nord États-Unis</t>
  </si>
  <si>
    <t>8K8</t>
  </si>
  <si>
    <t>Auxiliaire feux de conduite RdM (Reste du Monde)</t>
  </si>
  <si>
    <t>8L6</t>
  </si>
  <si>
    <t>Antenne Fenêtre</t>
  </si>
  <si>
    <t>8N7</t>
  </si>
  <si>
    <t>Essuie-glace intermittent commande avec capteur de pluie / lumière</t>
  </si>
  <si>
    <t>8Q3</t>
  </si>
  <si>
    <t>Phare nivellement - dynamique</t>
  </si>
  <si>
    <t>8SA</t>
  </si>
  <si>
    <t>Standard feux arrière</t>
  </si>
  <si>
    <t>8SB</t>
  </si>
  <si>
    <t>conception noir feux arrière</t>
  </si>
  <si>
    <t>8SI</t>
  </si>
  <si>
    <t>Noir lumières conception de queue, Etats-Unis / Canada</t>
  </si>
  <si>
    <t>8SJ</t>
  </si>
  <si>
    <t>queue standard allume Etats-Unis / Canada</t>
  </si>
  <si>
    <t>8Z5</t>
  </si>
  <si>
    <t>Non chaude version de pays</t>
  </si>
  <si>
    <t>8Z6</t>
  </si>
  <si>
    <t>Version Pays chaud</t>
  </si>
  <si>
    <t>8T1</t>
  </si>
  <si>
    <t>régulateur de vitesse de base</t>
  </si>
  <si>
    <t>8T3</t>
  </si>
  <si>
    <t>ACC Adaptive Cruise Control + PAS Porsche Safe active</t>
  </si>
  <si>
    <t>8T6</t>
  </si>
  <si>
    <t>Régulateur de vitesse avec limiteur de vitesse</t>
  </si>
  <si>
    <t>8WB</t>
  </si>
  <si>
    <t>Phares antibrouillard</t>
  </si>
  <si>
    <t>8WH</t>
  </si>
  <si>
    <t>feux de lumière rue de jonction et brouillard</t>
  </si>
  <si>
    <t>8X1</t>
  </si>
  <si>
    <t>système de nettoyage des phares</t>
  </si>
  <si>
    <t>8Y1</t>
  </si>
  <si>
    <t>Standard klaxon deux tons</t>
  </si>
  <si>
    <t>9AD</t>
  </si>
  <si>
    <t>2-zone climatisation automatique</t>
  </si>
  <si>
    <t>9AQ</t>
  </si>
  <si>
    <t>3-zone climatisation automatique</t>
  </si>
  <si>
    <t>9G1</t>
  </si>
  <si>
    <t>220 Générateur</t>
  </si>
  <si>
    <t>9JA</t>
  </si>
  <si>
    <t>Forfait non-fumeur</t>
  </si>
  <si>
    <t>9JB</t>
  </si>
  <si>
    <t>Cendriers avant et arrière</t>
  </si>
  <si>
    <t>9M0</t>
  </si>
  <si>
    <t>Sans auxiliaire / chauffage</t>
  </si>
  <si>
    <t>Chauffe-eau avec minuterie et télécommande</t>
  </si>
  <si>
    <t>9mA</t>
  </si>
  <si>
    <t>éclairage intérieur Basic</t>
  </si>
  <si>
    <t>Confort éclairage intérieur, dimmable, avec la lumière des bandes sur les panneaux de porte</t>
  </si>
  <si>
    <t>9NX</t>
  </si>
  <si>
    <t>Sans carnet de bord électronique</t>
  </si>
  <si>
    <t>9NY</t>
  </si>
  <si>
    <t>carnet de bord électronique</t>
  </si>
  <si>
    <t>9P3</t>
  </si>
  <si>
    <t>contrôle Belt, visuel et acoustique pour le conducteur et le passager</t>
  </si>
  <si>
    <t>9P6</t>
  </si>
  <si>
    <t>contrôle Belt, visuel et acoustique avant et à l'arrière</t>
  </si>
  <si>
    <t>9P7</t>
  </si>
  <si>
    <t>contrôle Belt, visuel et acoustique seulement pour le conducteur</t>
  </si>
  <si>
    <t>9Q1</t>
  </si>
  <si>
    <t>Sans trafic signe de reconnaissance</t>
  </si>
  <si>
    <t>9Q6</t>
  </si>
  <si>
    <t>TSR Traffic Sign Recognition</t>
  </si>
  <si>
    <t>9ZP</t>
  </si>
  <si>
    <t>Module de téléphone avec le combiné</t>
  </si>
  <si>
    <t>9ZX</t>
  </si>
  <si>
    <t>Bluetooth pour téléphone mobile</t>
  </si>
  <si>
    <t>9T0</t>
  </si>
  <si>
    <t>Sans buses de lave-glace chauffants</t>
  </si>
  <si>
    <t>9T1</t>
  </si>
  <si>
    <t>Buses de lave avant chauffants</t>
  </si>
  <si>
    <t>9TF</t>
  </si>
  <si>
    <t>feux d'entrée et de sortie de courtoisie</t>
  </si>
  <si>
    <t>9E</t>
  </si>
  <si>
    <t>Feux de sécurité sur les portes avant et arrière</t>
  </si>
  <si>
    <t>9W1</t>
  </si>
  <si>
    <t>Module de téléphone sans combiné</t>
  </si>
  <si>
    <t>9W5</t>
  </si>
  <si>
    <t>9WC</t>
  </si>
  <si>
    <t>Sans multimédia à l'arrière</t>
  </si>
  <si>
    <t>9VJ</t>
  </si>
  <si>
    <t>Burmester système de son haut de gamme</t>
  </si>
  <si>
    <t>9VK</t>
  </si>
  <si>
    <t>système audio de base</t>
  </si>
  <si>
    <t>Système audio Bose</t>
  </si>
  <si>
    <t>9WT</t>
  </si>
  <si>
    <t>Miroir lien</t>
  </si>
  <si>
    <t>9ZC</t>
  </si>
  <si>
    <t>Confort téléphonie avec antenne extérieure et (rSAP)</t>
  </si>
  <si>
    <t>9ZK</t>
  </si>
  <si>
    <t>téléphonie Bluetooth (rSAP, distant SIM Access Profile)</t>
  </si>
  <si>
    <t>A8B</t>
  </si>
  <si>
    <t>Equipement de base</t>
  </si>
  <si>
    <t>AFX</t>
  </si>
  <si>
    <t>Cuir légèrement tapis individuels de sol</t>
  </si>
  <si>
    <t>AFZ</t>
  </si>
  <si>
    <t>Cuir légèrement tapis de coffre</t>
  </si>
  <si>
    <t>TOU</t>
  </si>
  <si>
    <t>T Colonne de direction de cuir</t>
  </si>
  <si>
    <t>SIN</t>
  </si>
  <si>
    <t>GE Etui de clés en cuir</t>
  </si>
  <si>
    <t>APK</t>
  </si>
  <si>
    <t>Clé du véhicule peinte en couleur de voiture</t>
  </si>
  <si>
    <t>AUR</t>
  </si>
  <si>
    <t>Cuir PCM couverte affichage Surround</t>
  </si>
  <si>
    <t>AZ0</t>
  </si>
  <si>
    <t>Véhicule avec champ de production standard</t>
  </si>
  <si>
    <t>AZW</t>
  </si>
  <si>
    <t>garniture de tableau de bord en cuir</t>
  </si>
  <si>
    <t>B01</t>
  </si>
  <si>
    <t>Homologation Allemagne</t>
  </si>
  <si>
    <t>B02</t>
  </si>
  <si>
    <t>Homologation Belgique</t>
  </si>
  <si>
    <t>B03</t>
  </si>
  <si>
    <t>Homologation République tchèque</t>
  </si>
  <si>
    <t>B04</t>
  </si>
  <si>
    <t>Homologation Danemark</t>
  </si>
  <si>
    <t>B05</t>
  </si>
  <si>
    <t>Homologation Finlande</t>
  </si>
  <si>
    <t>B06</t>
  </si>
  <si>
    <t>Homologation Norvège</t>
  </si>
  <si>
    <t>B07</t>
  </si>
  <si>
    <t>Homologation Suède</t>
  </si>
  <si>
    <t>B08</t>
  </si>
  <si>
    <t>Homologation France</t>
  </si>
  <si>
    <t>B09</t>
  </si>
  <si>
    <t>Homologation de type Grande-Bretagne et d'Irlande du Nord</t>
  </si>
  <si>
    <t>B0A</t>
  </si>
  <si>
    <t>ensemble composant sans affectation de pays</t>
  </si>
  <si>
    <t>B0D</t>
  </si>
  <si>
    <t>ensemble de composants pour les États-Unis</t>
  </si>
  <si>
    <t>B0E</t>
  </si>
  <si>
    <t>ensemble de composants pour le Canada</t>
  </si>
  <si>
    <t>B0L</t>
  </si>
  <si>
    <t>jeu de composants pour le Japon</t>
  </si>
  <si>
    <t>B0M</t>
  </si>
  <si>
    <t>ensemble de composants pour les pays AGCC</t>
  </si>
  <si>
    <t>B0N</t>
  </si>
  <si>
    <t>ensemble de composants pour la Grande-Bretagne</t>
  </si>
  <si>
    <t>B0R</t>
  </si>
  <si>
    <t>ensemble de composants pour l'Australie</t>
  </si>
  <si>
    <t>B0W</t>
  </si>
  <si>
    <t>ensemble de composants pour la Californie</t>
  </si>
  <si>
    <t>B10</t>
  </si>
  <si>
    <t>Homologation Irlande</t>
  </si>
  <si>
    <t>B11</t>
  </si>
  <si>
    <t>Homologation Islande</t>
  </si>
  <si>
    <t>B12</t>
  </si>
  <si>
    <t>Homologation Autriche</t>
  </si>
  <si>
    <t>B13</t>
  </si>
  <si>
    <t>Homologation Suisse</t>
  </si>
  <si>
    <t>B14</t>
  </si>
  <si>
    <t>Homologation Italie, Saint-Marin, Vatican</t>
  </si>
  <si>
    <t>B15</t>
  </si>
  <si>
    <t>Homologation Espagne, Andorre</t>
  </si>
  <si>
    <t>B16</t>
  </si>
  <si>
    <t>Homologation Portugal</t>
  </si>
  <si>
    <t>B17</t>
  </si>
  <si>
    <t>Homologation Pologne</t>
  </si>
  <si>
    <t>B18</t>
  </si>
  <si>
    <t>Homologation Hongrie</t>
  </si>
  <si>
    <t>B19</t>
  </si>
  <si>
    <t>Homologation Grèce</t>
  </si>
  <si>
    <t>B1C</t>
  </si>
  <si>
    <t>ensemble de composants pour le Mexique</t>
  </si>
  <si>
    <t>B1D</t>
  </si>
  <si>
    <t>ensemble de composants pour le Brésil</t>
  </si>
  <si>
    <t>B1P</t>
  </si>
  <si>
    <t>ensemble de composants pour la Chine</t>
  </si>
  <si>
    <t>B1Q</t>
  </si>
  <si>
    <t>jeu de composants pour l'Argentine</t>
  </si>
  <si>
    <t>B20</t>
  </si>
  <si>
    <t>Homologation Turquie</t>
  </si>
  <si>
    <t>B21</t>
  </si>
  <si>
    <t>exigence spéciale Chypre</t>
  </si>
  <si>
    <t>B22</t>
  </si>
  <si>
    <t>Homologation Israël</t>
  </si>
  <si>
    <t>B23</t>
  </si>
  <si>
    <t>pays AGCC d'approbation de type (Bahreïn, Qatar, Koweït, Oman, Arabie Saoudite, Emirats Arabes Unis)</t>
  </si>
  <si>
    <t>B24</t>
  </si>
  <si>
    <t>Homologation Nouvelle-Zélande</t>
  </si>
  <si>
    <t>B25</t>
  </si>
  <si>
    <t>Homologation Singapour</t>
  </si>
  <si>
    <t>B26</t>
  </si>
  <si>
    <t>Homologation Taiwan</t>
  </si>
  <si>
    <t>B27</t>
  </si>
  <si>
    <t>Homologation Corée du Sud</t>
  </si>
  <si>
    <t>B28</t>
  </si>
  <si>
    <t>Homologation Hong Kong</t>
  </si>
  <si>
    <t>B29</t>
  </si>
  <si>
    <t>Homologation Japon</t>
  </si>
  <si>
    <t>B2A</t>
  </si>
  <si>
    <t>Composant fixé Asie-Pacifique LHD</t>
  </si>
  <si>
    <t>B2G</t>
  </si>
  <si>
    <t>ensemble de composants pour la Thaïlande</t>
  </si>
  <si>
    <t>B2H</t>
  </si>
  <si>
    <t>ensemble de composants pour la Corée</t>
  </si>
  <si>
    <t>B30</t>
  </si>
  <si>
    <t>Homologation Australie</t>
  </si>
  <si>
    <t>B31</t>
  </si>
  <si>
    <t>Homologation de type aux Pays-Bas</t>
  </si>
  <si>
    <t>B32</t>
  </si>
  <si>
    <t>Homologation Luxembourg</t>
  </si>
  <si>
    <t>B33</t>
  </si>
  <si>
    <t>approbation de type territoires français d'outre-mer (Dominique, Guyane française Guadeloupe, Martinique, Réunion)</t>
  </si>
  <si>
    <t>B34</t>
  </si>
  <si>
    <t>Les exigences légales USA</t>
  </si>
  <si>
    <t>B35</t>
  </si>
  <si>
    <t>Les exigences légales du Canada</t>
  </si>
  <si>
    <t>B36</t>
  </si>
  <si>
    <t>Homologation Chine</t>
  </si>
  <si>
    <t>B37</t>
  </si>
  <si>
    <t>Homologation Russie</t>
  </si>
  <si>
    <t>B38</t>
  </si>
  <si>
    <t>Les exigences légales en Californie</t>
  </si>
  <si>
    <t>B39</t>
  </si>
  <si>
    <t>Homologation Mexique</t>
  </si>
  <si>
    <t>B40</t>
  </si>
  <si>
    <t>Exigences particulières Amérique du Sud</t>
  </si>
  <si>
    <t>B41</t>
  </si>
  <si>
    <t>Homologation Brésil</t>
  </si>
  <si>
    <t>B42</t>
  </si>
  <si>
    <t>Exigences particulières Bulgarie</t>
  </si>
  <si>
    <t>B43</t>
  </si>
  <si>
    <t>Homologation Roumanie</t>
  </si>
  <si>
    <t>B44</t>
  </si>
  <si>
    <t>Homologation Croatie</t>
  </si>
  <si>
    <t>B45</t>
  </si>
  <si>
    <t>Homologation Slovénie</t>
  </si>
  <si>
    <t>B46</t>
  </si>
  <si>
    <t>Homologation Chili</t>
  </si>
  <si>
    <t>B47</t>
  </si>
  <si>
    <t>Type d'approbation des États baltes</t>
  </si>
  <si>
    <t>B48</t>
  </si>
  <si>
    <t>Exigences particulières du Proche-Orient (Jordanie, Syrie, Liban)</t>
  </si>
  <si>
    <t>B49</t>
  </si>
  <si>
    <t>Exigences particulières Moyen-Orient (Irak, Afghanistan)</t>
  </si>
  <si>
    <t>B50</t>
  </si>
  <si>
    <t>Exigences particulières Thaïlande</t>
  </si>
  <si>
    <t>B51</t>
  </si>
  <si>
    <t>Exigences particulières Malte</t>
  </si>
  <si>
    <t>B52</t>
  </si>
  <si>
    <t>Exigences particulières reste de l'Afrique (sans l'Afrique du Nord et Afrique du Sud)</t>
  </si>
  <si>
    <t>B53</t>
  </si>
  <si>
    <t>Homologation Afrique du Sud</t>
  </si>
  <si>
    <t>B54</t>
  </si>
  <si>
    <t>Exigences particulières Afrique du Nord (Egypte, Algérie, Libye, Maroc, Tunisie)</t>
  </si>
  <si>
    <t>B55</t>
  </si>
  <si>
    <t>exigences légales État de New York</t>
  </si>
  <si>
    <t>B56</t>
  </si>
  <si>
    <t>Exigences particulières Malaisie</t>
  </si>
  <si>
    <t>B57</t>
  </si>
  <si>
    <t>Exigences particulières Maurice</t>
  </si>
  <si>
    <t>B59</t>
  </si>
  <si>
    <t>Homologation République de Slovaquie</t>
  </si>
  <si>
    <t>B60</t>
  </si>
  <si>
    <t>Exigences particulières Brunei</t>
  </si>
  <si>
    <t>B61</t>
  </si>
  <si>
    <t>Homologation Albanie</t>
  </si>
  <si>
    <t>B62</t>
  </si>
  <si>
    <t>exigences spéciales reste de l'Asie</t>
  </si>
  <si>
    <t>B63</t>
  </si>
  <si>
    <t>Exigences particulières des Caraïbes (Jamaïque, Haïti, Cuba, Trinité-et- Tobago, République Dominicaine)</t>
  </si>
  <si>
    <t>B64</t>
  </si>
  <si>
    <t>Homologation Macédoine</t>
  </si>
  <si>
    <t>B65</t>
  </si>
  <si>
    <t>Exigences particulières Nouvelle-Calédonie</t>
  </si>
  <si>
    <t>B66</t>
  </si>
  <si>
    <t>Exigences particulières Iran</t>
  </si>
  <si>
    <t>B67</t>
  </si>
  <si>
    <t>Homologation Indonésie</t>
  </si>
  <si>
    <t>B68</t>
  </si>
  <si>
    <t>Homologation Argentine</t>
  </si>
  <si>
    <t>B69</t>
  </si>
  <si>
    <t>Homologation Gibraltar</t>
  </si>
  <si>
    <t>B70</t>
  </si>
  <si>
    <t>Homologation Estonie</t>
  </si>
  <si>
    <t>B71</t>
  </si>
  <si>
    <t>Lettonie d'approbation de type</t>
  </si>
  <si>
    <t>B72</t>
  </si>
  <si>
    <t>Homologation Lituanie</t>
  </si>
  <si>
    <t>B73</t>
  </si>
  <si>
    <t>Exigences particulières pour les Antilles du Commonwealth, couronne colonies britanniques Bermudas et territoires d'outre-mer néerlandais</t>
  </si>
  <si>
    <t>B74</t>
  </si>
  <si>
    <t>Exigences particulières Philippines</t>
  </si>
  <si>
    <t>B75</t>
  </si>
  <si>
    <t>Homologation Ukraine</t>
  </si>
  <si>
    <t>B76</t>
  </si>
  <si>
    <t>Homologation Belarus</t>
  </si>
  <si>
    <t>B77</t>
  </si>
  <si>
    <t>Exigences particulières pour l'Asie centrale (Arménie, Azerbaïdjan, Géorgie, Kazakhstan, Mongolie, Ouzbékistan)</t>
  </si>
  <si>
    <t>B79</t>
  </si>
  <si>
    <t>Homologation Inde</t>
  </si>
  <si>
    <t>B80</t>
  </si>
  <si>
    <t>Exigences particulières Amérique centrale (sans le Mexique)</t>
  </si>
  <si>
    <t>B81</t>
  </si>
  <si>
    <t>Exigences particulières en Colombie-Britannique</t>
  </si>
  <si>
    <t>B82</t>
  </si>
  <si>
    <t>Homologation Yémen</t>
  </si>
  <si>
    <t>B83</t>
  </si>
  <si>
    <t>Homologation Bahreïn</t>
  </si>
  <si>
    <t>B84</t>
  </si>
  <si>
    <t>Homologation Koweït</t>
  </si>
  <si>
    <t>B85</t>
  </si>
  <si>
    <t>Homologation Oman</t>
  </si>
  <si>
    <t>B86</t>
  </si>
  <si>
    <t>Homologation Qatar</t>
  </si>
  <si>
    <t>B87</t>
  </si>
  <si>
    <t>Homologation Arabie Saoudite</t>
  </si>
  <si>
    <t>B88</t>
  </si>
  <si>
    <t>Homologation Abu Dhabi</t>
  </si>
  <si>
    <t>B89</t>
  </si>
  <si>
    <t>Homologation Dubai</t>
  </si>
  <si>
    <t>B90</t>
  </si>
  <si>
    <t>Homologation Serbie</t>
  </si>
  <si>
    <t>B91</t>
  </si>
  <si>
    <t>Homologation Bosnie-Herzégovine</t>
  </si>
  <si>
    <t>B92</t>
  </si>
  <si>
    <t>Homologation sous-continent indien</t>
  </si>
  <si>
    <t>B93</t>
  </si>
  <si>
    <t>exigence spéciale pour Puerto Rico</t>
  </si>
  <si>
    <t>B94</t>
  </si>
  <si>
    <t>exigence spéciale pour l'Equateur</t>
  </si>
  <si>
    <t>B95</t>
  </si>
  <si>
    <t>Exigences particulières Vietnam</t>
  </si>
  <si>
    <t>B96</t>
  </si>
  <si>
    <t>Exigences particulières en Afrique (Côte d'Ivoire, le Ghana, le Malawi, le Mali, le Mozambique, Madagascar, Soudan, Sénégal, Zimbabwe)</t>
  </si>
  <si>
    <t>B97</t>
  </si>
  <si>
    <t>Type de pays d'approbation Emirats Arabes Unis (sans Abu Dhabi et Dubaï)</t>
  </si>
  <si>
    <t>B99</t>
  </si>
  <si>
    <t>Homologation CE</t>
  </si>
  <si>
    <t>C00</t>
  </si>
  <si>
    <t>Permis d'exploitation, l'enregistrement initial, COC</t>
  </si>
  <si>
    <t>C5F</t>
  </si>
  <si>
    <t>18 "roues S (8 + 9x18")</t>
  </si>
  <si>
    <t>C6P</t>
  </si>
  <si>
    <t>19 "roues Turbo</t>
  </si>
  <si>
    <t>C6X</t>
  </si>
  <si>
    <t>19 "roues de conception (8 + 9x19")</t>
  </si>
  <si>
    <t>C7T</t>
  </si>
  <si>
    <t>21 "911 Turbo roues design (9 + 10x21")</t>
  </si>
  <si>
    <t>CY3</t>
  </si>
  <si>
    <t>20 "roues RS Spyder Design</t>
  </si>
  <si>
    <t>CY4</t>
  </si>
  <si>
    <t>20 "roues SportDesign</t>
  </si>
  <si>
    <t>D4A</t>
  </si>
  <si>
    <t>moteur turbo 3.0V6, 265 KW</t>
  </si>
  <si>
    <t>DD7</t>
  </si>
  <si>
    <t>3.0V6 TDI 190 kW (Audi)</t>
  </si>
  <si>
    <t>DM0</t>
  </si>
  <si>
    <t>2.0R4 TFSI (Audi), -&gt; MY2015 174 kW, MY2016-&gt; 185 kW</t>
  </si>
  <si>
    <t>DU0</t>
  </si>
  <si>
    <t>3.0V6 turbo 250 KW</t>
  </si>
  <si>
    <t>DU1</t>
  </si>
  <si>
    <t>3.6V6 turbo 294 KW</t>
  </si>
  <si>
    <t>E0A</t>
  </si>
  <si>
    <t>Aucune version de la campagne (version normale)</t>
  </si>
  <si>
    <t>E0W</t>
  </si>
  <si>
    <t>Version de campagne: GTS</t>
  </si>
  <si>
    <t>EL0</t>
  </si>
  <si>
    <t>Sans service en ligne</t>
  </si>
  <si>
    <t>EL5</t>
  </si>
  <si>
    <t>Service en ligne, avec OCU, avec la tête unitcoding, sans interconnexion antidémarrage</t>
  </si>
  <si>
    <t>EP0</t>
  </si>
  <si>
    <t>Sans annulation du bruit</t>
  </si>
  <si>
    <t>ER1</t>
  </si>
  <si>
    <t>Radio région de l'Europe</t>
  </si>
  <si>
    <t>ER3</t>
  </si>
  <si>
    <t>Radio région Amérique du Nord</t>
  </si>
  <si>
    <t>F0A</t>
  </si>
  <si>
    <t>Aucun véhicule à usage spécial, l'équipement standard</t>
  </si>
  <si>
    <t>FC0</t>
  </si>
  <si>
    <t>Sans installation personnalisée</t>
  </si>
  <si>
    <t>fi0</t>
  </si>
  <si>
    <t>ceintures de sécurité Agate gris</t>
  </si>
  <si>
    <t>FI1</t>
  </si>
  <si>
    <t>ceintures de sécurité Saddle Brown</t>
  </si>
  <si>
    <t>FI2</t>
  </si>
  <si>
    <t>ceintures de sécurité rouges</t>
  </si>
  <si>
    <t>FI3</t>
  </si>
  <si>
    <t>Espresso ceintures marron</t>
  </si>
  <si>
    <t>FI4</t>
  </si>
  <si>
    <t>ceintures de sécurité Pebble Gris</t>
  </si>
  <si>
    <t>FJ1</t>
  </si>
  <si>
    <t>Capot de type 1</t>
  </si>
  <si>
    <t>FJ2</t>
  </si>
  <si>
    <t>Capot de type 2</t>
  </si>
  <si>
    <t>FW1</t>
  </si>
  <si>
    <t>amortisseur de masse</t>
  </si>
  <si>
    <t>FW2</t>
  </si>
  <si>
    <t>mass damper</t>
  </si>
  <si>
    <t>FZ0</t>
  </si>
  <si>
    <t>ceintures de sécurité noir</t>
  </si>
  <si>
    <t>FZ3</t>
  </si>
  <si>
    <t>ceintures de sécurité Beige</t>
  </si>
  <si>
    <t>G1D</t>
  </si>
  <si>
    <t>PDK Porsche Doppelkupplungsgetriebe 7 vitesses</t>
  </si>
  <si>
    <t>GY1</t>
  </si>
  <si>
    <t>mécanisme de fermeture d'alimentation pour le hayon</t>
  </si>
  <si>
    <t>H3Q</t>
  </si>
  <si>
    <t>Les pneus toutes saisons 235/60 R18, 255/55 R18</t>
  </si>
  <si>
    <t>H6J</t>
  </si>
  <si>
    <t>Les pneus toutes saisons 235/55 R19, 255/50 R19</t>
  </si>
  <si>
    <t>H6K</t>
  </si>
  <si>
    <t>Pneus avant 265/45 R20 104Y, pneus arrière 295/40 R20 106Y</t>
  </si>
  <si>
    <t>H6N</t>
  </si>
  <si>
    <t>Les pneus toutes saisons 265/45 R20, 295/40 R20</t>
  </si>
  <si>
    <t>H6p</t>
  </si>
  <si>
    <t>Pneus avant 265/40 R21, 295/35 R21 pneus arrière</t>
  </si>
  <si>
    <t>I8L</t>
  </si>
  <si>
    <t>audio Premium (Gen2)</t>
  </si>
  <si>
    <t>IU0</t>
  </si>
  <si>
    <t>Sans Connect package 2</t>
  </si>
  <si>
    <t>IU2</t>
  </si>
  <si>
    <t>Relier</t>
  </si>
  <si>
    <t>IV0</t>
  </si>
  <si>
    <t>Sans Connect package 3</t>
  </si>
  <si>
    <t>IV1</t>
  </si>
  <si>
    <t>Connect plus</t>
  </si>
  <si>
    <t>IV2</t>
  </si>
  <si>
    <t>IY1</t>
  </si>
  <si>
    <t>période de l'année modèle de la semaine 22 à la semaine 45</t>
  </si>
  <si>
    <t>IY2</t>
  </si>
  <si>
    <t>période de l'année modèle de la semaine 45 à la semaine 22</t>
  </si>
  <si>
    <t>J0B</t>
  </si>
  <si>
    <t>Batterie 92 Ah</t>
  </si>
  <si>
    <t>J0P</t>
  </si>
  <si>
    <t>Batterie 105 Ah 580 A</t>
  </si>
  <si>
    <t>J1N</t>
  </si>
  <si>
    <t>Batterie 75 Ah</t>
  </si>
  <si>
    <t>K4H</t>
  </si>
  <si>
    <t>Fourgon</t>
  </si>
  <si>
    <t>ke0</t>
  </si>
  <si>
    <t>Sans protection contre le vol pour l'unité de commande du moteur</t>
  </si>
  <si>
    <t>KE2</t>
  </si>
  <si>
    <t>protection contre le vol pour l'unité de commande du moteur, fusible supplémentaire</t>
  </si>
  <si>
    <t>KK1</t>
  </si>
  <si>
    <t>réfrigérant R134a</t>
  </si>
  <si>
    <t>L0L</t>
  </si>
  <si>
    <t>version gauche lecteur</t>
  </si>
  <si>
    <t>L0R</t>
  </si>
  <si>
    <t>Version droite lecteur</t>
  </si>
  <si>
    <t>N0Q</t>
  </si>
  <si>
    <t>NZ0</t>
  </si>
  <si>
    <t>Sans unité de commande d'appel d'urgence</t>
  </si>
  <si>
    <t>PA1</t>
  </si>
  <si>
    <t>gradation automatique des rétroviseurs extérieurs et intérieurs</t>
  </si>
  <si>
    <t>PA2</t>
  </si>
  <si>
    <t>PE5</t>
  </si>
  <si>
    <t>sièges électriques avec mémoire</t>
  </si>
  <si>
    <t>PE6</t>
  </si>
  <si>
    <t>sièges sport adaptatifs incl. Mémoire</t>
  </si>
  <si>
    <t>PP7</t>
  </si>
  <si>
    <t>Pack confort Lumière</t>
  </si>
  <si>
    <t>PP8</t>
  </si>
  <si>
    <t>Q1G</t>
  </si>
  <si>
    <t>de sièges avant</t>
  </si>
  <si>
    <t>Q1J</t>
  </si>
  <si>
    <t>sièges sport adaptatifs avant et arrière</t>
  </si>
  <si>
    <t>Q2J</t>
  </si>
  <si>
    <t>Entièrement sièges avant électriques</t>
  </si>
  <si>
    <t>Q4P</t>
  </si>
  <si>
    <t>GTS sièges sport</t>
  </si>
  <si>
    <t>qe0</t>
  </si>
  <si>
    <t>Sans zones de plateau paquet / boîte</t>
  </si>
  <si>
    <t>paquet zones Tray</t>
  </si>
  <si>
    <t>QF1</t>
  </si>
  <si>
    <t>Pack Rangement</t>
  </si>
  <si>
    <t>QG0</t>
  </si>
  <si>
    <t>Sans service de prolongation de l'intervalle</t>
  </si>
  <si>
    <t>QG1</t>
  </si>
  <si>
    <t>Service de prolongation de l'intervalle</t>
  </si>
  <si>
    <t>QH0</t>
  </si>
  <si>
    <t>Sans contrôle de la voix</t>
  </si>
  <si>
    <t>QH1</t>
  </si>
  <si>
    <t>Commande vocale</t>
  </si>
  <si>
    <t>QJ2</t>
  </si>
  <si>
    <t>garniture extérieure en aluminium</t>
  </si>
  <si>
    <t>garniture extérieur noir brillant</t>
  </si>
  <si>
    <t>QJ6</t>
  </si>
  <si>
    <t>QR0</t>
  </si>
  <si>
    <t>Sans affichage de la boussole</t>
  </si>
  <si>
    <t>QR1</t>
  </si>
  <si>
    <t>Compass sur le tableau de bord</t>
  </si>
  <si>
    <t>QR3</t>
  </si>
  <si>
    <t>horloge analogique sur le tableau de bord</t>
  </si>
  <si>
    <t>QR4</t>
  </si>
  <si>
    <t>Sport Chrono</t>
  </si>
  <si>
    <t>QR5</t>
  </si>
  <si>
    <t>QU0</t>
  </si>
  <si>
    <t>Radio numérique (DAB, DAB +, DMB)</t>
  </si>
  <si>
    <t>QU8</t>
  </si>
  <si>
    <t>réception radio SAT, USA</t>
  </si>
  <si>
    <t>QV0</t>
  </si>
  <si>
    <t>Sans réception TV et radio numérique</t>
  </si>
  <si>
    <t>QV1</t>
  </si>
  <si>
    <t>Module TV</t>
  </si>
  <si>
    <t>QV3</t>
  </si>
  <si>
    <t>la radio HD</t>
  </si>
  <si>
    <t>QV8</t>
  </si>
  <si>
    <t>réception de la radio HD et SAT XM radio (SDARS)</t>
  </si>
  <si>
    <t>S0C</t>
  </si>
  <si>
    <t>le volume d'introduction</t>
  </si>
  <si>
    <t>S3E</t>
  </si>
  <si>
    <t>véhicule de production standard</t>
  </si>
  <si>
    <t>s9y</t>
  </si>
  <si>
    <t>Car remis au client final à l'usine de Leipzig</t>
  </si>
  <si>
    <t>SM4</t>
  </si>
  <si>
    <t>marché du carburant A</t>
  </si>
  <si>
    <t>SM5</t>
  </si>
  <si>
    <t>marché du carburant B</t>
  </si>
  <si>
    <t>SM6</t>
  </si>
  <si>
    <t>marché du carburant C</t>
  </si>
  <si>
    <t>SZ8</t>
  </si>
  <si>
    <t>Car remis au client final à l'usine de Stuttgart</t>
  </si>
  <si>
    <t>SW5</t>
  </si>
  <si>
    <t>Champ d'application du programme de tayloring personnalisé "Exclusive"</t>
  </si>
  <si>
    <t>T8I</t>
  </si>
  <si>
    <t>6 cylindres SI 3.0 l unité 0P1.E</t>
  </si>
  <si>
    <t>TH1</t>
  </si>
  <si>
    <t>6-cylindres diesel 3,0 l unité 059.K</t>
  </si>
  <si>
    <t>TQ9</t>
  </si>
  <si>
    <t>6 cylindres SI 3,6 l 0P1.B</t>
  </si>
  <si>
    <t>TW6</t>
  </si>
  <si>
    <t>4-cylindres essence 2.0 L unité 06L.B</t>
  </si>
  <si>
    <t>U5A</t>
  </si>
  <si>
    <t>insert de l'instrument, km / h indication, RdM (Reste du Monde)</t>
  </si>
  <si>
    <t>U5B</t>
  </si>
  <si>
    <t>insert Instrument, indication de mph, GB</t>
  </si>
  <si>
    <t>U5C</t>
  </si>
  <si>
    <t>insert Instrument, indication de mph, USA</t>
  </si>
  <si>
    <t>U5D</t>
  </si>
  <si>
    <t>insert Instrument, km / h indication, Canada</t>
  </si>
  <si>
    <t>U5E</t>
  </si>
  <si>
    <t>insert Instrument, km / h indication, Japon</t>
  </si>
  <si>
    <t>U5F</t>
  </si>
  <si>
    <t>insert Instrument, km / h indication, arabe</t>
  </si>
  <si>
    <t>U5G</t>
  </si>
  <si>
    <t>insert de l'instrument, km / h indication, Australie</t>
  </si>
  <si>
    <t>UF1</t>
  </si>
  <si>
    <t>socket multimédia pour source externe</t>
  </si>
  <si>
    <t>UI4</t>
  </si>
  <si>
    <t>Interface électrique à usage externe, AUX-IN, USB (iPod-capable)</t>
  </si>
  <si>
    <t>UI6</t>
  </si>
  <si>
    <t>Interface électrique à usage externe AUX-IN, USB, plus USB chargement</t>
  </si>
  <si>
    <t>UN0</t>
  </si>
  <si>
    <t>Sans Internet</t>
  </si>
  <si>
    <t>UN1</t>
  </si>
  <si>
    <t>Internet</t>
  </si>
  <si>
    <t>UP1</t>
  </si>
  <si>
    <t>Horloge digitale</t>
  </si>
  <si>
    <t>UP9</t>
  </si>
  <si>
    <t>Code interne de la production</t>
  </si>
  <si>
    <t>UX5</t>
  </si>
  <si>
    <t>valves de gonflage des pneus standard</t>
  </si>
  <si>
    <t>UX6</t>
  </si>
  <si>
    <t>gonflage des pneus vannes TPM, argent</t>
  </si>
  <si>
    <t>UX7</t>
  </si>
  <si>
    <t>gonflage des pneus vannes TPM, noir</t>
  </si>
  <si>
    <t>V0A</t>
  </si>
  <si>
    <t>Pneus sans spécification de marque de pneu</t>
  </si>
  <si>
    <t>V1L</t>
  </si>
  <si>
    <t>fournisseurs de pneus pour les pays sensibles</t>
  </si>
  <si>
    <t>V95</t>
  </si>
  <si>
    <t>21 "roues Sport Classic en noir</t>
  </si>
  <si>
    <t>VC0</t>
  </si>
  <si>
    <t>Sans porte de garage</t>
  </si>
  <si>
    <t>VC1</t>
  </si>
  <si>
    <t>Ouvre-porte, 433 MHz</t>
  </si>
  <si>
    <t>VC2</t>
  </si>
  <si>
    <t>Ouvre-porte, 315 MHz</t>
  </si>
  <si>
    <t>VR0</t>
  </si>
  <si>
    <t>Sans jupes latérales étape / de côté</t>
  </si>
  <si>
    <t>VR1</t>
  </si>
  <si>
    <t>étape de Side</t>
  </si>
  <si>
    <t>VR4</t>
  </si>
  <si>
    <t>skirts SportDesign de côté</t>
  </si>
  <si>
    <t>VT2</t>
  </si>
  <si>
    <t>Porte d'entrée des gardes, l'aluminium, éclairés</t>
  </si>
  <si>
    <t>VW5</t>
  </si>
  <si>
    <t>La chaleur et le bruit-isolant en verre de confidentialité</t>
  </si>
  <si>
    <t>Code</t>
  </si>
  <si>
    <t>Option</t>
  </si>
  <si>
    <t>1ère immatriculation</t>
  </si>
  <si>
    <t>Propriétaire</t>
  </si>
  <si>
    <t>Description</t>
  </si>
  <si>
    <t>https://suchen.mobile.de/fahrzeuge/details.html?action=parkItem&amp;id=344251212</t>
  </si>
  <si>
    <t>https://suchen.mobile.de/fahrzeuge/details.html?action=parkItem&amp;id=343809790</t>
  </si>
  <si>
    <t>malus</t>
  </si>
  <si>
    <t>https://suchen.mobile.de/fahrzeuge/details.html?action=parkItem&amp;id=344750246</t>
  </si>
  <si>
    <t>https://www.leboncoin.fr/voitures/2152826282.htm</t>
  </si>
  <si>
    <t>s</t>
  </si>
  <si>
    <t>JEAN LAIN HERITAGE</t>
  </si>
  <si>
    <t>lien</t>
  </si>
  <si>
    <t>HU </t>
  </si>
  <si>
    <t>https://www.ebay-kleinanzeigen.de/s-anzeige/porsche-macan-s-95bbv1/2102319112-216-1588</t>
  </si>
  <si>
    <t>https://www.ebay-kleinanzeigen.de/s-anzeige/porsche-macan-s-pdk/2097659215-216-5411</t>
  </si>
  <si>
    <t>https://www.lacentrale.fr/auto-occasion-annonce-87102302989.html</t>
  </si>
  <si>
    <t xml:space="preserve">INTERNATIONAL CARS </t>
  </si>
  <si>
    <t>https://www.lacentrale.fr/auto-occasion-annonce-87102316895.html</t>
  </si>
  <si>
    <t>https://www.lacentrale.fr/auto-occasion-annonce-87102336242.html</t>
  </si>
  <si>
    <t xml:space="preserve">PASSION AUTO PRESTIGE </t>
  </si>
  <si>
    <t>https://www.lacentrale.fr/auto-occasion-annonce-87102324774.html</t>
  </si>
  <si>
    <t xml:space="preserve">ROYAL CARS COMPANY </t>
  </si>
  <si>
    <t>https://www.leboncoin.fr/voitures/2159916212.htm</t>
  </si>
  <si>
    <t>L' AGENCE AUTOMOBILIERE SAUSHEIM</t>
  </si>
  <si>
    <t>7E6</t>
  </si>
  <si>
    <t>Total</t>
  </si>
  <si>
    <t>cuir noir</t>
  </si>
  <si>
    <t>Dispositif électronique d'immobilisation du véhicule avec système d'alarme, le contrôle de l'habitacle et de la corne de sauvegarde</t>
  </si>
  <si>
    <t>Sans accumulateur de chaleur</t>
  </si>
  <si>
    <t>craie</t>
  </si>
  <si>
    <t>bleu miami</t>
  </si>
  <si>
    <t>rouge carmin</t>
  </si>
  <si>
    <t>Jantes Macan Sport 20 pouces en couleur Platine (finition satinée)</t>
  </si>
  <si>
    <t>Jantes Macan S 20 pouces peintes en Noir (finition brillante)</t>
  </si>
  <si>
    <t>Jantes Macan S 20 pouces peintes en Noir Intense métallisé</t>
  </si>
  <si>
    <t>Jantes Macan S 20 pouces peintes en Titane foncé</t>
  </si>
  <si>
    <t>Jantes Macan S 20 pouces peintes en Gris Vésuve</t>
  </si>
  <si>
    <t>Jantes Macan S 20 pouces peintes en couleur extérieure</t>
  </si>
  <si>
    <t>Jantes RS Spyder Design 21 pouces</t>
  </si>
  <si>
    <t>Jantes Exclusive Design Sport 21 pouces peintes en Argent Platine</t>
  </si>
  <si>
    <t>Jantes Exclusive Design Sport 21 pouces peintes en Neodyme</t>
  </si>
  <si>
    <t>Jantes Exclusive Design Sport 21 pouces peintes en Noir (finition brillante)</t>
  </si>
  <si>
    <t>Jantes Exclusive Design Sport 21 pouces peintes en Gris Vésuve</t>
  </si>
  <si>
    <t>Jantes Exclusive Design Sport 21 pouces peintes en Noir Intense Métallisé</t>
  </si>
  <si>
    <t>Jantes Exclusive Design Sport 21 pouces peintes en couleur extérieure</t>
  </si>
  <si>
    <t>Pack cuir Noir</t>
  </si>
  <si>
    <t>Pack cuir avec coutures contrastantes en Craie</t>
  </si>
  <si>
    <t>Pack cuir avec coutures contrastantes en Bleu Gentiane</t>
  </si>
  <si>
    <t>Pack cuir avec coutures contrastantes en Papaye</t>
  </si>
  <si>
    <t>Pack cuir Noir / Rouge Bordeaux</t>
  </si>
  <si>
    <t>Pack cuir étendu Noir</t>
  </si>
  <si>
    <t>Sièges Confort à l'avant (14 positions, électriques) avec Pack Mémoire</t>
  </si>
  <si>
    <t>Sièges sports plus adaptatifs à l'avant (18 positions, électriques)</t>
  </si>
  <si>
    <t>Sièges Confort à l'avant (8 positions, électriques)</t>
  </si>
  <si>
    <t>Pack cuir étendu Gris Quartz</t>
  </si>
  <si>
    <t>Pack cuir étenduNoir avec coutures contrastantes en Craie</t>
  </si>
  <si>
    <t>Pack cuir étenduNoir avec coutures contrastantes en Papaye</t>
  </si>
  <si>
    <t>Pack cuir étenduNoir/ Beige Mojave</t>
  </si>
  <si>
    <t>Pack cuir étendu Noir/ Rouge Bordeaux</t>
  </si>
  <si>
    <t>Pack cuir étendu Noir/ Gris Galet</t>
  </si>
  <si>
    <t>kit Anticrevaison (bombe et compresseur électrique)</t>
  </si>
  <si>
    <t>Enjoliveurs de roue avec écusson Porsche en couleur</t>
  </si>
  <si>
    <t>libellé couleur</t>
  </si>
  <si>
    <t>RCA</t>
  </si>
  <si>
    <t>BMI</t>
  </si>
  <si>
    <t>CRA</t>
  </si>
  <si>
    <t>NoirMET</t>
  </si>
  <si>
    <t>Blanc Carrara métallisé</t>
  </si>
  <si>
    <t>BlanMET</t>
  </si>
  <si>
    <t>Gris Volcano métallisé</t>
  </si>
  <si>
    <t>Gris Dolomite métallisé</t>
  </si>
  <si>
    <t>Bleu Gentiane métallisé</t>
  </si>
  <si>
    <t>Bleu Nuit métallisé</t>
  </si>
  <si>
    <t>Papaye métallisé</t>
  </si>
  <si>
    <t>GVoMET</t>
  </si>
  <si>
    <t>GDoMET</t>
  </si>
  <si>
    <t>BGENMET</t>
  </si>
  <si>
    <t>BNUIMET</t>
  </si>
  <si>
    <t>PAPAMET</t>
  </si>
  <si>
    <t>couleur</t>
  </si>
  <si>
    <t>8 est</t>
  </si>
  <si>
    <t>projecteurs + PDLS LED + Light System Porsche Dynamic Plus, RHD</t>
  </si>
  <si>
    <t>Pare-brise chauffant</t>
  </si>
  <si>
    <t>Module boussole</t>
  </si>
  <si>
    <t>Pack fumeur</t>
  </si>
  <si>
    <t>Pack d’aménagement du coffre</t>
  </si>
  <si>
    <t>Ecusson Porsche sur appuie-tête avant</t>
  </si>
  <si>
    <t>Ecusson Porsche sur appuie-tête avant et arrière</t>
  </si>
  <si>
    <t>Compartiment de rangement pour Smartphone avec fonction de recharge par induction</t>
  </si>
  <si>
    <t>Apple® CarPlay avec reconnaissance vocale Siri®</t>
  </si>
  <si>
    <t>Matte garniture extérieure noire  (finition brillante)</t>
  </si>
  <si>
    <t>Macan GTS</t>
  </si>
  <si>
    <t>Macan S</t>
  </si>
  <si>
    <t>Macan T</t>
  </si>
  <si>
    <t>Prix</t>
  </si>
  <si>
    <t>https://www.6car.fr/vehicule/porsche-macan-s-354cv-pdk/</t>
  </si>
  <si>
    <t>Direction assistée Plus (fonction de la vitesse) SERVOTRONIC  PLUS</t>
  </si>
  <si>
    <t>6FB</t>
  </si>
  <si>
    <t>FI9</t>
  </si>
  <si>
    <t>CEINTURES BEIGE</t>
  </si>
  <si>
    <t>RETROS EXTERIEUR SPORT DESIG</t>
  </si>
  <si>
    <t>beigemojave</t>
  </si>
  <si>
    <t>https://www.leboncoin.fr/voitures/2156813541.htm</t>
  </si>
  <si>
    <t>55U</t>
  </si>
  <si>
    <t xml:space="preserve"> freins à disque arrière 17 ", étriers noirs</t>
  </si>
  <si>
    <t xml:space="preserve"> freins à disque arrière 17 ", étriers argent</t>
  </si>
  <si>
    <t xml:space="preserve"> freins à disque arrière 17 ", étriers rouges</t>
  </si>
  <si>
    <t>Montant Options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</si>
</sst>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44" formatCode="_-* #,##0.00\ &quot;CHF&quot;_-;\-* #,##0.00\ &quot;CHF&quot;_-;_-* &quot;-&quot;??\ &quot;CHF&quot;_-;_-@_-"/>
    <numFmt numFmtId="164" formatCode="_-[$€-2]\ * #,##0.00_-;\-[$€-2]\ * #,##0.00_-;_-[$€-2]\ * &quot;-&quot;??_-;_-@_-"/>
    <numFmt numFmtId="165" formatCode="_-[$€-2]\ * #,##0_-;\-[$€-2]\ * #,##0_-;_-[$€-2]\ * &quot;-&quot;??_-;_-@_-"/>
    <numFmt numFmtId="172" formatCode="mm/yy"/>
  </numFmts>
  <fonts count="12" x14ac:knownFonts="1">
    <font>
      <sz val="11"/>
      <color theme="1"/>
      <name val="Calibri"/>
      <family val="2"/>
      <scheme val="minor"/>
    </font>
    <font>
      <sz val="11"/>
      <color theme="1"/>
      <name val="Calibri"/>
      <family val="2"/>
      <scheme val="minor"/>
    </font>
    <font>
      <u/>
      <sz val="11"/>
      <color theme="10"/>
      <name val="Calibri"/>
      <family val="2"/>
      <scheme val="minor"/>
    </font>
    <font>
      <sz val="9"/>
      <color rgb="FF000000"/>
      <name val="Arial Narrow"/>
      <family val="2"/>
    </font>
    <font>
      <sz val="8"/>
      <color rgb="FF000000"/>
      <name val="Arial Narrow"/>
      <family val="2"/>
    </font>
    <font>
      <sz val="6"/>
      <color rgb="FF626669"/>
      <name val="Arial Narrow"/>
      <family val="2"/>
    </font>
    <font>
      <sz val="7"/>
      <color rgb="FF1A1A1A"/>
      <name val="Open Sans"/>
      <family val="2"/>
    </font>
    <font>
      <sz val="7"/>
      <color rgb="FF1E1F24"/>
      <name val="Tahoma"/>
      <family val="2"/>
    </font>
    <font>
      <sz val="7"/>
      <color rgb="FF1A1A1A"/>
      <name val="Open Sans"/>
      <family val="2"/>
    </font>
    <font>
      <sz val="7"/>
      <color rgb="FF000000"/>
      <name val="Arial"/>
      <family val="2"/>
    </font>
    <font>
      <b/>
      <sz val="7"/>
      <color rgb="FF242323"/>
      <name val="Open Sans"/>
      <family val="2"/>
    </font>
    <font>
      <b/>
      <sz val="10.5"/>
      <color rgb="FF000000"/>
      <name val="Arial"/>
      <family val="2"/>
    </font>
  </fonts>
  <fills count="3">
    <fill>
      <patternFill patternType="none"/>
    </fill>
    <fill>
      <patternFill patternType="gray125"/>
    </fill>
    <fill>
      <patternFill patternType="solid">
        <fgColor theme="0" tint="-0.14999847407452621"/>
        <bgColor indexed="64"/>
      </patternFill>
    </fill>
  </fills>
  <borders count="1">
    <border>
      <left/>
      <right/>
      <top/>
      <bottom/>
      <diagonal/>
    </border>
  </borders>
  <cellStyleXfs count="3">
    <xf numFmtId="0" fontId="0" fillId="0" borderId="0"/>
    <xf numFmtId="44" fontId="1" fillId="0" borderId="0" applyFont="0" applyFill="0" applyBorder="0" applyAlignment="0" applyProtection="0"/>
    <xf numFmtId="0" fontId="2" fillId="0" borderId="0" applyNumberFormat="0" applyFill="0" applyBorder="0" applyAlignment="0" applyProtection="0"/>
  </cellStyleXfs>
  <cellXfs count="25">
    <xf numFmtId="0" fontId="0" fillId="0" borderId="0" xfId="0"/>
    <xf numFmtId="0" fontId="0" fillId="0" borderId="0" xfId="0" applyAlignment="1">
      <alignment wrapText="1"/>
    </xf>
    <xf numFmtId="0" fontId="2" fillId="0" borderId="0" xfId="2"/>
    <xf numFmtId="0" fontId="3" fillId="0" borderId="0" xfId="0" applyFont="1"/>
    <xf numFmtId="3" fontId="0" fillId="0" borderId="0" xfId="0" applyNumberFormat="1"/>
    <xf numFmtId="165" fontId="0" fillId="0" borderId="0" xfId="1" applyNumberFormat="1" applyFont="1"/>
    <xf numFmtId="0" fontId="0" fillId="0" borderId="0" xfId="0" applyAlignment="1">
      <alignment horizontal="center" vertical="center"/>
    </xf>
    <xf numFmtId="17" fontId="4" fillId="0" borderId="0" xfId="0" applyNumberFormat="1" applyFont="1"/>
    <xf numFmtId="0" fontId="0" fillId="2" borderId="0" xfId="0" applyFill="1" applyAlignment="1">
      <alignment horizontal="center" vertical="center" wrapText="1"/>
    </xf>
    <xf numFmtId="165" fontId="0" fillId="2" borderId="0" xfId="1" applyNumberFormat="1" applyFont="1" applyFill="1" applyAlignment="1">
      <alignment horizontal="center" vertical="center" wrapText="1"/>
    </xf>
    <xf numFmtId="3" fontId="0" fillId="2" borderId="0" xfId="0" applyNumberFormat="1" applyFill="1" applyAlignment="1">
      <alignment horizontal="center" vertical="center" wrapText="1"/>
    </xf>
    <xf numFmtId="0" fontId="0" fillId="2" borderId="0" xfId="0" applyFill="1"/>
    <xf numFmtId="165" fontId="0" fillId="2" borderId="0" xfId="1" applyNumberFormat="1" applyFont="1" applyFill="1"/>
    <xf numFmtId="3" fontId="0" fillId="2" borderId="0" xfId="0" applyNumberFormat="1" applyFill="1"/>
    <xf numFmtId="0" fontId="4" fillId="0" borderId="0" xfId="0" applyNumberFormat="1" applyFont="1"/>
    <xf numFmtId="17" fontId="6" fillId="0" borderId="0" xfId="0" applyNumberFormat="1" applyFont="1"/>
    <xf numFmtId="0" fontId="0" fillId="2" borderId="0" xfId="0" applyFill="1" applyAlignment="1">
      <alignment horizontal="center" vertical="center"/>
    </xf>
    <xf numFmtId="0" fontId="5" fillId="2" borderId="0" xfId="0" applyFont="1" applyFill="1" applyAlignment="1">
      <alignment horizontal="center" vertical="center"/>
    </xf>
    <xf numFmtId="0" fontId="5" fillId="0" borderId="0" xfId="0" applyFont="1" applyAlignment="1">
      <alignment horizontal="center" vertical="center"/>
    </xf>
    <xf numFmtId="17" fontId="7" fillId="0" borderId="0" xfId="0" applyNumberFormat="1" applyFont="1"/>
    <xf numFmtId="17" fontId="8" fillId="0" borderId="0" xfId="0" applyNumberFormat="1" applyFont="1"/>
    <xf numFmtId="0" fontId="9" fillId="0" borderId="0" xfId="0" applyFont="1"/>
    <xf numFmtId="164" fontId="0" fillId="0" borderId="0" xfId="0" applyNumberFormat="1"/>
    <xf numFmtId="0" fontId="11" fillId="0" borderId="0" xfId="0" applyFont="1"/>
    <xf numFmtId="172" fontId="10" fillId="0" borderId="0" xfId="0" applyNumberFormat="1" applyFont="1"/>
  </cellXfs>
  <cellStyles count="3">
    <cellStyle name="Currency" xfId="1" builtinId="4"/>
    <cellStyle name="Hyperlink" xfId="2" builtinId="8"/>
    <cellStyle name="Normal" xfId="0" builtinId="0"/>
  </cellStyles>
  <dxfs count="1">
    <dxf>
      <fill>
        <patternFill>
          <bgColor rgb="FF92D05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ebay-kleinanzeigen.de/s-anzeige/porsche-macan-s-pdk/2097659215-216-5411" TargetMode="External"/><Relationship Id="rId2" Type="http://schemas.openxmlformats.org/officeDocument/2006/relationships/hyperlink" Target="https://www.leboncoin.fr/boutique/79909/jean_lain_heritage.htm" TargetMode="External"/><Relationship Id="rId1" Type="http://schemas.openxmlformats.org/officeDocument/2006/relationships/hyperlink" Target="https://finder.porsche.com/fr/fr-FR/details/porsche-macan-s-doccasion-JOKMWO" TargetMode="External"/><Relationship Id="rId5" Type="http://schemas.openxmlformats.org/officeDocument/2006/relationships/printerSettings" Target="../printerSettings/printerSettings1.bin"/><Relationship Id="rId4" Type="http://schemas.openxmlformats.org/officeDocument/2006/relationships/hyperlink" Target="https://www.leboncoin.fr/voitures/2154655357.htm"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O17"/>
  <sheetViews>
    <sheetView zoomScale="115" zoomScaleNormal="115" workbookViewId="0">
      <pane xSplit="8" ySplit="2" topLeftCell="AS3" activePane="bottomRight" state="frozen"/>
      <selection pane="topRight" activeCell="I1" sqref="I1"/>
      <selection pane="bottomLeft" activeCell="A3" sqref="A3"/>
      <selection pane="bottomRight" activeCell="BL2" sqref="BL2"/>
    </sheetView>
  </sheetViews>
  <sheetFormatPr defaultRowHeight="12" customHeight="1" x14ac:dyDescent="0.35"/>
  <cols>
    <col min="1" max="1" width="7.26953125" customWidth="1"/>
    <col min="2" max="2" width="59.26953125" customWidth="1"/>
    <col min="3" max="3" width="9.54296875" style="5" bestFit="1" customWidth="1"/>
    <col min="4" max="4" width="5.90625" style="4" bestFit="1" customWidth="1"/>
    <col min="5" max="5" width="8" style="4" bestFit="1" customWidth="1"/>
    <col min="6" max="6" width="26" customWidth="1"/>
    <col min="7" max="7" width="4.08984375" customWidth="1"/>
    <col min="8" max="8" width="10.26953125" style="4" bestFit="1" customWidth="1"/>
    <col min="9" max="9" width="10.26953125" style="24" customWidth="1"/>
    <col min="10" max="10" width="5.36328125" style="4" bestFit="1" customWidth="1"/>
    <col min="11" max="11" width="6.54296875" style="4" customWidth="1"/>
    <col min="12" max="13" width="5.81640625" customWidth="1"/>
    <col min="14" max="15" width="9.1796875" customWidth="1"/>
    <col min="16" max="19" width="8.7265625" style="6"/>
    <col min="20" max="20" width="15.26953125" style="6" customWidth="1"/>
    <col min="21" max="24" width="8.7265625" style="6"/>
    <col min="25" max="25" width="25.81640625" style="6" customWidth="1"/>
    <col min="26" max="26" width="14.7265625" style="6" customWidth="1"/>
    <col min="27" max="31" width="8.7265625" style="6"/>
    <col min="32" max="32" width="11.81640625" style="6" customWidth="1"/>
    <col min="33" max="33" width="8.7265625" style="6"/>
    <col min="34" max="34" width="11.08984375" style="6" customWidth="1"/>
    <col min="35" max="44" width="8.7265625" style="6"/>
    <col min="45" max="45" width="8.7265625" style="6" customWidth="1"/>
    <col min="46" max="57" width="5.81640625" style="6" customWidth="1"/>
    <col min="58" max="64" width="12.453125" style="6" customWidth="1"/>
    <col min="65" max="65" width="5.81640625" style="6" customWidth="1"/>
    <col min="66" max="66" width="12" customWidth="1"/>
  </cols>
  <sheetData>
    <row r="1" spans="1:67" s="8" customFormat="1" ht="55.5" customHeight="1" x14ac:dyDescent="0.35">
      <c r="B1" s="8" t="s">
        <v>1207</v>
      </c>
      <c r="C1" s="9" t="s">
        <v>5</v>
      </c>
      <c r="D1" s="10" t="s">
        <v>1202</v>
      </c>
      <c r="E1" s="10" t="s">
        <v>1221</v>
      </c>
      <c r="G1" s="8" t="s">
        <v>6</v>
      </c>
      <c r="H1" s="10" t="s">
        <v>4</v>
      </c>
      <c r="I1" s="10" t="s">
        <v>1197</v>
      </c>
      <c r="J1" s="10" t="s">
        <v>1208</v>
      </c>
      <c r="K1" s="10" t="s">
        <v>1198</v>
      </c>
      <c r="L1" s="8" t="s">
        <v>1275</v>
      </c>
      <c r="M1" s="8" t="s">
        <v>1258</v>
      </c>
      <c r="N1" s="8" t="s">
        <v>8</v>
      </c>
      <c r="O1" s="8" t="s">
        <v>1258</v>
      </c>
      <c r="P1" s="8" t="s">
        <v>64</v>
      </c>
      <c r="Q1" s="8" t="s">
        <v>1199</v>
      </c>
      <c r="R1" s="8" t="str">
        <f>VLOOKUP(R2,Sheet3!$A:$B,2,FALSE)</f>
        <v>Vitrage arrière fumé</v>
      </c>
      <c r="S1" s="8" t="str">
        <f>VLOOKUP(S2,Sheet3!$A:$B,2,FALSE)</f>
        <v>Sans désignation du modèle sur le couvercle arrière</v>
      </c>
      <c r="T1" s="8" t="str">
        <f>VLOOKUP(T2,Sheet3!$A:$B,2,FALSE)</f>
        <v>emballage extérieur SportDesign avec jupes latérales</v>
      </c>
      <c r="U1" s="8" t="str">
        <f>VLOOKUP(U2,Sheet3!$A:$B,2,FALSE)</f>
        <v>Attelage remorque, rétractable électriquement</v>
      </c>
      <c r="V1" s="8" t="str">
        <f>VLOOKUP(V2,Sheet3!$A:$B,2,FALSE)</f>
        <v>rails de toit noirs crémaillère + toit</v>
      </c>
      <c r="W1" s="8" t="str">
        <f>VLOOKUP(W2,Sheet3!$A:$B,2,FALSE)</f>
        <v>garniture extérieur noir brillant</v>
      </c>
      <c r="X1" s="8" t="str">
        <f>VLOOKUP(X2,Sheet3!$A:$B,2,FALSE)</f>
        <v>75 L réservoir de carburant</v>
      </c>
      <c r="Y1" s="8" t="str">
        <f>VLOOKUP(Y2,Sheet3!$A:$B,2,FALSE)</f>
        <v>Direction assistée Plus (fonction de la vitesse) SERVOTRONIC  PLUS</v>
      </c>
      <c r="Z1" s="8" t="str">
        <f>VLOOKUP(Z2,Sheet3!$A:$B,2,FALSE)</f>
        <v>ParkAssistant avec caméra</v>
      </c>
      <c r="AA1" s="8" t="str">
        <f>VLOOKUP(AA2,Sheet3!$A:$B,2,FALSE)</f>
        <v>LCA Lane Change Assist</v>
      </c>
      <c r="AB1" s="8" t="str">
        <f>VLOOKUP(AB2,Sheet3!$A:$B,2,FALSE)</f>
        <v>Sièges chauffants avant et arrière</v>
      </c>
      <c r="AC1" s="8" t="str">
        <f>VLOOKUP(AC2,Sheet3!$A:$B,2,FALSE)</f>
        <v>Ionisateur</v>
      </c>
      <c r="AD1" s="8" t="str">
        <f>VLOOKUP(AD2,Sheet3!$A:$B,2,FALSE)</f>
        <v>Sièges chauffants avant et arrière</v>
      </c>
      <c r="AE1" s="8" t="str">
        <f>VLOOKUP(AE2,Sheet3!$A:$B,2,FALSE)</f>
        <v>airbags latéraux à l'arrière</v>
      </c>
      <c r="AF1" s="8" t="str">
        <f>VLOOKUP(AF2,Sheet3!$A:$B,2,FALSE)</f>
        <v>Sun aveugle pour les vitres latérales arrière</v>
      </c>
      <c r="AG1" s="8" t="str">
        <f>VLOOKUP(AG2,Sheet3!$A:$B,2,FALSE)</f>
        <v>paquet zones Tray</v>
      </c>
      <c r="AH1" s="8" t="str">
        <f>VLOOKUP(AH2,Sheet3!$A:$B,2,FALSE)</f>
        <v>Chauffe-eau avec minuterie et télécommande</v>
      </c>
      <c r="AI1" s="8" t="str">
        <f>VLOOKUP(AI2,Sheet3!$A:$B,2,FALSE)</f>
        <v>Tapis de sol</v>
      </c>
      <c r="AJ1" s="8" t="str">
        <f>VLOOKUP(AJ2,Sheet3!$A:$B,2,FALSE)</f>
        <v>Confort éclairage intérieur, dimmable, avec la lumière des bandes sur les panneaux de porte</v>
      </c>
      <c r="AK1" s="8" t="str">
        <f>VLOOKUP(AK2,Sheet3!$A:$B,2,FALSE)</f>
        <v>Carbon Garnitures intérieures</v>
      </c>
      <c r="AL1" s="8" t="str">
        <f>VLOOKUP(AL2,Sheet3!$A:$B,2,FALSE)</f>
        <v>Système audio Bose</v>
      </c>
      <c r="AM1" s="8" t="str">
        <f>VLOOKUP(AM2,Sheet3!$A:$B,2,FALSE)</f>
        <v>ParkAssistant</v>
      </c>
      <c r="AN1" s="8" t="str">
        <f>VLOOKUP(AN2,Sheet3!$A:$B,2,FALSE)</f>
        <v>entrée sans clé</v>
      </c>
      <c r="AO1" s="8" t="str">
        <f>VLOOKUP(AO2,Sheet3!$A:$B,2,FALSE)</f>
        <v>Sport Chrono</v>
      </c>
      <c r="AP1" s="8" t="str">
        <f>VLOOKUP(AP2,Sheet3!$A:$B,2,FALSE)</f>
        <v>Sport Chrono</v>
      </c>
      <c r="AQ1" s="8" t="str">
        <f>VLOOKUP(AQ2,Sheet3!$A:$B,2,FALSE)</f>
        <v>Radio numérique (DAB, DAB +, DMB)</v>
      </c>
      <c r="AR1" s="8" t="str">
        <f>VLOOKUP(AR2,Sheet3!$A:$B,2,FALSE)</f>
        <v>Affichage des limitations de vitesse</v>
      </c>
      <c r="AS1" s="8" t="str">
        <f>VLOOKUP(AS2,Sheet3!$A:$B,2,FALSE)</f>
        <v>toit panoramique</v>
      </c>
      <c r="AT1" s="8" t="str">
        <f>VLOOKUP(AT2,Sheet3!$A:$B,2,FALSE)</f>
        <v>PASM Porsche Active Suspension Management (contrôle électronique de l'amortissement)</v>
      </c>
      <c r="AU1" s="8" t="str">
        <f>VLOOKUP(AU2,Sheet3!$A:$B,2,FALSE)</f>
        <v>Dispositif électronique d'immobilisation du véhicule avec système d'alarme, le contrôle de l'habitacle et de la corne de sauvegarde</v>
      </c>
      <c r="AV1" s="8" t="str">
        <f>VLOOKUP(AV2,Sheet3!$A:$B,2,FALSE)</f>
        <v>Système d'alarme, système de surveillance intérieure, la protection antiremorquage</v>
      </c>
      <c r="AW1" s="8" t="str">
        <f>VLOOKUP(AW2,Sheet3!$A:$B,2,FALSE)</f>
        <v>Système d'alarme, système de surveillance intérieure, la corne de sauvegarde et de protection anti-remorquage</v>
      </c>
      <c r="AX1" s="8" t="str">
        <f>VLOOKUP(AX2,Sheet3!$A:$B,2,FALSE)</f>
        <v>prises 12V</v>
      </c>
      <c r="AY1" s="8" t="str">
        <f>VLOOKUP(AY2,Sheet3!$A:$B,2,FALSE)</f>
        <v>PTV + Porsche Torque Vectoring plus</v>
      </c>
      <c r="AZ1" s="8" t="str">
        <f>VLOOKUP(AZ2,Sheet3!$A:$B,2,FALSE)</f>
        <v>système d'échappement sport</v>
      </c>
      <c r="BA1" s="8" t="str">
        <f>VLOOKUP(BA2,Sheet3!$A:$B,2,FALSE)</f>
        <v>sièges sport adaptatifs avant et arrière</v>
      </c>
      <c r="BB1" s="8" t="str">
        <f>VLOOKUP(BB2,Sheet3!$A:$B,2,FALSE)</f>
        <v>Vitrage arrière fumé</v>
      </c>
      <c r="BC1" s="8" t="str">
        <f>VLOOKUP(BC2,Sheet3!$A:$B,2,FALSE)</f>
        <v>Sièges chauffants, avant</v>
      </c>
      <c r="BD1" s="8" t="str">
        <f>VLOOKUP(BD2,Sheet3!$A:$B,2,FALSE)</f>
        <v>sièges avant ventilés</v>
      </c>
      <c r="BE1" s="8" t="str">
        <f>VLOOKUP(BE2,Sheet3!$A:$B,2,FALSE)</f>
        <v>Ouvre-porte, 433 MHz</v>
      </c>
      <c r="BF1" s="8" t="str">
        <f>VLOOKUP(BF2,Sheet3!$A:$B,2,FALSE)</f>
        <v>la radio HD</v>
      </c>
      <c r="BG1" s="8" t="str">
        <f>VLOOKUP(BG2,Sheet3!$A:$B,2,FALSE)</f>
        <v>crête Porsche en relief sur appuis-tête avant</v>
      </c>
      <c r="BH1" s="8" t="str">
        <f>VLOOKUP(BH2,Sheet3!$A:$B,2,FALSE)</f>
        <v>RETROS EXTERIEUR SPORT DESIG</v>
      </c>
      <c r="BI1" s="8" t="str">
        <f>VLOOKUP(BI2,Sheet3!$A:$B,2,FALSE)</f>
        <v>Sideblades en couleur extérieure</v>
      </c>
      <c r="BJ1" s="8" t="str">
        <f>VLOOKUP(BJ2,Sheet3!$A:$B,2,FALSE)</f>
        <v>CEINTURES BEIGE</v>
      </c>
      <c r="BK1" s="8" t="str">
        <f>VLOOKUP(BK2,Sheet3!$A:$B,2,FALSE)</f>
        <v>Extrémité arrière peint en couleur de la carrosserie</v>
      </c>
      <c r="BL1" s="8" t="str">
        <f>VLOOKUP(BL2,Sheet3!$A:$B,2,FALSE)</f>
        <v>garniture extérieure en aluminium</v>
      </c>
      <c r="BM1" s="8" t="s">
        <v>9</v>
      </c>
      <c r="BO1" s="8" t="s">
        <v>1303</v>
      </c>
    </row>
    <row r="2" spans="1:67" s="11" customFormat="1" ht="12" customHeight="1" x14ac:dyDescent="0.35">
      <c r="C2" s="12"/>
      <c r="D2" s="13"/>
      <c r="E2" s="13"/>
      <c r="H2" s="13"/>
      <c r="I2" s="24"/>
      <c r="J2" s="13"/>
      <c r="K2" s="13"/>
      <c r="P2" s="17"/>
      <c r="Q2" s="17"/>
      <c r="R2" s="16" t="s">
        <v>16</v>
      </c>
      <c r="S2" s="16" t="s">
        <v>17</v>
      </c>
      <c r="T2" s="17" t="s">
        <v>19</v>
      </c>
      <c r="U2" s="17" t="s">
        <v>21</v>
      </c>
      <c r="V2" s="17" t="s">
        <v>23</v>
      </c>
      <c r="W2" s="17" t="s">
        <v>25</v>
      </c>
      <c r="X2" s="17" t="s">
        <v>27</v>
      </c>
      <c r="Y2" s="17" t="s">
        <v>30</v>
      </c>
      <c r="Z2" s="17" t="s">
        <v>567</v>
      </c>
      <c r="AA2" s="17" t="s">
        <v>571</v>
      </c>
      <c r="AB2" s="17" t="s">
        <v>35</v>
      </c>
      <c r="AC2" s="17" t="s">
        <v>33</v>
      </c>
      <c r="AD2" s="17" t="s">
        <v>35</v>
      </c>
      <c r="AE2" s="17" t="s">
        <v>37</v>
      </c>
      <c r="AF2" s="17" t="s">
        <v>39</v>
      </c>
      <c r="AG2" s="17" t="s">
        <v>41</v>
      </c>
      <c r="AH2" s="17" t="s">
        <v>43</v>
      </c>
      <c r="AI2" s="17" t="s">
        <v>46</v>
      </c>
      <c r="AJ2" s="17" t="s">
        <v>47</v>
      </c>
      <c r="AK2" s="17" t="s">
        <v>49</v>
      </c>
      <c r="AL2" s="17" t="s">
        <v>51</v>
      </c>
      <c r="AM2" s="17" t="s">
        <v>53</v>
      </c>
      <c r="AN2" s="17" t="s">
        <v>55</v>
      </c>
      <c r="AO2" t="s">
        <v>1100</v>
      </c>
      <c r="AP2" t="s">
        <v>1102</v>
      </c>
      <c r="AQ2" t="s">
        <v>1103</v>
      </c>
      <c r="AR2" s="17" t="s">
        <v>57</v>
      </c>
      <c r="AS2" s="8" t="s">
        <v>61</v>
      </c>
      <c r="AT2" s="16" t="s">
        <v>65</v>
      </c>
      <c r="AU2" s="16" t="s">
        <v>514</v>
      </c>
      <c r="AV2" s="16" t="s">
        <v>515</v>
      </c>
      <c r="AW2" s="16" t="s">
        <v>517</v>
      </c>
      <c r="AX2" s="16" t="s">
        <v>519</v>
      </c>
      <c r="AY2" s="23" t="s">
        <v>221</v>
      </c>
      <c r="AZ2" s="23" t="s">
        <v>95</v>
      </c>
      <c r="BA2" s="23" t="s">
        <v>1071</v>
      </c>
      <c r="BB2" s="23" t="s">
        <v>16</v>
      </c>
      <c r="BC2" s="23" t="s">
        <v>354</v>
      </c>
      <c r="BD2" s="23" t="s">
        <v>359</v>
      </c>
      <c r="BE2" s="23" t="s">
        <v>1181</v>
      </c>
      <c r="BF2" s="23" t="s">
        <v>1111</v>
      </c>
      <c r="BG2" s="23" t="s">
        <v>307</v>
      </c>
      <c r="BH2" s="23" t="s">
        <v>1293</v>
      </c>
      <c r="BI2" s="23" t="s">
        <v>466</v>
      </c>
      <c r="BJ2" s="23" t="s">
        <v>1294</v>
      </c>
      <c r="BK2" s="23" t="s">
        <v>238</v>
      </c>
      <c r="BL2" s="23" t="s">
        <v>1090</v>
      </c>
      <c r="BM2" s="16"/>
    </row>
    <row r="3" spans="1:67" ht="12" customHeight="1" x14ac:dyDescent="0.35">
      <c r="A3" t="s">
        <v>1</v>
      </c>
      <c r="B3" s="2" t="s">
        <v>0</v>
      </c>
      <c r="C3" s="5">
        <v>72990</v>
      </c>
      <c r="D3" s="4">
        <v>0</v>
      </c>
      <c r="E3" s="4">
        <f>C3+D3</f>
        <v>72990</v>
      </c>
      <c r="F3" t="s">
        <v>2</v>
      </c>
      <c r="G3" t="s">
        <v>3</v>
      </c>
      <c r="H3" s="4">
        <v>19900</v>
      </c>
      <c r="I3" s="24">
        <v>43497</v>
      </c>
      <c r="J3" s="15"/>
      <c r="L3" t="s">
        <v>7</v>
      </c>
      <c r="Q3" s="18" t="e">
        <f>VLOOKUP(P3,Sheet3!A:B,2,FALSE)</f>
        <v>#N/A</v>
      </c>
      <c r="Z3" s="6" t="s">
        <v>63</v>
      </c>
      <c r="AA3" s="6" t="s">
        <v>63</v>
      </c>
      <c r="AB3" s="6" t="s">
        <v>63</v>
      </c>
      <c r="AL3" s="6" t="s">
        <v>63</v>
      </c>
      <c r="AS3" s="6">
        <v>0</v>
      </c>
      <c r="AT3" s="6" t="s">
        <v>63</v>
      </c>
      <c r="BM3" s="6">
        <v>12</v>
      </c>
      <c r="BN3" s="1" t="s">
        <v>69</v>
      </c>
      <c r="BO3" t="e">
        <f>SUMPRODUCT(Sheet3!A:A,Sheet3!D:D,R2:BL2)</f>
        <v>#VALUE!</v>
      </c>
    </row>
    <row r="4" spans="1:67" ht="12" customHeight="1" x14ac:dyDescent="0.35">
      <c r="B4" s="2" t="s">
        <v>10</v>
      </c>
      <c r="C4" s="5">
        <v>94000</v>
      </c>
      <c r="D4" s="4">
        <v>0</v>
      </c>
      <c r="E4" s="4">
        <f>C4+D4</f>
        <v>94000</v>
      </c>
      <c r="F4" s="3" t="s">
        <v>11</v>
      </c>
      <c r="G4" t="s">
        <v>60</v>
      </c>
      <c r="H4" s="4">
        <v>17812</v>
      </c>
      <c r="I4" s="24">
        <v>43556</v>
      </c>
      <c r="J4" s="7"/>
      <c r="K4" s="14">
        <v>1</v>
      </c>
      <c r="L4" t="s">
        <v>1262</v>
      </c>
      <c r="M4" t="str">
        <f>VLOOKUP(L4,Sheet3!A:B,2,FALSE)</f>
        <v>Noir Intense métallisé</v>
      </c>
      <c r="N4" t="s">
        <v>13</v>
      </c>
      <c r="P4" s="18" t="s">
        <v>32</v>
      </c>
      <c r="Q4" s="18" t="str">
        <f>VLOOKUP(P4,Sheet3!A:B,2,FALSE)</f>
        <v>Jantes 911 Turbo Design 21 pouces</v>
      </c>
      <c r="R4" s="6" t="s">
        <v>63</v>
      </c>
      <c r="S4" s="6" t="s">
        <v>63</v>
      </c>
      <c r="T4" s="6" t="s">
        <v>63</v>
      </c>
      <c r="U4" s="6" t="s">
        <v>63</v>
      </c>
      <c r="V4" s="6" t="s">
        <v>63</v>
      </c>
      <c r="W4" s="6" t="s">
        <v>63</v>
      </c>
      <c r="X4" s="6" t="s">
        <v>63</v>
      </c>
      <c r="Y4" s="6" t="s">
        <v>63</v>
      </c>
      <c r="AC4" s="6" t="s">
        <v>63</v>
      </c>
      <c r="AD4" s="6" t="s">
        <v>63</v>
      </c>
      <c r="AE4" s="6" t="s">
        <v>63</v>
      </c>
      <c r="AF4" s="6" t="s">
        <v>63</v>
      </c>
      <c r="AG4" s="6" t="s">
        <v>63</v>
      </c>
      <c r="AH4" s="6" t="s">
        <v>63</v>
      </c>
      <c r="AI4" s="6" t="s">
        <v>63</v>
      </c>
      <c r="AJ4" s="6" t="s">
        <v>63</v>
      </c>
      <c r="AK4" s="6" t="s">
        <v>63</v>
      </c>
      <c r="AL4" s="6" t="s">
        <v>63</v>
      </c>
      <c r="AM4" s="6" t="s">
        <v>63</v>
      </c>
      <c r="AN4" s="6" t="s">
        <v>63</v>
      </c>
      <c r="AR4" s="6" t="s">
        <v>63</v>
      </c>
      <c r="AS4" s="6" t="s">
        <v>14</v>
      </c>
    </row>
    <row r="5" spans="1:67" ht="12" customHeight="1" x14ac:dyDescent="0.35">
      <c r="B5" t="s">
        <v>1200</v>
      </c>
      <c r="C5" s="5">
        <v>74500</v>
      </c>
      <c r="E5" s="4">
        <f>C5+D5</f>
        <v>74500</v>
      </c>
      <c r="G5" t="s">
        <v>3</v>
      </c>
      <c r="H5" s="4">
        <v>27700</v>
      </c>
      <c r="I5" s="24">
        <v>42826</v>
      </c>
      <c r="J5" s="19"/>
      <c r="Q5" s="18" t="e">
        <f>VLOOKUP(P5,Sheet3!A:B,2,FALSE)</f>
        <v>#N/A</v>
      </c>
    </row>
    <row r="6" spans="1:67" ht="12" customHeight="1" x14ac:dyDescent="0.35">
      <c r="B6" t="s">
        <v>1201</v>
      </c>
      <c r="C6" s="5">
        <v>63000</v>
      </c>
      <c r="E6" s="4">
        <f>C6+D6</f>
        <v>63000</v>
      </c>
      <c r="G6" t="s">
        <v>3</v>
      </c>
      <c r="H6" s="4">
        <v>27900</v>
      </c>
      <c r="I6" s="24">
        <v>43313</v>
      </c>
      <c r="J6" s="19"/>
      <c r="Q6" s="18" t="e">
        <f>VLOOKUP(P6,Sheet3!A:B,2,FALSE)</f>
        <v>#N/A</v>
      </c>
    </row>
    <row r="7" spans="1:67" ht="12" customHeight="1" x14ac:dyDescent="0.35">
      <c r="B7" t="s">
        <v>1203</v>
      </c>
      <c r="C7" s="5">
        <v>75700</v>
      </c>
      <c r="E7" s="4">
        <f>C7+D7</f>
        <v>75700</v>
      </c>
      <c r="G7" t="s">
        <v>3</v>
      </c>
      <c r="H7" s="4">
        <v>17600</v>
      </c>
      <c r="I7" s="24">
        <v>44166</v>
      </c>
      <c r="J7" s="19"/>
      <c r="Q7" s="18" t="e">
        <f>VLOOKUP(P7,Sheet3!A:B,2,FALSE)</f>
        <v>#N/A</v>
      </c>
    </row>
    <row r="8" spans="1:67" ht="12" customHeight="1" x14ac:dyDescent="0.35">
      <c r="B8" t="s">
        <v>1204</v>
      </c>
      <c r="C8" s="5">
        <v>86900</v>
      </c>
      <c r="D8" s="4">
        <v>0</v>
      </c>
      <c r="E8" s="4">
        <f>C8+D8</f>
        <v>86900</v>
      </c>
      <c r="F8" s="2" t="s">
        <v>1206</v>
      </c>
      <c r="G8" t="s">
        <v>1205</v>
      </c>
      <c r="H8" s="4">
        <v>22500</v>
      </c>
      <c r="I8" s="24">
        <v>43709</v>
      </c>
      <c r="J8" s="20"/>
      <c r="Q8" s="18" t="e">
        <f>VLOOKUP(P8,Sheet3!A:B,2,FALSE)</f>
        <v>#N/A</v>
      </c>
    </row>
    <row r="9" spans="1:67" ht="12" customHeight="1" x14ac:dyDescent="0.35">
      <c r="B9" t="s">
        <v>1209</v>
      </c>
      <c r="C9" s="5">
        <v>86000</v>
      </c>
      <c r="E9" s="4">
        <f>C9+D9</f>
        <v>86000</v>
      </c>
      <c r="G9" t="s">
        <v>1205</v>
      </c>
      <c r="H9" s="4">
        <v>14800</v>
      </c>
      <c r="I9" s="24">
        <v>44531</v>
      </c>
      <c r="J9" s="20">
        <v>45627</v>
      </c>
      <c r="Q9" s="18" t="e">
        <f>VLOOKUP(P9,Sheet3!A:B,2,FALSE)</f>
        <v>#N/A</v>
      </c>
    </row>
    <row r="10" spans="1:67" ht="12" customHeight="1" x14ac:dyDescent="0.35">
      <c r="B10" s="2" t="s">
        <v>1210</v>
      </c>
      <c r="C10" s="5">
        <v>86900</v>
      </c>
      <c r="E10" s="4">
        <f>C10+D10</f>
        <v>86900</v>
      </c>
      <c r="G10" t="s">
        <v>1205</v>
      </c>
      <c r="H10" s="4">
        <v>20600</v>
      </c>
      <c r="I10" s="24">
        <v>43891</v>
      </c>
      <c r="Q10" s="18" t="e">
        <f>VLOOKUP(P10,Sheet3!A:B,2,FALSE)</f>
        <v>#N/A</v>
      </c>
    </row>
    <row r="11" spans="1:67" ht="12" customHeight="1" x14ac:dyDescent="0.35">
      <c r="B11" t="s">
        <v>1211</v>
      </c>
      <c r="C11" s="5">
        <v>77000</v>
      </c>
      <c r="E11" s="4">
        <f>C11+D11</f>
        <v>77000</v>
      </c>
      <c r="F11" t="s">
        <v>1212</v>
      </c>
      <c r="G11" t="s">
        <v>1205</v>
      </c>
      <c r="H11" s="4">
        <v>28800</v>
      </c>
      <c r="I11" s="24">
        <v>43586</v>
      </c>
      <c r="K11" s="4">
        <v>1</v>
      </c>
      <c r="L11" t="s">
        <v>1271</v>
      </c>
      <c r="M11" t="str">
        <f>VLOOKUP(L11,Sheet3!A:B,2,FALSE)</f>
        <v>Gris Dolomite métallisé</v>
      </c>
      <c r="Q11" s="18" t="e">
        <f>VLOOKUP(P11,Sheet3!A:B,2,FALSE)</f>
        <v>#N/A</v>
      </c>
    </row>
    <row r="12" spans="1:67" ht="12" customHeight="1" x14ac:dyDescent="0.35">
      <c r="B12" t="s">
        <v>1213</v>
      </c>
      <c r="C12" s="5">
        <v>77000</v>
      </c>
      <c r="E12" s="4">
        <f>C12+D12</f>
        <v>77000</v>
      </c>
      <c r="F12" t="s">
        <v>1212</v>
      </c>
      <c r="G12" t="s">
        <v>1205</v>
      </c>
      <c r="H12" s="4">
        <v>22800</v>
      </c>
      <c r="I12" s="24">
        <v>43800</v>
      </c>
      <c r="K12" s="4">
        <v>1</v>
      </c>
      <c r="L12" t="s">
        <v>1264</v>
      </c>
      <c r="M12" t="str">
        <f>VLOOKUP(L12,Sheet3!A:B,2,FALSE)</f>
        <v>Blanc Carrara métallisé</v>
      </c>
      <c r="N12" s="1" t="s">
        <v>1222</v>
      </c>
      <c r="O12" s="1"/>
      <c r="P12" s="18" t="s">
        <v>32</v>
      </c>
      <c r="Q12" s="18" t="str">
        <f>VLOOKUP(P12,Sheet3!A:B,2,FALSE)</f>
        <v>Jantes 911 Turbo Design 21 pouces</v>
      </c>
      <c r="S12" s="6" t="s">
        <v>63</v>
      </c>
      <c r="X12" s="6" t="s">
        <v>14</v>
      </c>
      <c r="AI12" s="6" t="s">
        <v>63</v>
      </c>
      <c r="AL12" s="6" t="s">
        <v>63</v>
      </c>
      <c r="AO12" s="6" t="s">
        <v>63</v>
      </c>
      <c r="AR12" s="6" t="s">
        <v>63</v>
      </c>
      <c r="AS12" s="6" t="s">
        <v>63</v>
      </c>
      <c r="AT12" s="6" t="s">
        <v>63</v>
      </c>
      <c r="BM12" s="6">
        <v>12</v>
      </c>
    </row>
    <row r="13" spans="1:67" ht="12" customHeight="1" x14ac:dyDescent="0.35">
      <c r="B13" t="s">
        <v>1214</v>
      </c>
      <c r="C13" s="5">
        <v>86990</v>
      </c>
      <c r="E13" s="4">
        <f>C13+D13</f>
        <v>86990</v>
      </c>
      <c r="F13" t="s">
        <v>1215</v>
      </c>
      <c r="G13" t="s">
        <v>1205</v>
      </c>
      <c r="H13" s="4">
        <v>15500</v>
      </c>
      <c r="I13" s="24">
        <v>43678</v>
      </c>
      <c r="K13" s="4">
        <v>1</v>
      </c>
      <c r="Q13" s="18" t="e">
        <f>VLOOKUP(P13,Sheet3!A:B,2,FALSE)</f>
        <v>#N/A</v>
      </c>
    </row>
    <row r="14" spans="1:67" ht="12" customHeight="1" x14ac:dyDescent="0.35">
      <c r="B14" t="s">
        <v>1216</v>
      </c>
      <c r="C14" s="5">
        <v>79900</v>
      </c>
      <c r="D14" s="4">
        <v>7350</v>
      </c>
      <c r="E14" s="4">
        <f>C14+D14</f>
        <v>87250</v>
      </c>
      <c r="F14" t="s">
        <v>1217</v>
      </c>
      <c r="G14" t="s">
        <v>1205</v>
      </c>
      <c r="H14" s="4">
        <v>13914</v>
      </c>
      <c r="I14" s="24">
        <v>43709</v>
      </c>
      <c r="Q14" s="18" t="e">
        <f>VLOOKUP(P14,Sheet3!A:B,2,FALSE)</f>
        <v>#N/A</v>
      </c>
    </row>
    <row r="15" spans="1:67" ht="12" customHeight="1" x14ac:dyDescent="0.35">
      <c r="B15" t="s">
        <v>1218</v>
      </c>
      <c r="C15" s="5">
        <v>81990</v>
      </c>
      <c r="D15" s="4">
        <v>0</v>
      </c>
      <c r="E15" s="4">
        <f>C15+D15</f>
        <v>81990</v>
      </c>
      <c r="F15" t="s">
        <v>1219</v>
      </c>
      <c r="G15" t="s">
        <v>1205</v>
      </c>
      <c r="H15" s="4">
        <v>23200</v>
      </c>
      <c r="I15" s="24">
        <v>43647</v>
      </c>
      <c r="L15" t="s">
        <v>1271</v>
      </c>
      <c r="M15" t="str">
        <f>VLOOKUP(L15,Sheet3!A:B,2,FALSE)</f>
        <v>Gris Dolomite métallisé</v>
      </c>
      <c r="P15" s="23"/>
      <c r="Q15" s="18" t="e">
        <f>VLOOKUP(P15,Sheet3!A:B,2,FALSE)</f>
        <v>#N/A</v>
      </c>
      <c r="X15" s="6" t="s">
        <v>63</v>
      </c>
    </row>
    <row r="16" spans="1:67" ht="12" customHeight="1" x14ac:dyDescent="0.35">
      <c r="B16" t="s">
        <v>1291</v>
      </c>
      <c r="C16" s="5">
        <v>88990</v>
      </c>
      <c r="D16" s="4">
        <v>0</v>
      </c>
      <c r="E16" s="4">
        <f>C16+D16</f>
        <v>88990</v>
      </c>
      <c r="G16" t="s">
        <v>1205</v>
      </c>
      <c r="H16" s="4">
        <v>22900</v>
      </c>
      <c r="I16" s="24">
        <v>43770</v>
      </c>
      <c r="L16" t="s">
        <v>1272</v>
      </c>
      <c r="M16" t="str">
        <f>VLOOKUP(L16,Sheet3!A:B,2,FALSE)</f>
        <v>Bleu Gentiane métallisé</v>
      </c>
      <c r="N16" t="s">
        <v>1297</v>
      </c>
      <c r="O16" t="str">
        <f>VLOOKUP(N16,Sheet3!A:D,2,FALSE)</f>
        <v>Pack cuir étenduNoir/ Beige Mojave</v>
      </c>
      <c r="P16" s="23" t="s">
        <v>32</v>
      </c>
      <c r="Q16" s="18" t="str">
        <f>VLOOKUP(P16,Sheet3!A:B,2,FALSE)</f>
        <v>Jantes 911 Turbo Design 21 pouces</v>
      </c>
      <c r="X16" s="6" t="s">
        <v>63</v>
      </c>
      <c r="Y16" s="6" t="s">
        <v>63</v>
      </c>
      <c r="AC16" s="6" t="s">
        <v>63</v>
      </c>
      <c r="AG16" s="6" t="s">
        <v>63</v>
      </c>
      <c r="AI16" s="6" t="s">
        <v>63</v>
      </c>
      <c r="AJ16" s="6" t="s">
        <v>63</v>
      </c>
      <c r="AL16" s="6" t="s">
        <v>63</v>
      </c>
      <c r="AM16" s="6" t="s">
        <v>63</v>
      </c>
      <c r="AR16" s="6" t="s">
        <v>63</v>
      </c>
      <c r="AS16" s="6" t="s">
        <v>63</v>
      </c>
      <c r="AT16" s="6" t="s">
        <v>63</v>
      </c>
      <c r="AY16" s="6" t="s">
        <v>63</v>
      </c>
      <c r="AZ16" s="6" t="s">
        <v>63</v>
      </c>
      <c r="BA16" s="6" t="s">
        <v>63</v>
      </c>
      <c r="BB16" s="6" t="s">
        <v>63</v>
      </c>
      <c r="BC16" s="6" t="s">
        <v>63</v>
      </c>
      <c r="BD16" s="6" t="s">
        <v>63</v>
      </c>
      <c r="BF16" s="6" t="s">
        <v>63</v>
      </c>
      <c r="BG16" s="6" t="s">
        <v>63</v>
      </c>
      <c r="BH16" s="6" t="s">
        <v>63</v>
      </c>
      <c r="BI16" s="6" t="s">
        <v>63</v>
      </c>
      <c r="BJ16" s="6" t="s">
        <v>63</v>
      </c>
      <c r="BK16" s="6" t="s">
        <v>63</v>
      </c>
      <c r="BM16" s="6">
        <v>6</v>
      </c>
    </row>
    <row r="17" spans="2:64" ht="12" customHeight="1" x14ac:dyDescent="0.35">
      <c r="B17" t="s">
        <v>1298</v>
      </c>
      <c r="C17" s="5">
        <v>86600</v>
      </c>
      <c r="D17" s="4">
        <v>0</v>
      </c>
      <c r="E17" s="4">
        <f>C17+D17</f>
        <v>86600</v>
      </c>
      <c r="G17" t="s">
        <v>1205</v>
      </c>
      <c r="H17" s="4">
        <v>14420</v>
      </c>
      <c r="I17" s="24">
        <v>43770</v>
      </c>
      <c r="L17" t="s">
        <v>1270</v>
      </c>
      <c r="M17" t="str">
        <f>VLOOKUP(L17,Sheet3!A:B,2,FALSE)</f>
        <v>Gris Volcano métallisé</v>
      </c>
      <c r="P17" s="21" t="s">
        <v>1299</v>
      </c>
      <c r="Q17" s="18" t="str">
        <f>VLOOKUP(P17,Sheet3!A:B,2,FALSE)</f>
        <v>Jantes RS Spyder Design 21 pouces</v>
      </c>
      <c r="R17" s="6" t="s">
        <v>63</v>
      </c>
      <c r="T17" s="6" t="s">
        <v>63</v>
      </c>
      <c r="U17" s="6" t="s">
        <v>63</v>
      </c>
      <c r="X17" s="6" t="s">
        <v>63</v>
      </c>
      <c r="Z17" s="6" t="s">
        <v>63</v>
      </c>
      <c r="AJ17" s="6" t="s">
        <v>63</v>
      </c>
      <c r="AL17" s="6" t="s">
        <v>63</v>
      </c>
      <c r="AZ17" s="6" t="s">
        <v>63</v>
      </c>
      <c r="BL17" s="6" t="s">
        <v>63</v>
      </c>
    </row>
  </sheetData>
  <conditionalFormatting sqref="H1:H9 H11:H16 H18:H1048576">
    <cfRule type="colorScale" priority="22">
      <colorScale>
        <cfvo type="min"/>
        <cfvo type="percentile" val="50"/>
        <cfvo type="max"/>
        <color rgb="FF63BE7B"/>
        <color rgb="FFFFEB84"/>
        <color rgb="FFF8696B"/>
      </colorScale>
    </cfRule>
  </conditionalFormatting>
  <conditionalFormatting sqref="C1:C9 C11:C1048576">
    <cfRule type="colorScale" priority="21">
      <colorScale>
        <cfvo type="min"/>
        <cfvo type="percentile" val="50"/>
        <cfvo type="max"/>
        <color rgb="FF63BE7B"/>
        <color rgb="FFFFEB84"/>
        <color rgb="FFF8696B"/>
      </colorScale>
    </cfRule>
  </conditionalFormatting>
  <conditionalFormatting sqref="I2:I1048576">
    <cfRule type="colorScale" priority="20">
      <colorScale>
        <cfvo type="min"/>
        <cfvo type="percentile" val="50"/>
        <cfvo type="max"/>
        <color rgb="FFF8696B"/>
        <color rgb="FFFFEB84"/>
        <color rgb="FF63BE7B"/>
      </colorScale>
    </cfRule>
  </conditionalFormatting>
  <conditionalFormatting sqref="H10">
    <cfRule type="colorScale" priority="19">
      <colorScale>
        <cfvo type="min"/>
        <cfvo type="percentile" val="50"/>
        <cfvo type="max"/>
        <color rgb="FF63BE7B"/>
        <color rgb="FFFFEB84"/>
        <color rgb="FFF8696B"/>
      </colorScale>
    </cfRule>
  </conditionalFormatting>
  <conditionalFormatting sqref="C10">
    <cfRule type="colorScale" priority="18">
      <colorScale>
        <cfvo type="min"/>
        <cfvo type="percentile" val="50"/>
        <cfvo type="max"/>
        <color rgb="FF63BE7B"/>
        <color rgb="FFFFEB84"/>
        <color rgb="FFF8696B"/>
      </colorScale>
    </cfRule>
  </conditionalFormatting>
  <conditionalFormatting sqref="I12">
    <cfRule type="colorScale" priority="17">
      <colorScale>
        <cfvo type="min"/>
        <cfvo type="percentile" val="50"/>
        <cfvo type="max"/>
        <color rgb="FFF8696B"/>
        <color rgb="FFFFEB84"/>
        <color rgb="FF63BE7B"/>
      </colorScale>
    </cfRule>
  </conditionalFormatting>
  <conditionalFormatting sqref="I2:I1048576">
    <cfRule type="colorScale" priority="16">
      <colorScale>
        <cfvo type="min"/>
        <cfvo type="percentile" val="50"/>
        <cfvo type="max"/>
        <color rgb="FFF8696B"/>
        <color rgb="FFFFEB84"/>
        <color rgb="FF63BE7B"/>
      </colorScale>
    </cfRule>
  </conditionalFormatting>
  <conditionalFormatting sqref="H1:H16 H18:H1048576">
    <cfRule type="colorScale" priority="12">
      <colorScale>
        <cfvo type="min"/>
        <cfvo type="percentile" val="50"/>
        <cfvo type="max"/>
        <color rgb="FF63BE7B"/>
        <color rgb="FFFFEB84"/>
        <color rgb="FFF8696B"/>
      </colorScale>
    </cfRule>
  </conditionalFormatting>
  <conditionalFormatting sqref="C1:C1048576">
    <cfRule type="colorScale" priority="14">
      <colorScale>
        <cfvo type="min"/>
        <cfvo type="percentile" val="50"/>
        <cfvo type="max"/>
        <color rgb="FF63BE7B"/>
        <color rgb="FFFFEB84"/>
        <color rgb="FFF8696B"/>
      </colorScale>
    </cfRule>
  </conditionalFormatting>
  <conditionalFormatting sqref="I2:I1048576">
    <cfRule type="colorScale" priority="13">
      <colorScale>
        <cfvo type="min"/>
        <cfvo type="percentile" val="50"/>
        <cfvo type="max"/>
        <color rgb="FF63BE7B"/>
        <color rgb="FFFFEB84"/>
        <color rgb="FFF8696B"/>
      </colorScale>
    </cfRule>
  </conditionalFormatting>
  <conditionalFormatting sqref="I2:I1048576">
    <cfRule type="colorScale" priority="11">
      <colorScale>
        <cfvo type="min"/>
        <cfvo type="percentile" val="50"/>
        <cfvo type="max"/>
        <color rgb="FF63BE7B"/>
        <color rgb="FFFFEB84"/>
        <color rgb="FFF8696B"/>
      </colorScale>
    </cfRule>
  </conditionalFormatting>
  <conditionalFormatting sqref="E1:E15 E17:E1048576">
    <cfRule type="colorScale" priority="10">
      <colorScale>
        <cfvo type="min"/>
        <cfvo type="percentile" val="50"/>
        <cfvo type="max"/>
        <color rgb="FF63BE7B"/>
        <color rgb="FFFFEB84"/>
        <color rgb="FFF8696B"/>
      </colorScale>
    </cfRule>
  </conditionalFormatting>
  <conditionalFormatting sqref="I2:I1048576">
    <cfRule type="colorScale" priority="9">
      <colorScale>
        <cfvo type="min"/>
        <cfvo type="percentile" val="50"/>
        <cfvo type="max"/>
        <color rgb="FFF8696B"/>
        <color rgb="FFFFEB84"/>
        <color rgb="FF63BE7B"/>
      </colorScale>
    </cfRule>
  </conditionalFormatting>
  <conditionalFormatting sqref="G1:G1048576">
    <cfRule type="cellIs" dxfId="0" priority="8" operator="equal">
      <formula>"gts"</formula>
    </cfRule>
  </conditionalFormatting>
  <conditionalFormatting sqref="E16">
    <cfRule type="colorScale" priority="7">
      <colorScale>
        <cfvo type="min"/>
        <cfvo type="percentile" val="50"/>
        <cfvo type="max"/>
        <color rgb="FF63BE7B"/>
        <color rgb="FFFFEB84"/>
        <color rgb="FFF8696B"/>
      </colorScale>
    </cfRule>
  </conditionalFormatting>
  <conditionalFormatting sqref="E1:E1048576">
    <cfRule type="colorScale" priority="6">
      <colorScale>
        <cfvo type="min"/>
        <cfvo type="percentile" val="50"/>
        <cfvo type="max"/>
        <color rgb="FF63BE7B"/>
        <color rgb="FFFFEB84"/>
        <color rgb="FFF8696B"/>
      </colorScale>
    </cfRule>
  </conditionalFormatting>
  <conditionalFormatting sqref="I2:I1048576">
    <cfRule type="colorScale" priority="5">
      <colorScale>
        <cfvo type="min"/>
        <cfvo type="percentile" val="50"/>
        <cfvo type="max"/>
        <color rgb="FFF8696B"/>
        <color rgb="FFFFEB84"/>
        <color rgb="FF63BE7B"/>
      </colorScale>
    </cfRule>
  </conditionalFormatting>
  <conditionalFormatting sqref="I1">
    <cfRule type="colorScale" priority="4">
      <colorScale>
        <cfvo type="min"/>
        <cfvo type="percentile" val="50"/>
        <cfvo type="max"/>
        <color rgb="FF63BE7B"/>
        <color rgb="FFFFEB84"/>
        <color rgb="FFF8696B"/>
      </colorScale>
    </cfRule>
  </conditionalFormatting>
  <conditionalFormatting sqref="I1">
    <cfRule type="colorScale" priority="3">
      <colorScale>
        <cfvo type="min"/>
        <cfvo type="percentile" val="50"/>
        <cfvo type="max"/>
        <color rgb="FF63BE7B"/>
        <color rgb="FFFFEB84"/>
        <color rgb="FFF8696B"/>
      </colorScale>
    </cfRule>
  </conditionalFormatting>
  <conditionalFormatting sqref="I1:I1048576">
    <cfRule type="colorScale" priority="2">
      <colorScale>
        <cfvo type="min"/>
        <cfvo type="percentile" val="50"/>
        <cfvo type="max"/>
        <color rgb="FFF8696B"/>
        <color rgb="FFFFEB84"/>
        <color rgb="FF63BE7B"/>
      </colorScale>
    </cfRule>
  </conditionalFormatting>
  <conditionalFormatting sqref="H1:H1048576">
    <cfRule type="colorScale" priority="1">
      <colorScale>
        <cfvo type="min"/>
        <cfvo type="percentile" val="50"/>
        <cfvo type="max"/>
        <color rgb="FF63BE7B"/>
        <color rgb="FFFFEB84"/>
        <color rgb="FFF8696B"/>
      </colorScale>
    </cfRule>
  </conditionalFormatting>
  <hyperlinks>
    <hyperlink ref="B4" r:id="rId1" xr:uid="{00000000-0004-0000-0000-000000000000}"/>
    <hyperlink ref="F8" r:id="rId2" display="https://www.leboncoin.fr/boutique/79909/jean_lain_heritage.htm" xr:uid="{00000000-0004-0000-0000-000001000000}"/>
    <hyperlink ref="B10" r:id="rId3" xr:uid="{00000000-0004-0000-0000-000002000000}"/>
    <hyperlink ref="B3" r:id="rId4" xr:uid="{00000000-0004-0000-0000-000003000000}"/>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D671"/>
  <sheetViews>
    <sheetView tabSelected="1" workbookViewId="0">
      <pane ySplit="1" topLeftCell="A500" activePane="bottomLeft" state="frozen"/>
      <selection pane="bottomLeft" activeCell="Q528" sqref="Q528"/>
    </sheetView>
  </sheetViews>
  <sheetFormatPr defaultRowHeight="14.5" x14ac:dyDescent="0.35"/>
  <cols>
    <col min="1" max="1" width="8.26953125" style="23" bestFit="1" customWidth="1"/>
    <col min="2" max="2" width="38.1796875" style="23" customWidth="1"/>
    <col min="4" max="4" width="11.7265625" style="22" bestFit="1" customWidth="1"/>
  </cols>
  <sheetData>
    <row r="1" spans="1:4" x14ac:dyDescent="0.35">
      <c r="A1" s="23" t="s">
        <v>1195</v>
      </c>
      <c r="B1" s="23" t="s">
        <v>1196</v>
      </c>
      <c r="D1" s="22" t="s">
        <v>1290</v>
      </c>
    </row>
    <row r="2" spans="1:4" x14ac:dyDescent="0.35">
      <c r="A2" s="23" t="s">
        <v>71</v>
      </c>
      <c r="B2" s="23" t="s">
        <v>72</v>
      </c>
    </row>
    <row r="3" spans="1:4" x14ac:dyDescent="0.35">
      <c r="A3" s="23" t="s">
        <v>73</v>
      </c>
      <c r="B3" s="23" t="s">
        <v>74</v>
      </c>
    </row>
    <row r="4" spans="1:4" x14ac:dyDescent="0.35">
      <c r="A4" s="23" t="s">
        <v>75</v>
      </c>
      <c r="B4" s="23" t="s">
        <v>76</v>
      </c>
    </row>
    <row r="5" spans="1:4" x14ac:dyDescent="0.35">
      <c r="A5" s="23" t="s">
        <v>77</v>
      </c>
      <c r="B5" s="23" t="s">
        <v>78</v>
      </c>
    </row>
    <row r="6" spans="1:4" x14ac:dyDescent="0.35">
      <c r="A6" s="23" t="s">
        <v>79</v>
      </c>
      <c r="B6" s="23" t="s">
        <v>80</v>
      </c>
    </row>
    <row r="7" spans="1:4" x14ac:dyDescent="0.35">
      <c r="A7" s="23" t="s">
        <v>81</v>
      </c>
      <c r="B7" s="23" t="s">
        <v>82</v>
      </c>
    </row>
    <row r="8" spans="1:4" x14ac:dyDescent="0.35">
      <c r="A8" s="23" t="s">
        <v>83</v>
      </c>
      <c r="B8" s="23" t="s">
        <v>84</v>
      </c>
    </row>
    <row r="9" spans="1:4" x14ac:dyDescent="0.35">
      <c r="A9" s="23" t="s">
        <v>85</v>
      </c>
      <c r="B9" s="23" t="s">
        <v>86</v>
      </c>
    </row>
    <row r="10" spans="1:4" x14ac:dyDescent="0.35">
      <c r="A10" s="23" t="s">
        <v>87</v>
      </c>
      <c r="B10" s="23" t="s">
        <v>88</v>
      </c>
    </row>
    <row r="11" spans="1:4" x14ac:dyDescent="0.35">
      <c r="A11" s="23" t="s">
        <v>27</v>
      </c>
      <c r="B11" s="23" t="s">
        <v>89</v>
      </c>
    </row>
    <row r="12" spans="1:4" x14ac:dyDescent="0.35">
      <c r="A12" s="23" t="s">
        <v>17</v>
      </c>
      <c r="B12" s="23" t="s">
        <v>90</v>
      </c>
    </row>
    <row r="13" spans="1:4" x14ac:dyDescent="0.35">
      <c r="A13" s="23" t="s">
        <v>91</v>
      </c>
      <c r="B13" s="23" t="s">
        <v>92</v>
      </c>
    </row>
    <row r="14" spans="1:4" x14ac:dyDescent="0.35">
      <c r="A14" s="23" t="s">
        <v>93</v>
      </c>
      <c r="B14" s="23" t="s">
        <v>94</v>
      </c>
    </row>
    <row r="15" spans="1:4" x14ac:dyDescent="0.35">
      <c r="A15" s="23" t="s">
        <v>95</v>
      </c>
      <c r="B15" s="23" t="s">
        <v>96</v>
      </c>
    </row>
    <row r="16" spans="1:4" x14ac:dyDescent="0.35">
      <c r="A16" s="23" t="s">
        <v>97</v>
      </c>
      <c r="B16" s="23" t="s">
        <v>98</v>
      </c>
    </row>
    <row r="17" spans="1:2" x14ac:dyDescent="0.35">
      <c r="A17" s="23" t="s">
        <v>99</v>
      </c>
      <c r="B17" s="23" t="s">
        <v>100</v>
      </c>
    </row>
    <row r="18" spans="1:2" x14ac:dyDescent="0.35">
      <c r="A18" s="23" t="s">
        <v>101</v>
      </c>
      <c r="B18" s="23" t="s">
        <v>102</v>
      </c>
    </row>
    <row r="19" spans="1:2" x14ac:dyDescent="0.35">
      <c r="A19" s="23" t="s">
        <v>103</v>
      </c>
      <c r="B19" s="23" t="s">
        <v>104</v>
      </c>
    </row>
    <row r="20" spans="1:2" x14ac:dyDescent="0.35">
      <c r="A20" s="23" t="s">
        <v>105</v>
      </c>
      <c r="B20" s="23" t="s">
        <v>106</v>
      </c>
    </row>
    <row r="21" spans="1:2" x14ac:dyDescent="0.35">
      <c r="A21" s="23" t="s">
        <v>107</v>
      </c>
      <c r="B21" s="23" t="s">
        <v>108</v>
      </c>
    </row>
    <row r="22" spans="1:2" x14ac:dyDescent="0.35">
      <c r="A22" s="23" t="s">
        <v>109</v>
      </c>
      <c r="B22" s="23" t="s">
        <v>110</v>
      </c>
    </row>
    <row r="23" spans="1:2" x14ac:dyDescent="0.35">
      <c r="A23" s="23" t="s">
        <v>111</v>
      </c>
      <c r="B23" s="23" t="s">
        <v>112</v>
      </c>
    </row>
    <row r="24" spans="1:2" x14ac:dyDescent="0.35">
      <c r="A24" s="23" t="s">
        <v>113</v>
      </c>
      <c r="B24" s="23" t="s">
        <v>114</v>
      </c>
    </row>
    <row r="25" spans="1:2" x14ac:dyDescent="0.35">
      <c r="A25" s="23" t="s">
        <v>115</v>
      </c>
      <c r="B25" s="23" t="s">
        <v>116</v>
      </c>
    </row>
    <row r="26" spans="1:2" x14ac:dyDescent="0.35">
      <c r="A26" s="23" t="s">
        <v>117</v>
      </c>
      <c r="B26" s="23" t="s">
        <v>118</v>
      </c>
    </row>
    <row r="27" spans="1:2" x14ac:dyDescent="0.35">
      <c r="A27" s="23" t="s">
        <v>119</v>
      </c>
      <c r="B27" s="23" t="s">
        <v>120</v>
      </c>
    </row>
    <row r="28" spans="1:2" x14ac:dyDescent="0.35">
      <c r="A28" s="23" t="s">
        <v>121</v>
      </c>
      <c r="B28" s="23" t="s">
        <v>122</v>
      </c>
    </row>
    <row r="29" spans="1:2" x14ac:dyDescent="0.35">
      <c r="A29" s="23" t="s">
        <v>123</v>
      </c>
      <c r="B29" s="23" t="s">
        <v>124</v>
      </c>
    </row>
    <row r="30" spans="1:2" x14ac:dyDescent="0.35">
      <c r="A30" s="23" t="s">
        <v>125</v>
      </c>
      <c r="B30" s="23" t="s">
        <v>126</v>
      </c>
    </row>
    <row r="31" spans="1:2" x14ac:dyDescent="0.35">
      <c r="A31" s="23" t="s">
        <v>127</v>
      </c>
      <c r="B31" s="23" t="s">
        <v>128</v>
      </c>
    </row>
    <row r="32" spans="1:2" x14ac:dyDescent="0.35">
      <c r="A32" s="23" t="s">
        <v>129</v>
      </c>
      <c r="B32" s="23" t="s">
        <v>130</v>
      </c>
    </row>
    <row r="33" spans="1:2" x14ac:dyDescent="0.35">
      <c r="A33" s="23" t="s">
        <v>131</v>
      </c>
      <c r="B33" s="23" t="s">
        <v>132</v>
      </c>
    </row>
    <row r="34" spans="1:2" x14ac:dyDescent="0.35">
      <c r="A34" s="23" t="s">
        <v>133</v>
      </c>
      <c r="B34" s="23" t="s">
        <v>134</v>
      </c>
    </row>
    <row r="35" spans="1:2" x14ac:dyDescent="0.35">
      <c r="A35" s="23" t="s">
        <v>135</v>
      </c>
      <c r="B35" s="23" t="s">
        <v>136</v>
      </c>
    </row>
    <row r="36" spans="1:2" x14ac:dyDescent="0.35">
      <c r="A36" s="23" t="s">
        <v>137</v>
      </c>
      <c r="B36" s="23" t="s">
        <v>138</v>
      </c>
    </row>
    <row r="37" spans="1:2" x14ac:dyDescent="0.35">
      <c r="A37" s="23" t="s">
        <v>46</v>
      </c>
      <c r="B37" s="23" t="s">
        <v>45</v>
      </c>
    </row>
    <row r="38" spans="1:2" x14ac:dyDescent="0.35">
      <c r="A38" s="23" t="s">
        <v>139</v>
      </c>
      <c r="B38" s="23" t="s">
        <v>140</v>
      </c>
    </row>
    <row r="39" spans="1:2" x14ac:dyDescent="0.35">
      <c r="A39" s="23" t="s">
        <v>141</v>
      </c>
      <c r="B39" s="23" t="s">
        <v>142</v>
      </c>
    </row>
    <row r="40" spans="1:2" x14ac:dyDescent="0.35">
      <c r="A40" s="23" t="s">
        <v>143</v>
      </c>
      <c r="B40" s="23" t="s">
        <v>144</v>
      </c>
    </row>
    <row r="41" spans="1:2" x14ac:dyDescent="0.35">
      <c r="A41" s="23" t="s">
        <v>145</v>
      </c>
      <c r="B41" s="23" t="s">
        <v>146</v>
      </c>
    </row>
    <row r="42" spans="1:2" x14ac:dyDescent="0.35">
      <c r="A42" s="23" t="s">
        <v>147</v>
      </c>
      <c r="B42" s="23" t="s">
        <v>148</v>
      </c>
    </row>
    <row r="43" spans="1:2" x14ac:dyDescent="0.35">
      <c r="A43" s="23" t="s">
        <v>149</v>
      </c>
      <c r="B43" s="23" t="s">
        <v>150</v>
      </c>
    </row>
    <row r="44" spans="1:2" x14ac:dyDescent="0.35">
      <c r="A44" s="23" t="s">
        <v>151</v>
      </c>
      <c r="B44" s="23" t="s">
        <v>152</v>
      </c>
    </row>
    <row r="45" spans="1:2" x14ac:dyDescent="0.35">
      <c r="A45" s="23" t="s">
        <v>153</v>
      </c>
      <c r="B45" s="23" t="s">
        <v>154</v>
      </c>
    </row>
    <row r="46" spans="1:2" x14ac:dyDescent="0.35">
      <c r="A46" s="23" t="s">
        <v>155</v>
      </c>
      <c r="B46" s="23" t="s">
        <v>156</v>
      </c>
    </row>
    <row r="47" spans="1:2" x14ac:dyDescent="0.35">
      <c r="A47" s="23" t="s">
        <v>157</v>
      </c>
      <c r="B47" s="23" t="s">
        <v>158</v>
      </c>
    </row>
    <row r="48" spans="1:2" x14ac:dyDescent="0.35">
      <c r="A48" s="23" t="s">
        <v>159</v>
      </c>
      <c r="B48" s="23" t="s">
        <v>160</v>
      </c>
    </row>
    <row r="49" spans="1:2" x14ac:dyDescent="0.35">
      <c r="A49" s="23" t="s">
        <v>161</v>
      </c>
      <c r="B49" s="23" t="s">
        <v>162</v>
      </c>
    </row>
    <row r="50" spans="1:2" x14ac:dyDescent="0.35">
      <c r="A50" s="23" t="s">
        <v>65</v>
      </c>
      <c r="B50" s="23" t="s">
        <v>163</v>
      </c>
    </row>
    <row r="51" spans="1:2" x14ac:dyDescent="0.35">
      <c r="A51" s="23" t="s">
        <v>67</v>
      </c>
      <c r="B51" s="23" t="s">
        <v>164</v>
      </c>
    </row>
    <row r="52" spans="1:2" x14ac:dyDescent="0.35">
      <c r="A52" s="23" t="s">
        <v>21</v>
      </c>
      <c r="B52" s="23" t="s">
        <v>165</v>
      </c>
    </row>
    <row r="53" spans="1:2" x14ac:dyDescent="0.35">
      <c r="A53" s="23" t="s">
        <v>166</v>
      </c>
      <c r="B53" s="23" t="s">
        <v>167</v>
      </c>
    </row>
    <row r="54" spans="1:2" x14ac:dyDescent="0.35">
      <c r="A54" s="23" t="s">
        <v>168</v>
      </c>
      <c r="B54" s="23" t="s">
        <v>169</v>
      </c>
    </row>
    <row r="55" spans="1:2" x14ac:dyDescent="0.35">
      <c r="A55" s="23">
        <v>10</v>
      </c>
      <c r="B55" s="23" t="s">
        <v>170</v>
      </c>
    </row>
    <row r="56" spans="1:2" x14ac:dyDescent="0.35">
      <c r="A56" s="23">
        <v>1000000000</v>
      </c>
      <c r="B56" s="23" t="s">
        <v>171</v>
      </c>
    </row>
    <row r="57" spans="1:2" x14ac:dyDescent="0.35">
      <c r="A57" s="23" t="s">
        <v>172</v>
      </c>
      <c r="B57" s="23" t="s">
        <v>173</v>
      </c>
    </row>
    <row r="58" spans="1:2" x14ac:dyDescent="0.35">
      <c r="A58" s="23" t="s">
        <v>174</v>
      </c>
      <c r="B58" s="23" t="s">
        <v>175</v>
      </c>
    </row>
    <row r="59" spans="1:2" x14ac:dyDescent="0.35">
      <c r="A59" s="23" t="s">
        <v>176</v>
      </c>
      <c r="B59" s="23" t="s">
        <v>177</v>
      </c>
    </row>
    <row r="60" spans="1:2" x14ac:dyDescent="0.35">
      <c r="A60" s="23" t="s">
        <v>178</v>
      </c>
      <c r="B60" s="23" t="s">
        <v>179</v>
      </c>
    </row>
    <row r="61" spans="1:2" x14ac:dyDescent="0.35">
      <c r="A61" s="23" t="s">
        <v>180</v>
      </c>
      <c r="B61" s="23" t="s">
        <v>181</v>
      </c>
    </row>
    <row r="62" spans="1:2" x14ac:dyDescent="0.35">
      <c r="A62" s="23" t="s">
        <v>182</v>
      </c>
      <c r="B62" s="23" t="s">
        <v>183</v>
      </c>
    </row>
    <row r="63" spans="1:2" x14ac:dyDescent="0.35">
      <c r="A63" s="23" t="s">
        <v>184</v>
      </c>
      <c r="B63" s="23" t="s">
        <v>185</v>
      </c>
    </row>
    <row r="64" spans="1:2" x14ac:dyDescent="0.35">
      <c r="A64" s="23" t="s">
        <v>186</v>
      </c>
      <c r="B64" s="23" t="s">
        <v>187</v>
      </c>
    </row>
    <row r="65" spans="1:2" x14ac:dyDescent="0.35">
      <c r="A65" s="23" t="s">
        <v>188</v>
      </c>
      <c r="B65" s="23" t="s">
        <v>189</v>
      </c>
    </row>
    <row r="66" spans="1:2" x14ac:dyDescent="0.35">
      <c r="A66" s="23" t="s">
        <v>190</v>
      </c>
      <c r="B66" s="23" t="s">
        <v>191</v>
      </c>
    </row>
    <row r="67" spans="1:2" x14ac:dyDescent="0.35">
      <c r="A67" s="23" t="s">
        <v>192</v>
      </c>
      <c r="B67" s="23" t="s">
        <v>193</v>
      </c>
    </row>
    <row r="68" spans="1:2" x14ac:dyDescent="0.35">
      <c r="A68" s="23" t="s">
        <v>194</v>
      </c>
      <c r="B68" s="23" t="s">
        <v>195</v>
      </c>
    </row>
    <row r="69" spans="1:2" x14ac:dyDescent="0.35">
      <c r="A69" s="23" t="s">
        <v>196</v>
      </c>
      <c r="B69" s="23" t="s">
        <v>197</v>
      </c>
    </row>
    <row r="70" spans="1:2" x14ac:dyDescent="0.35">
      <c r="A70" s="23" t="s">
        <v>198</v>
      </c>
      <c r="B70" s="23" t="s">
        <v>199</v>
      </c>
    </row>
    <row r="71" spans="1:2" x14ac:dyDescent="0.35">
      <c r="A71" s="23" t="s">
        <v>30</v>
      </c>
      <c r="B71" s="23" t="s">
        <v>1292</v>
      </c>
    </row>
    <row r="72" spans="1:2" x14ac:dyDescent="0.35">
      <c r="A72" s="23" t="s">
        <v>200</v>
      </c>
      <c r="B72" s="23" t="s">
        <v>201</v>
      </c>
    </row>
    <row r="73" spans="1:2" x14ac:dyDescent="0.35">
      <c r="A73" s="23" t="s">
        <v>202</v>
      </c>
      <c r="B73" s="23" t="s">
        <v>203</v>
      </c>
    </row>
    <row r="74" spans="1:2" x14ac:dyDescent="0.35">
      <c r="A74" s="23">
        <v>0.54166666666666663</v>
      </c>
      <c r="B74" s="23" t="s">
        <v>204</v>
      </c>
    </row>
    <row r="75" spans="1:2" x14ac:dyDescent="0.35">
      <c r="A75" s="23" t="s">
        <v>205</v>
      </c>
      <c r="B75" s="23" t="s">
        <v>206</v>
      </c>
    </row>
    <row r="76" spans="1:2" x14ac:dyDescent="0.35">
      <c r="A76" s="23" t="s">
        <v>207</v>
      </c>
      <c r="B76" s="23" t="s">
        <v>208</v>
      </c>
    </row>
    <row r="77" spans="1:2" x14ac:dyDescent="0.35">
      <c r="A77" s="23" t="s">
        <v>209</v>
      </c>
      <c r="B77" s="23" t="s">
        <v>208</v>
      </c>
    </row>
    <row r="78" spans="1:2" x14ac:dyDescent="0.35">
      <c r="A78" s="23" t="s">
        <v>210</v>
      </c>
      <c r="B78" s="23" t="s">
        <v>208</v>
      </c>
    </row>
    <row r="79" spans="1:2" x14ac:dyDescent="0.35">
      <c r="A79" s="23" t="s">
        <v>211</v>
      </c>
      <c r="B79" s="23" t="s">
        <v>212</v>
      </c>
    </row>
    <row r="80" spans="1:2" x14ac:dyDescent="0.35">
      <c r="A80" s="23" t="s">
        <v>213</v>
      </c>
      <c r="B80" s="23" t="s">
        <v>214</v>
      </c>
    </row>
    <row r="81" spans="1:2" x14ac:dyDescent="0.35">
      <c r="A81" s="23" t="s">
        <v>215</v>
      </c>
      <c r="B81" s="23" t="s">
        <v>216</v>
      </c>
    </row>
    <row r="82" spans="1:2" x14ac:dyDescent="0.35">
      <c r="A82" s="23" t="s">
        <v>217</v>
      </c>
      <c r="B82" s="23" t="s">
        <v>218</v>
      </c>
    </row>
    <row r="83" spans="1:2" x14ac:dyDescent="0.35">
      <c r="A83" s="23" t="s">
        <v>219</v>
      </c>
      <c r="B83" s="23" t="s">
        <v>220</v>
      </c>
    </row>
    <row r="84" spans="1:2" x14ac:dyDescent="0.35">
      <c r="A84" s="23" t="s">
        <v>221</v>
      </c>
      <c r="B84" s="23" t="s">
        <v>222</v>
      </c>
    </row>
    <row r="85" spans="1:2" x14ac:dyDescent="0.35">
      <c r="A85" s="23" t="s">
        <v>223</v>
      </c>
      <c r="B85" s="23" t="s">
        <v>224</v>
      </c>
    </row>
    <row r="86" spans="1:2" x14ac:dyDescent="0.35">
      <c r="A86" s="23" t="s">
        <v>225</v>
      </c>
      <c r="B86" s="23" t="s">
        <v>226</v>
      </c>
    </row>
    <row r="87" spans="1:2" x14ac:dyDescent="0.35">
      <c r="A87" s="23" t="s">
        <v>227</v>
      </c>
      <c r="B87" s="23" t="s">
        <v>228</v>
      </c>
    </row>
    <row r="88" spans="1:2" x14ac:dyDescent="0.35">
      <c r="A88" s="23" t="s">
        <v>229</v>
      </c>
      <c r="B88" s="23" t="s">
        <v>230</v>
      </c>
    </row>
    <row r="89" spans="1:2" x14ac:dyDescent="0.35">
      <c r="A89" s="23" t="s">
        <v>231</v>
      </c>
      <c r="B89" s="23" t="s">
        <v>232</v>
      </c>
    </row>
    <row r="90" spans="1:2" x14ac:dyDescent="0.35">
      <c r="A90" s="23" t="s">
        <v>233</v>
      </c>
      <c r="B90" s="23" t="s">
        <v>234</v>
      </c>
    </row>
    <row r="91" spans="1:2" x14ac:dyDescent="0.35">
      <c r="A91" s="23" t="s">
        <v>19</v>
      </c>
      <c r="B91" s="23" t="s">
        <v>235</v>
      </c>
    </row>
    <row r="92" spans="1:2" x14ac:dyDescent="0.35">
      <c r="A92" s="23" t="s">
        <v>236</v>
      </c>
      <c r="B92" s="23" t="s">
        <v>237</v>
      </c>
    </row>
    <row r="93" spans="1:2" x14ac:dyDescent="0.35">
      <c r="A93" s="23" t="s">
        <v>238</v>
      </c>
      <c r="B93" s="23" t="s">
        <v>239</v>
      </c>
    </row>
    <row r="94" spans="1:2" x14ac:dyDescent="0.35">
      <c r="A94" s="23" t="s">
        <v>240</v>
      </c>
      <c r="B94" s="23" t="s">
        <v>241</v>
      </c>
    </row>
    <row r="95" spans="1:2" x14ac:dyDescent="0.35">
      <c r="A95" s="23" t="s">
        <v>242</v>
      </c>
      <c r="B95" s="23" t="s">
        <v>243</v>
      </c>
    </row>
    <row r="96" spans="1:2" x14ac:dyDescent="0.35">
      <c r="A96" s="23" t="s">
        <v>244</v>
      </c>
      <c r="B96" s="23" t="s">
        <v>245</v>
      </c>
    </row>
    <row r="97" spans="1:2" x14ac:dyDescent="0.35">
      <c r="A97" s="23" t="s">
        <v>246</v>
      </c>
      <c r="B97" s="23" t="s">
        <v>247</v>
      </c>
    </row>
    <row r="98" spans="1:2" x14ac:dyDescent="0.35">
      <c r="A98" s="23" t="s">
        <v>248</v>
      </c>
      <c r="B98" s="23" t="s">
        <v>249</v>
      </c>
    </row>
    <row r="99" spans="1:2" x14ac:dyDescent="0.35">
      <c r="A99" s="23" t="s">
        <v>250</v>
      </c>
      <c r="B99" s="23" t="s">
        <v>251</v>
      </c>
    </row>
    <row r="100" spans="1:2" x14ac:dyDescent="0.35">
      <c r="A100" s="23" t="s">
        <v>252</v>
      </c>
      <c r="B100" s="23" t="s">
        <v>253</v>
      </c>
    </row>
    <row r="101" spans="1:2" x14ac:dyDescent="0.35">
      <c r="A101" s="23" t="s">
        <v>254</v>
      </c>
      <c r="B101" s="23" t="s">
        <v>255</v>
      </c>
    </row>
    <row r="102" spans="1:2" x14ac:dyDescent="0.35">
      <c r="A102" s="23" t="s">
        <v>256</v>
      </c>
      <c r="B102" s="23" t="s">
        <v>257</v>
      </c>
    </row>
    <row r="103" spans="1:2" x14ac:dyDescent="0.35">
      <c r="A103" s="23" t="s">
        <v>258</v>
      </c>
      <c r="B103" s="23" t="s">
        <v>259</v>
      </c>
    </row>
    <row r="104" spans="1:2" x14ac:dyDescent="0.35">
      <c r="A104" s="23" t="s">
        <v>260</v>
      </c>
      <c r="B104" s="23" t="s">
        <v>261</v>
      </c>
    </row>
    <row r="105" spans="1:2" x14ac:dyDescent="0.35">
      <c r="A105" s="23" t="s">
        <v>262</v>
      </c>
      <c r="B105" s="23" t="s">
        <v>263</v>
      </c>
    </row>
    <row r="106" spans="1:2" x14ac:dyDescent="0.35">
      <c r="A106" s="23" t="s">
        <v>264</v>
      </c>
      <c r="B106" s="23" t="s">
        <v>265</v>
      </c>
    </row>
    <row r="107" spans="1:2" x14ac:dyDescent="0.35">
      <c r="A107" s="23" t="s">
        <v>266</v>
      </c>
      <c r="B107" s="23" t="s">
        <v>267</v>
      </c>
    </row>
    <row r="108" spans="1:2" x14ac:dyDescent="0.35">
      <c r="A108" s="23" t="s">
        <v>268</v>
      </c>
      <c r="B108" s="23" t="s">
        <v>269</v>
      </c>
    </row>
    <row r="109" spans="1:2" x14ac:dyDescent="0.35">
      <c r="A109" s="23" t="s">
        <v>270</v>
      </c>
      <c r="B109" s="23" t="s">
        <v>269</v>
      </c>
    </row>
    <row r="110" spans="1:2" x14ac:dyDescent="0.35">
      <c r="A110" s="23" t="s">
        <v>271</v>
      </c>
      <c r="B110" s="23" t="s">
        <v>272</v>
      </c>
    </row>
    <row r="111" spans="1:2" x14ac:dyDescent="0.35">
      <c r="A111" s="23" t="s">
        <v>273</v>
      </c>
      <c r="B111" s="23" t="s">
        <v>274</v>
      </c>
    </row>
    <row r="112" spans="1:2" x14ac:dyDescent="0.35">
      <c r="A112" s="23" t="s">
        <v>275</v>
      </c>
      <c r="B112" s="23" t="s">
        <v>276</v>
      </c>
    </row>
    <row r="113" spans="1:4" x14ac:dyDescent="0.35">
      <c r="A113" s="23" t="s">
        <v>277</v>
      </c>
      <c r="B113" s="23" t="s">
        <v>278</v>
      </c>
    </row>
    <row r="114" spans="1:4" x14ac:dyDescent="0.35">
      <c r="A114" s="23" t="s">
        <v>279</v>
      </c>
      <c r="B114" s="23" t="s">
        <v>280</v>
      </c>
    </row>
    <row r="115" spans="1:4" x14ac:dyDescent="0.35">
      <c r="A115" s="23" t="s">
        <v>281</v>
      </c>
      <c r="B115" s="23" t="s">
        <v>282</v>
      </c>
    </row>
    <row r="116" spans="1:4" x14ac:dyDescent="0.35">
      <c r="A116" s="23" t="s">
        <v>283</v>
      </c>
      <c r="B116" s="23" t="s">
        <v>284</v>
      </c>
    </row>
    <row r="117" spans="1:4" x14ac:dyDescent="0.35">
      <c r="A117" s="23" t="s">
        <v>285</v>
      </c>
      <c r="B117" s="23" t="s">
        <v>286</v>
      </c>
    </row>
    <row r="118" spans="1:4" x14ac:dyDescent="0.35">
      <c r="A118" s="23" t="s">
        <v>287</v>
      </c>
      <c r="B118" s="23" t="s">
        <v>288</v>
      </c>
    </row>
    <row r="119" spans="1:4" x14ac:dyDescent="0.35">
      <c r="A119" s="23" t="s">
        <v>289</v>
      </c>
      <c r="B119" s="23" t="s">
        <v>290</v>
      </c>
    </row>
    <row r="120" spans="1:4" x14ac:dyDescent="0.35">
      <c r="A120" s="23" t="s">
        <v>291</v>
      </c>
      <c r="B120" s="23" t="s">
        <v>292</v>
      </c>
    </row>
    <row r="121" spans="1:4" x14ac:dyDescent="0.35">
      <c r="A121" s="23" t="s">
        <v>293</v>
      </c>
      <c r="B121" s="23" t="s">
        <v>294</v>
      </c>
    </row>
    <row r="122" spans="1:4" x14ac:dyDescent="0.35">
      <c r="A122" s="23" t="s">
        <v>295</v>
      </c>
      <c r="B122" s="23" t="s">
        <v>296</v>
      </c>
    </row>
    <row r="123" spans="1:4" x14ac:dyDescent="0.35">
      <c r="A123" s="23" t="s">
        <v>297</v>
      </c>
      <c r="B123" s="23" t="s">
        <v>298</v>
      </c>
    </row>
    <row r="124" spans="1:4" x14ac:dyDescent="0.35">
      <c r="A124" s="23" t="s">
        <v>299</v>
      </c>
      <c r="B124" s="23" t="s">
        <v>300</v>
      </c>
    </row>
    <row r="125" spans="1:4" x14ac:dyDescent="0.35">
      <c r="A125" s="23" t="s">
        <v>61</v>
      </c>
      <c r="B125" s="23" t="s">
        <v>62</v>
      </c>
      <c r="D125" s="22">
        <v>1662</v>
      </c>
    </row>
    <row r="126" spans="1:4" x14ac:dyDescent="0.35">
      <c r="A126" s="23" t="s">
        <v>301</v>
      </c>
      <c r="B126" s="23" t="s">
        <v>302</v>
      </c>
    </row>
    <row r="127" spans="1:4" x14ac:dyDescent="0.35">
      <c r="A127" s="23" t="s">
        <v>303</v>
      </c>
      <c r="B127" s="23" t="s">
        <v>304</v>
      </c>
    </row>
    <row r="128" spans="1:4" x14ac:dyDescent="0.35">
      <c r="A128" s="23" t="s">
        <v>305</v>
      </c>
      <c r="B128" s="23" t="s">
        <v>306</v>
      </c>
    </row>
    <row r="129" spans="1:2" x14ac:dyDescent="0.35">
      <c r="A129" s="23" t="s">
        <v>307</v>
      </c>
      <c r="B129" s="23" t="s">
        <v>308</v>
      </c>
    </row>
    <row r="130" spans="1:2" x14ac:dyDescent="0.35">
      <c r="A130" s="23" t="s">
        <v>309</v>
      </c>
      <c r="B130" s="23" t="s">
        <v>310</v>
      </c>
    </row>
    <row r="131" spans="1:2" x14ac:dyDescent="0.35">
      <c r="A131" s="23" t="s">
        <v>311</v>
      </c>
      <c r="B131" s="23" t="s">
        <v>312</v>
      </c>
    </row>
    <row r="132" spans="1:2" x14ac:dyDescent="0.35">
      <c r="A132" s="23" t="s">
        <v>313</v>
      </c>
      <c r="B132" s="23" t="s">
        <v>314</v>
      </c>
    </row>
    <row r="133" spans="1:2" x14ac:dyDescent="0.35">
      <c r="A133" s="23" t="s">
        <v>315</v>
      </c>
      <c r="B133" s="23" t="s">
        <v>316</v>
      </c>
    </row>
    <row r="134" spans="1:2" x14ac:dyDescent="0.35">
      <c r="A134" s="23" t="s">
        <v>317</v>
      </c>
      <c r="B134" s="23" t="s">
        <v>318</v>
      </c>
    </row>
    <row r="135" spans="1:2" x14ac:dyDescent="0.35">
      <c r="A135" s="23" t="s">
        <v>319</v>
      </c>
      <c r="B135" s="23" t="s">
        <v>320</v>
      </c>
    </row>
    <row r="136" spans="1:2" x14ac:dyDescent="0.35">
      <c r="A136" s="23" t="s">
        <v>321</v>
      </c>
      <c r="B136" s="23" t="s">
        <v>322</v>
      </c>
    </row>
    <row r="137" spans="1:2" x14ac:dyDescent="0.35">
      <c r="A137" s="23" t="s">
        <v>323</v>
      </c>
      <c r="B137" s="23" t="s">
        <v>324</v>
      </c>
    </row>
    <row r="138" spans="1:2" x14ac:dyDescent="0.35">
      <c r="A138" s="23" t="s">
        <v>325</v>
      </c>
      <c r="B138" s="23" t="s">
        <v>326</v>
      </c>
    </row>
    <row r="139" spans="1:2" x14ac:dyDescent="0.35">
      <c r="A139" s="23" t="s">
        <v>327</v>
      </c>
      <c r="B139" s="23" t="s">
        <v>328</v>
      </c>
    </row>
    <row r="140" spans="1:2" x14ac:dyDescent="0.35">
      <c r="A140" s="23" t="s">
        <v>329</v>
      </c>
      <c r="B140" s="23" t="s">
        <v>330</v>
      </c>
    </row>
    <row r="141" spans="1:2" x14ac:dyDescent="0.35">
      <c r="A141" s="23" t="s">
        <v>331</v>
      </c>
      <c r="B141" s="23" t="s">
        <v>332</v>
      </c>
    </row>
    <row r="142" spans="1:2" x14ac:dyDescent="0.35">
      <c r="A142" s="23" t="s">
        <v>333</v>
      </c>
      <c r="B142" s="23" t="s">
        <v>334</v>
      </c>
    </row>
    <row r="143" spans="1:2" x14ac:dyDescent="0.35">
      <c r="A143" s="23" t="s">
        <v>335</v>
      </c>
      <c r="B143" s="23" t="s">
        <v>336</v>
      </c>
    </row>
    <row r="144" spans="1:2" x14ac:dyDescent="0.35">
      <c r="A144" s="23" t="s">
        <v>337</v>
      </c>
      <c r="B144" s="23" t="s">
        <v>338</v>
      </c>
    </row>
    <row r="145" spans="1:4" x14ac:dyDescent="0.35">
      <c r="A145" s="23" t="s">
        <v>339</v>
      </c>
      <c r="B145" s="23" t="s">
        <v>340</v>
      </c>
    </row>
    <row r="146" spans="1:4" x14ac:dyDescent="0.35">
      <c r="A146" s="23" t="s">
        <v>341</v>
      </c>
      <c r="B146" s="23" t="s">
        <v>342</v>
      </c>
    </row>
    <row r="147" spans="1:4" x14ac:dyDescent="0.35">
      <c r="A147" s="23" t="s">
        <v>343</v>
      </c>
      <c r="B147" s="23" t="s">
        <v>344</v>
      </c>
    </row>
    <row r="148" spans="1:4" x14ac:dyDescent="0.35">
      <c r="A148" s="23" t="s">
        <v>345</v>
      </c>
      <c r="B148" s="23" t="s">
        <v>346</v>
      </c>
    </row>
    <row r="149" spans="1:4" x14ac:dyDescent="0.35">
      <c r="A149" s="23" t="s">
        <v>39</v>
      </c>
      <c r="B149" s="23" t="s">
        <v>347</v>
      </c>
    </row>
    <row r="150" spans="1:4" x14ac:dyDescent="0.35">
      <c r="A150" s="23" t="s">
        <v>348</v>
      </c>
      <c r="B150" s="23" t="s">
        <v>349</v>
      </c>
    </row>
    <row r="151" spans="1:4" x14ac:dyDescent="0.35">
      <c r="A151" s="23" t="s">
        <v>350</v>
      </c>
      <c r="B151" s="23" t="s">
        <v>351</v>
      </c>
    </row>
    <row r="152" spans="1:4" x14ac:dyDescent="0.35">
      <c r="A152" s="23" t="s">
        <v>352</v>
      </c>
      <c r="B152" s="23" t="s">
        <v>353</v>
      </c>
    </row>
    <row r="153" spans="1:4" x14ac:dyDescent="0.35">
      <c r="A153" s="23" t="s">
        <v>354</v>
      </c>
      <c r="B153" s="23" t="s">
        <v>355</v>
      </c>
      <c r="D153" s="22">
        <v>420</v>
      </c>
    </row>
    <row r="154" spans="1:4" x14ac:dyDescent="0.35">
      <c r="A154" s="23" t="s">
        <v>35</v>
      </c>
      <c r="B154" s="23" t="s">
        <v>356</v>
      </c>
      <c r="D154" s="22">
        <v>840</v>
      </c>
    </row>
    <row r="155" spans="1:4" x14ac:dyDescent="0.35">
      <c r="A155" s="23" t="s">
        <v>357</v>
      </c>
      <c r="B155" s="23" t="s">
        <v>358</v>
      </c>
    </row>
    <row r="156" spans="1:4" x14ac:dyDescent="0.35">
      <c r="A156" s="23" t="s">
        <v>359</v>
      </c>
      <c r="B156" s="23" t="s">
        <v>360</v>
      </c>
    </row>
    <row r="157" spans="1:4" x14ac:dyDescent="0.35">
      <c r="A157" s="23">
        <v>40000000</v>
      </c>
      <c r="B157" s="23" t="s">
        <v>361</v>
      </c>
    </row>
    <row r="158" spans="1:4" x14ac:dyDescent="0.35">
      <c r="A158" s="23" t="s">
        <v>55</v>
      </c>
      <c r="B158" s="23" t="s">
        <v>362</v>
      </c>
    </row>
    <row r="159" spans="1:4" x14ac:dyDescent="0.35">
      <c r="A159" s="23" t="s">
        <v>363</v>
      </c>
      <c r="B159" s="23" t="s">
        <v>364</v>
      </c>
    </row>
    <row r="160" spans="1:4" x14ac:dyDescent="0.35">
      <c r="A160" s="23" t="s">
        <v>365</v>
      </c>
      <c r="B160" s="23" t="s">
        <v>366</v>
      </c>
    </row>
    <row r="161" spans="1:4" x14ac:dyDescent="0.35">
      <c r="A161" s="23" t="s">
        <v>367</v>
      </c>
      <c r="B161" s="23" t="s">
        <v>366</v>
      </c>
    </row>
    <row r="162" spans="1:4" x14ac:dyDescent="0.35">
      <c r="A162" s="23" t="s">
        <v>368</v>
      </c>
      <c r="B162" s="23" t="s">
        <v>369</v>
      </c>
    </row>
    <row r="163" spans="1:4" x14ac:dyDescent="0.35">
      <c r="A163" s="23" t="s">
        <v>370</v>
      </c>
      <c r="B163" s="23" t="s">
        <v>371</v>
      </c>
    </row>
    <row r="164" spans="1:4" x14ac:dyDescent="0.35">
      <c r="A164" s="23" t="s">
        <v>372</v>
      </c>
      <c r="B164" s="23" t="s">
        <v>373</v>
      </c>
    </row>
    <row r="165" spans="1:4" x14ac:dyDescent="0.35">
      <c r="A165" s="23" t="s">
        <v>374</v>
      </c>
      <c r="B165" s="23" t="s">
        <v>375</v>
      </c>
    </row>
    <row r="166" spans="1:4" x14ac:dyDescent="0.35">
      <c r="A166" s="23" t="s">
        <v>376</v>
      </c>
      <c r="B166" s="23" t="s">
        <v>377</v>
      </c>
    </row>
    <row r="167" spans="1:4" x14ac:dyDescent="0.35">
      <c r="A167" s="23" t="s">
        <v>378</v>
      </c>
      <c r="B167" s="23" t="s">
        <v>379</v>
      </c>
    </row>
    <row r="168" spans="1:4" x14ac:dyDescent="0.35">
      <c r="A168" s="23" t="s">
        <v>380</v>
      </c>
      <c r="B168" s="23" t="s">
        <v>381</v>
      </c>
    </row>
    <row r="169" spans="1:4" x14ac:dyDescent="0.35">
      <c r="A169" s="23" t="s">
        <v>382</v>
      </c>
      <c r="B169" s="23" t="s">
        <v>383</v>
      </c>
    </row>
    <row r="170" spans="1:4" x14ac:dyDescent="0.35">
      <c r="A170" s="23" t="s">
        <v>384</v>
      </c>
      <c r="B170" s="23" t="s">
        <v>385</v>
      </c>
    </row>
    <row r="171" spans="1:4" x14ac:dyDescent="0.35">
      <c r="A171" s="23" t="s">
        <v>386</v>
      </c>
      <c r="B171" s="23" t="s">
        <v>387</v>
      </c>
    </row>
    <row r="172" spans="1:4" x14ac:dyDescent="0.35">
      <c r="A172" s="23" t="s">
        <v>388</v>
      </c>
      <c r="B172" s="23" t="s">
        <v>389</v>
      </c>
    </row>
    <row r="173" spans="1:4" x14ac:dyDescent="0.35">
      <c r="A173" s="23" t="s">
        <v>390</v>
      </c>
      <c r="B173" s="23" t="s">
        <v>391</v>
      </c>
    </row>
    <row r="174" spans="1:4" x14ac:dyDescent="0.35">
      <c r="A174" s="23" t="s">
        <v>392</v>
      </c>
      <c r="B174" s="23" t="s">
        <v>393</v>
      </c>
    </row>
    <row r="175" spans="1:4" x14ac:dyDescent="0.35">
      <c r="A175" s="23" t="s">
        <v>37</v>
      </c>
      <c r="B175" s="23" t="s">
        <v>394</v>
      </c>
      <c r="D175" s="22">
        <v>408</v>
      </c>
    </row>
    <row r="176" spans="1:4" x14ac:dyDescent="0.35">
      <c r="A176" s="23" t="s">
        <v>395</v>
      </c>
      <c r="B176" s="23" t="s">
        <v>396</v>
      </c>
    </row>
    <row r="177" spans="1:2" x14ac:dyDescent="0.35">
      <c r="A177" s="23" t="s">
        <v>397</v>
      </c>
      <c r="B177" s="23" t="s">
        <v>398</v>
      </c>
    </row>
    <row r="178" spans="1:2" x14ac:dyDescent="0.35">
      <c r="A178" s="23" t="s">
        <v>399</v>
      </c>
      <c r="B178" s="23" t="s">
        <v>400</v>
      </c>
    </row>
    <row r="179" spans="1:2" x14ac:dyDescent="0.35">
      <c r="A179" s="23" t="s">
        <v>401</v>
      </c>
      <c r="B179" s="23" t="s">
        <v>402</v>
      </c>
    </row>
    <row r="180" spans="1:2" x14ac:dyDescent="0.35">
      <c r="A180" s="23" t="s">
        <v>403</v>
      </c>
      <c r="B180" s="23" t="s">
        <v>404</v>
      </c>
    </row>
    <row r="181" spans="1:2" x14ac:dyDescent="0.35">
      <c r="A181" s="23" t="s">
        <v>405</v>
      </c>
      <c r="B181" s="23" t="s">
        <v>406</v>
      </c>
    </row>
    <row r="182" spans="1:2" x14ac:dyDescent="0.35">
      <c r="A182" s="23" t="s">
        <v>407</v>
      </c>
      <c r="B182" s="23" t="s">
        <v>408</v>
      </c>
    </row>
    <row r="183" spans="1:2" x14ac:dyDescent="0.35">
      <c r="A183" s="23" t="s">
        <v>409</v>
      </c>
      <c r="B183" s="23" t="s">
        <v>410</v>
      </c>
    </row>
    <row r="184" spans="1:2" x14ac:dyDescent="0.35">
      <c r="A184" s="23" t="s">
        <v>411</v>
      </c>
      <c r="B184" s="23" t="s">
        <v>412</v>
      </c>
    </row>
    <row r="185" spans="1:2" x14ac:dyDescent="0.35">
      <c r="A185" s="23" t="s">
        <v>413</v>
      </c>
      <c r="B185" s="23" t="s">
        <v>414</v>
      </c>
    </row>
    <row r="186" spans="1:2" x14ac:dyDescent="0.35">
      <c r="A186" s="23" t="s">
        <v>415</v>
      </c>
      <c r="B186" s="23" t="s">
        <v>416</v>
      </c>
    </row>
    <row r="187" spans="1:2" x14ac:dyDescent="0.35">
      <c r="A187" s="23" t="s">
        <v>49</v>
      </c>
      <c r="B187" s="23" t="s">
        <v>417</v>
      </c>
    </row>
    <row r="188" spans="1:2" x14ac:dyDescent="0.35">
      <c r="A188" s="23" t="s">
        <v>418</v>
      </c>
      <c r="B188" s="23" t="s">
        <v>419</v>
      </c>
    </row>
    <row r="189" spans="1:2" x14ac:dyDescent="0.35">
      <c r="A189" s="23" t="s">
        <v>420</v>
      </c>
      <c r="B189" s="23" t="s">
        <v>421</v>
      </c>
    </row>
    <row r="190" spans="1:2" x14ac:dyDescent="0.35">
      <c r="A190" s="23" t="s">
        <v>422</v>
      </c>
      <c r="B190" s="23" t="s">
        <v>423</v>
      </c>
    </row>
    <row r="191" spans="1:2" x14ac:dyDescent="0.35">
      <c r="A191" s="23" t="s">
        <v>424</v>
      </c>
      <c r="B191" s="23" t="s">
        <v>425</v>
      </c>
    </row>
    <row r="192" spans="1:2" x14ac:dyDescent="0.35">
      <c r="A192" s="23" t="s">
        <v>426</v>
      </c>
      <c r="B192" s="23" t="s">
        <v>427</v>
      </c>
    </row>
    <row r="193" spans="1:4" x14ac:dyDescent="0.35">
      <c r="A193" s="23" t="s">
        <v>428</v>
      </c>
      <c r="B193" s="23" t="s">
        <v>429</v>
      </c>
    </row>
    <row r="194" spans="1:4" x14ac:dyDescent="0.35">
      <c r="A194" s="23" t="s">
        <v>430</v>
      </c>
      <c r="B194" s="23" t="s">
        <v>431</v>
      </c>
    </row>
    <row r="195" spans="1:4" x14ac:dyDescent="0.35">
      <c r="A195" s="23" t="s">
        <v>432</v>
      </c>
      <c r="B195" s="23" t="s">
        <v>433</v>
      </c>
    </row>
    <row r="196" spans="1:4" x14ac:dyDescent="0.35">
      <c r="A196" s="23" t="s">
        <v>434</v>
      </c>
      <c r="B196" s="23" t="s">
        <v>435</v>
      </c>
    </row>
    <row r="197" spans="1:4" x14ac:dyDescent="0.35">
      <c r="A197" s="23" t="s">
        <v>436</v>
      </c>
      <c r="B197" s="23" t="s">
        <v>437</v>
      </c>
    </row>
    <row r="198" spans="1:4" x14ac:dyDescent="0.35">
      <c r="A198" s="23" t="s">
        <v>438</v>
      </c>
      <c r="B198" s="23" t="s">
        <v>439</v>
      </c>
    </row>
    <row r="199" spans="1:4" x14ac:dyDescent="0.35">
      <c r="A199" s="23" t="s">
        <v>23</v>
      </c>
      <c r="B199" s="23" t="s">
        <v>440</v>
      </c>
    </row>
    <row r="200" spans="1:4" x14ac:dyDescent="0.35">
      <c r="A200" s="23" t="s">
        <v>441</v>
      </c>
      <c r="B200" s="23" t="s">
        <v>442</v>
      </c>
    </row>
    <row r="201" spans="1:4" x14ac:dyDescent="0.35">
      <c r="A201" s="23" t="s">
        <v>443</v>
      </c>
      <c r="B201" s="23" t="s">
        <v>444</v>
      </c>
    </row>
    <row r="202" spans="1:4" x14ac:dyDescent="0.35">
      <c r="A202" s="23" t="s">
        <v>445</v>
      </c>
      <c r="B202" s="23" t="s">
        <v>446</v>
      </c>
    </row>
    <row r="203" spans="1:4" x14ac:dyDescent="0.35">
      <c r="A203" s="23" t="s">
        <v>447</v>
      </c>
      <c r="B203" s="23" t="s">
        <v>448</v>
      </c>
    </row>
    <row r="204" spans="1:4" x14ac:dyDescent="0.35">
      <c r="A204" s="23" t="s">
        <v>449</v>
      </c>
      <c r="B204" s="23" t="s">
        <v>450</v>
      </c>
    </row>
    <row r="205" spans="1:4" x14ac:dyDescent="0.35">
      <c r="A205" s="23" t="s">
        <v>451</v>
      </c>
      <c r="B205" s="23" t="s">
        <v>450</v>
      </c>
      <c r="D205" s="22">
        <v>150</v>
      </c>
    </row>
    <row r="206" spans="1:4" x14ac:dyDescent="0.35">
      <c r="A206" s="23" t="s">
        <v>452</v>
      </c>
      <c r="B206" s="23" t="s">
        <v>453</v>
      </c>
    </row>
    <row r="207" spans="1:4" x14ac:dyDescent="0.35">
      <c r="A207" s="23" t="s">
        <v>454</v>
      </c>
      <c r="B207" s="23" t="s">
        <v>455</v>
      </c>
    </row>
    <row r="208" spans="1:4" x14ac:dyDescent="0.35">
      <c r="A208" s="23" t="s">
        <v>456</v>
      </c>
      <c r="B208" s="23" t="s">
        <v>457</v>
      </c>
    </row>
    <row r="209" spans="1:2" x14ac:dyDescent="0.35">
      <c r="A209" s="23" t="s">
        <v>458</v>
      </c>
      <c r="B209" s="23" t="s">
        <v>459</v>
      </c>
    </row>
    <row r="210" spans="1:2" x14ac:dyDescent="0.35">
      <c r="A210" s="23" t="s">
        <v>460</v>
      </c>
      <c r="B210" s="23" t="s">
        <v>461</v>
      </c>
    </row>
    <row r="211" spans="1:2" x14ac:dyDescent="0.35">
      <c r="A211" s="23" t="s">
        <v>462</v>
      </c>
      <c r="B211" s="23" t="s">
        <v>463</v>
      </c>
    </row>
    <row r="212" spans="1:2" x14ac:dyDescent="0.35">
      <c r="A212" s="23" t="s">
        <v>464</v>
      </c>
      <c r="B212" s="23" t="s">
        <v>465</v>
      </c>
    </row>
    <row r="213" spans="1:2" x14ac:dyDescent="0.35">
      <c r="A213" s="23" t="s">
        <v>466</v>
      </c>
      <c r="B213" s="23" t="s">
        <v>467</v>
      </c>
    </row>
    <row r="214" spans="1:2" x14ac:dyDescent="0.35">
      <c r="A214" s="23" t="s">
        <v>468</v>
      </c>
      <c r="B214" s="23" t="s">
        <v>469</v>
      </c>
    </row>
    <row r="215" spans="1:2" x14ac:dyDescent="0.35">
      <c r="A215" s="23" t="s">
        <v>470</v>
      </c>
      <c r="B215" s="23" t="s">
        <v>471</v>
      </c>
    </row>
    <row r="216" spans="1:2" x14ac:dyDescent="0.35">
      <c r="A216" s="23" t="s">
        <v>472</v>
      </c>
      <c r="B216" s="23" t="s">
        <v>473</v>
      </c>
    </row>
    <row r="217" spans="1:2" x14ac:dyDescent="0.35">
      <c r="A217" s="23" t="s">
        <v>474</v>
      </c>
      <c r="B217" s="23" t="s">
        <v>475</v>
      </c>
    </row>
    <row r="218" spans="1:2" x14ac:dyDescent="0.35">
      <c r="A218" s="23" t="s">
        <v>476</v>
      </c>
      <c r="B218" s="23" t="s">
        <v>477</v>
      </c>
    </row>
    <row r="219" spans="1:2" x14ac:dyDescent="0.35">
      <c r="A219" s="23" t="s">
        <v>478</v>
      </c>
      <c r="B219" s="23" t="s">
        <v>479</v>
      </c>
    </row>
    <row r="220" spans="1:2" x14ac:dyDescent="0.35">
      <c r="A220" s="23" t="s">
        <v>480</v>
      </c>
      <c r="B220" s="23" t="s">
        <v>481</v>
      </c>
    </row>
    <row r="221" spans="1:2" x14ac:dyDescent="0.35">
      <c r="A221" s="23" t="s">
        <v>482</v>
      </c>
      <c r="B221" s="23" t="s">
        <v>483</v>
      </c>
    </row>
    <row r="222" spans="1:2" x14ac:dyDescent="0.35">
      <c r="A222" s="23" t="s">
        <v>484</v>
      </c>
      <c r="B222" s="23" t="s">
        <v>485</v>
      </c>
    </row>
    <row r="223" spans="1:2" x14ac:dyDescent="0.35">
      <c r="A223" s="23" t="s">
        <v>486</v>
      </c>
      <c r="B223" s="23" t="s">
        <v>487</v>
      </c>
    </row>
    <row r="224" spans="1:2" x14ac:dyDescent="0.35">
      <c r="A224" s="23" t="s">
        <v>488</v>
      </c>
      <c r="B224" s="23" t="s">
        <v>489</v>
      </c>
    </row>
    <row r="225" spans="1:2" x14ac:dyDescent="0.35">
      <c r="A225" s="23" t="s">
        <v>490</v>
      </c>
      <c r="B225" s="23" t="s">
        <v>491</v>
      </c>
    </row>
    <row r="226" spans="1:2" x14ac:dyDescent="0.35">
      <c r="A226" s="23" t="s">
        <v>492</v>
      </c>
      <c r="B226" s="23" t="s">
        <v>493</v>
      </c>
    </row>
    <row r="227" spans="1:2" x14ac:dyDescent="0.35">
      <c r="A227" s="23" t="s">
        <v>494</v>
      </c>
      <c r="B227" s="23" t="s">
        <v>495</v>
      </c>
    </row>
    <row r="228" spans="1:2" x14ac:dyDescent="0.35">
      <c r="A228" s="23" t="s">
        <v>496</v>
      </c>
      <c r="B228" s="23" t="s">
        <v>497</v>
      </c>
    </row>
    <row r="229" spans="1:2" x14ac:dyDescent="0.35">
      <c r="A229" s="23" t="s">
        <v>498</v>
      </c>
      <c r="B229" s="23" t="s">
        <v>499</v>
      </c>
    </row>
    <row r="230" spans="1:2" x14ac:dyDescent="0.35">
      <c r="A230" s="23" t="s">
        <v>500</v>
      </c>
      <c r="B230" s="23" t="s">
        <v>501</v>
      </c>
    </row>
    <row r="231" spans="1:2" x14ac:dyDescent="0.35">
      <c r="A231" s="23" t="s">
        <v>502</v>
      </c>
      <c r="B231" s="23" t="s">
        <v>503</v>
      </c>
    </row>
    <row r="232" spans="1:2" x14ac:dyDescent="0.35">
      <c r="A232" s="23" t="s">
        <v>504</v>
      </c>
      <c r="B232" s="23" t="s">
        <v>505</v>
      </c>
    </row>
    <row r="233" spans="1:2" x14ac:dyDescent="0.35">
      <c r="A233" s="23" t="s">
        <v>506</v>
      </c>
      <c r="B233" s="23" t="s">
        <v>507</v>
      </c>
    </row>
    <row r="234" spans="1:2" x14ac:dyDescent="0.35">
      <c r="A234" s="23" t="s">
        <v>508</v>
      </c>
      <c r="B234" s="23" t="s">
        <v>509</v>
      </c>
    </row>
    <row r="235" spans="1:2" x14ac:dyDescent="0.35">
      <c r="A235" s="23" t="s">
        <v>510</v>
      </c>
      <c r="B235" s="23" t="s">
        <v>511</v>
      </c>
    </row>
    <row r="236" spans="1:2" x14ac:dyDescent="0.35">
      <c r="A236" s="23" t="s">
        <v>512</v>
      </c>
      <c r="B236" s="23" t="s">
        <v>513</v>
      </c>
    </row>
    <row r="237" spans="1:2" x14ac:dyDescent="0.35">
      <c r="A237" s="23" t="s">
        <v>514</v>
      </c>
      <c r="B237" s="23" t="s">
        <v>1223</v>
      </c>
    </row>
    <row r="238" spans="1:2" x14ac:dyDescent="0.35">
      <c r="A238" s="23" t="s">
        <v>515</v>
      </c>
      <c r="B238" s="23" t="s">
        <v>516</v>
      </c>
    </row>
    <row r="239" spans="1:2" x14ac:dyDescent="0.35">
      <c r="A239" s="23" t="s">
        <v>517</v>
      </c>
      <c r="B239" s="23" t="s">
        <v>518</v>
      </c>
    </row>
    <row r="240" spans="1:2" x14ac:dyDescent="0.35">
      <c r="A240" s="23" t="s">
        <v>519</v>
      </c>
      <c r="B240" s="23" t="s">
        <v>520</v>
      </c>
    </row>
    <row r="241" spans="1:2" x14ac:dyDescent="0.35">
      <c r="A241" s="23" t="s">
        <v>521</v>
      </c>
      <c r="B241" s="23" t="s">
        <v>522</v>
      </c>
    </row>
    <row r="242" spans="1:2" x14ac:dyDescent="0.35">
      <c r="A242" s="23">
        <v>7</v>
      </c>
      <c r="B242" s="23" t="s">
        <v>1224</v>
      </c>
    </row>
    <row r="243" spans="1:2" x14ac:dyDescent="0.35">
      <c r="A243" s="23" t="s">
        <v>1220</v>
      </c>
      <c r="B243" s="23" t="s">
        <v>523</v>
      </c>
    </row>
    <row r="244" spans="1:2" x14ac:dyDescent="0.35">
      <c r="A244" s="23" t="s">
        <v>524</v>
      </c>
      <c r="B244" s="23" t="s">
        <v>525</v>
      </c>
    </row>
    <row r="245" spans="1:2" x14ac:dyDescent="0.35">
      <c r="A245" s="23" t="s">
        <v>526</v>
      </c>
      <c r="B245" s="23" t="s">
        <v>527</v>
      </c>
    </row>
    <row r="246" spans="1:2" x14ac:dyDescent="0.35">
      <c r="A246" s="23" t="s">
        <v>528</v>
      </c>
      <c r="B246" s="23" t="s">
        <v>529</v>
      </c>
    </row>
    <row r="247" spans="1:2" x14ac:dyDescent="0.35">
      <c r="A247" s="23" t="s">
        <v>530</v>
      </c>
      <c r="B247" s="23" t="s">
        <v>531</v>
      </c>
    </row>
    <row r="248" spans="1:2" x14ac:dyDescent="0.35">
      <c r="A248" s="23" t="s">
        <v>532</v>
      </c>
      <c r="B248" s="23" t="s">
        <v>533</v>
      </c>
    </row>
    <row r="249" spans="1:2" x14ac:dyDescent="0.35">
      <c r="A249" s="23" t="s">
        <v>534</v>
      </c>
      <c r="B249" s="23" t="s">
        <v>535</v>
      </c>
    </row>
    <row r="250" spans="1:2" x14ac:dyDescent="0.35">
      <c r="A250" s="23" t="s">
        <v>536</v>
      </c>
      <c r="B250" s="23" t="s">
        <v>537</v>
      </c>
    </row>
    <row r="251" spans="1:2" x14ac:dyDescent="0.35">
      <c r="A251" s="23" t="s">
        <v>538</v>
      </c>
      <c r="B251" s="23" t="s">
        <v>539</v>
      </c>
    </row>
    <row r="252" spans="1:2" x14ac:dyDescent="0.35">
      <c r="A252" s="23" t="s">
        <v>540</v>
      </c>
      <c r="B252" s="23" t="s">
        <v>541</v>
      </c>
    </row>
    <row r="253" spans="1:2" x14ac:dyDescent="0.35">
      <c r="A253" s="23" t="s">
        <v>542</v>
      </c>
      <c r="B253" s="23" t="s">
        <v>543</v>
      </c>
    </row>
    <row r="254" spans="1:2" x14ac:dyDescent="0.35">
      <c r="A254" s="23" t="s">
        <v>544</v>
      </c>
      <c r="B254" s="23" t="s">
        <v>545</v>
      </c>
    </row>
    <row r="255" spans="1:2" x14ac:dyDescent="0.35">
      <c r="A255" s="23" t="s">
        <v>546</v>
      </c>
      <c r="B255" s="23" t="s">
        <v>547</v>
      </c>
    </row>
    <row r="256" spans="1:2" x14ac:dyDescent="0.35">
      <c r="A256" s="23" t="s">
        <v>548</v>
      </c>
      <c r="B256" s="23" t="s">
        <v>549</v>
      </c>
    </row>
    <row r="257" spans="1:2" x14ac:dyDescent="0.35">
      <c r="A257" s="23" t="s">
        <v>550</v>
      </c>
      <c r="B257" s="23" t="s">
        <v>551</v>
      </c>
    </row>
    <row r="258" spans="1:2" x14ac:dyDescent="0.35">
      <c r="A258" s="23" t="s">
        <v>552</v>
      </c>
      <c r="B258" s="23" t="s">
        <v>553</v>
      </c>
    </row>
    <row r="259" spans="1:2" x14ac:dyDescent="0.35">
      <c r="A259" s="23" t="s">
        <v>554</v>
      </c>
      <c r="B259" s="23" t="s">
        <v>555</v>
      </c>
    </row>
    <row r="260" spans="1:2" x14ac:dyDescent="0.35">
      <c r="A260" s="23" t="s">
        <v>556</v>
      </c>
      <c r="B260" s="23" t="s">
        <v>557</v>
      </c>
    </row>
    <row r="261" spans="1:2" x14ac:dyDescent="0.35">
      <c r="A261" s="23" t="s">
        <v>558</v>
      </c>
      <c r="B261" s="23" t="s">
        <v>559</v>
      </c>
    </row>
    <row r="262" spans="1:2" x14ac:dyDescent="0.35">
      <c r="A262" s="23" t="s">
        <v>560</v>
      </c>
      <c r="B262" s="23" t="s">
        <v>561</v>
      </c>
    </row>
    <row r="263" spans="1:2" x14ac:dyDescent="0.35">
      <c r="A263" s="23" t="s">
        <v>562</v>
      </c>
      <c r="B263" s="23" t="s">
        <v>563</v>
      </c>
    </row>
    <row r="264" spans="1:2" x14ac:dyDescent="0.35">
      <c r="A264" s="23" t="s">
        <v>564</v>
      </c>
      <c r="B264" s="23" t="s">
        <v>565</v>
      </c>
    </row>
    <row r="265" spans="1:2" x14ac:dyDescent="0.35">
      <c r="A265" s="23" t="s">
        <v>53</v>
      </c>
      <c r="B265" s="23" t="s">
        <v>566</v>
      </c>
    </row>
    <row r="266" spans="1:2" x14ac:dyDescent="0.35">
      <c r="A266" s="23" t="s">
        <v>567</v>
      </c>
      <c r="B266" s="23" t="s">
        <v>568</v>
      </c>
    </row>
    <row r="267" spans="1:2" x14ac:dyDescent="0.35">
      <c r="A267" s="23" t="s">
        <v>569</v>
      </c>
      <c r="B267" s="23" t="s">
        <v>570</v>
      </c>
    </row>
    <row r="268" spans="1:2" x14ac:dyDescent="0.35">
      <c r="A268" s="23" t="s">
        <v>571</v>
      </c>
      <c r="B268" s="23" t="s">
        <v>572</v>
      </c>
    </row>
    <row r="269" spans="1:2" x14ac:dyDescent="0.35">
      <c r="A269" s="23" t="s">
        <v>573</v>
      </c>
      <c r="B269" s="23" t="s">
        <v>574</v>
      </c>
    </row>
    <row r="270" spans="1:2" x14ac:dyDescent="0.35">
      <c r="A270" s="23" t="s">
        <v>575</v>
      </c>
      <c r="B270" s="23" t="s">
        <v>576</v>
      </c>
    </row>
    <row r="271" spans="1:2" x14ac:dyDescent="0.35">
      <c r="A271" s="23" t="s">
        <v>577</v>
      </c>
      <c r="B271" s="23" t="s">
        <v>574</v>
      </c>
    </row>
    <row r="272" spans="1:2" x14ac:dyDescent="0.35">
      <c r="A272" s="23" t="s">
        <v>578</v>
      </c>
      <c r="B272" s="23" t="s">
        <v>576</v>
      </c>
    </row>
    <row r="273" spans="1:2" x14ac:dyDescent="0.35">
      <c r="A273" s="23" t="s">
        <v>579</v>
      </c>
      <c r="B273" s="23" t="s">
        <v>580</v>
      </c>
    </row>
    <row r="274" spans="1:2" x14ac:dyDescent="0.35">
      <c r="A274" s="23" t="s">
        <v>581</v>
      </c>
      <c r="B274" s="23" t="s">
        <v>582</v>
      </c>
    </row>
    <row r="275" spans="1:2" x14ac:dyDescent="0.35">
      <c r="A275" s="23" t="s">
        <v>583</v>
      </c>
      <c r="B275" s="23" t="s">
        <v>584</v>
      </c>
    </row>
    <row r="276" spans="1:2" x14ac:dyDescent="0.35">
      <c r="A276" s="23" t="s">
        <v>585</v>
      </c>
      <c r="B276" s="23" t="s">
        <v>586</v>
      </c>
    </row>
    <row r="277" spans="1:2" x14ac:dyDescent="0.35">
      <c r="A277" s="23" t="s">
        <v>587</v>
      </c>
      <c r="B277" s="23" t="s">
        <v>588</v>
      </c>
    </row>
    <row r="278" spans="1:2" x14ac:dyDescent="0.35">
      <c r="A278" s="23" t="s">
        <v>589</v>
      </c>
      <c r="B278" s="23" t="s">
        <v>590</v>
      </c>
    </row>
    <row r="279" spans="1:2" x14ac:dyDescent="0.35">
      <c r="A279" s="23" t="s">
        <v>591</v>
      </c>
      <c r="B279" s="23" t="s">
        <v>592</v>
      </c>
    </row>
    <row r="280" spans="1:2" x14ac:dyDescent="0.35">
      <c r="A280" s="23" t="s">
        <v>593</v>
      </c>
      <c r="B280" s="23" t="s">
        <v>594</v>
      </c>
    </row>
    <row r="281" spans="1:2" x14ac:dyDescent="0.35">
      <c r="A281" s="23" t="s">
        <v>595</v>
      </c>
      <c r="B281" s="23" t="s">
        <v>596</v>
      </c>
    </row>
    <row r="282" spans="1:2" x14ac:dyDescent="0.35">
      <c r="A282" s="23" t="s">
        <v>597</v>
      </c>
      <c r="B282" s="23" t="s">
        <v>598</v>
      </c>
    </row>
    <row r="283" spans="1:2" x14ac:dyDescent="0.35">
      <c r="A283" s="23" t="s">
        <v>599</v>
      </c>
      <c r="B283" s="23" t="s">
        <v>600</v>
      </c>
    </row>
    <row r="284" spans="1:2" x14ac:dyDescent="0.35">
      <c r="A284" s="23" t="s">
        <v>601</v>
      </c>
      <c r="B284" s="23" t="s">
        <v>602</v>
      </c>
    </row>
    <row r="285" spans="1:2" x14ac:dyDescent="0.35">
      <c r="A285" s="23" t="s">
        <v>603</v>
      </c>
      <c r="B285" s="23" t="s">
        <v>604</v>
      </c>
    </row>
    <row r="286" spans="1:2" x14ac:dyDescent="0.35">
      <c r="A286" s="23" t="s">
        <v>605</v>
      </c>
      <c r="B286" s="23" t="s">
        <v>606</v>
      </c>
    </row>
    <row r="287" spans="1:2" x14ac:dyDescent="0.35">
      <c r="A287" s="23" t="s">
        <v>607</v>
      </c>
      <c r="B287" s="23" t="s">
        <v>608</v>
      </c>
    </row>
    <row r="288" spans="1:2" x14ac:dyDescent="0.35">
      <c r="A288" s="23" t="s">
        <v>1276</v>
      </c>
      <c r="B288" s="23" t="s">
        <v>1277</v>
      </c>
    </row>
    <row r="289" spans="1:2" x14ac:dyDescent="0.35">
      <c r="A289" s="23" t="s">
        <v>609</v>
      </c>
      <c r="B289" s="23" t="s">
        <v>610</v>
      </c>
    </row>
    <row r="290" spans="1:2" x14ac:dyDescent="0.35">
      <c r="A290" s="23" t="s">
        <v>611</v>
      </c>
      <c r="B290" s="23" t="s">
        <v>612</v>
      </c>
    </row>
    <row r="291" spans="1:2" x14ac:dyDescent="0.35">
      <c r="A291" s="23" t="s">
        <v>613</v>
      </c>
      <c r="B291" s="23" t="s">
        <v>614</v>
      </c>
    </row>
    <row r="292" spans="1:2" x14ac:dyDescent="0.35">
      <c r="A292" s="23" t="s">
        <v>615</v>
      </c>
      <c r="B292" s="23" t="s">
        <v>616</v>
      </c>
    </row>
    <row r="293" spans="1:2" x14ac:dyDescent="0.35">
      <c r="A293" s="23" t="s">
        <v>617</v>
      </c>
      <c r="B293" s="23" t="s">
        <v>618</v>
      </c>
    </row>
    <row r="294" spans="1:2" x14ac:dyDescent="0.35">
      <c r="A294" s="23" t="s">
        <v>619</v>
      </c>
      <c r="B294" s="23" t="s">
        <v>620</v>
      </c>
    </row>
    <row r="295" spans="1:2" x14ac:dyDescent="0.35">
      <c r="A295" s="23" t="s">
        <v>621</v>
      </c>
      <c r="B295" s="23" t="s">
        <v>622</v>
      </c>
    </row>
    <row r="296" spans="1:2" x14ac:dyDescent="0.35">
      <c r="A296" s="23" t="s">
        <v>623</v>
      </c>
      <c r="B296" s="23" t="s">
        <v>624</v>
      </c>
    </row>
    <row r="297" spans="1:2" x14ac:dyDescent="0.35">
      <c r="A297" s="23" t="s">
        <v>625</v>
      </c>
      <c r="B297" s="23" t="s">
        <v>626</v>
      </c>
    </row>
    <row r="298" spans="1:2" x14ac:dyDescent="0.35">
      <c r="A298" s="23" t="s">
        <v>627</v>
      </c>
      <c r="B298" s="23" t="s">
        <v>628</v>
      </c>
    </row>
    <row r="299" spans="1:2" x14ac:dyDescent="0.35">
      <c r="A299" s="23" t="s">
        <v>629</v>
      </c>
      <c r="B299" s="23" t="s">
        <v>630</v>
      </c>
    </row>
    <row r="300" spans="1:2" x14ac:dyDescent="0.35">
      <c r="A300" s="23" t="s">
        <v>631</v>
      </c>
      <c r="B300" s="23" t="s">
        <v>632</v>
      </c>
    </row>
    <row r="301" spans="1:2" x14ac:dyDescent="0.35">
      <c r="A301" s="23" t="s">
        <v>633</v>
      </c>
      <c r="B301" s="23" t="s">
        <v>634</v>
      </c>
    </row>
    <row r="302" spans="1:2" x14ac:dyDescent="0.35">
      <c r="A302" s="23" t="s">
        <v>635</v>
      </c>
      <c r="B302" s="23" t="s">
        <v>636</v>
      </c>
    </row>
    <row r="303" spans="1:2" x14ac:dyDescent="0.35">
      <c r="A303" s="23" t="s">
        <v>637</v>
      </c>
      <c r="B303" s="23" t="s">
        <v>638</v>
      </c>
    </row>
    <row r="304" spans="1:2" x14ac:dyDescent="0.35">
      <c r="A304" s="23" t="s">
        <v>639</v>
      </c>
      <c r="B304" s="23" t="s">
        <v>640</v>
      </c>
    </row>
    <row r="305" spans="1:2" x14ac:dyDescent="0.35">
      <c r="A305" s="23" t="s">
        <v>641</v>
      </c>
      <c r="B305" s="23" t="s">
        <v>642</v>
      </c>
    </row>
    <row r="306" spans="1:2" x14ac:dyDescent="0.35">
      <c r="A306" s="23" t="s">
        <v>643</v>
      </c>
      <c r="B306" s="23" t="s">
        <v>644</v>
      </c>
    </row>
    <row r="307" spans="1:2" x14ac:dyDescent="0.35">
      <c r="A307" s="23" t="s">
        <v>645</v>
      </c>
      <c r="B307" s="23" t="s">
        <v>646</v>
      </c>
    </row>
    <row r="308" spans="1:2" x14ac:dyDescent="0.35">
      <c r="A308" s="23" t="s">
        <v>647</v>
      </c>
      <c r="B308" s="23" t="s">
        <v>648</v>
      </c>
    </row>
    <row r="309" spans="1:2" x14ac:dyDescent="0.35">
      <c r="A309" s="23" t="s">
        <v>649</v>
      </c>
      <c r="B309" s="23" t="s">
        <v>650</v>
      </c>
    </row>
    <row r="310" spans="1:2" x14ac:dyDescent="0.35">
      <c r="A310" s="23" t="s">
        <v>651</v>
      </c>
      <c r="B310" s="23" t="s">
        <v>652</v>
      </c>
    </row>
    <row r="311" spans="1:2" x14ac:dyDescent="0.35">
      <c r="A311" s="23" t="s">
        <v>653</v>
      </c>
      <c r="B311" s="23" t="s">
        <v>654</v>
      </c>
    </row>
    <row r="312" spans="1:2" x14ac:dyDescent="0.35">
      <c r="A312" s="23" t="s">
        <v>655</v>
      </c>
      <c r="B312" s="23" t="s">
        <v>656</v>
      </c>
    </row>
    <row r="313" spans="1:2" x14ac:dyDescent="0.35">
      <c r="A313" s="23" t="s">
        <v>657</v>
      </c>
      <c r="B313" s="23" t="s">
        <v>658</v>
      </c>
    </row>
    <row r="314" spans="1:2" x14ac:dyDescent="0.35">
      <c r="A314" s="23" t="s">
        <v>43</v>
      </c>
      <c r="B314" s="23" t="s">
        <v>659</v>
      </c>
    </row>
    <row r="315" spans="1:2" x14ac:dyDescent="0.35">
      <c r="A315" s="23" t="s">
        <v>660</v>
      </c>
      <c r="B315" s="23" t="s">
        <v>661</v>
      </c>
    </row>
    <row r="316" spans="1:2" x14ac:dyDescent="0.35">
      <c r="A316" s="23" t="s">
        <v>47</v>
      </c>
      <c r="B316" s="23" t="s">
        <v>662</v>
      </c>
    </row>
    <row r="317" spans="1:2" x14ac:dyDescent="0.35">
      <c r="A317" s="23" t="s">
        <v>663</v>
      </c>
      <c r="B317" s="23" t="s">
        <v>664</v>
      </c>
    </row>
    <row r="318" spans="1:2" x14ac:dyDescent="0.35">
      <c r="A318" s="23" t="s">
        <v>665</v>
      </c>
      <c r="B318" s="23" t="s">
        <v>666</v>
      </c>
    </row>
    <row r="319" spans="1:2" x14ac:dyDescent="0.35">
      <c r="A319" s="23" t="s">
        <v>667</v>
      </c>
      <c r="B319" s="23" t="s">
        <v>668</v>
      </c>
    </row>
    <row r="320" spans="1:2" x14ac:dyDescent="0.35">
      <c r="A320" s="23" t="s">
        <v>669</v>
      </c>
      <c r="B320" s="23" t="s">
        <v>670</v>
      </c>
    </row>
    <row r="321" spans="1:4" x14ac:dyDescent="0.35">
      <c r="A321" s="23" t="s">
        <v>671</v>
      </c>
      <c r="B321" s="23" t="s">
        <v>672</v>
      </c>
    </row>
    <row r="322" spans="1:4" x14ac:dyDescent="0.35">
      <c r="A322" s="23" t="s">
        <v>673</v>
      </c>
      <c r="B322" s="23" t="s">
        <v>674</v>
      </c>
    </row>
    <row r="323" spans="1:4" x14ac:dyDescent="0.35">
      <c r="A323" s="23" t="s">
        <v>675</v>
      </c>
      <c r="B323" s="23" t="s">
        <v>676</v>
      </c>
    </row>
    <row r="324" spans="1:4" x14ac:dyDescent="0.35">
      <c r="A324" s="23" t="s">
        <v>677</v>
      </c>
      <c r="B324" s="23" t="s">
        <v>678</v>
      </c>
    </row>
    <row r="325" spans="1:4" x14ac:dyDescent="0.35">
      <c r="A325" s="23" t="s">
        <v>679</v>
      </c>
      <c r="B325" s="23" t="s">
        <v>680</v>
      </c>
    </row>
    <row r="326" spans="1:4" x14ac:dyDescent="0.35">
      <c r="A326" s="23" t="s">
        <v>681</v>
      </c>
      <c r="B326" s="23" t="s">
        <v>682</v>
      </c>
    </row>
    <row r="327" spans="1:4" x14ac:dyDescent="0.35">
      <c r="A327" s="23" t="s">
        <v>683</v>
      </c>
      <c r="B327" s="23" t="s">
        <v>684</v>
      </c>
    </row>
    <row r="328" spans="1:4" x14ac:dyDescent="0.35">
      <c r="A328" s="23" t="s">
        <v>685</v>
      </c>
      <c r="B328" s="23" t="s">
        <v>686</v>
      </c>
    </row>
    <row r="329" spans="1:4" x14ac:dyDescent="0.35">
      <c r="A329" s="23" t="s">
        <v>687</v>
      </c>
      <c r="B329" s="23" t="s">
        <v>688</v>
      </c>
    </row>
    <row r="330" spans="1:4" x14ac:dyDescent="0.35">
      <c r="A330" s="23" t="s">
        <v>689</v>
      </c>
      <c r="B330" s="23" t="s">
        <v>690</v>
      </c>
    </row>
    <row r="331" spans="1:4" x14ac:dyDescent="0.35">
      <c r="A331" s="23" t="s">
        <v>691</v>
      </c>
      <c r="B331" s="23" t="s">
        <v>680</v>
      </c>
    </row>
    <row r="332" spans="1:4" x14ac:dyDescent="0.35">
      <c r="A332" s="23" t="s">
        <v>692</v>
      </c>
      <c r="B332" s="23" t="s">
        <v>693</v>
      </c>
    </row>
    <row r="333" spans="1:4" x14ac:dyDescent="0.35">
      <c r="A333" s="23" t="s">
        <v>694</v>
      </c>
      <c r="B333" s="23" t="s">
        <v>695</v>
      </c>
      <c r="D333" s="22">
        <v>4788</v>
      </c>
    </row>
    <row r="334" spans="1:4" x14ac:dyDescent="0.35">
      <c r="A334" s="23" t="s">
        <v>696</v>
      </c>
      <c r="B334" s="23" t="s">
        <v>697</v>
      </c>
    </row>
    <row r="335" spans="1:4" x14ac:dyDescent="0.35">
      <c r="A335" s="23" t="s">
        <v>51</v>
      </c>
      <c r="B335" s="23" t="s">
        <v>698</v>
      </c>
      <c r="D335" s="22">
        <v>1188</v>
      </c>
    </row>
    <row r="336" spans="1:4" x14ac:dyDescent="0.35">
      <c r="A336" s="23" t="s">
        <v>699</v>
      </c>
      <c r="B336" s="23" t="s">
        <v>700</v>
      </c>
    </row>
    <row r="337" spans="1:2" x14ac:dyDescent="0.35">
      <c r="A337" s="23" t="s">
        <v>701</v>
      </c>
      <c r="B337" s="23" t="s">
        <v>702</v>
      </c>
    </row>
    <row r="338" spans="1:2" x14ac:dyDescent="0.35">
      <c r="A338" s="23" t="s">
        <v>703</v>
      </c>
      <c r="B338" s="23" t="s">
        <v>704</v>
      </c>
    </row>
    <row r="339" spans="1:2" x14ac:dyDescent="0.35">
      <c r="A339" s="23" t="s">
        <v>705</v>
      </c>
      <c r="B339" s="23" t="s">
        <v>706</v>
      </c>
    </row>
    <row r="340" spans="1:2" x14ac:dyDescent="0.35">
      <c r="A340" s="23" t="s">
        <v>707</v>
      </c>
      <c r="B340" s="23" t="s">
        <v>708</v>
      </c>
    </row>
    <row r="341" spans="1:2" x14ac:dyDescent="0.35">
      <c r="A341" s="23" t="s">
        <v>709</v>
      </c>
      <c r="B341" s="23" t="s">
        <v>710</v>
      </c>
    </row>
    <row r="342" spans="1:2" x14ac:dyDescent="0.35">
      <c r="A342" s="23" t="s">
        <v>711</v>
      </c>
      <c r="B342" s="23" t="s">
        <v>712</v>
      </c>
    </row>
    <row r="343" spans="1:2" x14ac:dyDescent="0.35">
      <c r="A343" s="23" t="s">
        <v>713</v>
      </c>
      <c r="B343" s="23" t="s">
        <v>714</v>
      </c>
    </row>
    <row r="344" spans="1:2" x14ac:dyDescent="0.35">
      <c r="A344" s="23" t="s">
        <v>715</v>
      </c>
      <c r="B344" s="23" t="s">
        <v>716</v>
      </c>
    </row>
    <row r="345" spans="1:2" x14ac:dyDescent="0.35">
      <c r="A345" s="23" t="s">
        <v>717</v>
      </c>
      <c r="B345" s="23" t="s">
        <v>718</v>
      </c>
    </row>
    <row r="346" spans="1:2" x14ac:dyDescent="0.35">
      <c r="A346" s="23" t="s">
        <v>719</v>
      </c>
      <c r="B346" s="23" t="s">
        <v>720</v>
      </c>
    </row>
    <row r="347" spans="1:2" x14ac:dyDescent="0.35">
      <c r="A347" s="23" t="s">
        <v>721</v>
      </c>
      <c r="B347" s="23" t="s">
        <v>722</v>
      </c>
    </row>
    <row r="348" spans="1:2" x14ac:dyDescent="0.35">
      <c r="A348" s="23" t="s">
        <v>723</v>
      </c>
      <c r="B348" s="23" t="s">
        <v>724</v>
      </c>
    </row>
    <row r="349" spans="1:2" x14ac:dyDescent="0.35">
      <c r="A349" s="23" t="s">
        <v>725</v>
      </c>
      <c r="B349" s="23" t="s">
        <v>726</v>
      </c>
    </row>
    <row r="350" spans="1:2" x14ac:dyDescent="0.35">
      <c r="A350" s="23" t="s">
        <v>727</v>
      </c>
      <c r="B350" s="23" t="s">
        <v>728</v>
      </c>
    </row>
    <row r="351" spans="1:2" x14ac:dyDescent="0.35">
      <c r="A351" s="23" t="s">
        <v>729</v>
      </c>
      <c r="B351" s="23" t="s">
        <v>730</v>
      </c>
    </row>
    <row r="352" spans="1:2" x14ac:dyDescent="0.35">
      <c r="A352" s="23" t="s">
        <v>731</v>
      </c>
      <c r="B352" s="23" t="s">
        <v>732</v>
      </c>
    </row>
    <row r="353" spans="1:2" x14ac:dyDescent="0.35">
      <c r="A353" s="23" t="s">
        <v>733</v>
      </c>
      <c r="B353" s="23" t="s">
        <v>734</v>
      </c>
    </row>
    <row r="354" spans="1:2" x14ac:dyDescent="0.35">
      <c r="A354" s="23" t="s">
        <v>735</v>
      </c>
      <c r="B354" s="23" t="s">
        <v>736</v>
      </c>
    </row>
    <row r="355" spans="1:2" x14ac:dyDescent="0.35">
      <c r="A355" s="23" t="s">
        <v>737</v>
      </c>
      <c r="B355" s="23" t="s">
        <v>738</v>
      </c>
    </row>
    <row r="356" spans="1:2" x14ac:dyDescent="0.35">
      <c r="A356" s="23" t="s">
        <v>739</v>
      </c>
      <c r="B356" s="23" t="s">
        <v>740</v>
      </c>
    </row>
    <row r="357" spans="1:2" x14ac:dyDescent="0.35">
      <c r="A357" s="23" t="s">
        <v>741</v>
      </c>
      <c r="B357" s="23" t="s">
        <v>742</v>
      </c>
    </row>
    <row r="358" spans="1:2" x14ac:dyDescent="0.35">
      <c r="A358" s="23" t="s">
        <v>743</v>
      </c>
      <c r="B358" s="23" t="s">
        <v>744</v>
      </c>
    </row>
    <row r="359" spans="1:2" x14ac:dyDescent="0.35">
      <c r="A359" s="23" t="s">
        <v>745</v>
      </c>
      <c r="B359" s="23" t="s">
        <v>746</v>
      </c>
    </row>
    <row r="360" spans="1:2" x14ac:dyDescent="0.35">
      <c r="A360" s="23" t="s">
        <v>747</v>
      </c>
      <c r="B360" s="23" t="s">
        <v>748</v>
      </c>
    </row>
    <row r="361" spans="1:2" x14ac:dyDescent="0.35">
      <c r="A361" s="23" t="s">
        <v>749</v>
      </c>
      <c r="B361" s="23" t="s">
        <v>750</v>
      </c>
    </row>
    <row r="362" spans="1:2" x14ac:dyDescent="0.35">
      <c r="A362" s="23" t="s">
        <v>751</v>
      </c>
      <c r="B362" s="23" t="s">
        <v>752</v>
      </c>
    </row>
    <row r="363" spans="1:2" x14ac:dyDescent="0.35">
      <c r="A363" s="23" t="s">
        <v>753</v>
      </c>
      <c r="B363" s="23" t="s">
        <v>754</v>
      </c>
    </row>
    <row r="364" spans="1:2" x14ac:dyDescent="0.35">
      <c r="A364" s="23" t="s">
        <v>755</v>
      </c>
      <c r="B364" s="23" t="s">
        <v>756</v>
      </c>
    </row>
    <row r="365" spans="1:2" x14ac:dyDescent="0.35">
      <c r="A365" s="23" t="s">
        <v>757</v>
      </c>
      <c r="B365" s="23" t="s">
        <v>758</v>
      </c>
    </row>
    <row r="366" spans="1:2" x14ac:dyDescent="0.35">
      <c r="A366" s="23" t="s">
        <v>759</v>
      </c>
      <c r="B366" s="23" t="s">
        <v>760</v>
      </c>
    </row>
    <row r="367" spans="1:2" x14ac:dyDescent="0.35">
      <c r="A367" s="23" t="s">
        <v>761</v>
      </c>
      <c r="B367" s="23" t="s">
        <v>762</v>
      </c>
    </row>
    <row r="368" spans="1:2" x14ac:dyDescent="0.35">
      <c r="A368" s="23" t="s">
        <v>763</v>
      </c>
      <c r="B368" s="23" t="s">
        <v>764</v>
      </c>
    </row>
    <row r="369" spans="1:2" x14ac:dyDescent="0.35">
      <c r="A369" s="23" t="s">
        <v>765</v>
      </c>
      <c r="B369" s="23" t="s">
        <v>766</v>
      </c>
    </row>
    <row r="370" spans="1:2" x14ac:dyDescent="0.35">
      <c r="A370" s="23" t="s">
        <v>767</v>
      </c>
      <c r="B370" s="23" t="s">
        <v>768</v>
      </c>
    </row>
    <row r="371" spans="1:2" x14ac:dyDescent="0.35">
      <c r="A371" s="23" t="s">
        <v>769</v>
      </c>
      <c r="B371" s="23" t="s">
        <v>770</v>
      </c>
    </row>
    <row r="372" spans="1:2" x14ac:dyDescent="0.35">
      <c r="A372" s="23" t="s">
        <v>771</v>
      </c>
      <c r="B372" s="23" t="s">
        <v>772</v>
      </c>
    </row>
    <row r="373" spans="1:2" x14ac:dyDescent="0.35">
      <c r="A373" s="23" t="s">
        <v>773</v>
      </c>
      <c r="B373" s="23" t="s">
        <v>774</v>
      </c>
    </row>
    <row r="374" spans="1:2" x14ac:dyDescent="0.35">
      <c r="A374" s="23" t="s">
        <v>775</v>
      </c>
      <c r="B374" s="23" t="s">
        <v>776</v>
      </c>
    </row>
    <row r="375" spans="1:2" x14ac:dyDescent="0.35">
      <c r="A375" s="23" t="s">
        <v>777</v>
      </c>
      <c r="B375" s="23" t="s">
        <v>778</v>
      </c>
    </row>
    <row r="376" spans="1:2" x14ac:dyDescent="0.35">
      <c r="A376" s="23" t="s">
        <v>779</v>
      </c>
      <c r="B376" s="23" t="s">
        <v>780</v>
      </c>
    </row>
    <row r="377" spans="1:2" x14ac:dyDescent="0.35">
      <c r="A377" s="23" t="s">
        <v>781</v>
      </c>
      <c r="B377" s="23" t="s">
        <v>782</v>
      </c>
    </row>
    <row r="378" spans="1:2" x14ac:dyDescent="0.35">
      <c r="A378" s="23" t="s">
        <v>783</v>
      </c>
      <c r="B378" s="23" t="s">
        <v>784</v>
      </c>
    </row>
    <row r="379" spans="1:2" x14ac:dyDescent="0.35">
      <c r="A379" s="23" t="s">
        <v>785</v>
      </c>
      <c r="B379" s="23" t="s">
        <v>786</v>
      </c>
    </row>
    <row r="380" spans="1:2" x14ac:dyDescent="0.35">
      <c r="A380" s="23" t="s">
        <v>787</v>
      </c>
      <c r="B380" s="23" t="s">
        <v>788</v>
      </c>
    </row>
    <row r="381" spans="1:2" x14ac:dyDescent="0.35">
      <c r="A381" s="23" t="s">
        <v>789</v>
      </c>
      <c r="B381" s="23" t="s">
        <v>790</v>
      </c>
    </row>
    <row r="382" spans="1:2" x14ac:dyDescent="0.35">
      <c r="A382" s="23" t="s">
        <v>791</v>
      </c>
      <c r="B382" s="23" t="s">
        <v>792</v>
      </c>
    </row>
    <row r="383" spans="1:2" x14ac:dyDescent="0.35">
      <c r="A383" s="23" t="s">
        <v>793</v>
      </c>
      <c r="B383" s="23" t="s">
        <v>794</v>
      </c>
    </row>
    <row r="384" spans="1:2" x14ac:dyDescent="0.35">
      <c r="A384" s="23" t="s">
        <v>795</v>
      </c>
      <c r="B384" s="23" t="s">
        <v>796</v>
      </c>
    </row>
    <row r="385" spans="1:2" x14ac:dyDescent="0.35">
      <c r="A385" s="23" t="s">
        <v>797</v>
      </c>
      <c r="B385" s="23" t="s">
        <v>798</v>
      </c>
    </row>
    <row r="386" spans="1:2" x14ac:dyDescent="0.35">
      <c r="A386" s="23" t="s">
        <v>799</v>
      </c>
      <c r="B386" s="23" t="s">
        <v>800</v>
      </c>
    </row>
    <row r="387" spans="1:2" x14ac:dyDescent="0.35">
      <c r="A387" s="23" t="s">
        <v>801</v>
      </c>
      <c r="B387" s="23" t="s">
        <v>802</v>
      </c>
    </row>
    <row r="388" spans="1:2" x14ac:dyDescent="0.35">
      <c r="A388" s="23" t="s">
        <v>803</v>
      </c>
      <c r="B388" s="23" t="s">
        <v>804</v>
      </c>
    </row>
    <row r="389" spans="1:2" x14ac:dyDescent="0.35">
      <c r="A389" s="23" t="s">
        <v>805</v>
      </c>
      <c r="B389" s="23" t="s">
        <v>806</v>
      </c>
    </row>
    <row r="390" spans="1:2" x14ac:dyDescent="0.35">
      <c r="A390" s="23" t="s">
        <v>807</v>
      </c>
      <c r="B390" s="23" t="s">
        <v>808</v>
      </c>
    </row>
    <row r="391" spans="1:2" x14ac:dyDescent="0.35">
      <c r="A391" s="23" t="s">
        <v>809</v>
      </c>
      <c r="B391" s="23" t="s">
        <v>810</v>
      </c>
    </row>
    <row r="392" spans="1:2" x14ac:dyDescent="0.35">
      <c r="A392" s="23" t="s">
        <v>811</v>
      </c>
      <c r="B392" s="23" t="s">
        <v>812</v>
      </c>
    </row>
    <row r="393" spans="1:2" x14ac:dyDescent="0.35">
      <c r="A393" s="23" t="s">
        <v>813</v>
      </c>
      <c r="B393" s="23" t="s">
        <v>814</v>
      </c>
    </row>
    <row r="394" spans="1:2" x14ac:dyDescent="0.35">
      <c r="A394" s="23" t="s">
        <v>815</v>
      </c>
      <c r="B394" s="23" t="s">
        <v>816</v>
      </c>
    </row>
    <row r="395" spans="1:2" x14ac:dyDescent="0.35">
      <c r="A395" s="23" t="s">
        <v>817</v>
      </c>
      <c r="B395" s="23" t="s">
        <v>818</v>
      </c>
    </row>
    <row r="396" spans="1:2" x14ac:dyDescent="0.35">
      <c r="A396" s="23" t="s">
        <v>819</v>
      </c>
      <c r="B396" s="23" t="s">
        <v>820</v>
      </c>
    </row>
    <row r="397" spans="1:2" x14ac:dyDescent="0.35">
      <c r="A397" s="23" t="s">
        <v>821</v>
      </c>
      <c r="B397" s="23" t="s">
        <v>822</v>
      </c>
    </row>
    <row r="398" spans="1:2" x14ac:dyDescent="0.35">
      <c r="A398" s="23" t="s">
        <v>823</v>
      </c>
      <c r="B398" s="23" t="s">
        <v>824</v>
      </c>
    </row>
    <row r="399" spans="1:2" x14ac:dyDescent="0.35">
      <c r="A399" s="23" t="s">
        <v>825</v>
      </c>
      <c r="B399" s="23" t="s">
        <v>826</v>
      </c>
    </row>
    <row r="400" spans="1:2" x14ac:dyDescent="0.35">
      <c r="A400" s="23" t="s">
        <v>827</v>
      </c>
      <c r="B400" s="23" t="s">
        <v>828</v>
      </c>
    </row>
    <row r="401" spans="1:2" x14ac:dyDescent="0.35">
      <c r="A401" s="23" t="s">
        <v>829</v>
      </c>
      <c r="B401" s="23" t="s">
        <v>830</v>
      </c>
    </row>
    <row r="402" spans="1:2" x14ac:dyDescent="0.35">
      <c r="A402" s="23" t="s">
        <v>831</v>
      </c>
      <c r="B402" s="23" t="s">
        <v>832</v>
      </c>
    </row>
    <row r="403" spans="1:2" x14ac:dyDescent="0.35">
      <c r="A403" s="23" t="s">
        <v>833</v>
      </c>
      <c r="B403" s="23" t="s">
        <v>834</v>
      </c>
    </row>
    <row r="404" spans="1:2" x14ac:dyDescent="0.35">
      <c r="A404" s="23" t="s">
        <v>835</v>
      </c>
      <c r="B404" s="23" t="s">
        <v>836</v>
      </c>
    </row>
    <row r="405" spans="1:2" x14ac:dyDescent="0.35">
      <c r="A405" s="23" t="s">
        <v>837</v>
      </c>
      <c r="B405" s="23" t="s">
        <v>838</v>
      </c>
    </row>
    <row r="406" spans="1:2" x14ac:dyDescent="0.35">
      <c r="A406" s="23" t="s">
        <v>839</v>
      </c>
      <c r="B406" s="23" t="s">
        <v>840</v>
      </c>
    </row>
    <row r="407" spans="1:2" x14ac:dyDescent="0.35">
      <c r="A407" s="23" t="s">
        <v>841</v>
      </c>
      <c r="B407" s="23" t="s">
        <v>842</v>
      </c>
    </row>
    <row r="408" spans="1:2" x14ac:dyDescent="0.35">
      <c r="A408" s="23" t="s">
        <v>843</v>
      </c>
      <c r="B408" s="23" t="s">
        <v>844</v>
      </c>
    </row>
    <row r="409" spans="1:2" x14ac:dyDescent="0.35">
      <c r="A409" s="23" t="s">
        <v>845</v>
      </c>
      <c r="B409" s="23" t="s">
        <v>846</v>
      </c>
    </row>
    <row r="410" spans="1:2" x14ac:dyDescent="0.35">
      <c r="A410" s="23" t="s">
        <v>847</v>
      </c>
      <c r="B410" s="23" t="s">
        <v>848</v>
      </c>
    </row>
    <row r="411" spans="1:2" x14ac:dyDescent="0.35">
      <c r="A411" s="23" t="s">
        <v>849</v>
      </c>
      <c r="B411" s="23" t="s">
        <v>850</v>
      </c>
    </row>
    <row r="412" spans="1:2" x14ac:dyDescent="0.35">
      <c r="A412" s="23" t="s">
        <v>851</v>
      </c>
      <c r="B412" s="23" t="s">
        <v>852</v>
      </c>
    </row>
    <row r="413" spans="1:2" x14ac:dyDescent="0.35">
      <c r="A413" s="23" t="s">
        <v>853</v>
      </c>
      <c r="B413" s="23" t="s">
        <v>854</v>
      </c>
    </row>
    <row r="414" spans="1:2" x14ac:dyDescent="0.35">
      <c r="A414" s="23" t="s">
        <v>855</v>
      </c>
      <c r="B414" s="23" t="s">
        <v>856</v>
      </c>
    </row>
    <row r="415" spans="1:2" x14ac:dyDescent="0.35">
      <c r="A415" s="23" t="s">
        <v>857</v>
      </c>
      <c r="B415" s="23" t="s">
        <v>858</v>
      </c>
    </row>
    <row r="416" spans="1:2" x14ac:dyDescent="0.35">
      <c r="A416" s="23" t="s">
        <v>859</v>
      </c>
      <c r="B416" s="23" t="s">
        <v>860</v>
      </c>
    </row>
    <row r="417" spans="1:2" x14ac:dyDescent="0.35">
      <c r="A417" s="23" t="s">
        <v>861</v>
      </c>
      <c r="B417" s="23" t="s">
        <v>862</v>
      </c>
    </row>
    <row r="418" spans="1:2" x14ac:dyDescent="0.35">
      <c r="A418" s="23" t="s">
        <v>863</v>
      </c>
      <c r="B418" s="23" t="s">
        <v>864</v>
      </c>
    </row>
    <row r="419" spans="1:2" x14ac:dyDescent="0.35">
      <c r="A419" s="23" t="s">
        <v>865</v>
      </c>
      <c r="B419" s="23" t="s">
        <v>866</v>
      </c>
    </row>
    <row r="420" spans="1:2" x14ac:dyDescent="0.35">
      <c r="A420" s="23" t="s">
        <v>867</v>
      </c>
      <c r="B420" s="23" t="s">
        <v>868</v>
      </c>
    </row>
    <row r="421" spans="1:2" x14ac:dyDescent="0.35">
      <c r="A421" s="23" t="s">
        <v>869</v>
      </c>
      <c r="B421" s="23" t="s">
        <v>870</v>
      </c>
    </row>
    <row r="422" spans="1:2" x14ac:dyDescent="0.35">
      <c r="A422" s="23" t="s">
        <v>871</v>
      </c>
      <c r="B422" s="23" t="s">
        <v>872</v>
      </c>
    </row>
    <row r="423" spans="1:2" x14ac:dyDescent="0.35">
      <c r="A423" s="23" t="s">
        <v>873</v>
      </c>
      <c r="B423" s="23" t="s">
        <v>874</v>
      </c>
    </row>
    <row r="424" spans="1:2" x14ac:dyDescent="0.35">
      <c r="A424" s="23" t="s">
        <v>875</v>
      </c>
      <c r="B424" s="23" t="s">
        <v>876</v>
      </c>
    </row>
    <row r="425" spans="1:2" x14ac:dyDescent="0.35">
      <c r="A425" s="23" t="s">
        <v>877</v>
      </c>
      <c r="B425" s="23" t="s">
        <v>878</v>
      </c>
    </row>
    <row r="426" spans="1:2" x14ac:dyDescent="0.35">
      <c r="A426" s="23" t="s">
        <v>879</v>
      </c>
      <c r="B426" s="23" t="s">
        <v>880</v>
      </c>
    </row>
    <row r="427" spans="1:2" x14ac:dyDescent="0.35">
      <c r="A427" s="23" t="s">
        <v>881</v>
      </c>
      <c r="B427" s="23" t="s">
        <v>882</v>
      </c>
    </row>
    <row r="428" spans="1:2" x14ac:dyDescent="0.35">
      <c r="A428" s="23" t="s">
        <v>883</v>
      </c>
      <c r="B428" s="23" t="s">
        <v>884</v>
      </c>
    </row>
    <row r="429" spans="1:2" x14ac:dyDescent="0.35">
      <c r="A429" s="23" t="s">
        <v>885</v>
      </c>
      <c r="B429" s="23" t="s">
        <v>886</v>
      </c>
    </row>
    <row r="430" spans="1:2" x14ac:dyDescent="0.35">
      <c r="A430" s="23" t="s">
        <v>887</v>
      </c>
      <c r="B430" s="23" t="s">
        <v>888</v>
      </c>
    </row>
    <row r="431" spans="1:2" x14ac:dyDescent="0.35">
      <c r="A431" s="23" t="s">
        <v>889</v>
      </c>
      <c r="B431" s="23" t="s">
        <v>890</v>
      </c>
    </row>
    <row r="432" spans="1:2" x14ac:dyDescent="0.35">
      <c r="A432" s="23" t="s">
        <v>891</v>
      </c>
      <c r="B432" s="23" t="s">
        <v>892</v>
      </c>
    </row>
    <row r="433" spans="1:2" x14ac:dyDescent="0.35">
      <c r="A433" s="23" t="s">
        <v>893</v>
      </c>
      <c r="B433" s="23" t="s">
        <v>894</v>
      </c>
    </row>
    <row r="434" spans="1:2" x14ac:dyDescent="0.35">
      <c r="A434" s="23" t="s">
        <v>895</v>
      </c>
      <c r="B434" s="23" t="s">
        <v>896</v>
      </c>
    </row>
    <row r="435" spans="1:2" x14ac:dyDescent="0.35">
      <c r="A435" s="23" t="s">
        <v>897</v>
      </c>
      <c r="B435" s="23" t="s">
        <v>898</v>
      </c>
    </row>
    <row r="436" spans="1:2" x14ac:dyDescent="0.35">
      <c r="A436" s="23" t="s">
        <v>899</v>
      </c>
      <c r="B436" s="23" t="s">
        <v>900</v>
      </c>
    </row>
    <row r="437" spans="1:2" x14ac:dyDescent="0.35">
      <c r="A437" s="23" t="s">
        <v>901</v>
      </c>
      <c r="B437" s="23" t="s">
        <v>902</v>
      </c>
    </row>
    <row r="438" spans="1:2" x14ac:dyDescent="0.35">
      <c r="A438" s="23" t="s">
        <v>903</v>
      </c>
      <c r="B438" s="23" t="s">
        <v>904</v>
      </c>
    </row>
    <row r="439" spans="1:2" x14ac:dyDescent="0.35">
      <c r="A439" s="23" t="s">
        <v>905</v>
      </c>
      <c r="B439" s="23" t="s">
        <v>906</v>
      </c>
    </row>
    <row r="440" spans="1:2" x14ac:dyDescent="0.35">
      <c r="A440" s="23" t="s">
        <v>907</v>
      </c>
      <c r="B440" s="23" t="s">
        <v>908</v>
      </c>
    </row>
    <row r="441" spans="1:2" x14ac:dyDescent="0.35">
      <c r="A441" s="23" t="s">
        <v>909</v>
      </c>
      <c r="B441" s="23" t="s">
        <v>910</v>
      </c>
    </row>
    <row r="442" spans="1:2" x14ac:dyDescent="0.35">
      <c r="A442" s="23" t="s">
        <v>911</v>
      </c>
      <c r="B442" s="23" t="s">
        <v>912</v>
      </c>
    </row>
    <row r="443" spans="1:2" x14ac:dyDescent="0.35">
      <c r="A443" s="23" t="s">
        <v>913</v>
      </c>
      <c r="B443" s="23" t="s">
        <v>914</v>
      </c>
    </row>
    <row r="444" spans="1:2" x14ac:dyDescent="0.35">
      <c r="A444" s="23" t="s">
        <v>915</v>
      </c>
      <c r="B444" s="23" t="s">
        <v>916</v>
      </c>
    </row>
    <row r="445" spans="1:2" x14ac:dyDescent="0.35">
      <c r="A445" s="23" t="s">
        <v>917</v>
      </c>
      <c r="B445" s="23" t="s">
        <v>918</v>
      </c>
    </row>
    <row r="446" spans="1:2" x14ac:dyDescent="0.35">
      <c r="A446" s="23" t="s">
        <v>919</v>
      </c>
      <c r="B446" s="23" t="s">
        <v>920</v>
      </c>
    </row>
    <row r="447" spans="1:2" x14ac:dyDescent="0.35">
      <c r="A447" s="23" t="s">
        <v>921</v>
      </c>
      <c r="B447" s="23" t="s">
        <v>922</v>
      </c>
    </row>
    <row r="448" spans="1:2" x14ac:dyDescent="0.35">
      <c r="A448" s="23" t="s">
        <v>923</v>
      </c>
      <c r="B448" s="23" t="s">
        <v>924</v>
      </c>
    </row>
    <row r="449" spans="1:2" x14ac:dyDescent="0.35">
      <c r="A449" s="23" t="s">
        <v>925</v>
      </c>
      <c r="B449" s="23" t="s">
        <v>926</v>
      </c>
    </row>
    <row r="450" spans="1:2" x14ac:dyDescent="0.35">
      <c r="A450" s="23" t="s">
        <v>927</v>
      </c>
      <c r="B450" s="23" t="s">
        <v>928</v>
      </c>
    </row>
    <row r="451" spans="1:2" x14ac:dyDescent="0.35">
      <c r="A451" s="23" t="s">
        <v>929</v>
      </c>
      <c r="B451" s="23" t="s">
        <v>930</v>
      </c>
    </row>
    <row r="452" spans="1:2" x14ac:dyDescent="0.35">
      <c r="A452" s="23" t="s">
        <v>931</v>
      </c>
      <c r="B452" s="23" t="s">
        <v>932</v>
      </c>
    </row>
    <row r="453" spans="1:2" x14ac:dyDescent="0.35">
      <c r="A453" s="23" t="s">
        <v>933</v>
      </c>
      <c r="B453" s="23" t="s">
        <v>934</v>
      </c>
    </row>
    <row r="454" spans="1:2" x14ac:dyDescent="0.35">
      <c r="A454" s="23" t="s">
        <v>935</v>
      </c>
      <c r="B454" s="23" t="s">
        <v>936</v>
      </c>
    </row>
    <row r="455" spans="1:2" x14ac:dyDescent="0.35">
      <c r="A455" s="23" t="s">
        <v>937</v>
      </c>
      <c r="B455" s="23" t="s">
        <v>938</v>
      </c>
    </row>
    <row r="456" spans="1:2" x14ac:dyDescent="0.35">
      <c r="A456" s="23" t="s">
        <v>939</v>
      </c>
      <c r="B456" s="23" t="s">
        <v>940</v>
      </c>
    </row>
    <row r="457" spans="1:2" x14ac:dyDescent="0.35">
      <c r="A457" s="23" t="s">
        <v>941</v>
      </c>
      <c r="B457" s="23" t="s">
        <v>942</v>
      </c>
    </row>
    <row r="458" spans="1:2" x14ac:dyDescent="0.35">
      <c r="A458" s="23" t="s">
        <v>943</v>
      </c>
      <c r="B458" s="23" t="s">
        <v>944</v>
      </c>
    </row>
    <row r="459" spans="1:2" x14ac:dyDescent="0.35">
      <c r="A459" s="23" t="s">
        <v>945</v>
      </c>
      <c r="B459" s="23" t="s">
        <v>946</v>
      </c>
    </row>
    <row r="460" spans="1:2" x14ac:dyDescent="0.35">
      <c r="A460" s="23" t="s">
        <v>947</v>
      </c>
      <c r="B460" s="23" t="s">
        <v>948</v>
      </c>
    </row>
    <row r="461" spans="1:2" x14ac:dyDescent="0.35">
      <c r="A461" s="23" t="s">
        <v>949</v>
      </c>
      <c r="B461" s="23" t="s">
        <v>950</v>
      </c>
    </row>
    <row r="462" spans="1:2" x14ac:dyDescent="0.35">
      <c r="A462" s="23" t="s">
        <v>951</v>
      </c>
      <c r="B462" s="23" t="s">
        <v>952</v>
      </c>
    </row>
    <row r="463" spans="1:2" x14ac:dyDescent="0.35">
      <c r="A463" s="23" t="s">
        <v>953</v>
      </c>
      <c r="B463" s="23" t="s">
        <v>954</v>
      </c>
    </row>
    <row r="464" spans="1:2" x14ac:dyDescent="0.35">
      <c r="A464" s="23" t="s">
        <v>955</v>
      </c>
      <c r="B464" s="23" t="s">
        <v>956</v>
      </c>
    </row>
    <row r="465" spans="1:2" x14ac:dyDescent="0.35">
      <c r="A465" s="23" t="s">
        <v>957</v>
      </c>
      <c r="B465" s="23" t="s">
        <v>958</v>
      </c>
    </row>
    <row r="466" spans="1:2" x14ac:dyDescent="0.35">
      <c r="A466" s="23" t="s">
        <v>959</v>
      </c>
      <c r="B466" s="23" t="s">
        <v>960</v>
      </c>
    </row>
    <row r="467" spans="1:2" x14ac:dyDescent="0.35">
      <c r="A467" s="23" t="s">
        <v>961</v>
      </c>
      <c r="B467" s="23" t="s">
        <v>962</v>
      </c>
    </row>
    <row r="468" spans="1:2" x14ac:dyDescent="0.35">
      <c r="A468" s="23" t="s">
        <v>963</v>
      </c>
      <c r="B468" s="23" t="s">
        <v>964</v>
      </c>
    </row>
    <row r="469" spans="1:2" x14ac:dyDescent="0.35">
      <c r="A469" s="23" t="s">
        <v>965</v>
      </c>
      <c r="B469" s="23" t="s">
        <v>966</v>
      </c>
    </row>
    <row r="470" spans="1:2" x14ac:dyDescent="0.35">
      <c r="A470" s="23" t="s">
        <v>967</v>
      </c>
      <c r="B470" s="23" t="s">
        <v>968</v>
      </c>
    </row>
    <row r="471" spans="1:2" x14ac:dyDescent="0.35">
      <c r="A471" s="23" t="s">
        <v>969</v>
      </c>
      <c r="B471" s="23" t="s">
        <v>970</v>
      </c>
    </row>
    <row r="472" spans="1:2" x14ac:dyDescent="0.35">
      <c r="A472" s="23" t="s">
        <v>971</v>
      </c>
      <c r="B472" s="23" t="s">
        <v>972</v>
      </c>
    </row>
    <row r="473" spans="1:2" x14ac:dyDescent="0.35">
      <c r="A473" s="23" t="s">
        <v>973</v>
      </c>
      <c r="B473" s="23" t="s">
        <v>974</v>
      </c>
    </row>
    <row r="474" spans="1:2" x14ac:dyDescent="0.35">
      <c r="A474" s="23" t="s">
        <v>975</v>
      </c>
      <c r="B474" s="23" t="s">
        <v>976</v>
      </c>
    </row>
    <row r="475" spans="1:2" x14ac:dyDescent="0.35">
      <c r="A475" s="23" t="s">
        <v>977</v>
      </c>
      <c r="B475" s="23" t="s">
        <v>978</v>
      </c>
    </row>
    <row r="476" spans="1:2" x14ac:dyDescent="0.35">
      <c r="A476" s="23" t="s">
        <v>979</v>
      </c>
      <c r="B476" s="23" t="s">
        <v>980</v>
      </c>
    </row>
    <row r="477" spans="1:2" x14ac:dyDescent="0.35">
      <c r="A477" s="23" t="s">
        <v>981</v>
      </c>
      <c r="B477" s="23" t="s">
        <v>982</v>
      </c>
    </row>
    <row r="478" spans="1:2" x14ac:dyDescent="0.35">
      <c r="A478" s="23" t="s">
        <v>983</v>
      </c>
      <c r="B478" s="23" t="s">
        <v>984</v>
      </c>
    </row>
    <row r="479" spans="1:2" x14ac:dyDescent="0.35">
      <c r="A479" s="23" t="s">
        <v>985</v>
      </c>
      <c r="B479" s="23" t="s">
        <v>986</v>
      </c>
    </row>
    <row r="480" spans="1:2" x14ac:dyDescent="0.35">
      <c r="A480" s="23" t="s">
        <v>987</v>
      </c>
      <c r="B480" s="23" t="s">
        <v>988</v>
      </c>
    </row>
    <row r="481" spans="1:2" x14ac:dyDescent="0.35">
      <c r="A481" s="23" t="s">
        <v>989</v>
      </c>
      <c r="B481" s="23" t="s">
        <v>990</v>
      </c>
    </row>
    <row r="482" spans="1:2" x14ac:dyDescent="0.35">
      <c r="A482" s="23" t="s">
        <v>991</v>
      </c>
      <c r="B482" s="23" t="s">
        <v>992</v>
      </c>
    </row>
    <row r="483" spans="1:2" x14ac:dyDescent="0.35">
      <c r="A483" s="23" t="s">
        <v>993</v>
      </c>
      <c r="B483" s="23" t="s">
        <v>994</v>
      </c>
    </row>
    <row r="484" spans="1:2" x14ac:dyDescent="0.35">
      <c r="A484" s="23" t="s">
        <v>995</v>
      </c>
      <c r="B484" s="23" t="s">
        <v>996</v>
      </c>
    </row>
    <row r="485" spans="1:2" x14ac:dyDescent="0.35">
      <c r="A485" s="23" t="s">
        <v>997</v>
      </c>
      <c r="B485" s="23" t="s">
        <v>998</v>
      </c>
    </row>
    <row r="486" spans="1:2" x14ac:dyDescent="0.35">
      <c r="A486" s="23" t="s">
        <v>999</v>
      </c>
      <c r="B486" s="23" t="s">
        <v>1000</v>
      </c>
    </row>
    <row r="487" spans="1:2" x14ac:dyDescent="0.35">
      <c r="A487" s="23" t="s">
        <v>1001</v>
      </c>
      <c r="B487" s="23" t="s">
        <v>1002</v>
      </c>
    </row>
    <row r="488" spans="1:2" x14ac:dyDescent="0.35">
      <c r="A488" s="23" t="s">
        <v>1003</v>
      </c>
      <c r="B488" s="23" t="s">
        <v>1004</v>
      </c>
    </row>
    <row r="489" spans="1:2" x14ac:dyDescent="0.35">
      <c r="A489" s="23" t="s">
        <v>1005</v>
      </c>
      <c r="B489" s="23" t="s">
        <v>1006</v>
      </c>
    </row>
    <row r="490" spans="1:2" x14ac:dyDescent="0.35">
      <c r="A490" s="23" t="s">
        <v>1007</v>
      </c>
      <c r="B490" s="23" t="s">
        <v>1008</v>
      </c>
    </row>
    <row r="491" spans="1:2" x14ac:dyDescent="0.35">
      <c r="A491" s="23" t="s">
        <v>1009</v>
      </c>
      <c r="B491" s="23" t="s">
        <v>1010</v>
      </c>
    </row>
    <row r="492" spans="1:2" x14ac:dyDescent="0.35">
      <c r="A492" s="23" t="s">
        <v>1011</v>
      </c>
      <c r="B492" s="23" t="s">
        <v>1012</v>
      </c>
    </row>
    <row r="493" spans="1:2" x14ac:dyDescent="0.35">
      <c r="A493" s="23" t="s">
        <v>1013</v>
      </c>
      <c r="B493" s="23" t="s">
        <v>1014</v>
      </c>
    </row>
    <row r="494" spans="1:2" x14ac:dyDescent="0.35">
      <c r="A494" s="23" t="s">
        <v>1015</v>
      </c>
      <c r="B494" s="23" t="s">
        <v>1016</v>
      </c>
    </row>
    <row r="495" spans="1:2" x14ac:dyDescent="0.35">
      <c r="A495" s="23" t="s">
        <v>1017</v>
      </c>
      <c r="B495" s="23" t="s">
        <v>1018</v>
      </c>
    </row>
    <row r="496" spans="1:2" x14ac:dyDescent="0.35">
      <c r="A496" s="23" t="s">
        <v>1019</v>
      </c>
      <c r="B496" s="23" t="s">
        <v>1020</v>
      </c>
    </row>
    <row r="497" spans="1:2" x14ac:dyDescent="0.35">
      <c r="A497" s="23" t="s">
        <v>1021</v>
      </c>
      <c r="B497" s="23" t="s">
        <v>1022</v>
      </c>
    </row>
    <row r="498" spans="1:2" x14ac:dyDescent="0.35">
      <c r="A498" s="23" t="s">
        <v>1023</v>
      </c>
      <c r="B498" s="23" t="s">
        <v>1024</v>
      </c>
    </row>
    <row r="499" spans="1:2" x14ac:dyDescent="0.35">
      <c r="A499" s="23" t="s">
        <v>1025</v>
      </c>
      <c r="B499" s="23" t="s">
        <v>1026</v>
      </c>
    </row>
    <row r="500" spans="1:2" x14ac:dyDescent="0.35">
      <c r="A500" s="23" t="s">
        <v>1027</v>
      </c>
      <c r="B500" s="23" t="s">
        <v>1028</v>
      </c>
    </row>
    <row r="501" spans="1:2" x14ac:dyDescent="0.35">
      <c r="A501" s="23" t="s">
        <v>1029</v>
      </c>
      <c r="B501" s="23" t="s">
        <v>1030</v>
      </c>
    </row>
    <row r="502" spans="1:2" x14ac:dyDescent="0.35">
      <c r="A502" s="23" t="s">
        <v>1031</v>
      </c>
      <c r="B502" s="23" t="s">
        <v>1032</v>
      </c>
    </row>
    <row r="503" spans="1:2" x14ac:dyDescent="0.35">
      <c r="A503" s="23" t="s">
        <v>1033</v>
      </c>
      <c r="B503" s="23" t="s">
        <v>1032</v>
      </c>
    </row>
    <row r="504" spans="1:2" x14ac:dyDescent="0.35">
      <c r="A504" s="23" t="s">
        <v>1034</v>
      </c>
      <c r="B504" s="23" t="s">
        <v>1035</v>
      </c>
    </row>
    <row r="505" spans="1:2" x14ac:dyDescent="0.35">
      <c r="A505" s="23" t="s">
        <v>1036</v>
      </c>
      <c r="B505" s="23" t="s">
        <v>1037</v>
      </c>
    </row>
    <row r="506" spans="1:2" x14ac:dyDescent="0.35">
      <c r="A506" s="23" t="s">
        <v>1038</v>
      </c>
      <c r="B506" s="23" t="s">
        <v>1039</v>
      </c>
    </row>
    <row r="507" spans="1:2" x14ac:dyDescent="0.35">
      <c r="A507" s="23" t="s">
        <v>1040</v>
      </c>
      <c r="B507" s="23" t="s">
        <v>1041</v>
      </c>
    </row>
    <row r="508" spans="1:2" x14ac:dyDescent="0.35">
      <c r="A508" s="23" t="s">
        <v>1042</v>
      </c>
      <c r="B508" s="23" t="s">
        <v>1043</v>
      </c>
    </row>
    <row r="509" spans="1:2" x14ac:dyDescent="0.35">
      <c r="A509" s="23" t="s">
        <v>1044</v>
      </c>
      <c r="B509" s="23" t="s">
        <v>1045</v>
      </c>
    </row>
    <row r="510" spans="1:2" x14ac:dyDescent="0.35">
      <c r="A510" s="23" t="s">
        <v>1046</v>
      </c>
      <c r="B510" s="23" t="s">
        <v>1047</v>
      </c>
    </row>
    <row r="511" spans="1:2" x14ac:dyDescent="0.35">
      <c r="A511" s="23" t="s">
        <v>1048</v>
      </c>
      <c r="B511" s="23" t="s">
        <v>1049</v>
      </c>
    </row>
    <row r="512" spans="1:2" x14ac:dyDescent="0.35">
      <c r="A512" s="23" t="s">
        <v>1050</v>
      </c>
      <c r="B512" s="23" t="s">
        <v>1051</v>
      </c>
    </row>
    <row r="513" spans="1:4" x14ac:dyDescent="0.35">
      <c r="A513" s="23" t="s">
        <v>1052</v>
      </c>
      <c r="B513" s="23" t="s">
        <v>1053</v>
      </c>
    </row>
    <row r="514" spans="1:4" x14ac:dyDescent="0.35">
      <c r="A514" s="23" t="s">
        <v>1054</v>
      </c>
      <c r="B514" s="23" t="s">
        <v>1055</v>
      </c>
    </row>
    <row r="515" spans="1:4" x14ac:dyDescent="0.35">
      <c r="A515" s="23" t="s">
        <v>1056</v>
      </c>
      <c r="B515" s="23" t="s">
        <v>70</v>
      </c>
      <c r="D515" s="22">
        <v>912</v>
      </c>
    </row>
    <row r="516" spans="1:4" x14ac:dyDescent="0.35">
      <c r="A516" s="23" t="s">
        <v>1057</v>
      </c>
      <c r="B516" s="23" t="s">
        <v>1058</v>
      </c>
    </row>
    <row r="517" spans="1:4" x14ac:dyDescent="0.35">
      <c r="A517" s="23" t="s">
        <v>1059</v>
      </c>
      <c r="B517" s="23" t="s">
        <v>1060</v>
      </c>
    </row>
    <row r="518" spans="1:4" x14ac:dyDescent="0.35">
      <c r="A518" s="23" t="s">
        <v>1061</v>
      </c>
      <c r="B518" s="23" t="s">
        <v>1060</v>
      </c>
    </row>
    <row r="519" spans="1:4" x14ac:dyDescent="0.35">
      <c r="A519" s="23" t="s">
        <v>1062</v>
      </c>
      <c r="B519" s="23" t="s">
        <v>1063</v>
      </c>
      <c r="D519" s="22">
        <v>324</v>
      </c>
    </row>
    <row r="520" spans="1:4" x14ac:dyDescent="0.35">
      <c r="A520" s="23" t="s">
        <v>1064</v>
      </c>
      <c r="B520" s="23" t="s">
        <v>1065</v>
      </c>
    </row>
    <row r="521" spans="1:4" x14ac:dyDescent="0.35">
      <c r="A521" s="23" t="s">
        <v>1066</v>
      </c>
      <c r="B521" s="23" t="s">
        <v>1067</v>
      </c>
    </row>
    <row r="522" spans="1:4" x14ac:dyDescent="0.35">
      <c r="A522" s="23" t="s">
        <v>1068</v>
      </c>
      <c r="B522" s="23" t="s">
        <v>1067</v>
      </c>
    </row>
    <row r="523" spans="1:4" x14ac:dyDescent="0.35">
      <c r="A523" s="23" t="s">
        <v>1069</v>
      </c>
      <c r="B523" s="23" t="s">
        <v>1070</v>
      </c>
    </row>
    <row r="524" spans="1:4" x14ac:dyDescent="0.35">
      <c r="A524" s="23" t="s">
        <v>1071</v>
      </c>
      <c r="B524" s="23" t="s">
        <v>1072</v>
      </c>
    </row>
    <row r="525" spans="1:4" x14ac:dyDescent="0.35">
      <c r="A525" s="23" t="s">
        <v>1073</v>
      </c>
      <c r="B525" s="23" t="s">
        <v>1074</v>
      </c>
    </row>
    <row r="526" spans="1:4" x14ac:dyDescent="0.35">
      <c r="A526" s="23" t="s">
        <v>1075</v>
      </c>
      <c r="B526" s="23" t="s">
        <v>1076</v>
      </c>
    </row>
    <row r="527" spans="1:4" x14ac:dyDescent="0.35">
      <c r="A527" s="23" t="s">
        <v>1077</v>
      </c>
      <c r="B527" s="23" t="s">
        <v>1078</v>
      </c>
    </row>
    <row r="528" spans="1:4" x14ac:dyDescent="0.35">
      <c r="A528" s="23" t="s">
        <v>41</v>
      </c>
      <c r="B528" s="23" t="s">
        <v>1079</v>
      </c>
    </row>
    <row r="529" spans="1:4" x14ac:dyDescent="0.35">
      <c r="A529" s="23" t="s">
        <v>1080</v>
      </c>
      <c r="B529" s="23" t="s">
        <v>1081</v>
      </c>
    </row>
    <row r="530" spans="1:4" x14ac:dyDescent="0.35">
      <c r="A530" s="23" t="s">
        <v>1082</v>
      </c>
      <c r="B530" s="23" t="s">
        <v>1083</v>
      </c>
    </row>
    <row r="531" spans="1:4" x14ac:dyDescent="0.35">
      <c r="A531" s="23" t="s">
        <v>1084</v>
      </c>
      <c r="B531" s="23" t="s">
        <v>1085</v>
      </c>
    </row>
    <row r="532" spans="1:4" x14ac:dyDescent="0.35">
      <c r="A532" s="23" t="s">
        <v>1086</v>
      </c>
      <c r="B532" s="23" t="s">
        <v>1087</v>
      </c>
    </row>
    <row r="533" spans="1:4" x14ac:dyDescent="0.35">
      <c r="A533" s="23" t="s">
        <v>1088</v>
      </c>
      <c r="B533" s="23" t="s">
        <v>1089</v>
      </c>
    </row>
    <row r="534" spans="1:4" x14ac:dyDescent="0.35">
      <c r="A534" s="23" t="s">
        <v>1090</v>
      </c>
      <c r="B534" s="23" t="s">
        <v>1091</v>
      </c>
      <c r="D534" s="22">
        <v>348</v>
      </c>
    </row>
    <row r="535" spans="1:4" x14ac:dyDescent="0.35">
      <c r="A535" s="23" t="s">
        <v>25</v>
      </c>
      <c r="B535" s="23" t="s">
        <v>1092</v>
      </c>
    </row>
    <row r="536" spans="1:4" x14ac:dyDescent="0.35">
      <c r="A536" s="23" t="s">
        <v>1093</v>
      </c>
      <c r="B536" s="23" t="s">
        <v>1286</v>
      </c>
      <c r="D536" s="22">
        <v>348</v>
      </c>
    </row>
    <row r="537" spans="1:4" x14ac:dyDescent="0.35">
      <c r="A537" s="23" t="s">
        <v>1094</v>
      </c>
      <c r="B537" s="23" t="s">
        <v>1095</v>
      </c>
    </row>
    <row r="538" spans="1:4" x14ac:dyDescent="0.35">
      <c r="A538" s="23" t="s">
        <v>1096</v>
      </c>
      <c r="B538" s="23" t="s">
        <v>1097</v>
      </c>
    </row>
    <row r="539" spans="1:4" x14ac:dyDescent="0.35">
      <c r="A539" s="23" t="s">
        <v>1098</v>
      </c>
      <c r="B539" s="23" t="s">
        <v>1099</v>
      </c>
    </row>
    <row r="540" spans="1:4" x14ac:dyDescent="0.35">
      <c r="A540" s="23" t="s">
        <v>1100</v>
      </c>
      <c r="B540" s="23" t="s">
        <v>1101</v>
      </c>
    </row>
    <row r="541" spans="1:4" x14ac:dyDescent="0.35">
      <c r="A541" s="23" t="s">
        <v>1102</v>
      </c>
      <c r="B541" s="23" t="s">
        <v>1101</v>
      </c>
    </row>
    <row r="542" spans="1:4" x14ac:dyDescent="0.35">
      <c r="A542" s="23" t="s">
        <v>1103</v>
      </c>
      <c r="B542" s="23" t="s">
        <v>1104</v>
      </c>
    </row>
    <row r="543" spans="1:4" x14ac:dyDescent="0.35">
      <c r="A543" s="23" t="s">
        <v>1105</v>
      </c>
      <c r="B543" s="23" t="s">
        <v>1106</v>
      </c>
    </row>
    <row r="544" spans="1:4" x14ac:dyDescent="0.35">
      <c r="A544" s="23" t="s">
        <v>1107</v>
      </c>
      <c r="B544" s="23" t="s">
        <v>1108</v>
      </c>
    </row>
    <row r="545" spans="1:2" x14ac:dyDescent="0.35">
      <c r="A545" s="23" t="s">
        <v>1109</v>
      </c>
      <c r="B545" s="23" t="s">
        <v>1110</v>
      </c>
    </row>
    <row r="546" spans="1:2" x14ac:dyDescent="0.35">
      <c r="A546" s="23" t="s">
        <v>1111</v>
      </c>
      <c r="B546" s="23" t="s">
        <v>1112</v>
      </c>
    </row>
    <row r="547" spans="1:2" x14ac:dyDescent="0.35">
      <c r="A547" s="23" t="s">
        <v>1113</v>
      </c>
      <c r="B547" s="23" t="s">
        <v>1114</v>
      </c>
    </row>
    <row r="548" spans="1:2" x14ac:dyDescent="0.35">
      <c r="A548" s="23" t="s">
        <v>1115</v>
      </c>
      <c r="B548" s="23" t="s">
        <v>1116</v>
      </c>
    </row>
    <row r="549" spans="1:2" x14ac:dyDescent="0.35">
      <c r="A549" s="23" t="s">
        <v>1117</v>
      </c>
      <c r="B549" s="23" t="s">
        <v>1118</v>
      </c>
    </row>
    <row r="550" spans="1:2" x14ac:dyDescent="0.35">
      <c r="A550" s="23" t="s">
        <v>1119</v>
      </c>
      <c r="B550" s="23" t="s">
        <v>1120</v>
      </c>
    </row>
    <row r="551" spans="1:2" x14ac:dyDescent="0.35">
      <c r="A551" s="23" t="s">
        <v>1121</v>
      </c>
      <c r="B551" s="23" t="s">
        <v>1122</v>
      </c>
    </row>
    <row r="552" spans="1:2" x14ac:dyDescent="0.35">
      <c r="A552" s="23" t="s">
        <v>1123</v>
      </c>
      <c r="B552" s="23" t="s">
        <v>1124</v>
      </c>
    </row>
    <row r="553" spans="1:2" x14ac:dyDescent="0.35">
      <c r="A553" s="23" t="s">
        <v>1125</v>
      </c>
      <c r="B553" s="23" t="s">
        <v>1126</v>
      </c>
    </row>
    <row r="554" spans="1:2" x14ac:dyDescent="0.35">
      <c r="A554" s="23" t="s">
        <v>1127</v>
      </c>
      <c r="B554" s="23" t="s">
        <v>1128</v>
      </c>
    </row>
    <row r="555" spans="1:2" x14ac:dyDescent="0.35">
      <c r="A555" s="23" t="s">
        <v>1129</v>
      </c>
      <c r="B555" s="23" t="s">
        <v>1130</v>
      </c>
    </row>
    <row r="556" spans="1:2" x14ac:dyDescent="0.35">
      <c r="A556" s="23" t="s">
        <v>1131</v>
      </c>
      <c r="B556" s="23" t="s">
        <v>1132</v>
      </c>
    </row>
    <row r="557" spans="1:2" x14ac:dyDescent="0.35">
      <c r="A557" s="23" t="s">
        <v>1133</v>
      </c>
      <c r="B557" s="23" t="s">
        <v>1134</v>
      </c>
    </row>
    <row r="558" spans="1:2" x14ac:dyDescent="0.35">
      <c r="A558" s="23" t="s">
        <v>1135</v>
      </c>
      <c r="B558" s="23" t="s">
        <v>1136</v>
      </c>
    </row>
    <row r="559" spans="1:2" x14ac:dyDescent="0.35">
      <c r="A559" s="23" t="s">
        <v>1137</v>
      </c>
      <c r="B559" s="23" t="s">
        <v>1138</v>
      </c>
    </row>
    <row r="560" spans="1:2" x14ac:dyDescent="0.35">
      <c r="A560" s="23" t="s">
        <v>1139</v>
      </c>
      <c r="B560" s="23" t="s">
        <v>1140</v>
      </c>
    </row>
    <row r="561" spans="1:2" x14ac:dyDescent="0.35">
      <c r="A561" s="23" t="s">
        <v>1141</v>
      </c>
      <c r="B561" s="23" t="s">
        <v>1142</v>
      </c>
    </row>
    <row r="562" spans="1:2" x14ac:dyDescent="0.35">
      <c r="A562" s="23" t="s">
        <v>1143</v>
      </c>
      <c r="B562" s="23" t="s">
        <v>1144</v>
      </c>
    </row>
    <row r="563" spans="1:2" x14ac:dyDescent="0.35">
      <c r="A563" s="23" t="s">
        <v>1145</v>
      </c>
      <c r="B563" s="23" t="s">
        <v>1146</v>
      </c>
    </row>
    <row r="564" spans="1:2" x14ac:dyDescent="0.35">
      <c r="A564" s="23" t="s">
        <v>1147</v>
      </c>
      <c r="B564" s="23" t="s">
        <v>1148</v>
      </c>
    </row>
    <row r="565" spans="1:2" x14ac:dyDescent="0.35">
      <c r="A565" s="23" t="s">
        <v>1149</v>
      </c>
      <c r="B565" s="23" t="s">
        <v>1150</v>
      </c>
    </row>
    <row r="566" spans="1:2" x14ac:dyDescent="0.35">
      <c r="A566" s="23" t="s">
        <v>1151</v>
      </c>
      <c r="B566" s="23" t="s">
        <v>1152</v>
      </c>
    </row>
    <row r="567" spans="1:2" x14ac:dyDescent="0.35">
      <c r="A567" s="23" t="s">
        <v>1153</v>
      </c>
      <c r="B567" s="23" t="s">
        <v>1154</v>
      </c>
    </row>
    <row r="568" spans="1:2" x14ac:dyDescent="0.35">
      <c r="A568" s="23" t="s">
        <v>1155</v>
      </c>
      <c r="B568" s="23" t="s">
        <v>1156</v>
      </c>
    </row>
    <row r="569" spans="1:2" x14ac:dyDescent="0.35">
      <c r="A569" s="23" t="s">
        <v>1157</v>
      </c>
      <c r="B569" s="23" t="s">
        <v>1158</v>
      </c>
    </row>
    <row r="570" spans="1:2" x14ac:dyDescent="0.35">
      <c r="A570" s="23" t="s">
        <v>1159</v>
      </c>
      <c r="B570" s="23" t="s">
        <v>1160</v>
      </c>
    </row>
    <row r="571" spans="1:2" x14ac:dyDescent="0.35">
      <c r="A571" s="23" t="s">
        <v>1161</v>
      </c>
      <c r="B571" s="23" t="s">
        <v>1162</v>
      </c>
    </row>
    <row r="572" spans="1:2" x14ac:dyDescent="0.35">
      <c r="A572" s="23" t="s">
        <v>1163</v>
      </c>
      <c r="B572" s="23" t="s">
        <v>1164</v>
      </c>
    </row>
    <row r="573" spans="1:2" x14ac:dyDescent="0.35">
      <c r="A573" s="23" t="s">
        <v>1165</v>
      </c>
      <c r="B573" s="23" t="s">
        <v>1166</v>
      </c>
    </row>
    <row r="574" spans="1:2" x14ac:dyDescent="0.35">
      <c r="A574" s="23" t="s">
        <v>1167</v>
      </c>
      <c r="B574" s="23" t="s">
        <v>1168</v>
      </c>
    </row>
    <row r="575" spans="1:2" x14ac:dyDescent="0.35">
      <c r="A575" s="23" t="s">
        <v>1169</v>
      </c>
      <c r="B575" s="23" t="s">
        <v>1170</v>
      </c>
    </row>
    <row r="576" spans="1:2" x14ac:dyDescent="0.35">
      <c r="A576" s="23" t="s">
        <v>1171</v>
      </c>
      <c r="B576" s="23" t="s">
        <v>1172</v>
      </c>
    </row>
    <row r="577" spans="1:4" x14ac:dyDescent="0.35">
      <c r="A577" s="23" t="s">
        <v>1173</v>
      </c>
      <c r="B577" s="23" t="s">
        <v>1174</v>
      </c>
    </row>
    <row r="578" spans="1:4" x14ac:dyDescent="0.35">
      <c r="A578" s="23" t="s">
        <v>1175</v>
      </c>
      <c r="B578" s="23" t="s">
        <v>1176</v>
      </c>
    </row>
    <row r="579" spans="1:4" x14ac:dyDescent="0.35">
      <c r="A579" s="23" t="s">
        <v>1177</v>
      </c>
      <c r="B579" s="23" t="s">
        <v>1178</v>
      </c>
    </row>
    <row r="580" spans="1:4" x14ac:dyDescent="0.35">
      <c r="A580" s="23" t="s">
        <v>1179</v>
      </c>
      <c r="B580" s="23" t="s">
        <v>1180</v>
      </c>
    </row>
    <row r="581" spans="1:4" x14ac:dyDescent="0.35">
      <c r="A581" s="23" t="s">
        <v>1181</v>
      </c>
      <c r="B581" s="23" t="s">
        <v>1182</v>
      </c>
    </row>
    <row r="582" spans="1:4" x14ac:dyDescent="0.35">
      <c r="A582" s="23" t="s">
        <v>1183</v>
      </c>
      <c r="B582" s="23" t="s">
        <v>1184</v>
      </c>
    </row>
    <row r="583" spans="1:4" x14ac:dyDescent="0.35">
      <c r="A583" s="23" t="s">
        <v>1185</v>
      </c>
      <c r="B583" s="23" t="s">
        <v>1186</v>
      </c>
    </row>
    <row r="584" spans="1:4" x14ac:dyDescent="0.35">
      <c r="A584" s="23" t="s">
        <v>1187</v>
      </c>
      <c r="B584" s="23" t="s">
        <v>1188</v>
      </c>
    </row>
    <row r="585" spans="1:4" x14ac:dyDescent="0.35">
      <c r="A585" s="23" t="s">
        <v>1189</v>
      </c>
      <c r="B585" s="23" t="s">
        <v>1190</v>
      </c>
    </row>
    <row r="586" spans="1:4" x14ac:dyDescent="0.35">
      <c r="A586" s="23" t="s">
        <v>1191</v>
      </c>
      <c r="B586" s="23" t="s">
        <v>1192</v>
      </c>
    </row>
    <row r="587" spans="1:4" x14ac:dyDescent="0.35">
      <c r="A587" s="23" t="s">
        <v>16</v>
      </c>
      <c r="B587" s="23" t="s">
        <v>15</v>
      </c>
    </row>
    <row r="588" spans="1:4" x14ac:dyDescent="0.35">
      <c r="A588" s="23" t="s">
        <v>1193</v>
      </c>
      <c r="B588" s="23" t="s">
        <v>1194</v>
      </c>
    </row>
    <row r="589" spans="1:4" x14ac:dyDescent="0.35">
      <c r="A589" s="23" t="s">
        <v>57</v>
      </c>
      <c r="B589" s="23" t="s">
        <v>58</v>
      </c>
      <c r="C589" t="s">
        <v>59</v>
      </c>
    </row>
    <row r="590" spans="1:4" x14ac:dyDescent="0.35">
      <c r="A590" s="23" t="s">
        <v>33</v>
      </c>
      <c r="B590" s="23" t="s">
        <v>34</v>
      </c>
      <c r="D590" s="22">
        <v>288</v>
      </c>
    </row>
    <row r="591" spans="1:4" x14ac:dyDescent="0.35">
      <c r="A591" s="23" t="s">
        <v>1261</v>
      </c>
      <c r="B591" s="23" t="s">
        <v>1225</v>
      </c>
      <c r="D591" s="22">
        <v>2388</v>
      </c>
    </row>
    <row r="592" spans="1:4" x14ac:dyDescent="0.35">
      <c r="A592" s="23" t="s">
        <v>1260</v>
      </c>
      <c r="B592" s="23" t="s">
        <v>1226</v>
      </c>
      <c r="D592" s="22">
        <v>2388</v>
      </c>
    </row>
    <row r="593" spans="1:4" x14ac:dyDescent="0.35">
      <c r="A593" s="23" t="s">
        <v>1259</v>
      </c>
      <c r="B593" s="23" t="s">
        <v>1227</v>
      </c>
      <c r="D593" s="22">
        <v>2388</v>
      </c>
    </row>
    <row r="594" spans="1:4" x14ac:dyDescent="0.35">
      <c r="A594" s="23" t="s">
        <v>1262</v>
      </c>
      <c r="B594" s="23" t="s">
        <v>12</v>
      </c>
      <c r="D594" s="22">
        <v>960</v>
      </c>
    </row>
    <row r="595" spans="1:4" x14ac:dyDescent="0.35">
      <c r="A595" s="23" t="s">
        <v>1264</v>
      </c>
      <c r="B595" s="23" t="s">
        <v>1263</v>
      </c>
    </row>
    <row r="596" spans="1:4" x14ac:dyDescent="0.35">
      <c r="A596" s="23" t="s">
        <v>1270</v>
      </c>
      <c r="B596" s="23" t="s">
        <v>1265</v>
      </c>
    </row>
    <row r="597" spans="1:4" x14ac:dyDescent="0.35">
      <c r="A597" s="23" t="s">
        <v>1271</v>
      </c>
      <c r="B597" s="23" t="s">
        <v>1266</v>
      </c>
    </row>
    <row r="598" spans="1:4" x14ac:dyDescent="0.35">
      <c r="A598" s="23" t="s">
        <v>1272</v>
      </c>
      <c r="B598" s="23" t="s">
        <v>1267</v>
      </c>
    </row>
    <row r="599" spans="1:4" x14ac:dyDescent="0.35">
      <c r="A599" s="23" t="s">
        <v>1273</v>
      </c>
      <c r="B599" s="23" t="s">
        <v>1268</v>
      </c>
    </row>
    <row r="600" spans="1:4" x14ac:dyDescent="0.35">
      <c r="A600" s="23" t="s">
        <v>1274</v>
      </c>
      <c r="B600" s="23" t="s">
        <v>1269</v>
      </c>
    </row>
    <row r="601" spans="1:4" x14ac:dyDescent="0.35">
      <c r="B601" s="23" t="s">
        <v>1228</v>
      </c>
      <c r="D601" s="22">
        <v>1752</v>
      </c>
    </row>
    <row r="602" spans="1:4" x14ac:dyDescent="0.35">
      <c r="B602" s="23" t="s">
        <v>1229</v>
      </c>
      <c r="D602" s="22">
        <v>2514</v>
      </c>
    </row>
    <row r="603" spans="1:4" x14ac:dyDescent="0.35">
      <c r="B603" s="23" t="s">
        <v>1230</v>
      </c>
      <c r="D603" s="22">
        <v>2514</v>
      </c>
    </row>
    <row r="604" spans="1:4" x14ac:dyDescent="0.35">
      <c r="B604" s="23" t="s">
        <v>1231</v>
      </c>
      <c r="D604" s="22">
        <v>0</v>
      </c>
    </row>
    <row r="605" spans="1:4" x14ac:dyDescent="0.35">
      <c r="B605" s="23" t="s">
        <v>1232</v>
      </c>
      <c r="D605" s="22">
        <v>2514</v>
      </c>
    </row>
    <row r="606" spans="1:4" x14ac:dyDescent="0.35">
      <c r="B606" s="23" t="s">
        <v>1233</v>
      </c>
      <c r="D606" s="22">
        <v>2514</v>
      </c>
    </row>
    <row r="607" spans="1:4" x14ac:dyDescent="0.35">
      <c r="A607" s="23" t="s">
        <v>1299</v>
      </c>
      <c r="B607" s="23" t="s">
        <v>1234</v>
      </c>
      <c r="D607" s="22">
        <v>2112</v>
      </c>
    </row>
    <row r="608" spans="1:4" x14ac:dyDescent="0.35">
      <c r="B608" s="23" t="s">
        <v>1235</v>
      </c>
      <c r="D608" s="22">
        <v>2274</v>
      </c>
    </row>
    <row r="609" spans="1:4" x14ac:dyDescent="0.35">
      <c r="B609" s="23" t="s">
        <v>1236</v>
      </c>
      <c r="D609" s="22">
        <v>3474</v>
      </c>
    </row>
    <row r="610" spans="1:4" x14ac:dyDescent="0.35">
      <c r="B610" s="23" t="s">
        <v>1237</v>
      </c>
      <c r="D610" s="22">
        <v>3474</v>
      </c>
    </row>
    <row r="611" spans="1:4" x14ac:dyDescent="0.35">
      <c r="B611" s="23" t="s">
        <v>1238</v>
      </c>
      <c r="D611" s="22">
        <v>3474</v>
      </c>
    </row>
    <row r="612" spans="1:4" x14ac:dyDescent="0.35">
      <c r="B612" s="23" t="s">
        <v>1239</v>
      </c>
      <c r="D612" s="22">
        <v>3474</v>
      </c>
    </row>
    <row r="613" spans="1:4" x14ac:dyDescent="0.35">
      <c r="B613" s="23" t="s">
        <v>1240</v>
      </c>
      <c r="D613" s="22">
        <v>3474</v>
      </c>
    </row>
    <row r="614" spans="1:4" x14ac:dyDescent="0.35">
      <c r="B614" s="23" t="s">
        <v>1241</v>
      </c>
      <c r="D614" s="22">
        <v>1560</v>
      </c>
    </row>
    <row r="615" spans="1:4" x14ac:dyDescent="0.35">
      <c r="B615" s="23" t="s">
        <v>1242</v>
      </c>
      <c r="D615" s="22">
        <v>3312</v>
      </c>
    </row>
    <row r="616" spans="1:4" x14ac:dyDescent="0.35">
      <c r="B616" s="23" t="s">
        <v>1243</v>
      </c>
      <c r="D616" s="22">
        <v>3312</v>
      </c>
    </row>
    <row r="617" spans="1:4" x14ac:dyDescent="0.35">
      <c r="B617" s="23" t="s">
        <v>1244</v>
      </c>
      <c r="D617" s="22">
        <v>3312</v>
      </c>
    </row>
    <row r="618" spans="1:4" x14ac:dyDescent="0.35">
      <c r="B618" s="23" t="s">
        <v>1245</v>
      </c>
      <c r="D618" s="22">
        <v>1788</v>
      </c>
    </row>
    <row r="619" spans="1:4" x14ac:dyDescent="0.35">
      <c r="B619" s="23" t="s">
        <v>1246</v>
      </c>
      <c r="D619" s="22">
        <v>3204</v>
      </c>
    </row>
    <row r="620" spans="1:4" x14ac:dyDescent="0.35">
      <c r="B620" s="23" t="s">
        <v>1250</v>
      </c>
      <c r="D620" s="22">
        <v>3204</v>
      </c>
    </row>
    <row r="621" spans="1:4" x14ac:dyDescent="0.35">
      <c r="B621" s="23" t="s">
        <v>1251</v>
      </c>
      <c r="D621" s="22">
        <v>5256</v>
      </c>
    </row>
    <row r="622" spans="1:4" x14ac:dyDescent="0.35">
      <c r="B622" s="23" t="s">
        <v>1252</v>
      </c>
      <c r="D622" s="22">
        <v>5256</v>
      </c>
    </row>
    <row r="623" spans="1:4" x14ac:dyDescent="0.35">
      <c r="A623" s="23" t="s">
        <v>1297</v>
      </c>
      <c r="B623" s="23" t="s">
        <v>1253</v>
      </c>
      <c r="D623" s="22">
        <v>3636</v>
      </c>
    </row>
    <row r="624" spans="1:4" x14ac:dyDescent="0.35">
      <c r="B624" s="23" t="s">
        <v>1254</v>
      </c>
      <c r="D624" s="22">
        <v>3636</v>
      </c>
    </row>
    <row r="625" spans="2:4" x14ac:dyDescent="0.35">
      <c r="B625" s="23" t="s">
        <v>1255</v>
      </c>
      <c r="D625" s="22">
        <v>3636</v>
      </c>
    </row>
    <row r="626" spans="2:4" x14ac:dyDescent="0.35">
      <c r="B626" s="23" t="s">
        <v>1247</v>
      </c>
      <c r="D626" s="22">
        <v>1488</v>
      </c>
    </row>
    <row r="627" spans="2:4" x14ac:dyDescent="0.35">
      <c r="B627" s="23" t="s">
        <v>1249</v>
      </c>
      <c r="D627" s="22">
        <v>0</v>
      </c>
    </row>
    <row r="628" spans="2:4" x14ac:dyDescent="0.35">
      <c r="B628" s="23" t="s">
        <v>1248</v>
      </c>
      <c r="D628" s="22">
        <v>1800</v>
      </c>
    </row>
    <row r="629" spans="2:4" x14ac:dyDescent="0.35">
      <c r="B629" s="23" t="s">
        <v>1256</v>
      </c>
      <c r="D629" s="22">
        <v>60</v>
      </c>
    </row>
    <row r="630" spans="2:4" x14ac:dyDescent="0.35">
      <c r="B630" s="23" t="s">
        <v>1257</v>
      </c>
      <c r="D630" s="22">
        <v>162</v>
      </c>
    </row>
    <row r="631" spans="2:4" x14ac:dyDescent="0.35">
      <c r="B631" s="23" t="s">
        <v>1278</v>
      </c>
      <c r="D631" s="22">
        <v>432</v>
      </c>
    </row>
    <row r="632" spans="2:4" x14ac:dyDescent="0.35">
      <c r="B632" s="23" t="s">
        <v>1279</v>
      </c>
      <c r="D632" s="22">
        <v>372</v>
      </c>
    </row>
    <row r="633" spans="2:4" x14ac:dyDescent="0.35">
      <c r="B633" s="23" t="s">
        <v>44</v>
      </c>
      <c r="D633" s="22">
        <v>1620</v>
      </c>
    </row>
    <row r="634" spans="2:4" x14ac:dyDescent="0.35">
      <c r="B634" s="23" t="s">
        <v>1280</v>
      </c>
      <c r="D634" s="22">
        <v>42</v>
      </c>
    </row>
    <row r="635" spans="2:4" x14ac:dyDescent="0.35">
      <c r="B635" s="23" t="s">
        <v>1281</v>
      </c>
      <c r="D635" s="22">
        <v>324</v>
      </c>
    </row>
    <row r="636" spans="2:4" x14ac:dyDescent="0.35">
      <c r="B636" s="23" t="s">
        <v>1282</v>
      </c>
      <c r="D636" s="22">
        <v>228</v>
      </c>
    </row>
    <row r="637" spans="2:4" x14ac:dyDescent="0.35">
      <c r="B637" s="23" t="s">
        <v>1283</v>
      </c>
      <c r="D637" s="22">
        <v>456</v>
      </c>
    </row>
    <row r="638" spans="2:4" x14ac:dyDescent="0.35">
      <c r="B638" s="23" t="s">
        <v>1284</v>
      </c>
      <c r="D638" s="22">
        <v>504</v>
      </c>
    </row>
    <row r="639" spans="2:4" x14ac:dyDescent="0.35">
      <c r="B639" s="23" t="s">
        <v>1285</v>
      </c>
      <c r="D639" s="22">
        <v>300</v>
      </c>
    </row>
    <row r="640" spans="2:4" x14ac:dyDescent="0.35">
      <c r="B640" s="23" t="s">
        <v>1287</v>
      </c>
      <c r="D640" s="22">
        <v>92190</v>
      </c>
    </row>
    <row r="641" spans="1:4" x14ac:dyDescent="0.35">
      <c r="B641" s="23" t="s">
        <v>1288</v>
      </c>
      <c r="D641" s="22">
        <v>75437</v>
      </c>
    </row>
    <row r="642" spans="1:4" x14ac:dyDescent="0.35">
      <c r="B642" s="23" t="s">
        <v>1289</v>
      </c>
      <c r="D642" s="22">
        <v>71440</v>
      </c>
    </row>
    <row r="643" spans="1:4" x14ac:dyDescent="0.35">
      <c r="A643" s="23" t="s">
        <v>1294</v>
      </c>
      <c r="B643" s="23" t="s">
        <v>1295</v>
      </c>
    </row>
    <row r="644" spans="1:4" x14ac:dyDescent="0.35">
      <c r="A644" s="23" t="s">
        <v>1293</v>
      </c>
      <c r="B644" s="23" t="s">
        <v>1296</v>
      </c>
    </row>
    <row r="645" spans="1:4" x14ac:dyDescent="0.35">
      <c r="A645" s="23" t="s">
        <v>16</v>
      </c>
      <c r="B645" s="23" t="s">
        <v>15</v>
      </c>
    </row>
    <row r="646" spans="1:4" x14ac:dyDescent="0.35">
      <c r="A646" s="23" t="s">
        <v>17</v>
      </c>
      <c r="B646" s="23" t="s">
        <v>18</v>
      </c>
    </row>
    <row r="647" spans="1:4" x14ac:dyDescent="0.35">
      <c r="A647" s="23" t="s">
        <v>19</v>
      </c>
      <c r="B647" s="23" t="s">
        <v>20</v>
      </c>
    </row>
    <row r="648" spans="1:4" x14ac:dyDescent="0.35">
      <c r="A648" s="23" t="s">
        <v>21</v>
      </c>
      <c r="B648" s="23" t="s">
        <v>22</v>
      </c>
    </row>
    <row r="649" spans="1:4" x14ac:dyDescent="0.35">
      <c r="A649" s="23" t="s">
        <v>23</v>
      </c>
      <c r="B649" s="23" t="s">
        <v>24</v>
      </c>
    </row>
    <row r="650" spans="1:4" x14ac:dyDescent="0.35">
      <c r="A650" s="23" t="s">
        <v>25</v>
      </c>
      <c r="B650" s="23" t="s">
        <v>26</v>
      </c>
    </row>
    <row r="651" spans="1:4" x14ac:dyDescent="0.35">
      <c r="A651" s="23" t="s">
        <v>27</v>
      </c>
      <c r="B651" s="23" t="s">
        <v>28</v>
      </c>
    </row>
    <row r="652" spans="1:4" x14ac:dyDescent="0.35">
      <c r="A652" s="23" t="s">
        <v>30</v>
      </c>
      <c r="B652" s="23" t="s">
        <v>29</v>
      </c>
    </row>
    <row r="653" spans="1:4" x14ac:dyDescent="0.35">
      <c r="A653" s="23" t="s">
        <v>32</v>
      </c>
      <c r="B653" s="23" t="s">
        <v>31</v>
      </c>
    </row>
    <row r="654" spans="1:4" x14ac:dyDescent="0.35">
      <c r="A654" s="23" t="s">
        <v>33</v>
      </c>
      <c r="B654" s="23" t="s">
        <v>34</v>
      </c>
    </row>
    <row r="655" spans="1:4" x14ac:dyDescent="0.35">
      <c r="A655" s="23" t="s">
        <v>35</v>
      </c>
      <c r="B655" s="23" t="s">
        <v>36</v>
      </c>
    </row>
    <row r="656" spans="1:4" x14ac:dyDescent="0.35">
      <c r="A656" s="23" t="s">
        <v>37</v>
      </c>
      <c r="B656" s="23" t="s">
        <v>38</v>
      </c>
    </row>
    <row r="657" spans="1:2" x14ac:dyDescent="0.35">
      <c r="A657" s="23" t="s">
        <v>39</v>
      </c>
      <c r="B657" s="23" t="s">
        <v>40</v>
      </c>
    </row>
    <row r="658" spans="1:2" x14ac:dyDescent="0.35">
      <c r="A658" s="23" t="s">
        <v>41</v>
      </c>
      <c r="B658" s="23" t="s">
        <v>42</v>
      </c>
    </row>
    <row r="659" spans="1:2" x14ac:dyDescent="0.35">
      <c r="A659" s="23" t="s">
        <v>43</v>
      </c>
      <c r="B659" s="23" t="s">
        <v>44</v>
      </c>
    </row>
    <row r="660" spans="1:2" x14ac:dyDescent="0.35">
      <c r="A660" s="23" t="s">
        <v>46</v>
      </c>
      <c r="B660" s="23" t="s">
        <v>45</v>
      </c>
    </row>
    <row r="661" spans="1:2" x14ac:dyDescent="0.35">
      <c r="A661" s="23" t="s">
        <v>47</v>
      </c>
      <c r="B661" s="23" t="s">
        <v>48</v>
      </c>
    </row>
    <row r="662" spans="1:2" x14ac:dyDescent="0.35">
      <c r="A662" s="23" t="s">
        <v>49</v>
      </c>
      <c r="B662" s="23" t="s">
        <v>50</v>
      </c>
    </row>
    <row r="663" spans="1:2" x14ac:dyDescent="0.35">
      <c r="A663" s="23" t="s">
        <v>51</v>
      </c>
      <c r="B663" s="23" t="s">
        <v>52</v>
      </c>
    </row>
    <row r="664" spans="1:2" x14ac:dyDescent="0.35">
      <c r="A664" s="23" t="s">
        <v>53</v>
      </c>
      <c r="B664" s="23" t="s">
        <v>54</v>
      </c>
    </row>
    <row r="665" spans="1:2" x14ac:dyDescent="0.35">
      <c r="A665" s="23" t="s">
        <v>55</v>
      </c>
      <c r="B665" s="23" t="s">
        <v>56</v>
      </c>
    </row>
    <row r="666" spans="1:2" x14ac:dyDescent="0.35">
      <c r="A666" s="23" t="s">
        <v>61</v>
      </c>
      <c r="B666" s="23" t="s">
        <v>62</v>
      </c>
    </row>
    <row r="667" spans="1:2" x14ac:dyDescent="0.35">
      <c r="A667" s="23" t="s">
        <v>65</v>
      </c>
      <c r="B667" s="23" t="s">
        <v>66</v>
      </c>
    </row>
    <row r="668" spans="1:2" x14ac:dyDescent="0.35">
      <c r="A668" s="23" t="s">
        <v>67</v>
      </c>
      <c r="B668" s="23" t="s">
        <v>68</v>
      </c>
    </row>
    <row r="669" spans="1:2" x14ac:dyDescent="0.35">
      <c r="A669" s="23" t="s">
        <v>182</v>
      </c>
      <c r="B669" s="23" t="s">
        <v>1300</v>
      </c>
    </row>
    <row r="670" spans="1:2" x14ac:dyDescent="0.35">
      <c r="A670" s="23" t="s">
        <v>184</v>
      </c>
      <c r="B670" s="23" t="s">
        <v>1301</v>
      </c>
    </row>
    <row r="671" spans="1:2" x14ac:dyDescent="0.35">
      <c r="A671" s="23" t="s">
        <v>186</v>
      </c>
      <c r="B671" s="23" t="s">
        <v>1302</v>
      </c>
    </row>
  </sheetData>
  <autoFilter ref="A1:D671" xr:uid="{00000000-0009-0000-0000-000002000000}"/>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2</vt:i4>
      </vt:variant>
    </vt:vector>
  </HeadingPairs>
  <TitlesOfParts>
    <vt:vector size="2" baseType="lpstr">
      <vt:lpstr>Sheet1</vt:lpstr>
      <vt:lpstr>Sheet3</vt:lpstr>
    </vt:vector>
  </TitlesOfParts>
  <Company>Audemars Piguet</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COGNARD Arnaud</dc:creator>
  <cp:lastModifiedBy>COGNARD Arnaud</cp:lastModifiedBy>
  <dcterms:created xsi:type="dcterms:W3CDTF">2022-05-18T09:13:19Z</dcterms:created>
  <dcterms:modified xsi:type="dcterms:W3CDTF">2022-05-19T07:55:15Z</dcterms:modified>
</cp:coreProperties>
</file>