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LTPS-PC\Desktop\"/>
    </mc:Choice>
  </mc:AlternateContent>
  <bookViews>
    <workbookView xWindow="0" yWindow="0" windowWidth="20490" windowHeight="7605"/>
  </bookViews>
  <sheets>
    <sheet name="La Nature Géologique" sheetId="1" r:id="rId1"/>
  </sheets>
  <externalReferences>
    <externalReference r:id="rId2"/>
  </externalReferenc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6" i="1" l="1"/>
  <c r="E26" i="1"/>
  <c r="H25" i="1"/>
  <c r="E25" i="1"/>
  <c r="H24" i="1"/>
  <c r="E24" i="1"/>
  <c r="H23" i="1"/>
  <c r="E23" i="1"/>
  <c r="H22" i="1"/>
  <c r="E22" i="1"/>
  <c r="H21" i="1"/>
  <c r="E21" i="1"/>
  <c r="H20" i="1"/>
  <c r="E20" i="1"/>
  <c r="H19" i="1"/>
  <c r="E19" i="1"/>
  <c r="H18" i="1"/>
  <c r="E18" i="1"/>
  <c r="H17" i="1"/>
  <c r="E17" i="1"/>
  <c r="H16" i="1"/>
  <c r="E16" i="1"/>
  <c r="H15" i="1"/>
  <c r="E15" i="1"/>
  <c r="H14" i="1"/>
  <c r="E14" i="1"/>
  <c r="H13" i="1"/>
  <c r="E13" i="1"/>
  <c r="H12" i="1"/>
  <c r="E12" i="1"/>
  <c r="H11" i="1"/>
  <c r="E11" i="1"/>
  <c r="H10" i="1"/>
  <c r="E10" i="1"/>
  <c r="H9" i="1"/>
  <c r="E9" i="1"/>
  <c r="H8" i="1"/>
  <c r="E8" i="1"/>
  <c r="H7" i="1"/>
  <c r="E7" i="1"/>
</calcChain>
</file>

<file path=xl/sharedStrings.xml><?xml version="1.0" encoding="utf-8"?>
<sst xmlns="http://schemas.openxmlformats.org/spreadsheetml/2006/main" count="14" uniqueCount="14">
  <si>
    <t>La Nature Geologique</t>
  </si>
  <si>
    <t>De</t>
  </si>
  <si>
    <t>à</t>
  </si>
  <si>
    <t>H en (m)</t>
  </si>
  <si>
    <t>Densité en (kg/m3)</t>
  </si>
  <si>
    <t>Nature de sol</t>
  </si>
  <si>
    <t>N des couches</t>
  </si>
  <si>
    <t>Z nappe</t>
  </si>
  <si>
    <t>10</t>
  </si>
  <si>
    <t>sable</t>
  </si>
  <si>
    <t>3</t>
  </si>
  <si>
    <t>Sable gravleux</t>
  </si>
  <si>
    <t>3,5</t>
  </si>
  <si>
    <t>Argil trés compacte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</si>
</sst>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u/>
      <sz val="11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39997558519241921"/>
        <bgColor indexed="64"/>
      </patternFill>
    </fill>
  </fills>
  <borders count="17">
    <border>
      <left/>
      <right/>
      <top/>
      <bottom/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 style="thin">
        <color rgb="FF92D050"/>
      </top>
      <bottom style="thin">
        <color rgb="FF92D050"/>
      </bottom>
      <diagonal/>
    </border>
    <border>
      <left/>
      <right/>
      <top style="thin">
        <color rgb="FF92D050"/>
      </top>
      <bottom style="thin">
        <color rgb="FF92D050"/>
      </bottom>
      <diagonal/>
    </border>
    <border>
      <left/>
      <right style="thin">
        <color theme="4" tint="0.39997558519241921"/>
      </right>
      <top style="thin">
        <color rgb="FF92D050"/>
      </top>
      <bottom style="thin">
        <color rgb="FF92D050"/>
      </bottom>
      <diagonal/>
    </border>
    <border>
      <left/>
      <right style="double">
        <color auto="1"/>
      </right>
      <top style="thin">
        <color rgb="FF92D050"/>
      </top>
      <bottom style="thin">
        <color rgb="FF92D050"/>
      </bottom>
      <diagonal/>
    </border>
    <border>
      <left style="thin">
        <color theme="9"/>
      </left>
      <right/>
      <top style="thin">
        <color theme="9"/>
      </top>
      <bottom/>
      <diagonal/>
    </border>
    <border>
      <left/>
      <right style="double">
        <color auto="1"/>
      </right>
      <top style="thin">
        <color theme="9"/>
      </top>
      <bottom/>
      <diagonal/>
    </border>
    <border>
      <left style="thin">
        <color theme="9"/>
      </left>
      <right/>
      <top/>
      <bottom/>
      <diagonal/>
    </border>
    <border>
      <left style="double">
        <color auto="1"/>
      </left>
      <right/>
      <top style="thin">
        <color rgb="FF92D050"/>
      </top>
      <bottom style="double">
        <color auto="1"/>
      </bottom>
      <diagonal/>
    </border>
    <border>
      <left/>
      <right/>
      <top style="thin">
        <color rgb="FF92D050"/>
      </top>
      <bottom style="double">
        <color auto="1"/>
      </bottom>
      <diagonal/>
    </border>
    <border>
      <left style="thin">
        <color theme="9"/>
      </left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2" borderId="0" xfId="0" applyFont="1" applyFill="1" applyAlignment="1"/>
    <xf numFmtId="0" fontId="1" fillId="3" borderId="1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0" fontId="0" fillId="2" borderId="4" xfId="0" applyFont="1" applyFill="1" applyBorder="1" applyAlignment="1">
      <alignment vertical="center"/>
    </xf>
    <xf numFmtId="0" fontId="0" fillId="2" borderId="0" xfId="0" applyFont="1" applyFill="1" applyBorder="1" applyAlignment="1">
      <alignment vertical="center"/>
    </xf>
    <xf numFmtId="0" fontId="0" fillId="2" borderId="0" xfId="0" applyFont="1" applyFill="1" applyBorder="1" applyAlignment="1"/>
    <xf numFmtId="0" fontId="0" fillId="2" borderId="5" xfId="0" applyFont="1" applyFill="1" applyBorder="1" applyAlignment="1"/>
    <xf numFmtId="0" fontId="0" fillId="2" borderId="4" xfId="0" applyFont="1" applyFill="1" applyBorder="1" applyAlignment="1"/>
    <xf numFmtId="0" fontId="2" fillId="4" borderId="6" xfId="0" applyFont="1" applyFill="1" applyBorder="1" applyAlignment="1">
      <alignment horizontal="center" vertical="center" wrapText="1"/>
    </xf>
    <xf numFmtId="0" fontId="2" fillId="4" borderId="7" xfId="0" applyFont="1" applyFill="1" applyBorder="1" applyAlignment="1">
      <alignment horizontal="center" vertical="center" wrapText="1"/>
    </xf>
    <xf numFmtId="0" fontId="2" fillId="4" borderId="8" xfId="0" applyFont="1" applyFill="1" applyBorder="1" applyAlignment="1">
      <alignment horizontal="center" vertical="center" wrapText="1"/>
    </xf>
    <xf numFmtId="0" fontId="1" fillId="4" borderId="7" xfId="0" applyFont="1" applyFill="1" applyBorder="1" applyAlignment="1">
      <alignment horizontal="center" vertical="center" wrapText="1"/>
    </xf>
    <xf numFmtId="0" fontId="1" fillId="4" borderId="9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4" fillId="5" borderId="10" xfId="0" applyNumberFormat="1" applyFont="1" applyFill="1" applyBorder="1" applyAlignment="1">
      <alignment horizontal="center" vertical="top" wrapText="1"/>
    </xf>
    <xf numFmtId="0" fontId="4" fillId="5" borderId="11" xfId="0" applyFont="1" applyFill="1" applyBorder="1" applyAlignment="1">
      <alignment horizontal="center" vertical="top" wrapText="1"/>
    </xf>
    <xf numFmtId="0" fontId="4" fillId="5" borderId="12" xfId="0" applyFont="1" applyFill="1" applyBorder="1" applyAlignment="1">
      <alignment horizontal="center" vertical="top" wrapText="1"/>
    </xf>
    <xf numFmtId="0" fontId="4" fillId="5" borderId="5" xfId="0" applyFont="1" applyFill="1" applyBorder="1" applyAlignment="1">
      <alignment horizontal="center" vertical="top" wrapText="1"/>
    </xf>
    <xf numFmtId="0" fontId="3" fillId="2" borderId="13" xfId="0" applyFont="1" applyFill="1" applyBorder="1" applyAlignment="1">
      <alignment horizontal="center" vertical="center"/>
    </xf>
    <xf numFmtId="0" fontId="3" fillId="2" borderId="14" xfId="0" applyFont="1" applyFill="1" applyBorder="1" applyAlignment="1">
      <alignment horizontal="center" vertical="center"/>
    </xf>
    <xf numFmtId="0" fontId="4" fillId="5" borderId="15" xfId="0" applyFont="1" applyFill="1" applyBorder="1" applyAlignment="1">
      <alignment horizontal="center" vertical="top" wrapText="1"/>
    </xf>
    <xf numFmtId="0" fontId="4" fillId="5" borderId="16" xfId="0" applyFont="1" applyFill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438150</xdr:colOff>
      <xdr:row>2</xdr:row>
      <xdr:rowOff>104775</xdr:rowOff>
    </xdr:from>
    <xdr:to>
      <xdr:col>2</xdr:col>
      <xdr:colOff>250134</xdr:colOff>
      <xdr:row>4</xdr:row>
      <xdr:rowOff>31473</xdr:rowOff>
    </xdr:to>
    <xdr:sp macro="" textlink="">
      <xdr:nvSpPr>
        <xdr:cNvPr id="2" name="Rectangle à coins arrondis 1"/>
        <xdr:cNvSpPr/>
      </xdr:nvSpPr>
      <xdr:spPr>
        <a:xfrm>
          <a:off x="561975" y="495300"/>
          <a:ext cx="650184" cy="288648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Accueil </a:t>
          </a:r>
          <a:endParaRPr lang="fr-FR">
            <a:effectLst/>
          </a:endParaRPr>
        </a:p>
        <a:p>
          <a:pPr algn="l"/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Excel/Pressiom&#232;trie%20LTPS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Données générales du projet"/>
      <sheetName val="La Nature Géologique"/>
      <sheetName val="la sonde pressiometrique"/>
      <sheetName val="Etalonnage de Pression"/>
      <sheetName val="Etalonnage de Volume"/>
      <sheetName val="P"/>
      <sheetName val="Feuil5"/>
      <sheetName val="Feuil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published="0" codeName="Feuil8">
    <tabColor rgb="FFFFFF00"/>
  </sheetPr>
  <dimension ref="B1:J27"/>
  <sheetViews>
    <sheetView tabSelected="1" zoomScaleNormal="100" workbookViewId="0">
      <selection activeCell="G14" sqref="G14"/>
    </sheetView>
  </sheetViews>
  <sheetFormatPr baseColWidth="10" defaultColWidth="11" defaultRowHeight="14.25" x14ac:dyDescent="0.2"/>
  <cols>
    <col min="1" max="1" width="1.625" style="1" customWidth="1"/>
    <col min="2" max="4" width="11" style="1"/>
    <col min="5" max="5" width="0" style="1" hidden="1" customWidth="1"/>
    <col min="6" max="6" width="12" style="1" customWidth="1"/>
    <col min="7" max="7" width="22" style="1" customWidth="1"/>
    <col min="8" max="8" width="11" style="1" hidden="1" customWidth="1"/>
    <col min="9" max="16384" width="11" style="1"/>
  </cols>
  <sheetData>
    <row r="1" spans="2:10" ht="15" thickBot="1" x14ac:dyDescent="0.25"/>
    <row r="2" spans="2:10" ht="15.75" thickTop="1" x14ac:dyDescent="0.2">
      <c r="B2" s="2" t="s">
        <v>0</v>
      </c>
      <c r="C2" s="3"/>
      <c r="D2" s="3"/>
      <c r="E2" s="3"/>
      <c r="F2" s="3"/>
      <c r="G2" s="3"/>
      <c r="H2" s="3"/>
      <c r="I2" s="3"/>
      <c r="J2" s="4"/>
    </row>
    <row r="3" spans="2:10" x14ac:dyDescent="0.2">
      <c r="B3" s="5"/>
      <c r="C3" s="6"/>
      <c r="D3" s="6"/>
      <c r="E3" s="6"/>
      <c r="F3" s="6"/>
      <c r="G3" s="6"/>
      <c r="H3" s="7"/>
      <c r="I3" s="7"/>
      <c r="J3" s="8"/>
    </row>
    <row r="4" spans="2:10" x14ac:dyDescent="0.2">
      <c r="B4" s="9"/>
      <c r="C4" s="7"/>
      <c r="D4" s="6"/>
      <c r="E4" s="6"/>
      <c r="F4" s="6"/>
      <c r="G4" s="6"/>
      <c r="H4" s="6"/>
      <c r="I4" s="7"/>
      <c r="J4" s="8"/>
    </row>
    <row r="5" spans="2:10" x14ac:dyDescent="0.2">
      <c r="B5" s="9"/>
      <c r="C5" s="7"/>
      <c r="D5" s="6"/>
      <c r="E5" s="6"/>
      <c r="F5" s="6"/>
      <c r="G5" s="6"/>
      <c r="H5" s="6"/>
      <c r="I5" s="6"/>
      <c r="J5" s="8"/>
    </row>
    <row r="6" spans="2:10" ht="30" x14ac:dyDescent="0.2">
      <c r="B6" s="10"/>
      <c r="C6" s="11" t="s">
        <v>1</v>
      </c>
      <c r="D6" s="11" t="s">
        <v>2</v>
      </c>
      <c r="E6" s="11" t="s">
        <v>3</v>
      </c>
      <c r="F6" s="11" t="s">
        <v>4</v>
      </c>
      <c r="G6" s="12" t="s">
        <v>5</v>
      </c>
      <c r="H6" s="13"/>
      <c r="I6" s="13" t="s">
        <v>6</v>
      </c>
      <c r="J6" s="14" t="s">
        <v>7</v>
      </c>
    </row>
    <row r="7" spans="2:10" x14ac:dyDescent="0.2">
      <c r="B7" s="15">
        <v>1</v>
      </c>
      <c r="C7" s="16">
        <v>0</v>
      </c>
      <c r="D7" s="16">
        <v>2</v>
      </c>
      <c r="E7" s="16">
        <f>D7-C7</f>
        <v>2</v>
      </c>
      <c r="F7" s="16">
        <v>21</v>
      </c>
      <c r="G7" s="16" t="s">
        <v>9</v>
      </c>
      <c r="H7" s="16">
        <f>IF([1]P!N$2&lt;='La Nature Géologique'!D7,([1]P!N$2)*F7/1000,D7*F7/1000)</f>
        <v>0</v>
      </c>
      <c r="I7" s="17" t="s">
        <v>10</v>
      </c>
      <c r="J7" s="18" t="s">
        <v>8</v>
      </c>
    </row>
    <row r="8" spans="2:10" x14ac:dyDescent="0.2">
      <c r="B8" s="15">
        <v>2</v>
      </c>
      <c r="C8" s="16">
        <v>2</v>
      </c>
      <c r="D8" s="16">
        <v>3.5</v>
      </c>
      <c r="E8" s="16">
        <f t="shared" ref="E8:E26" si="0">D8-C8</f>
        <v>1.5</v>
      </c>
      <c r="F8" s="16">
        <v>19</v>
      </c>
      <c r="G8" s="16" t="s">
        <v>11</v>
      </c>
      <c r="H8" s="16">
        <f>IF([1]P!N$2&lt;='La Nature Géologique'!D8,([1]P!N$2)*F8/1000,D8*F8/1000)</f>
        <v>0</v>
      </c>
      <c r="I8" s="19"/>
      <c r="J8" s="20"/>
    </row>
    <row r="9" spans="2:10" x14ac:dyDescent="0.2">
      <c r="B9" s="15">
        <v>3</v>
      </c>
      <c r="C9" s="16" t="s">
        <v>12</v>
      </c>
      <c r="D9" s="16">
        <v>5</v>
      </c>
      <c r="E9" s="16">
        <f t="shared" si="0"/>
        <v>1.5</v>
      </c>
      <c r="F9" s="16">
        <v>21</v>
      </c>
      <c r="G9" s="16" t="s">
        <v>13</v>
      </c>
      <c r="H9" s="16">
        <f>IF([1]P!N$2&lt;='La Nature Géologique'!D9,([1]P!N$2)*F9/1000,D9*F9/1000)</f>
        <v>0</v>
      </c>
      <c r="I9" s="19"/>
      <c r="J9" s="20"/>
    </row>
    <row r="10" spans="2:10" x14ac:dyDescent="0.2">
      <c r="B10" s="15"/>
      <c r="C10" s="16"/>
      <c r="D10" s="16"/>
      <c r="E10" s="16">
        <f t="shared" si="0"/>
        <v>0</v>
      </c>
      <c r="F10" s="16"/>
      <c r="G10" s="16"/>
      <c r="H10" s="16">
        <f>IF([1]P!N$2&lt;='La Nature Géologique'!D10,([1]P!N$2)*F10/1000,D10*F10/1000)</f>
        <v>0</v>
      </c>
      <c r="I10" s="19"/>
      <c r="J10" s="20"/>
    </row>
    <row r="11" spans="2:10" x14ac:dyDescent="0.2">
      <c r="B11" s="15"/>
      <c r="C11" s="16"/>
      <c r="D11" s="16"/>
      <c r="E11" s="16">
        <f t="shared" si="0"/>
        <v>0</v>
      </c>
      <c r="F11" s="16"/>
      <c r="G11" s="16"/>
      <c r="H11" s="16">
        <f>IF([1]P!N$2&lt;='La Nature Géologique'!D11,([1]P!N$2)*F11/1000,D11*F11/1000)</f>
        <v>0</v>
      </c>
      <c r="I11" s="19"/>
      <c r="J11" s="20"/>
    </row>
    <row r="12" spans="2:10" x14ac:dyDescent="0.2">
      <c r="B12" s="15"/>
      <c r="C12" s="16"/>
      <c r="D12" s="16"/>
      <c r="E12" s="16">
        <f t="shared" si="0"/>
        <v>0</v>
      </c>
      <c r="F12" s="16"/>
      <c r="G12" s="16"/>
      <c r="H12" s="16">
        <f>IF([1]P!N$2&lt;='La Nature Géologique'!D12,([1]P!N$2)*F12/1000,D12*F12/1000)</f>
        <v>0</v>
      </c>
      <c r="I12" s="19"/>
      <c r="J12" s="20"/>
    </row>
    <row r="13" spans="2:10" x14ac:dyDescent="0.2">
      <c r="B13" s="15"/>
      <c r="C13" s="16"/>
      <c r="D13" s="16"/>
      <c r="E13" s="16">
        <f t="shared" si="0"/>
        <v>0</v>
      </c>
      <c r="F13" s="16"/>
      <c r="G13" s="16"/>
      <c r="H13" s="16">
        <f>IF([1]P!N$2&lt;='La Nature Géologique'!D13,([1]P!N$2)*F13/1000,D13*F13/1000)</f>
        <v>0</v>
      </c>
      <c r="I13" s="19"/>
      <c r="J13" s="20"/>
    </row>
    <row r="14" spans="2:10" x14ac:dyDescent="0.2">
      <c r="B14" s="15"/>
      <c r="C14" s="16"/>
      <c r="D14" s="16"/>
      <c r="E14" s="16">
        <f t="shared" si="0"/>
        <v>0</v>
      </c>
      <c r="F14" s="16"/>
      <c r="G14" s="16"/>
      <c r="H14" s="16">
        <f>IF([1]P!N$2&lt;='La Nature Géologique'!D14,([1]P!N$2)*F14/1000,D14*F14/1000)</f>
        <v>0</v>
      </c>
      <c r="I14" s="19"/>
      <c r="J14" s="20"/>
    </row>
    <row r="15" spans="2:10" x14ac:dyDescent="0.2">
      <c r="B15" s="15"/>
      <c r="C15" s="16"/>
      <c r="D15" s="16"/>
      <c r="E15" s="16">
        <f t="shared" si="0"/>
        <v>0</v>
      </c>
      <c r="F15" s="16"/>
      <c r="G15" s="16"/>
      <c r="H15" s="16">
        <f>IF([1]P!N$2&lt;='La Nature Géologique'!D15,([1]P!N$2)*F15/1000,D15*F15/1000)</f>
        <v>0</v>
      </c>
      <c r="I15" s="19"/>
      <c r="J15" s="20"/>
    </row>
    <row r="16" spans="2:10" x14ac:dyDescent="0.2">
      <c r="B16" s="15"/>
      <c r="C16" s="16"/>
      <c r="D16" s="16"/>
      <c r="E16" s="16">
        <f t="shared" si="0"/>
        <v>0</v>
      </c>
      <c r="F16" s="16"/>
      <c r="G16" s="16"/>
      <c r="H16" s="16">
        <f>IF([1]P!N$2&lt;='La Nature Géologique'!D16,([1]P!N$2)*F16/1000,D16*F16/1000)</f>
        <v>0</v>
      </c>
      <c r="I16" s="19"/>
      <c r="J16" s="20"/>
    </row>
    <row r="17" spans="2:10" x14ac:dyDescent="0.2">
      <c r="B17" s="15"/>
      <c r="C17" s="16"/>
      <c r="D17" s="16"/>
      <c r="E17" s="16">
        <f t="shared" si="0"/>
        <v>0</v>
      </c>
      <c r="F17" s="16"/>
      <c r="G17" s="16"/>
      <c r="H17" s="16">
        <f>IF([1]P!N$2&lt;='La Nature Géologique'!D17,([1]P!N$2)*F17/1000,D17*F17/1000)</f>
        <v>0</v>
      </c>
      <c r="I17" s="19"/>
      <c r="J17" s="20"/>
    </row>
    <row r="18" spans="2:10" x14ac:dyDescent="0.2">
      <c r="B18" s="15"/>
      <c r="C18" s="16"/>
      <c r="D18" s="16"/>
      <c r="E18" s="16">
        <f t="shared" si="0"/>
        <v>0</v>
      </c>
      <c r="F18" s="16"/>
      <c r="G18" s="16"/>
      <c r="H18" s="16">
        <f>IF([1]P!N$2&lt;='La Nature Géologique'!D18,([1]P!N$2)*F18/1000,D18*F18/1000)</f>
        <v>0</v>
      </c>
      <c r="I18" s="19"/>
      <c r="J18" s="20"/>
    </row>
    <row r="19" spans="2:10" x14ac:dyDescent="0.2">
      <c r="B19" s="15"/>
      <c r="C19" s="16"/>
      <c r="D19" s="16"/>
      <c r="E19" s="16">
        <f t="shared" si="0"/>
        <v>0</v>
      </c>
      <c r="F19" s="16"/>
      <c r="G19" s="16"/>
      <c r="H19" s="16">
        <f>IF([1]P!N$2&lt;='La Nature Géologique'!D19,([1]P!N$2)*F19/1000,D19*F19/1000)</f>
        <v>0</v>
      </c>
      <c r="I19" s="19"/>
      <c r="J19" s="20"/>
    </row>
    <row r="20" spans="2:10" x14ac:dyDescent="0.2">
      <c r="B20" s="15"/>
      <c r="C20" s="16"/>
      <c r="D20" s="16"/>
      <c r="E20" s="16">
        <f t="shared" si="0"/>
        <v>0</v>
      </c>
      <c r="F20" s="16"/>
      <c r="G20" s="16"/>
      <c r="H20" s="16">
        <f>IF([1]P!N$2&lt;='La Nature Géologique'!D20,([1]P!N$2)*F20/1000,D20*F20/1000)</f>
        <v>0</v>
      </c>
      <c r="I20" s="19"/>
      <c r="J20" s="20"/>
    </row>
    <row r="21" spans="2:10" x14ac:dyDescent="0.2">
      <c r="B21" s="15"/>
      <c r="C21" s="16"/>
      <c r="D21" s="16"/>
      <c r="E21" s="16">
        <f t="shared" si="0"/>
        <v>0</v>
      </c>
      <c r="F21" s="16"/>
      <c r="G21" s="16"/>
      <c r="H21" s="16">
        <f>IF([1]P!N$2&lt;='La Nature Géologique'!D21,([1]P!N$2)*F21/1000,D21*F21/1000)</f>
        <v>0</v>
      </c>
      <c r="I21" s="19"/>
      <c r="J21" s="20"/>
    </row>
    <row r="22" spans="2:10" x14ac:dyDescent="0.2">
      <c r="B22" s="15"/>
      <c r="C22" s="16"/>
      <c r="D22" s="16"/>
      <c r="E22" s="16">
        <f t="shared" si="0"/>
        <v>0</v>
      </c>
      <c r="F22" s="16"/>
      <c r="G22" s="16"/>
      <c r="H22" s="16">
        <f>IF([1]P!N$2&lt;='La Nature Géologique'!D22,([1]P!N$2)*F22/1000,D22*F22/1000)</f>
        <v>0</v>
      </c>
      <c r="I22" s="19"/>
      <c r="J22" s="20"/>
    </row>
    <row r="23" spans="2:10" x14ac:dyDescent="0.2">
      <c r="B23" s="15"/>
      <c r="C23" s="16"/>
      <c r="D23" s="16"/>
      <c r="E23" s="16">
        <f t="shared" si="0"/>
        <v>0</v>
      </c>
      <c r="F23" s="16"/>
      <c r="G23" s="16"/>
      <c r="H23" s="16">
        <f>IF([1]P!N$2&lt;='La Nature Géologique'!D23,([1]P!N$2)*F23/1000,D23*F23/1000)</f>
        <v>0</v>
      </c>
      <c r="I23" s="19"/>
      <c r="J23" s="20"/>
    </row>
    <row r="24" spans="2:10" x14ac:dyDescent="0.2">
      <c r="B24" s="15"/>
      <c r="C24" s="16"/>
      <c r="D24" s="16"/>
      <c r="E24" s="16">
        <f>D24-C24</f>
        <v>0</v>
      </c>
      <c r="F24" s="16"/>
      <c r="G24" s="16"/>
      <c r="H24" s="16">
        <f>IF([1]P!N$2&lt;='La Nature Géologique'!D24,([1]P!N$2)*F24/1000,D24*F24/1000)</f>
        <v>0</v>
      </c>
      <c r="I24" s="19"/>
      <c r="J24" s="20"/>
    </row>
    <row r="25" spans="2:10" x14ac:dyDescent="0.2">
      <c r="B25" s="15"/>
      <c r="C25" s="16"/>
      <c r="D25" s="16"/>
      <c r="E25" s="16">
        <f t="shared" si="0"/>
        <v>0</v>
      </c>
      <c r="F25" s="16"/>
      <c r="G25" s="16"/>
      <c r="H25" s="16">
        <f>IF([1]P!N$2&lt;='La Nature Géologique'!D25,([1]P!N$2)*F25/1000,D25*F25/1000)</f>
        <v>0</v>
      </c>
      <c r="I25" s="19"/>
      <c r="J25" s="20"/>
    </row>
    <row r="26" spans="2:10" ht="15" thickBot="1" x14ac:dyDescent="0.25">
      <c r="B26" s="21"/>
      <c r="C26" s="22"/>
      <c r="D26" s="22"/>
      <c r="E26" s="22">
        <f t="shared" si="0"/>
        <v>0</v>
      </c>
      <c r="F26" s="22"/>
      <c r="G26" s="22"/>
      <c r="H26" s="22">
        <f>IF([1]P!N$2&lt;='La Nature Géologique'!D26,([1]P!N$2)*F26/1000,D26*F26/1000)</f>
        <v>0</v>
      </c>
      <c r="I26" s="23"/>
      <c r="J26" s="24"/>
    </row>
    <row r="27" spans="2:10" ht="15" thickTop="1" x14ac:dyDescent="0.2"/>
  </sheetData>
  <mergeCells count="3">
    <mergeCell ref="B2:J2"/>
    <mergeCell ref="I7:I26"/>
    <mergeCell ref="J7:J26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La Nature Géologique</vt:lpstr>
    </vt:vector>
  </TitlesOfParts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ABISMAIL-LTPS</dc:creator>
  <cp:lastModifiedBy>ABISMAIL-LTPS</cp:lastModifiedBy>
  <dcterms:created xsi:type="dcterms:W3CDTF">2022-05-14T12:32:32Z</dcterms:created>
  <dcterms:modified xsi:type="dcterms:W3CDTF">2022-05-14T12:42:23Z</dcterms:modified>
</cp:coreProperties>
</file>