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lucenay\Dropbox\Documents\2. Budgets et prévisionnels\Budget 2021\"/>
    </mc:Choice>
  </mc:AlternateContent>
  <xr:revisionPtr revIDLastSave="0" documentId="13_ncr:1_{98564940-6B06-4FFD-A31D-504803D97394}" xr6:coauthVersionLast="45" xr6:coauthVersionMax="45" xr10:uidLastSave="{00000000-0000-0000-0000-000000000000}"/>
  <bookViews>
    <workbookView xWindow="-28920" yWindow="-4965" windowWidth="29040" windowHeight="15840" firstSheet="1" activeTab="13" xr2:uid="{B653F95B-D13F-49F2-A434-9C4E9E351187}"/>
  </bookViews>
  <sheets>
    <sheet name="CA" sheetId="12" state="hidden" r:id="rId1"/>
    <sheet name="A" sheetId="1" r:id="rId2"/>
    <sheet name="B" sheetId="3" r:id="rId3"/>
    <sheet name="C" sheetId="8" r:id="rId4"/>
    <sheet name="L" sheetId="43" r:id="rId5"/>
    <sheet name="D" sheetId="9" r:id="rId6"/>
    <sheet name="RP" sheetId="7" r:id="rId7"/>
    <sheet name="M" sheetId="45" r:id="rId8"/>
    <sheet name="CA " sheetId="10" r:id="rId9"/>
    <sheet name="i" sheetId="2" r:id="rId10"/>
    <sheet name="MS" sheetId="47" r:id="rId11"/>
    <sheet name="ass" sheetId="44" r:id="rId12"/>
    <sheet name="FGX" sheetId="6" r:id="rId13"/>
    <sheet name="Consolidation" sheetId="46" r:id="rId14"/>
  </sheets>
  <definedNames>
    <definedName name="_xlnm._FilterDatabase" localSheetId="1" hidden="1">A!$I$1:$S$261</definedName>
    <definedName name="_xlnm._FilterDatabase" localSheetId="2" hidden="1">B!$A$1:$I$475</definedName>
    <definedName name="_xlnm._FilterDatabase" localSheetId="5" hidden="1">D!$A$1:$G$193</definedName>
    <definedName name="_xlnm._FilterDatabase" localSheetId="4" hidden="1">L!$A$1:$G$85</definedName>
    <definedName name="_xlnm._FilterDatabase" localSheetId="7" hidden="1">M!$A$1:$G$121</definedName>
    <definedName name="_xlnm._FilterDatabase" localSheetId="10" hidden="1">MS!$A$1:$G$1</definedName>
    <definedName name="_xlnm._FilterDatabase" localSheetId="6" hidden="1">RP!$A$1:$G$201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2" i="12" l="1"/>
  <c r="I32" i="12"/>
  <c r="H32" i="12"/>
  <c r="G32" i="12"/>
  <c r="F32" i="12"/>
  <c r="J31" i="12" l="1"/>
  <c r="J33" i="12" s="1"/>
  <c r="I31" i="12"/>
  <c r="I33" i="12" s="1"/>
  <c r="H31" i="12"/>
  <c r="H33" i="12" s="1"/>
  <c r="G31" i="12"/>
  <c r="G33" i="12" s="1"/>
  <c r="F31" i="12"/>
  <c r="F33" i="12" s="1"/>
  <c r="E39" i="12"/>
  <c r="F37" i="12"/>
  <c r="F38" i="12"/>
  <c r="F39" i="12"/>
  <c r="F40" i="12"/>
  <c r="F41" i="12"/>
  <c r="E16" i="12"/>
  <c r="E29" i="12"/>
  <c r="E6" i="12"/>
  <c r="E32" i="12"/>
  <c r="K32" i="12" s="1"/>
  <c r="J8" i="12"/>
  <c r="I8" i="12"/>
  <c r="H8" i="12"/>
  <c r="G8" i="12"/>
  <c r="F8" i="12"/>
  <c r="J9" i="12"/>
  <c r="I9" i="12"/>
  <c r="H9" i="12"/>
  <c r="G9" i="12"/>
  <c r="F9" i="12"/>
  <c r="F18" i="12"/>
  <c r="J16" i="12"/>
  <c r="I16" i="12"/>
  <c r="H16" i="12"/>
  <c r="G16" i="12"/>
  <c r="F15" i="12"/>
  <c r="F16" i="12" s="1"/>
  <c r="E9" i="12" l="1"/>
  <c r="K9" i="12" s="1"/>
  <c r="E31" i="12"/>
  <c r="F10" i="12"/>
  <c r="E8" i="12"/>
  <c r="J10" i="12"/>
  <c r="I10" i="12"/>
  <c r="H10" i="12"/>
  <c r="K8" i="12" l="1"/>
  <c r="E13" i="12"/>
  <c r="E36" i="12"/>
  <c r="K31" i="12"/>
  <c r="E10" i="12"/>
  <c r="E33" i="12"/>
  <c r="G39" i="12" l="1"/>
  <c r="H39" i="12"/>
  <c r="I39" i="12"/>
  <c r="J39" i="12"/>
  <c r="G36" i="12"/>
  <c r="H36" i="12"/>
  <c r="I36" i="12"/>
  <c r="J36" i="12"/>
  <c r="H13" i="12"/>
  <c r="I13" i="12"/>
  <c r="J13" i="12"/>
  <c r="J30" i="12"/>
  <c r="I30" i="12"/>
  <c r="H30" i="12"/>
  <c r="G30" i="12"/>
  <c r="J7" i="12"/>
  <c r="I7" i="12"/>
  <c r="H7" i="12"/>
  <c r="G7" i="12"/>
  <c r="E5" i="12"/>
  <c r="E7" i="12" s="1"/>
  <c r="E19" i="12" s="1"/>
  <c r="J19" i="12" l="1"/>
  <c r="I19" i="12"/>
  <c r="H19" i="12"/>
  <c r="E28" i="12"/>
  <c r="E30" i="12" s="1"/>
  <c r="E42" i="12" s="1"/>
  <c r="J42" i="12"/>
  <c r="I42" i="12"/>
  <c r="H42" i="12"/>
  <c r="G42" i="12"/>
  <c r="F35" i="12" l="1"/>
  <c r="F34" i="12"/>
  <c r="F36" i="12"/>
  <c r="F29" i="12"/>
  <c r="F30" i="12" s="1"/>
  <c r="F17" i="12"/>
  <c r="F14" i="12"/>
  <c r="F12" i="12"/>
  <c r="F13" i="12" s="1"/>
  <c r="F19" i="12" s="1"/>
  <c r="F11" i="12"/>
  <c r="F6" i="12"/>
  <c r="F7" i="12"/>
  <c r="F42" i="12" l="1"/>
  <c r="G13" i="12" l="1"/>
  <c r="G19" i="12" s="1"/>
  <c r="G10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tc={8D5D9745-E728-4A28-9246-9F39F6E78457}</author>
  </authors>
  <commentList>
    <comment ref="L11" authorId="0" shapeId="0" xr:uid="{8D5D9745-E728-4A28-9246-9F39F6E7845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Vu Tony MQ et GP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tc={6736B639-AA11-4B01-9CBB-D9CF69F88BBA}</author>
    <author>tc={DE156272-841E-45AB-8C0B-B917516C0916}</author>
    <author>tc={07488EE1-F06B-4A54-A83E-E2E71AB37E89}</author>
    <author>tc={17305272-43F4-4B9F-BFDA-DE6416990249}</author>
    <author>tc={FC8AAE7A-66F0-4628-B860-7748009E6BEC}</author>
    <author>tc={F564A6C6-C4E9-4EFD-A580-E35CD8F8615E}</author>
    <author>tc={0CD2B842-E9AA-429D-8F89-9B129DDDC586}</author>
    <author>tc={F2BDF7D3-DCD4-4F2C-B824-FE08483BC105}</author>
    <author>tc={089234EA-C121-4945-88A1-143FF2DF52D9}</author>
    <author>tc={F171B6DB-EF2C-45BD-B839-EE532B58021D}</author>
    <author>tc={7DE0B899-FF1B-4683-ADBB-4DD602529D03}</author>
    <author>tc={D312DFFF-F043-424B-965F-6D0142FA0142}</author>
    <author>tc={C1CD6289-089F-4F47-9358-2C2B5D49940E}</author>
    <author>tc={591E1B37-1575-4A19-B748-EFF20920B4DE}</author>
    <author>tc={790B544E-4933-4D6C-841D-AF572B4B6C0E}</author>
    <author>tc={7A37E03A-44B2-4B75-9E81-238F94A64410}</author>
    <author>tc={D55F59A0-CEC9-4ED2-8778-1EE8FD091D33}</author>
    <author>tc={7DCEA2E6-DBB2-419F-87D9-B9FC8CF2DDCE}</author>
    <author>tc={3072B573-A70B-479D-A0C7-8ADAF89241F5}</author>
    <author>tc={1650FFFE-E5AE-4F1C-BAE0-B8960BD3F3B0}</author>
    <author>tc={A5549342-540D-4FD1-A4D6-A7862ED3C142}</author>
    <author>tc={2609CCA1-BD7D-4DF7-8CB7-965D10F63570}</author>
    <author>tc={A1E1B43F-0D4F-4B8F-9F43-592455C7B6B8}</author>
    <author>tc={AE89F420-B151-4960-AA39-F9BDF059CC82}</author>
    <author>tc={D9962FF2-CF54-4EAE-B5E8-7D4BF97D7EB5}</author>
    <author>tc={67AC5AD9-408D-4945-9761-4F372A48E6F6}</author>
    <author>tc={8BFD877D-16A3-4747-8EF3-2DA0AFE3AED5}</author>
    <author>tc={8F97FD21-079D-44E6-91BE-DE07D07305BF}</author>
    <author>tc={9AFC3441-3CAC-4C21-ADAA-4FB60E1A7955}</author>
    <author>tc={1E54D2B5-A9E6-4803-A947-226BDD1D72A2}</author>
    <author>tc={03F60455-5185-42D9-A425-82A7C997997E}</author>
    <author>tc={59D32628-7470-42CB-9755-091ADC8CC390}</author>
    <author>tc={34DE6F27-BE45-4054-AEEA-811EAB5F662F}</author>
    <author>tc={C7170793-2CA5-40F0-A195-D699733644AE}</author>
    <author>tc={6115A04B-3692-432B-ADE2-A84D200DA46D}</author>
    <author>tc={4950CC91-FA24-4B70-8784-84DB49B514F8}</author>
    <author>tc={29C222D5-2664-4A2C-8D41-FA3DD624A00D}</author>
    <author>tc={62966C8A-0BFB-4753-9046-83D4F0752FCB}</author>
    <author>tc={E689B4FE-0A31-4A73-B820-D204DCBAEEC0}</author>
    <author>tc={0CBFC1AA-1CF1-4027-A1E5-9C96DA3601B7}</author>
    <author>tc={59E82FC5-C3C2-459E-B798-60AF393FF01C}</author>
    <author>tc={943DFD68-50D0-48F3-8D70-2BF32284FCB2}</author>
    <author>tc={30EE77D2-79B1-4A13-8237-189EA7F373C3}</author>
    <author>tc={2846541E-A5A4-4641-9AA4-A0C4604C5149}</author>
    <author>tc={0FEA238A-B302-4A08-9AE4-00929DFC7748}</author>
    <author>tc={A5FFD168-4663-48F6-BCC3-95AAA56D68F9}</author>
    <author>tc={7977C89D-5083-4A05-8010-722099B7A2F7}</author>
    <author>tc={4E9210D9-2806-42A6-AF02-268B4AD1ED80}</author>
    <author>tc={D5BE65FF-61CE-43A9-8240-323627AA274F}</author>
    <author>tc={E13A6636-115E-472B-985E-144041B3A1B1}</author>
    <author>tc={FAEA148C-C7F5-4063-B88C-D17357A046D8}</author>
    <author>tc={74A68C5B-F40B-47D4-9A95-B4FC846C182D}</author>
    <author>tc={9757ECFD-0A39-4470-B700-0060CB79CBA7}</author>
    <author>tc={73766F23-3946-4F1F-936D-78FDA508359D}</author>
    <author>tc={1191F35B-E8EE-4011-8D72-7E2B5DC17E9F}</author>
    <author>tc={B6BC45C7-1B5B-48CD-9BCC-8D807FFDD966}</author>
    <author>tc={B6CC5D55-5DBB-46B0-A977-E9C11440FD2F}</author>
    <author>tc={4AC9321C-D561-4170-84A9-C9D826AB769E}</author>
    <author>tc={349B371A-AE8C-43DE-97CF-DADA011A07B2}</author>
    <author>tc={87E3226C-5581-403D-8C94-77A8457B97FF}</author>
    <author>tc={8675469D-5B17-4E51-8478-1B68B7A6C0EF}</author>
    <author>tc={8F5B7F8B-10C5-4533-848E-E5FA18C51DAC}</author>
    <author>tc={22B5609E-43EF-4B72-85F5-64FE5B44D82B}</author>
    <author>tc={C37CB6B6-F7ED-45DA-B4B4-47EF539D1FA2}</author>
    <author>tc={3524E7C3-CCA5-4CC8-9F71-E235C50D48EB}</author>
    <author>tc={A441EEDC-D9CF-4336-B24E-2A1218A63895}</author>
    <author>tc={F428FE05-8A2D-4DF3-B087-4FFCC203D730}</author>
    <author>tc={39CC59B8-603E-4F57-B0EB-E46CBF23C9E2}</author>
    <author>tc={8DAE6850-815F-4D6B-957A-4FCF62F7BA55}</author>
    <author>tc={9B27166B-93F9-4D78-995F-AD516A24256B}</author>
    <author>tc={0F7EABE5-ED13-4926-BF99-F3A02B8CD774}</author>
    <author>tc={9050CB52-EB42-4764-A16F-A64F5488D371}</author>
  </authors>
  <commentList>
    <comment ref="F392" authorId="0" shapeId="0" xr:uid="{6736B639-AA11-4B01-9CBB-D9CF69F88BB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394" authorId="1" shapeId="0" xr:uid="{DE156272-841E-45AB-8C0B-B917516C091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396" authorId="2" shapeId="0" xr:uid="{07488EE1-F06B-4A54-A83E-E2E71AB37E8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398" authorId="3" shapeId="0" xr:uid="{17305272-43F4-4B9F-BFDA-DE641699024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00" authorId="4" shapeId="0" xr:uid="{FC8AAE7A-66F0-4628-B860-7748009E6BE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02" authorId="5" shapeId="0" xr:uid="{F564A6C6-C4E9-4EFD-A580-E35CD8F8615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04" authorId="6" shapeId="0" xr:uid="{0CD2B842-E9AA-429D-8F89-9B129DDDC58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06" authorId="7" shapeId="0" xr:uid="{F2BDF7D3-DCD4-4F2C-B824-FE08483BC10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08" authorId="8" shapeId="0" xr:uid="{089234EA-C121-4945-88A1-143FF2DF52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10" authorId="9" shapeId="0" xr:uid="{F171B6DB-EF2C-45BD-B839-EE532B58021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12" authorId="10" shapeId="0" xr:uid="{7DE0B899-FF1B-4683-ADBB-4DD602529D0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14" authorId="11" shapeId="0" xr:uid="{D312DFFF-F043-424B-965F-6D0142FA014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16" authorId="12" shapeId="0" xr:uid="{C1CD6289-089F-4F47-9358-2C2B5D49940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17" authorId="13" shapeId="0" xr:uid="{591E1B37-1575-4A19-B748-EFF20920B4D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18" authorId="14" shapeId="0" xr:uid="{790B544E-4933-4D6C-841D-AF572B4B6C0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19" authorId="15" shapeId="0" xr:uid="{7A37E03A-44B2-4B75-9E81-238F94A6441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0" authorId="16" shapeId="0" xr:uid="{D55F59A0-CEC9-4ED2-8778-1EE8FD091D3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1" authorId="17" shapeId="0" xr:uid="{7DCEA2E6-DBB2-419F-87D9-B9FC8CF2DDC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2" authorId="18" shapeId="0" xr:uid="{3072B573-A70B-479D-A0C7-8ADAF89241F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3" authorId="19" shapeId="0" xr:uid="{1650FFFE-E5AE-4F1C-BAE0-B8960BD3F3B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4" authorId="20" shapeId="0" xr:uid="{A5549342-540D-4FD1-A4D6-A7862ED3C14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5" authorId="21" shapeId="0" xr:uid="{2609CCA1-BD7D-4DF7-8CB7-965D10F6357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6" authorId="22" shapeId="0" xr:uid="{A1E1B43F-0D4F-4B8F-9F43-592455C7B6B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7" authorId="23" shapeId="0" xr:uid="{AE89F420-B151-4960-AA39-F9BDF059CC8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8" authorId="24" shapeId="0" xr:uid="{D9962FF2-CF54-4EAE-B5E8-7D4BF97D7EB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29" authorId="25" shapeId="0" xr:uid="{67AC5AD9-408D-4945-9761-4F372A48E6F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0" authorId="26" shapeId="0" xr:uid="{8BFD877D-16A3-4747-8EF3-2DA0AFE3AED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1" authorId="27" shapeId="0" xr:uid="{8F97FD21-079D-44E6-91BE-DE07D07305B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2" authorId="28" shapeId="0" xr:uid="{9AFC3441-3CAC-4C21-ADAA-4FB60E1A795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3" authorId="29" shapeId="0" xr:uid="{1E54D2B5-A9E6-4803-A947-226BDD1D72A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4" authorId="30" shapeId="0" xr:uid="{03F60455-5185-42D9-A425-82A7C997997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5" authorId="31" shapeId="0" xr:uid="{59D32628-7470-42CB-9755-091ADC8CC39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6" authorId="32" shapeId="0" xr:uid="{34DE6F27-BE45-4054-AEEA-811EAB5F662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7" authorId="33" shapeId="0" xr:uid="{C7170793-2CA5-40F0-A195-D699733644A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8" authorId="34" shapeId="0" xr:uid="{6115A04B-3692-432B-ADE2-A84D200DA46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39" authorId="35" shapeId="0" xr:uid="{4950CC91-FA24-4B70-8784-84DB49B514F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0" authorId="36" shapeId="0" xr:uid="{29C222D5-2664-4A2C-8D41-FA3DD624A00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1" authorId="37" shapeId="0" xr:uid="{62966C8A-0BFB-4753-9046-83D4F0752FC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2" authorId="38" shapeId="0" xr:uid="{E689B4FE-0A31-4A73-B820-D204DCBAEEC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3" authorId="39" shapeId="0" xr:uid="{0CBFC1AA-1CF1-4027-A1E5-9C96DA3601B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4" authorId="40" shapeId="0" xr:uid="{59E82FC5-C3C2-459E-B798-60AF393FF01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5" authorId="41" shapeId="0" xr:uid="{943DFD68-50D0-48F3-8D70-2BF32284FCB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6" authorId="42" shapeId="0" xr:uid="{30EE77D2-79B1-4A13-8237-189EA7F373C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7" authorId="43" shapeId="0" xr:uid="{2846541E-A5A4-4641-9AA4-A0C4604C514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8" authorId="44" shapeId="0" xr:uid="{0FEA238A-B302-4A08-9AE4-00929DFC774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49" authorId="45" shapeId="0" xr:uid="{A5FFD168-4663-48F6-BCC3-95AAA56D68F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0" authorId="46" shapeId="0" xr:uid="{7977C89D-5083-4A05-8010-722099B7A2F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1" authorId="47" shapeId="0" xr:uid="{4E9210D9-2806-42A6-AF02-268B4AD1ED8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2" authorId="48" shapeId="0" xr:uid="{D5BE65FF-61CE-43A9-8240-323627AA274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3" authorId="49" shapeId="0" xr:uid="{E13A6636-115E-472B-985E-144041B3A1B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4" authorId="50" shapeId="0" xr:uid="{FAEA148C-C7F5-4063-B88C-D17357A046D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5" authorId="51" shapeId="0" xr:uid="{74A68C5B-F40B-47D4-9A95-B4FC846C182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6" authorId="52" shapeId="0" xr:uid="{9757ECFD-0A39-4470-B700-0060CB79CB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7" authorId="53" shapeId="0" xr:uid="{73766F23-3946-4F1F-936D-78FDA508359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8" authorId="54" shapeId="0" xr:uid="{1191F35B-E8EE-4011-8D72-7E2B5DC17E9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59" authorId="55" shapeId="0" xr:uid="{B6BC45C7-1B5B-48CD-9BCC-8D807FFDD96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0" authorId="56" shapeId="0" xr:uid="{B6CC5D55-5DBB-46B0-A977-E9C11440FD2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1" authorId="57" shapeId="0" xr:uid="{4AC9321C-D561-4170-84A9-C9D826AB769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2" authorId="58" shapeId="0" xr:uid="{349B371A-AE8C-43DE-97CF-DADA011A07B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3" authorId="59" shapeId="0" xr:uid="{87E3226C-5581-403D-8C94-77A8457B97F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4" authorId="60" shapeId="0" xr:uid="{8675469D-5B17-4E51-8478-1B68B7A6C0E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5" authorId="61" shapeId="0" xr:uid="{8F5B7F8B-10C5-4533-848E-E5FA18C51DA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6" authorId="62" shapeId="0" xr:uid="{22B5609E-43EF-4B72-85F5-64FE5B44D82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7" authorId="63" shapeId="0" xr:uid="{C37CB6B6-F7ED-45DA-B4B4-47EF539D1FA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8" authorId="64" shapeId="0" xr:uid="{3524E7C3-CCA5-4CC8-9F71-E235C50D48E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69" authorId="65" shapeId="0" xr:uid="{A441EEDC-D9CF-4336-B24E-2A1218A6389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70" authorId="66" shapeId="0" xr:uid="{F428FE05-8A2D-4DF3-B087-4FFCC203D73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71" authorId="67" shapeId="0" xr:uid="{39CC59B8-603E-4F57-B0EB-E46CBF23C9E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72" authorId="68" shapeId="0" xr:uid="{8DAE6850-815F-4D6B-957A-4FCF62F7BA5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73" authorId="69" shapeId="0" xr:uid="{9B27166B-93F9-4D78-995F-AD516A24256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74" authorId="70" shapeId="0" xr:uid="{0F7EABE5-ED13-4926-BF99-F3A02B8CD77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  <comment ref="F475" authorId="71" shapeId="0" xr:uid="{9050CB52-EB42-4764-A16F-A64F5488D37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</text>
    </comment>
  </commentList>
</comments>
</file>

<file path=xl/sharedStrings.xml><?xml version="1.0" encoding="utf-8"?>
<sst xmlns="http://schemas.openxmlformats.org/spreadsheetml/2006/main" count="3621" uniqueCount="39">
  <si>
    <t>Travaux d'impression Groupe</t>
  </si>
  <si>
    <t>Travaux d'impression Hors Groupe</t>
  </si>
  <si>
    <t>TRAVAUX IMPRESSION</t>
  </si>
  <si>
    <t>MQ</t>
  </si>
  <si>
    <t>Invendus</t>
  </si>
  <si>
    <t>CA Publicité commerciale</t>
  </si>
  <si>
    <t>CA PAC et ADAR</t>
  </si>
  <si>
    <t>PUBLICITE</t>
  </si>
  <si>
    <t>% d'invendus</t>
  </si>
  <si>
    <t>Abonnements_Papier</t>
  </si>
  <si>
    <t>Abonnements_Web</t>
  </si>
  <si>
    <t>DIFFUSION</t>
  </si>
  <si>
    <t>AUTRES</t>
  </si>
  <si>
    <t>REFACTURATIONS</t>
  </si>
  <si>
    <t>TOTAL CHIFFRE D'AFFAIRES</t>
  </si>
  <si>
    <t>GPE</t>
  </si>
  <si>
    <t>Check</t>
  </si>
  <si>
    <t>Prises</t>
  </si>
  <si>
    <t>Code reporting</t>
  </si>
  <si>
    <t>code imputation</t>
  </si>
  <si>
    <t>mois</t>
  </si>
  <si>
    <t>libellé</t>
  </si>
  <si>
    <t>Montant</t>
  </si>
  <si>
    <t>code établissement</t>
  </si>
  <si>
    <t>Montant en K€</t>
  </si>
  <si>
    <t>1/4 2019 MQE, 1/3 2019 GPE, 1/4 2019 GNE</t>
  </si>
  <si>
    <t>test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</si>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</sst>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;@"/>
    <numFmt numFmtId="166" formatCode="_-* #,##0.00\ [$€-40C]_-;\-* #,##0.00\ [$€-40C]_-;_-* &quot;-&quot;??\ [$€-40C]_-;_-@_-"/>
    <numFmt numFmtId="167" formatCode="_-\ #,##0\ ;[Red]\-\ #,##0\ ;_-* &quot;&quot;;_-@_-"/>
    <numFmt numFmtId="168" formatCode="#,##0.0"/>
    <numFmt numFmtId="169" formatCode="#,##0.00_ ;[Red]\-#,##0.00\ "/>
    <numFmt numFmtId="171" formatCode="0.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indexed="62"/>
      <name val="Cambria"/>
      <family val="2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sz val="8"/>
      <color rgb="FFFF0000"/>
      <name val="Calibri"/>
      <family val="2"/>
      <scheme val="minor"/>
    </font>
    <font>
      <i/>
      <sz val="8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8"/>
      <color indexed="8"/>
      <name val="Calibri"/>
      <family val="2"/>
      <scheme val="minor"/>
    </font>
    <font>
      <b/>
      <i/>
      <sz val="8"/>
      <color rgb="FFC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rgb="FFC00000"/>
      </top>
      <bottom/>
      <diagonal/>
    </border>
    <border>
      <left/>
      <right/>
      <top/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/>
      <top/>
      <bottom/>
      <diagonal/>
    </border>
    <border>
      <left style="thin">
        <color rgb="FFC00000"/>
      </left>
      <right/>
      <top/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</borders>
  <cellStyleXfs count="11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9" fillId="0" borderId="0"/>
    <xf numFmtId="44" fontId="1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/>
    <xf numFmtId="0" fontId="6" fillId="0" borderId="0" xfId="0" applyFont="1"/>
    <xf numFmtId="0" fontId="2" fillId="0" borderId="0" xfId="0" applyFont="1"/>
    <xf numFmtId="0" fontId="0" fillId="0" borderId="0" xfId="0"/>
    <xf numFmtId="166" fontId="0" fillId="0" borderId="0" xfId="0" applyNumberFormat="1"/>
    <xf numFmtId="0" fontId="10" fillId="0" borderId="0" xfId="5" applyFont="1" applyAlignment="1">
      <alignment horizontal="left" vertical="center"/>
    </xf>
    <xf numFmtId="0" fontId="10" fillId="0" borderId="0" xfId="5" applyFont="1" applyAlignment="1">
      <alignment horizontal="left"/>
    </xf>
    <xf numFmtId="0" fontId="0" fillId="0" borderId="0" xfId="0" applyAlignment="1">
      <alignment horizontal="center"/>
    </xf>
    <xf numFmtId="2" fontId="0" fillId="0" borderId="0" xfId="0" applyNumberFormat="1"/>
    <xf numFmtId="164" fontId="0" fillId="0" borderId="0" xfId="1" applyFont="1"/>
    <xf numFmtId="167" fontId="11" fillId="0" borderId="4" xfId="5" applyNumberFormat="1" applyFont="1" applyBorder="1" applyAlignment="1">
      <alignment horizontal="left"/>
    </xf>
    <xf numFmtId="0" fontId="0" fillId="3" borderId="0" xfId="0" applyFill="1"/>
    <xf numFmtId="0" fontId="2" fillId="2" borderId="0" xfId="0" applyFont="1" applyFill="1"/>
    <xf numFmtId="0" fontId="15" fillId="0" borderId="0" xfId="5" applyFont="1"/>
    <xf numFmtId="0" fontId="10" fillId="3" borderId="0" xfId="5" applyFont="1" applyFill="1" applyAlignment="1">
      <alignment horizontal="left"/>
    </xf>
    <xf numFmtId="167" fontId="11" fillId="0" borderId="3" xfId="5" applyNumberFormat="1" applyFont="1" applyBorder="1" applyAlignment="1">
      <alignment horizontal="left"/>
    </xf>
    <xf numFmtId="167" fontId="11" fillId="0" borderId="1" xfId="5" applyNumberFormat="1" applyFont="1" applyBorder="1" applyAlignment="1">
      <alignment horizontal="left"/>
    </xf>
    <xf numFmtId="3" fontId="11" fillId="0" borderId="1" xfId="5" applyNumberFormat="1" applyFont="1" applyBorder="1"/>
    <xf numFmtId="167" fontId="11" fillId="0" borderId="0" xfId="5" applyNumberFormat="1" applyFont="1" applyAlignment="1">
      <alignment horizontal="left"/>
    </xf>
    <xf numFmtId="3" fontId="11" fillId="0" borderId="0" xfId="5" applyNumberFormat="1" applyFont="1"/>
    <xf numFmtId="167" fontId="12" fillId="0" borderId="5" xfId="5" applyNumberFormat="1" applyFont="1" applyBorder="1" applyAlignment="1">
      <alignment horizontal="left"/>
    </xf>
    <xf numFmtId="167" fontId="12" fillId="0" borderId="2" xfId="5" applyNumberFormat="1" applyFont="1" applyBorder="1" applyAlignment="1">
      <alignment horizontal="left"/>
    </xf>
    <xf numFmtId="3" fontId="12" fillId="0" borderId="2" xfId="5" applyNumberFormat="1" applyFont="1" applyBorder="1"/>
    <xf numFmtId="0" fontId="15" fillId="0" borderId="0" xfId="5" applyFont="1" applyAlignment="1">
      <alignment vertical="center"/>
    </xf>
    <xf numFmtId="0" fontId="10" fillId="3" borderId="0" xfId="5" applyFont="1" applyFill="1" applyAlignment="1">
      <alignment horizontal="left" vertical="center"/>
    </xf>
    <xf numFmtId="167" fontId="11" fillId="0" borderId="3" xfId="5" applyNumberFormat="1" applyFont="1" applyBorder="1" applyAlignment="1">
      <alignment horizontal="left" vertical="center"/>
    </xf>
    <xf numFmtId="167" fontId="11" fillId="0" borderId="1" xfId="5" applyNumberFormat="1" applyFont="1" applyBorder="1" applyAlignment="1">
      <alignment horizontal="left" vertical="center"/>
    </xf>
    <xf numFmtId="167" fontId="11" fillId="0" borderId="4" xfId="5" applyNumberFormat="1" applyFont="1" applyBorder="1" applyAlignment="1">
      <alignment horizontal="left" vertical="center"/>
    </xf>
    <xf numFmtId="167" fontId="11" fillId="0" borderId="0" xfId="5" applyNumberFormat="1" applyFont="1" applyAlignment="1">
      <alignment horizontal="left" vertical="center"/>
    </xf>
    <xf numFmtId="167" fontId="16" fillId="0" borderId="4" xfId="5" applyNumberFormat="1" applyFont="1" applyBorder="1" applyAlignment="1">
      <alignment horizontal="left" vertical="center"/>
    </xf>
    <xf numFmtId="167" fontId="16" fillId="0" borderId="0" xfId="5" applyNumberFormat="1" applyFont="1" applyAlignment="1">
      <alignment horizontal="left" vertical="center"/>
    </xf>
    <xf numFmtId="9" fontId="16" fillId="0" borderId="0" xfId="2" applyFont="1"/>
    <xf numFmtId="167" fontId="12" fillId="0" borderId="5" xfId="5" applyNumberFormat="1" applyFont="1" applyBorder="1" applyAlignment="1">
      <alignment horizontal="left" vertical="center"/>
    </xf>
    <xf numFmtId="167" fontId="12" fillId="0" borderId="2" xfId="5" applyNumberFormat="1" applyFont="1" applyBorder="1" applyAlignment="1">
      <alignment horizontal="left" vertical="center"/>
    </xf>
    <xf numFmtId="3" fontId="12" fillId="0" borderId="2" xfId="5" applyNumberFormat="1" applyFont="1" applyBorder="1" applyAlignment="1">
      <alignment vertical="center"/>
    </xf>
    <xf numFmtId="0" fontId="17" fillId="0" borderId="0" xfId="5" applyFont="1"/>
    <xf numFmtId="0" fontId="18" fillId="3" borderId="0" xfId="5" applyFont="1" applyFill="1" applyAlignment="1">
      <alignment horizontal="left"/>
    </xf>
    <xf numFmtId="167" fontId="12" fillId="0" borderId="4" xfId="5" applyNumberFormat="1" applyFont="1" applyBorder="1" applyAlignment="1">
      <alignment horizontal="left"/>
    </xf>
    <xf numFmtId="167" fontId="12" fillId="0" borderId="0" xfId="5" applyNumberFormat="1" applyFont="1" applyAlignment="1">
      <alignment horizontal="left"/>
    </xf>
    <xf numFmtId="3" fontId="12" fillId="0" borderId="0" xfId="5" applyNumberFormat="1" applyFont="1"/>
    <xf numFmtId="167" fontId="12" fillId="6" borderId="6" xfId="5" applyNumberFormat="1" applyFont="1" applyFill="1" applyBorder="1" applyAlignment="1">
      <alignment horizontal="left"/>
    </xf>
    <xf numFmtId="167" fontId="12" fillId="6" borderId="7" xfId="5" applyNumberFormat="1" applyFont="1" applyFill="1" applyBorder="1" applyAlignment="1">
      <alignment horizontal="left"/>
    </xf>
    <xf numFmtId="3" fontId="12" fillId="6" borderId="7" xfId="5" applyNumberFormat="1" applyFont="1" applyFill="1" applyBorder="1"/>
    <xf numFmtId="17" fontId="0" fillId="0" borderId="0" xfId="0" applyNumberFormat="1"/>
    <xf numFmtId="168" fontId="11" fillId="0" borderId="1" xfId="5" applyNumberFormat="1" applyFont="1" applyBorder="1"/>
    <xf numFmtId="168" fontId="11" fillId="0" borderId="0" xfId="5" applyNumberFormat="1" applyFont="1"/>
    <xf numFmtId="0" fontId="19" fillId="0" borderId="0" xfId="0" applyFont="1"/>
    <xf numFmtId="0" fontId="20" fillId="2" borderId="0" xfId="0" applyFont="1" applyFill="1" applyAlignment="1">
      <alignment horizontal="center"/>
    </xf>
    <xf numFmtId="169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0" applyNumberFormat="1" applyFill="1"/>
    <xf numFmtId="2" fontId="2" fillId="0" borderId="0" xfId="0" applyNumberFormat="1" applyFont="1" applyFill="1"/>
    <xf numFmtId="0" fontId="13" fillId="5" borderId="0" xfId="0" applyFont="1" applyFill="1" applyAlignment="1">
      <alignment horizontal="center"/>
    </xf>
    <xf numFmtId="165" fontId="5" fillId="4" borderId="0" xfId="5" applyNumberFormat="1" applyFont="1" applyFill="1" applyBorder="1" applyAlignment="1">
      <alignment horizontal="right" vertical="center" wrapText="1"/>
    </xf>
    <xf numFmtId="0" fontId="5" fillId="4" borderId="0" xfId="5" applyNumberFormat="1" applyFont="1" applyFill="1" applyBorder="1" applyAlignment="1">
      <alignment horizontal="right" vertical="center" wrapText="1"/>
    </xf>
    <xf numFmtId="0" fontId="0" fillId="4" borderId="0" xfId="0" applyFill="1" applyBorder="1"/>
    <xf numFmtId="0" fontId="2" fillId="4" borderId="0" xfId="0" applyFont="1" applyFill="1" applyBorder="1"/>
    <xf numFmtId="0" fontId="0" fillId="0" borderId="0" xfId="0" applyAlignment="1">
      <alignment horizontal="left" indent="1"/>
    </xf>
    <xf numFmtId="0" fontId="21" fillId="0" borderId="0" xfId="0" applyFont="1"/>
    <xf numFmtId="0" fontId="0" fillId="2" borderId="0" xfId="0" applyFill="1"/>
    <xf numFmtId="49" fontId="9" fillId="0" borderId="0" xfId="0" applyNumberFormat="1" applyFont="1" applyAlignment="1">
      <alignment horizontal="left" vertical="center" indent="1"/>
    </xf>
    <xf numFmtId="171" fontId="0" fillId="0" borderId="0" xfId="0" applyNumberFormat="1"/>
    <xf numFmtId="2" fontId="0" fillId="4" borderId="0" xfId="0" applyNumberFormat="1" applyFill="1" applyBorder="1"/>
    <xf numFmtId="44" fontId="0" fillId="0" borderId="0" xfId="10" applyFont="1"/>
    <xf numFmtId="44" fontId="0" fillId="0" borderId="0" xfId="0" applyNumberFormat="1"/>
    <xf numFmtId="44" fontId="19" fillId="0" borderId="0" xfId="10" applyFont="1"/>
    <xf numFmtId="44" fontId="14" fillId="0" borderId="0" xfId="10" applyFont="1"/>
  </cellXfs>
  <cellStyles count="11">
    <cellStyle name="Milliers" xfId="1" builtinId="3"/>
    <cellStyle name="Milliers 2" xfId="3" xr:uid="{00000000-0005-0000-0000-00002F000000}"/>
    <cellStyle name="Milliers 2 2" xfId="8" xr:uid="{00000000-0005-0000-0000-000001000000}"/>
    <cellStyle name="Milliers 3" xfId="6" xr:uid="{00000000-0005-0000-0000-000032000000}"/>
    <cellStyle name="Monétaire" xfId="10" builtinId="4"/>
    <cellStyle name="Normal" xfId="0" builtinId="0"/>
    <cellStyle name="Normal 2" xfId="9" xr:uid="{6503989C-208B-4490-A7B8-305D8E0757BE}"/>
    <cellStyle name="Normal 4" xfId="5" xr:uid="{00000000-0005-0000-0000-000002000000}"/>
    <cellStyle name="Pourcentage" xfId="2" builtinId="5"/>
    <cellStyle name="Pourcentage 2" xfId="4" xr:uid="{00000000-0005-0000-0000-000031000000}"/>
    <cellStyle name="Pourcentage 3" xfId="7" xr:uid="{00000000-0005-0000-0000-000035000000}"/>
  </cellStyles>
  <dxfs count="2">
    <dxf>
      <font>
        <b/>
        <i/>
        <color rgb="FF00B050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Vanessa LUCENAY" id="{F3E7E6F6-62EB-49FA-8740-185E44C04572}" userId="S::v.lucenay@agmedias.fr::f40ca58d-32d5-4791-8ccd-94a7a969b1d8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L11" dT="2020-08-17T14:28:35.56" personId="{F3E7E6F6-62EB-49FA-8740-185E44C04572}" id="{8D5D9745-E728-4A28-9246-9F39F6E78457}">
    <text>Vu Tony MQ et GP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F392" dT="2020-11-30T14:55:00.13" personId="{F3E7E6F6-62EB-49FA-8740-185E44C04572}" id="{6736B639-AA11-4B01-9CBB-D9CF69F88BBA}">
    <text>Moyenne dernières conso)</text>
  </threadedComment>
  <threadedComment ref="F394" dT="2020-11-30T14:55:00.13" personId="{F3E7E6F6-62EB-49FA-8740-185E44C04572}" id="{DE156272-841E-45AB-8C0B-B917516C0916}">
    <text>Moyenne dernières conso)</text>
  </threadedComment>
  <threadedComment ref="F396" dT="2020-11-30T14:55:00.13" personId="{F3E7E6F6-62EB-49FA-8740-185E44C04572}" id="{07488EE1-F06B-4A54-A83E-E2E71AB37E89}">
    <text>Moyenne dernières conso)</text>
  </threadedComment>
  <threadedComment ref="F398" dT="2020-11-30T14:55:00.13" personId="{F3E7E6F6-62EB-49FA-8740-185E44C04572}" id="{17305272-43F4-4B9F-BFDA-DE6416990249}">
    <text>Moyenne dernières conso)</text>
  </threadedComment>
  <threadedComment ref="F400" dT="2020-11-30T14:55:00.13" personId="{F3E7E6F6-62EB-49FA-8740-185E44C04572}" id="{FC8AAE7A-66F0-4628-B860-7748009E6BEC}">
    <text>Moyenne dernières conso)</text>
  </threadedComment>
  <threadedComment ref="F402" dT="2020-11-30T14:55:00.13" personId="{F3E7E6F6-62EB-49FA-8740-185E44C04572}" id="{F564A6C6-C4E9-4EFD-A580-E35CD8F8615E}">
    <text>Moyenne dernières conso)</text>
  </threadedComment>
  <threadedComment ref="F404" dT="2020-11-30T14:55:00.13" personId="{F3E7E6F6-62EB-49FA-8740-185E44C04572}" id="{0CD2B842-E9AA-429D-8F89-9B129DDDC586}">
    <text>Moyenne dernières conso)</text>
  </threadedComment>
  <threadedComment ref="F406" dT="2020-11-30T14:55:00.13" personId="{F3E7E6F6-62EB-49FA-8740-185E44C04572}" id="{F2BDF7D3-DCD4-4F2C-B824-FE08483BC105}">
    <text>Moyenne dernières conso)</text>
  </threadedComment>
  <threadedComment ref="F408" dT="2020-11-30T14:55:00.13" personId="{F3E7E6F6-62EB-49FA-8740-185E44C04572}" id="{089234EA-C121-4945-88A1-143FF2DF52D9}">
    <text>Moyenne dernières conso)</text>
  </threadedComment>
  <threadedComment ref="F410" dT="2020-11-30T14:55:00.13" personId="{F3E7E6F6-62EB-49FA-8740-185E44C04572}" id="{F171B6DB-EF2C-45BD-B839-EE532B58021D}">
    <text>Moyenne dernières conso)</text>
  </threadedComment>
  <threadedComment ref="F412" dT="2020-11-30T14:55:00.13" personId="{F3E7E6F6-62EB-49FA-8740-185E44C04572}" id="{7DE0B899-FF1B-4683-ADBB-4DD602529D03}">
    <text>Moyenne dernières conso)</text>
  </threadedComment>
  <threadedComment ref="F414" dT="2020-11-30T14:55:00.13" personId="{F3E7E6F6-62EB-49FA-8740-185E44C04572}" id="{D312DFFF-F043-424B-965F-6D0142FA0142}">
    <text>Moyenne dernières conso)</text>
  </threadedComment>
  <threadedComment ref="F416" dT="2020-11-30T14:55:00.13" personId="{F3E7E6F6-62EB-49FA-8740-185E44C04572}" id="{C1CD6289-089F-4F47-9358-2C2B5D49940E}">
    <text>Moyenne dernières conso)</text>
  </threadedComment>
  <threadedComment ref="F417" dT="2020-11-30T14:55:00.13" personId="{F3E7E6F6-62EB-49FA-8740-185E44C04572}" id="{591E1B37-1575-4A19-B748-EFF20920B4DE}">
    <text>Moyenne dernières conso)</text>
  </threadedComment>
  <threadedComment ref="F418" dT="2020-11-30T14:55:00.13" personId="{F3E7E6F6-62EB-49FA-8740-185E44C04572}" id="{790B544E-4933-4D6C-841D-AF572B4B6C0E}">
    <text>Moyenne dernières conso)</text>
  </threadedComment>
  <threadedComment ref="F419" dT="2020-11-30T14:55:00.13" personId="{F3E7E6F6-62EB-49FA-8740-185E44C04572}" id="{7A37E03A-44B2-4B75-9E81-238F94A64410}">
    <text>Moyenne dernières conso)</text>
  </threadedComment>
  <threadedComment ref="F420" dT="2020-11-30T14:55:00.13" personId="{F3E7E6F6-62EB-49FA-8740-185E44C04572}" id="{D55F59A0-CEC9-4ED2-8778-1EE8FD091D33}">
    <text>Moyenne dernières conso)</text>
  </threadedComment>
  <threadedComment ref="F421" dT="2020-11-30T14:55:00.13" personId="{F3E7E6F6-62EB-49FA-8740-185E44C04572}" id="{7DCEA2E6-DBB2-419F-87D9-B9FC8CF2DDCE}">
    <text>Moyenne dernières conso)</text>
  </threadedComment>
  <threadedComment ref="F422" dT="2020-11-30T14:55:00.13" personId="{F3E7E6F6-62EB-49FA-8740-185E44C04572}" id="{3072B573-A70B-479D-A0C7-8ADAF89241F5}">
    <text>Moyenne dernières conso)</text>
  </threadedComment>
  <threadedComment ref="F423" dT="2020-11-30T14:55:00.13" personId="{F3E7E6F6-62EB-49FA-8740-185E44C04572}" id="{1650FFFE-E5AE-4F1C-BAE0-B8960BD3F3B0}">
    <text>Moyenne dernières conso)</text>
  </threadedComment>
  <threadedComment ref="F424" dT="2020-11-30T14:55:00.13" personId="{F3E7E6F6-62EB-49FA-8740-185E44C04572}" id="{A5549342-540D-4FD1-A4D6-A7862ED3C142}">
    <text>Moyenne dernières conso)</text>
  </threadedComment>
  <threadedComment ref="F425" dT="2020-11-30T14:55:00.13" personId="{F3E7E6F6-62EB-49FA-8740-185E44C04572}" id="{2609CCA1-BD7D-4DF7-8CB7-965D10F63570}">
    <text>Moyenne dernières conso)</text>
  </threadedComment>
  <threadedComment ref="F426" dT="2020-11-30T14:55:00.13" personId="{F3E7E6F6-62EB-49FA-8740-185E44C04572}" id="{A1E1B43F-0D4F-4B8F-9F43-592455C7B6B8}">
    <text>Moyenne dernières conso)</text>
  </threadedComment>
  <threadedComment ref="F427" dT="2020-11-30T14:55:00.13" personId="{F3E7E6F6-62EB-49FA-8740-185E44C04572}" id="{AE89F420-B151-4960-AA39-F9BDF059CC82}">
    <text>Moyenne dernières conso)</text>
  </threadedComment>
  <threadedComment ref="F428" dT="2020-11-30T14:55:00.13" personId="{F3E7E6F6-62EB-49FA-8740-185E44C04572}" id="{D9962FF2-CF54-4EAE-B5E8-7D4BF97D7EB5}">
    <text>Moyenne dernières conso)</text>
  </threadedComment>
  <threadedComment ref="F429" dT="2020-11-30T14:55:00.13" personId="{F3E7E6F6-62EB-49FA-8740-185E44C04572}" id="{67AC5AD9-408D-4945-9761-4F372A48E6F6}">
    <text>Moyenne dernières conso)</text>
  </threadedComment>
  <threadedComment ref="F430" dT="2020-11-30T14:55:00.13" personId="{F3E7E6F6-62EB-49FA-8740-185E44C04572}" id="{8BFD877D-16A3-4747-8EF3-2DA0AFE3AED5}">
    <text>Moyenne dernières conso)</text>
  </threadedComment>
  <threadedComment ref="F431" dT="2020-11-30T14:55:00.13" personId="{F3E7E6F6-62EB-49FA-8740-185E44C04572}" id="{8F97FD21-079D-44E6-91BE-DE07D07305BF}">
    <text>Moyenne dernières conso)</text>
  </threadedComment>
  <threadedComment ref="F432" dT="2020-11-30T14:55:00.13" personId="{F3E7E6F6-62EB-49FA-8740-185E44C04572}" id="{9AFC3441-3CAC-4C21-ADAA-4FB60E1A7955}">
    <text>Moyenne dernières conso)</text>
  </threadedComment>
  <threadedComment ref="F433" dT="2020-11-30T14:55:00.13" personId="{F3E7E6F6-62EB-49FA-8740-185E44C04572}" id="{1E54D2B5-A9E6-4803-A947-226BDD1D72A2}">
    <text>Moyenne dernières conso)</text>
  </threadedComment>
  <threadedComment ref="F434" dT="2020-11-30T14:55:00.13" personId="{F3E7E6F6-62EB-49FA-8740-185E44C04572}" id="{03F60455-5185-42D9-A425-82A7C997997E}">
    <text>Moyenne dernières conso)</text>
  </threadedComment>
  <threadedComment ref="F435" dT="2020-11-30T14:55:00.13" personId="{F3E7E6F6-62EB-49FA-8740-185E44C04572}" id="{59D32628-7470-42CB-9755-091ADC8CC390}">
    <text>Moyenne dernières conso)</text>
  </threadedComment>
  <threadedComment ref="F436" dT="2020-11-30T14:55:00.13" personId="{F3E7E6F6-62EB-49FA-8740-185E44C04572}" id="{34DE6F27-BE45-4054-AEEA-811EAB5F662F}">
    <text>Moyenne dernières conso)</text>
  </threadedComment>
  <threadedComment ref="F437" dT="2020-11-30T14:55:00.13" personId="{F3E7E6F6-62EB-49FA-8740-185E44C04572}" id="{C7170793-2CA5-40F0-A195-D699733644AE}">
    <text>Moyenne dernières conso)</text>
  </threadedComment>
  <threadedComment ref="F438" dT="2020-11-30T14:55:00.13" personId="{F3E7E6F6-62EB-49FA-8740-185E44C04572}" id="{6115A04B-3692-432B-ADE2-A84D200DA46D}">
    <text>Moyenne dernières conso)</text>
  </threadedComment>
  <threadedComment ref="F439" dT="2020-11-30T14:55:00.13" personId="{F3E7E6F6-62EB-49FA-8740-185E44C04572}" id="{4950CC91-FA24-4B70-8784-84DB49B514F8}">
    <text>Moyenne dernières conso)</text>
  </threadedComment>
  <threadedComment ref="F440" dT="2020-11-30T14:55:00.13" personId="{F3E7E6F6-62EB-49FA-8740-185E44C04572}" id="{29C222D5-2664-4A2C-8D41-FA3DD624A00D}">
    <text>Moyenne dernières conso)</text>
  </threadedComment>
  <threadedComment ref="F441" dT="2020-11-30T14:55:00.13" personId="{F3E7E6F6-62EB-49FA-8740-185E44C04572}" id="{62966C8A-0BFB-4753-9046-83D4F0752FCB}">
    <text>Moyenne dernières conso)</text>
  </threadedComment>
  <threadedComment ref="F442" dT="2020-11-30T14:55:00.13" personId="{F3E7E6F6-62EB-49FA-8740-185E44C04572}" id="{E689B4FE-0A31-4A73-B820-D204DCBAEEC0}">
    <text>Moyenne dernières conso)</text>
  </threadedComment>
  <threadedComment ref="F443" dT="2020-11-30T14:55:00.13" personId="{F3E7E6F6-62EB-49FA-8740-185E44C04572}" id="{0CBFC1AA-1CF1-4027-A1E5-9C96DA3601B7}">
    <text>Moyenne dernières conso)</text>
  </threadedComment>
  <threadedComment ref="F444" dT="2020-11-30T14:55:00.13" personId="{F3E7E6F6-62EB-49FA-8740-185E44C04572}" id="{59E82FC5-C3C2-459E-B798-60AF393FF01C}">
    <text>Moyenne dernières conso)</text>
  </threadedComment>
  <threadedComment ref="F445" dT="2020-11-30T14:55:00.13" personId="{F3E7E6F6-62EB-49FA-8740-185E44C04572}" id="{943DFD68-50D0-48F3-8D70-2BF32284FCB2}">
    <text>Moyenne dernières conso)</text>
  </threadedComment>
  <threadedComment ref="F446" dT="2020-11-30T14:55:00.13" personId="{F3E7E6F6-62EB-49FA-8740-185E44C04572}" id="{30EE77D2-79B1-4A13-8237-189EA7F373C3}">
    <text>Moyenne dernières conso)</text>
  </threadedComment>
  <threadedComment ref="F447" dT="2020-11-30T14:55:00.13" personId="{F3E7E6F6-62EB-49FA-8740-185E44C04572}" id="{2846541E-A5A4-4641-9AA4-A0C4604C5149}">
    <text>Moyenne dernières conso)</text>
  </threadedComment>
  <threadedComment ref="F448" dT="2020-11-30T14:55:00.13" personId="{F3E7E6F6-62EB-49FA-8740-185E44C04572}" id="{0FEA238A-B302-4A08-9AE4-00929DFC7748}">
    <text>Moyenne dernières conso)</text>
  </threadedComment>
  <threadedComment ref="F449" dT="2020-11-30T14:55:00.13" personId="{F3E7E6F6-62EB-49FA-8740-185E44C04572}" id="{A5FFD168-4663-48F6-BCC3-95AAA56D68F9}">
    <text>Moyenne dernières conso)</text>
  </threadedComment>
  <threadedComment ref="F450" dT="2020-11-30T14:55:00.13" personId="{F3E7E6F6-62EB-49FA-8740-185E44C04572}" id="{7977C89D-5083-4A05-8010-722099B7A2F7}">
    <text>Moyenne dernières conso)</text>
  </threadedComment>
  <threadedComment ref="F451" dT="2020-11-30T14:55:00.13" personId="{F3E7E6F6-62EB-49FA-8740-185E44C04572}" id="{4E9210D9-2806-42A6-AF02-268B4AD1ED80}">
    <text>Moyenne dernières conso)</text>
  </threadedComment>
  <threadedComment ref="F452" dT="2020-11-30T14:55:00.13" personId="{F3E7E6F6-62EB-49FA-8740-185E44C04572}" id="{D5BE65FF-61CE-43A9-8240-323627AA274F}">
    <text>Moyenne dernières conso)</text>
  </threadedComment>
  <threadedComment ref="F453" dT="2020-11-30T14:55:00.13" personId="{F3E7E6F6-62EB-49FA-8740-185E44C04572}" id="{E13A6636-115E-472B-985E-144041B3A1B1}">
    <text>Moyenne dernières conso)</text>
  </threadedComment>
  <threadedComment ref="F454" dT="2020-11-30T14:55:00.13" personId="{F3E7E6F6-62EB-49FA-8740-185E44C04572}" id="{FAEA148C-C7F5-4063-B88C-D17357A046D8}">
    <text>Moyenne dernières conso)</text>
  </threadedComment>
  <threadedComment ref="F455" dT="2020-11-30T14:55:00.13" personId="{F3E7E6F6-62EB-49FA-8740-185E44C04572}" id="{74A68C5B-F40B-47D4-9A95-B4FC846C182D}">
    <text>Moyenne dernières conso)</text>
  </threadedComment>
  <threadedComment ref="F456" dT="2020-11-30T14:55:00.13" personId="{F3E7E6F6-62EB-49FA-8740-185E44C04572}" id="{9757ECFD-0A39-4470-B700-0060CB79CBA7}">
    <text>Moyenne dernières conso)</text>
  </threadedComment>
  <threadedComment ref="F457" dT="2020-11-30T14:55:00.13" personId="{F3E7E6F6-62EB-49FA-8740-185E44C04572}" id="{73766F23-3946-4F1F-936D-78FDA508359D}">
    <text>Moyenne dernières conso)</text>
  </threadedComment>
  <threadedComment ref="F458" dT="2020-11-30T14:55:00.13" personId="{F3E7E6F6-62EB-49FA-8740-185E44C04572}" id="{1191F35B-E8EE-4011-8D72-7E2B5DC17E9F}">
    <text>Moyenne dernières conso)</text>
  </threadedComment>
  <threadedComment ref="F459" dT="2020-11-30T14:55:00.13" personId="{F3E7E6F6-62EB-49FA-8740-185E44C04572}" id="{B6BC45C7-1B5B-48CD-9BCC-8D807FFDD966}">
    <text>Moyenne dernières conso)</text>
  </threadedComment>
  <threadedComment ref="F460" dT="2020-11-30T14:55:00.13" personId="{F3E7E6F6-62EB-49FA-8740-185E44C04572}" id="{B6CC5D55-5DBB-46B0-A977-E9C11440FD2F}">
    <text>Moyenne dernières conso)</text>
  </threadedComment>
  <threadedComment ref="F461" dT="2020-11-30T14:55:00.13" personId="{F3E7E6F6-62EB-49FA-8740-185E44C04572}" id="{4AC9321C-D561-4170-84A9-C9D826AB769E}">
    <text>Moyenne dernières conso)</text>
  </threadedComment>
  <threadedComment ref="F462" dT="2020-11-30T14:55:00.13" personId="{F3E7E6F6-62EB-49FA-8740-185E44C04572}" id="{349B371A-AE8C-43DE-97CF-DADA011A07B2}">
    <text>Moyenne dernières conso)</text>
  </threadedComment>
  <threadedComment ref="F463" dT="2020-11-30T14:55:00.13" personId="{F3E7E6F6-62EB-49FA-8740-185E44C04572}" id="{87E3226C-5581-403D-8C94-77A8457B97FF}">
    <text>Moyenne dernières conso)</text>
  </threadedComment>
  <threadedComment ref="F464" dT="2020-11-30T14:55:00.13" personId="{F3E7E6F6-62EB-49FA-8740-185E44C04572}" id="{8675469D-5B17-4E51-8478-1B68B7A6C0EF}">
    <text>Moyenne dernières conso)</text>
  </threadedComment>
  <threadedComment ref="F465" dT="2020-11-30T14:55:00.13" personId="{F3E7E6F6-62EB-49FA-8740-185E44C04572}" id="{8F5B7F8B-10C5-4533-848E-E5FA18C51DAC}">
    <text>Moyenne dernières conso)</text>
  </threadedComment>
  <threadedComment ref="F466" dT="2020-11-30T14:55:00.13" personId="{F3E7E6F6-62EB-49FA-8740-185E44C04572}" id="{22B5609E-43EF-4B72-85F5-64FE5B44D82B}">
    <text>Moyenne dernières conso)</text>
  </threadedComment>
  <threadedComment ref="F467" dT="2020-11-30T14:55:00.13" personId="{F3E7E6F6-62EB-49FA-8740-185E44C04572}" id="{C37CB6B6-F7ED-45DA-B4B4-47EF539D1FA2}">
    <text>Moyenne dernières conso)</text>
  </threadedComment>
  <threadedComment ref="F468" dT="2020-11-30T14:55:00.13" personId="{F3E7E6F6-62EB-49FA-8740-185E44C04572}" id="{3524E7C3-CCA5-4CC8-9F71-E235C50D48EB}">
    <text>Moyenne dernières conso)</text>
  </threadedComment>
  <threadedComment ref="F469" dT="2020-11-30T14:55:00.13" personId="{F3E7E6F6-62EB-49FA-8740-185E44C04572}" id="{A441EEDC-D9CF-4336-B24E-2A1218A63895}">
    <text>Moyenne dernières conso)</text>
  </threadedComment>
  <threadedComment ref="F470" dT="2020-11-30T14:55:00.13" personId="{F3E7E6F6-62EB-49FA-8740-185E44C04572}" id="{F428FE05-8A2D-4DF3-B087-4FFCC203D730}">
    <text>Moyenne dernières conso)</text>
  </threadedComment>
  <threadedComment ref="F471" dT="2020-11-30T14:55:00.13" personId="{F3E7E6F6-62EB-49FA-8740-185E44C04572}" id="{39CC59B8-603E-4F57-B0EB-E46CBF23C9E2}">
    <text>Moyenne dernières conso)</text>
  </threadedComment>
  <threadedComment ref="F472" dT="2020-11-30T14:55:00.13" personId="{F3E7E6F6-62EB-49FA-8740-185E44C04572}" id="{8DAE6850-815F-4D6B-957A-4FCF62F7BA55}">
    <text>Moyenne dernières conso)</text>
  </threadedComment>
  <threadedComment ref="F473" dT="2020-11-30T14:55:00.13" personId="{F3E7E6F6-62EB-49FA-8740-185E44C04572}" id="{9B27166B-93F9-4D78-995F-AD516A24256B}">
    <text>Moyenne dernières conso)</text>
  </threadedComment>
  <threadedComment ref="F474" dT="2020-11-30T14:55:00.13" personId="{F3E7E6F6-62EB-49FA-8740-185E44C04572}" id="{0F7EABE5-ED13-4926-BF99-F3A02B8CD774}">
    <text>Moyenne dernières conso)</text>
  </threadedComment>
  <threadedComment ref="F475" dT="2020-11-30T14:55:00.13" personId="{F3E7E6F6-62EB-49FA-8740-185E44C04572}" id="{9050CB52-EB42-4764-A16F-A64F5488D371}">
    <text>Moyenne dernières conso)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microsoft.com/office/2017/10/relationships/threadedComment" Target="../threadedComments/threadedComment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58541-8478-4B6B-8852-AED5229B0B7B}">
  <sheetPr codeName="Feuil1">
    <tabColor rgb="FF00B050"/>
  </sheetPr>
  <dimension ref="A1:L42"/>
  <sheetViews>
    <sheetView showGridLines="0" zoomScaleNormal="100" workbookViewId="0">
      <selection activeCell="F6" sqref="F6"/>
    </sheetView>
  </sheetViews>
  <sheetFormatPr baseColWidth="10" defaultRowHeight="15" outlineLevelCol="1" x14ac:dyDescent="0.25"/>
  <cols>
    <col min="1" max="1" width="5" customWidth="1" outlineLevel="1"/>
    <col min="2" max="2" width="3.5703125" customWidth="1" outlineLevel="1"/>
    <col min="5" max="5" width="11.42578125" style="4"/>
    <col min="11" max="11" width="11.42578125" style="47" outlineLevel="1"/>
  </cols>
  <sheetData>
    <row r="1" spans="1:12" x14ac:dyDescent="0.25">
      <c r="C1" s="13" t="s">
        <v>3</v>
      </c>
      <c r="D1">
        <v>1</v>
      </c>
      <c r="K1" s="48" t="s">
        <v>16</v>
      </c>
    </row>
    <row r="4" spans="1:12" x14ac:dyDescent="0.25">
      <c r="A4" s="4"/>
      <c r="B4" s="4"/>
      <c r="C4" s="4"/>
      <c r="D4" s="4"/>
      <c r="E4" s="44"/>
      <c r="F4" s="44">
        <v>44044</v>
      </c>
      <c r="G4" s="44">
        <v>44075</v>
      </c>
      <c r="H4" s="44">
        <v>44105</v>
      </c>
      <c r="I4" s="44">
        <v>44136</v>
      </c>
      <c r="J4" s="44">
        <v>44166</v>
      </c>
    </row>
    <row r="5" spans="1:12" x14ac:dyDescent="0.25">
      <c r="A5" s="14">
        <v>7000</v>
      </c>
      <c r="B5" s="15">
        <v>10</v>
      </c>
      <c r="C5" s="16" t="s">
        <v>5</v>
      </c>
      <c r="D5" s="17"/>
      <c r="E5" s="18">
        <f t="shared" ref="E5:E6" si="0">SUM(F5:J5)</f>
        <v>752.88499999999999</v>
      </c>
      <c r="F5" s="18">
        <v>56.95</v>
      </c>
      <c r="G5" s="18">
        <v>91.97</v>
      </c>
      <c r="H5" s="18">
        <v>132.22500000000002</v>
      </c>
      <c r="I5" s="18">
        <v>213.73999999999995</v>
      </c>
      <c r="J5" s="18">
        <v>258</v>
      </c>
    </row>
    <row r="6" spans="1:12" x14ac:dyDescent="0.25">
      <c r="A6" s="14">
        <v>7000</v>
      </c>
      <c r="B6" s="15">
        <v>11</v>
      </c>
      <c r="C6" s="11" t="s">
        <v>6</v>
      </c>
      <c r="D6" s="19"/>
      <c r="E6" s="20">
        <f t="shared" si="0"/>
        <v>0</v>
      </c>
      <c r="F6" s="20">
        <f>O6+X6+AG6</f>
        <v>0</v>
      </c>
      <c r="G6" s="20"/>
      <c r="H6" s="20"/>
      <c r="I6" s="20"/>
      <c r="J6" s="20"/>
    </row>
    <row r="7" spans="1:12" x14ac:dyDescent="0.25">
      <c r="A7" s="14"/>
      <c r="B7" s="7"/>
      <c r="C7" s="21" t="s">
        <v>7</v>
      </c>
      <c r="D7" s="22"/>
      <c r="E7" s="23">
        <f>SUM(E5:E6)</f>
        <v>752.88499999999999</v>
      </c>
      <c r="F7" s="23">
        <f>SUM(F5:F6)</f>
        <v>56.95</v>
      </c>
      <c r="G7" s="23">
        <f t="shared" ref="G7:J7" si="1">SUM(G5:G6)</f>
        <v>91.97</v>
      </c>
      <c r="H7" s="23">
        <f t="shared" si="1"/>
        <v>132.22500000000002</v>
      </c>
      <c r="I7" s="23">
        <f t="shared" si="1"/>
        <v>213.73999999999995</v>
      </c>
      <c r="J7" s="23">
        <f t="shared" si="1"/>
        <v>258</v>
      </c>
    </row>
    <row r="8" spans="1:12" x14ac:dyDescent="0.25">
      <c r="A8" s="24">
        <v>7300</v>
      </c>
      <c r="B8" s="25">
        <v>13</v>
      </c>
      <c r="C8" s="26" t="s">
        <v>17</v>
      </c>
      <c r="D8" s="27"/>
      <c r="E8" s="45" t="e">
        <f>SUM(F8:J8)</f>
        <v>#REF!</v>
      </c>
      <c r="F8" s="45" t="e">
        <f>'CA '!#REF!</f>
        <v>#REF!</v>
      </c>
      <c r="G8" s="18" t="e">
        <f>'CA '!#REF!</f>
        <v>#REF!</v>
      </c>
      <c r="H8" s="18" t="e">
        <f>'CA '!#REF!</f>
        <v>#REF!</v>
      </c>
      <c r="I8" s="18" t="e">
        <f>'CA '!#REF!</f>
        <v>#REF!</v>
      </c>
      <c r="J8" s="18" t="e">
        <f>'CA '!#REF!</f>
        <v>#REF!</v>
      </c>
      <c r="K8" s="47" t="e">
        <f>E8=SUM('CA '!#REF!)</f>
        <v>#REF!</v>
      </c>
    </row>
    <row r="9" spans="1:12" x14ac:dyDescent="0.25">
      <c r="A9" s="24">
        <v>7300</v>
      </c>
      <c r="B9" s="25">
        <v>81</v>
      </c>
      <c r="C9" s="28" t="s">
        <v>4</v>
      </c>
      <c r="D9" s="29"/>
      <c r="E9" s="46" t="e">
        <f>SUM(F9:J9)</f>
        <v>#REF!</v>
      </c>
      <c r="F9" s="46" t="e">
        <f>'CA '!#REF!</f>
        <v>#REF!</v>
      </c>
      <c r="G9" s="20" t="e">
        <f>'CA '!#REF!</f>
        <v>#REF!</v>
      </c>
      <c r="H9" s="20" t="e">
        <f>'CA '!#REF!</f>
        <v>#REF!</v>
      </c>
      <c r="I9" s="20" t="e">
        <f>'CA '!#REF!</f>
        <v>#REF!</v>
      </c>
      <c r="J9" s="20" t="e">
        <f>'CA '!#REF!</f>
        <v>#REF!</v>
      </c>
      <c r="K9" s="47" t="e">
        <f>E9=SUM('CA '!#REF!)</f>
        <v>#REF!</v>
      </c>
    </row>
    <row r="10" spans="1:12" x14ac:dyDescent="0.25">
      <c r="A10" s="24"/>
      <c r="B10" s="6"/>
      <c r="C10" s="30" t="s">
        <v>8</v>
      </c>
      <c r="D10" s="31"/>
      <c r="E10" s="32" t="str">
        <f>IFERROR(1-((E9+E8)/E8),"")</f>
        <v/>
      </c>
      <c r="F10" s="32" t="str">
        <f>IFERROR(1-((F9+F8)/F8),"")</f>
        <v/>
      </c>
      <c r="G10" s="32" t="str">
        <f t="shared" ref="G10:J10" si="2">IFERROR(1-((G9+G8)/G8),"")</f>
        <v/>
      </c>
      <c r="H10" s="32" t="str">
        <f t="shared" si="2"/>
        <v/>
      </c>
      <c r="I10" s="32" t="str">
        <f t="shared" si="2"/>
        <v/>
      </c>
      <c r="J10" s="32" t="str">
        <f t="shared" si="2"/>
        <v/>
      </c>
    </row>
    <row r="11" spans="1:12" x14ac:dyDescent="0.25">
      <c r="A11" s="14">
        <v>7400</v>
      </c>
      <c r="B11" s="7">
        <v>137</v>
      </c>
      <c r="C11" s="11" t="s">
        <v>9</v>
      </c>
      <c r="D11" s="19"/>
      <c r="E11" s="20"/>
      <c r="F11" s="20">
        <f>O11+X11+AG11</f>
        <v>0</v>
      </c>
      <c r="G11" s="20"/>
      <c r="H11" s="20"/>
      <c r="I11" s="20"/>
      <c r="J11" s="20"/>
      <c r="L11" s="2" t="s">
        <v>25</v>
      </c>
    </row>
    <row r="12" spans="1:12" x14ac:dyDescent="0.25">
      <c r="A12" s="14">
        <v>7400</v>
      </c>
      <c r="B12" s="7">
        <v>138</v>
      </c>
      <c r="C12" s="11" t="s">
        <v>10</v>
      </c>
      <c r="D12" s="19"/>
      <c r="E12" s="20"/>
      <c r="F12" s="20">
        <f>O12+X12+AG12</f>
        <v>0</v>
      </c>
      <c r="G12" s="20"/>
      <c r="H12" s="20"/>
      <c r="I12" s="20"/>
      <c r="J12" s="20"/>
    </row>
    <row r="13" spans="1:12" x14ac:dyDescent="0.25">
      <c r="A13" s="14"/>
      <c r="B13" s="7"/>
      <c r="C13" s="21" t="s">
        <v>11</v>
      </c>
      <c r="D13" s="22"/>
      <c r="E13" s="23" t="e">
        <f>E8+E9+E11+E12</f>
        <v>#REF!</v>
      </c>
      <c r="F13" s="23" t="e">
        <f>F8+F9+F11+F12</f>
        <v>#REF!</v>
      </c>
      <c r="G13" s="23" t="e">
        <f t="shared" ref="G13:J13" si="3">G8+G9+G11+G12</f>
        <v>#REF!</v>
      </c>
      <c r="H13" s="23" t="e">
        <f t="shared" si="3"/>
        <v>#REF!</v>
      </c>
      <c r="I13" s="23" t="e">
        <f t="shared" si="3"/>
        <v>#REF!</v>
      </c>
      <c r="J13" s="23" t="e">
        <f t="shared" si="3"/>
        <v>#REF!</v>
      </c>
    </row>
    <row r="14" spans="1:12" x14ac:dyDescent="0.25">
      <c r="A14" s="24">
        <v>6400</v>
      </c>
      <c r="B14" s="6">
        <v>141</v>
      </c>
      <c r="C14" s="26" t="s">
        <v>0</v>
      </c>
      <c r="D14" s="27"/>
      <c r="E14" s="18"/>
      <c r="F14" s="18">
        <f>O14+X14+AG14</f>
        <v>0</v>
      </c>
      <c r="G14" s="18"/>
      <c r="H14" s="18"/>
      <c r="I14" s="18"/>
      <c r="J14" s="18"/>
    </row>
    <row r="15" spans="1:12" x14ac:dyDescent="0.25">
      <c r="A15" s="24">
        <v>6400</v>
      </c>
      <c r="B15" s="6">
        <v>142</v>
      </c>
      <c r="C15" s="28" t="s">
        <v>1</v>
      </c>
      <c r="D15" s="29"/>
      <c r="E15" s="20"/>
      <c r="F15" s="20">
        <f>O15+X15+AG15</f>
        <v>0</v>
      </c>
      <c r="G15" s="20"/>
      <c r="H15" s="20"/>
      <c r="I15" s="20"/>
      <c r="J15" s="20"/>
    </row>
    <row r="16" spans="1:12" x14ac:dyDescent="0.25">
      <c r="A16" s="24"/>
      <c r="B16" s="6">
        <v>12</v>
      </c>
      <c r="C16" s="33" t="s">
        <v>2</v>
      </c>
      <c r="D16" s="34"/>
      <c r="E16" s="35">
        <f>SUM(E14:E15)</f>
        <v>0</v>
      </c>
      <c r="F16" s="35">
        <f>SUM(F14:F15)</f>
        <v>0</v>
      </c>
      <c r="G16" s="35">
        <f t="shared" ref="G16:J16" si="4">SUM(G14:G15)</f>
        <v>0</v>
      </c>
      <c r="H16" s="35">
        <f t="shared" si="4"/>
        <v>0</v>
      </c>
      <c r="I16" s="35">
        <f t="shared" si="4"/>
        <v>0</v>
      </c>
      <c r="J16" s="35">
        <f t="shared" si="4"/>
        <v>0</v>
      </c>
    </row>
    <row r="17" spans="1:11" x14ac:dyDescent="0.25">
      <c r="A17" s="36"/>
      <c r="B17" s="37">
        <v>9</v>
      </c>
      <c r="C17" s="38" t="s">
        <v>12</v>
      </c>
      <c r="D17" s="39"/>
      <c r="E17" s="40"/>
      <c r="F17" s="40">
        <f>O17+X17+AG17</f>
        <v>0</v>
      </c>
      <c r="G17" s="40"/>
      <c r="H17" s="40"/>
      <c r="I17" s="40"/>
      <c r="J17" s="40"/>
    </row>
    <row r="18" spans="1:11" x14ac:dyDescent="0.25">
      <c r="A18" s="36"/>
      <c r="B18" s="37">
        <v>78</v>
      </c>
      <c r="C18" s="38" t="s">
        <v>13</v>
      </c>
      <c r="D18" s="39"/>
      <c r="E18" s="40"/>
      <c r="F18" s="40">
        <f>O18+X18+AG18</f>
        <v>0</v>
      </c>
      <c r="G18" s="40"/>
      <c r="H18" s="40"/>
      <c r="I18" s="40"/>
      <c r="J18" s="40"/>
    </row>
    <row r="19" spans="1:11" x14ac:dyDescent="0.25">
      <c r="A19" s="4"/>
      <c r="B19" s="4"/>
      <c r="C19" s="41" t="s">
        <v>14</v>
      </c>
      <c r="D19" s="42"/>
      <c r="E19" s="43" t="e">
        <f>E7+E13+E16+SUM(E17:E18)</f>
        <v>#REF!</v>
      </c>
      <c r="F19" s="43" t="e">
        <f>F7+F13+F16+SUM(F17:F18)</f>
        <v>#REF!</v>
      </c>
      <c r="G19" s="43" t="e">
        <f t="shared" ref="G19:J19" si="5">G7+G13+G16+SUM(G17:G18)</f>
        <v>#REF!</v>
      </c>
      <c r="H19" s="43" t="e">
        <f t="shared" si="5"/>
        <v>#REF!</v>
      </c>
      <c r="I19" s="43" t="e">
        <f t="shared" si="5"/>
        <v>#REF!</v>
      </c>
      <c r="J19" s="43" t="e">
        <f t="shared" si="5"/>
        <v>#REF!</v>
      </c>
    </row>
    <row r="20" spans="1:11" x14ac:dyDescent="0.25">
      <c r="A20" s="4"/>
      <c r="B20" s="4"/>
      <c r="C20" s="4"/>
      <c r="D20" s="4"/>
      <c r="F20" s="4"/>
    </row>
    <row r="21" spans="1:11" x14ac:dyDescent="0.25">
      <c r="A21" s="4"/>
      <c r="B21" s="4"/>
      <c r="C21" s="4"/>
      <c r="D21" s="4"/>
      <c r="F21" s="4"/>
    </row>
    <row r="22" spans="1:11" x14ac:dyDescent="0.25">
      <c r="A22" s="4"/>
      <c r="B22" s="4"/>
      <c r="C22" s="4"/>
      <c r="D22" s="4"/>
      <c r="F22" s="4"/>
    </row>
    <row r="24" spans="1:11" x14ac:dyDescent="0.25">
      <c r="B24" s="4"/>
      <c r="C24" s="13" t="s">
        <v>15</v>
      </c>
      <c r="D24" s="4">
        <v>2</v>
      </c>
      <c r="F24" s="4"/>
    </row>
    <row r="25" spans="1:11" x14ac:dyDescent="0.25">
      <c r="A25" s="4"/>
      <c r="B25" s="4"/>
      <c r="C25" s="4"/>
      <c r="D25" s="4"/>
      <c r="F25" s="4"/>
    </row>
    <row r="26" spans="1:11" x14ac:dyDescent="0.25">
      <c r="A26" s="4"/>
      <c r="B26" s="4"/>
      <c r="C26" s="4"/>
      <c r="D26" s="4"/>
      <c r="F26" s="4"/>
    </row>
    <row r="27" spans="1:11" x14ac:dyDescent="0.25">
      <c r="A27" s="4"/>
      <c r="B27" s="4"/>
      <c r="C27" s="4"/>
      <c r="D27" s="4"/>
      <c r="E27" s="44"/>
      <c r="F27" s="44">
        <v>44044</v>
      </c>
      <c r="G27" s="44">
        <v>44075</v>
      </c>
      <c r="H27" s="44">
        <v>44105</v>
      </c>
      <c r="I27" s="44">
        <v>44136</v>
      </c>
      <c r="J27" s="44">
        <v>44166</v>
      </c>
    </row>
    <row r="28" spans="1:11" x14ac:dyDescent="0.25">
      <c r="A28" s="14">
        <v>7000</v>
      </c>
      <c r="B28" s="15">
        <v>10</v>
      </c>
      <c r="C28" s="16" t="s">
        <v>5</v>
      </c>
      <c r="D28" s="17"/>
      <c r="E28" s="18">
        <f t="shared" ref="E28:E29" si="6">SUM(F28:J28)</f>
        <v>763.52999999999986</v>
      </c>
      <c r="F28" s="18">
        <v>89.33</v>
      </c>
      <c r="G28" s="18">
        <v>106.33</v>
      </c>
      <c r="H28" s="18">
        <v>138.51999999999998</v>
      </c>
      <c r="I28" s="18">
        <v>177.95</v>
      </c>
      <c r="J28" s="18">
        <v>251.39999999999995</v>
      </c>
    </row>
    <row r="29" spans="1:11" x14ac:dyDescent="0.25">
      <c r="A29" s="14">
        <v>7000</v>
      </c>
      <c r="B29" s="15">
        <v>11</v>
      </c>
      <c r="C29" s="11" t="s">
        <v>6</v>
      </c>
      <c r="D29" s="19"/>
      <c r="E29" s="20">
        <f t="shared" si="6"/>
        <v>0</v>
      </c>
      <c r="F29" s="20">
        <f>O29+X29+AG29</f>
        <v>0</v>
      </c>
      <c r="G29" s="20"/>
      <c r="H29" s="20"/>
      <c r="I29" s="20"/>
      <c r="J29" s="20"/>
    </row>
    <row r="30" spans="1:11" x14ac:dyDescent="0.25">
      <c r="A30" s="14"/>
      <c r="B30" s="7"/>
      <c r="C30" s="21" t="s">
        <v>7</v>
      </c>
      <c r="D30" s="22"/>
      <c r="E30" s="23">
        <f>SUM(E28:E29)</f>
        <v>763.52999999999986</v>
      </c>
      <c r="F30" s="23">
        <f>SUM(F28:F29)</f>
        <v>89.33</v>
      </c>
      <c r="G30" s="23">
        <f t="shared" ref="G30:J30" si="7">SUM(G28:G29)</f>
        <v>106.33</v>
      </c>
      <c r="H30" s="23">
        <f t="shared" si="7"/>
        <v>138.51999999999998</v>
      </c>
      <c r="I30" s="23">
        <f t="shared" si="7"/>
        <v>177.95</v>
      </c>
      <c r="J30" s="23">
        <f t="shared" si="7"/>
        <v>251.39999999999995</v>
      </c>
    </row>
    <row r="31" spans="1:11" x14ac:dyDescent="0.25">
      <c r="A31" s="24">
        <v>7300</v>
      </c>
      <c r="B31" s="25">
        <v>13</v>
      </c>
      <c r="C31" s="26" t="s">
        <v>17</v>
      </c>
      <c r="D31" s="27"/>
      <c r="E31" s="45" t="e">
        <f>SUM(F31:J31)</f>
        <v>#REF!</v>
      </c>
      <c r="F31" s="18" t="e">
        <f>'CA '!#REF!</f>
        <v>#REF!</v>
      </c>
      <c r="G31" s="18" t="e">
        <f>'CA '!#REF!</f>
        <v>#REF!</v>
      </c>
      <c r="H31" s="18" t="e">
        <f>'CA '!#REF!</f>
        <v>#REF!</v>
      </c>
      <c r="I31" s="18" t="e">
        <f>'CA '!#REF!</f>
        <v>#REF!</v>
      </c>
      <c r="J31" s="18" t="e">
        <f>'CA '!#REF!</f>
        <v>#REF!</v>
      </c>
      <c r="K31" s="47" t="e">
        <f>E31=SUM('CA '!#REF!)</f>
        <v>#REF!</v>
      </c>
    </row>
    <row r="32" spans="1:11" x14ac:dyDescent="0.25">
      <c r="A32" s="24">
        <v>7300</v>
      </c>
      <c r="B32" s="25">
        <v>81</v>
      </c>
      <c r="C32" s="28" t="s">
        <v>4</v>
      </c>
      <c r="D32" s="29"/>
      <c r="E32" s="46" t="e">
        <f>SUM(F32:J32)</f>
        <v>#REF!</v>
      </c>
      <c r="F32" s="20" t="e">
        <f>'CA '!#REF!</f>
        <v>#REF!</v>
      </c>
      <c r="G32" s="20" t="e">
        <f>'CA '!#REF!</f>
        <v>#REF!</v>
      </c>
      <c r="H32" s="20" t="e">
        <f>'CA '!#REF!</f>
        <v>#REF!</v>
      </c>
      <c r="I32" s="20" t="e">
        <f>'CA '!#REF!</f>
        <v>#REF!</v>
      </c>
      <c r="J32" s="20" t="e">
        <f>'CA '!#REF!</f>
        <v>#REF!</v>
      </c>
      <c r="K32" s="47" t="e">
        <f>E32=SUM('CA '!#REF!)</f>
        <v>#REF!</v>
      </c>
    </row>
    <row r="33" spans="1:10" x14ac:dyDescent="0.25">
      <c r="A33" s="24"/>
      <c r="B33" s="6"/>
      <c r="C33" s="30" t="s">
        <v>8</v>
      </c>
      <c r="D33" s="31"/>
      <c r="E33" s="32" t="str">
        <f>IFERROR(1-((E32+E31)/E31),"")</f>
        <v/>
      </c>
      <c r="F33" s="32" t="str">
        <f>IFERROR(1-((F32+F31)/F31),"")</f>
        <v/>
      </c>
      <c r="G33" s="32" t="str">
        <f t="shared" ref="G33" si="8">IFERROR(1-((G32+G31)/G31),"")</f>
        <v/>
      </c>
      <c r="H33" s="32" t="str">
        <f t="shared" ref="H33" si="9">IFERROR(1-((H32+H31)/H31),"")</f>
        <v/>
      </c>
      <c r="I33" s="32" t="str">
        <f t="shared" ref="I33" si="10">IFERROR(1-((I32+I31)/I31),"")</f>
        <v/>
      </c>
      <c r="J33" s="32" t="str">
        <f t="shared" ref="J33" si="11">IFERROR(1-((J32+J31)/J31),"")</f>
        <v/>
      </c>
    </row>
    <row r="34" spans="1:10" x14ac:dyDescent="0.25">
      <c r="A34" s="14">
        <v>7400</v>
      </c>
      <c r="B34" s="7">
        <v>137</v>
      </c>
      <c r="C34" s="11" t="s">
        <v>9</v>
      </c>
      <c r="D34" s="19"/>
      <c r="E34" s="20"/>
      <c r="F34" s="20">
        <f>O34+X34+AG34</f>
        <v>0</v>
      </c>
      <c r="G34" s="20"/>
      <c r="H34" s="20"/>
      <c r="I34" s="20"/>
      <c r="J34" s="20"/>
    </row>
    <row r="35" spans="1:10" x14ac:dyDescent="0.25">
      <c r="A35" s="14">
        <v>7400</v>
      </c>
      <c r="B35" s="7">
        <v>138</v>
      </c>
      <c r="C35" s="11" t="s">
        <v>10</v>
      </c>
      <c r="D35" s="19"/>
      <c r="E35" s="20"/>
      <c r="F35" s="20">
        <f>O35+X35+AG35</f>
        <v>0</v>
      </c>
      <c r="G35" s="20"/>
      <c r="H35" s="20"/>
      <c r="I35" s="20"/>
      <c r="J35" s="20"/>
    </row>
    <row r="36" spans="1:10" x14ac:dyDescent="0.25">
      <c r="A36" s="14"/>
      <c r="B36" s="7"/>
      <c r="C36" s="21" t="s">
        <v>11</v>
      </c>
      <c r="D36" s="22"/>
      <c r="E36" s="23" t="e">
        <f>E31+E32+E34+E35</f>
        <v>#REF!</v>
      </c>
      <c r="F36" s="23" t="e">
        <f>F31+F32+F34+F35</f>
        <v>#REF!</v>
      </c>
      <c r="G36" s="23" t="e">
        <f t="shared" ref="G36:J36" si="12">G31+G32+G34+G35</f>
        <v>#REF!</v>
      </c>
      <c r="H36" s="23" t="e">
        <f t="shared" si="12"/>
        <v>#REF!</v>
      </c>
      <c r="I36" s="23" t="e">
        <f t="shared" si="12"/>
        <v>#REF!</v>
      </c>
      <c r="J36" s="23" t="e">
        <f t="shared" si="12"/>
        <v>#REF!</v>
      </c>
    </row>
    <row r="37" spans="1:10" x14ac:dyDescent="0.25">
      <c r="A37" s="24">
        <v>6400</v>
      </c>
      <c r="B37" s="6">
        <v>141</v>
      </c>
      <c r="C37" s="26" t="s">
        <v>0</v>
      </c>
      <c r="D37" s="27"/>
      <c r="E37" s="18"/>
      <c r="F37" s="18">
        <f>O37+X37+AG37</f>
        <v>0</v>
      </c>
      <c r="G37" s="18"/>
      <c r="H37" s="18"/>
      <c r="I37" s="18"/>
      <c r="J37" s="18"/>
    </row>
    <row r="38" spans="1:10" x14ac:dyDescent="0.25">
      <c r="A38" s="24">
        <v>6400</v>
      </c>
      <c r="B38" s="6">
        <v>142</v>
      </c>
      <c r="C38" s="28" t="s">
        <v>1</v>
      </c>
      <c r="D38" s="29"/>
      <c r="E38" s="20"/>
      <c r="F38" s="20">
        <f>O38+X38+AG38</f>
        <v>0</v>
      </c>
      <c r="G38" s="20"/>
      <c r="H38" s="20"/>
      <c r="I38" s="20"/>
      <c r="J38" s="20"/>
    </row>
    <row r="39" spans="1:10" x14ac:dyDescent="0.25">
      <c r="A39" s="24"/>
      <c r="B39" s="6">
        <v>12</v>
      </c>
      <c r="C39" s="33" t="s">
        <v>2</v>
      </c>
      <c r="D39" s="34"/>
      <c r="E39" s="35">
        <f>SUM(E37:E38)</f>
        <v>0</v>
      </c>
      <c r="F39" s="35">
        <f>SUM(F37:F38)</f>
        <v>0</v>
      </c>
      <c r="G39" s="35">
        <f t="shared" ref="G39:J39" si="13">SUM(G37:G38)</f>
        <v>0</v>
      </c>
      <c r="H39" s="35">
        <f t="shared" si="13"/>
        <v>0</v>
      </c>
      <c r="I39" s="35">
        <f t="shared" si="13"/>
        <v>0</v>
      </c>
      <c r="J39" s="35">
        <f t="shared" si="13"/>
        <v>0</v>
      </c>
    </row>
    <row r="40" spans="1:10" x14ac:dyDescent="0.25">
      <c r="A40" s="36"/>
      <c r="B40" s="37">
        <v>9</v>
      </c>
      <c r="C40" s="38" t="s">
        <v>12</v>
      </c>
      <c r="D40" s="39"/>
      <c r="E40" s="40"/>
      <c r="F40" s="40">
        <f>O40+X40+AG40</f>
        <v>0</v>
      </c>
      <c r="G40" s="40"/>
      <c r="H40" s="40"/>
      <c r="I40" s="40"/>
      <c r="J40" s="40"/>
    </row>
    <row r="41" spans="1:10" x14ac:dyDescent="0.25">
      <c r="A41" s="36"/>
      <c r="B41" s="37">
        <v>78</v>
      </c>
      <c r="C41" s="38" t="s">
        <v>13</v>
      </c>
      <c r="D41" s="39"/>
      <c r="E41" s="40"/>
      <c r="F41" s="40">
        <f>O41+X41+AG41</f>
        <v>0</v>
      </c>
      <c r="G41" s="40"/>
      <c r="H41" s="40"/>
      <c r="I41" s="40"/>
      <c r="J41" s="40"/>
    </row>
    <row r="42" spans="1:10" x14ac:dyDescent="0.25">
      <c r="A42" s="4"/>
      <c r="B42" s="4"/>
      <c r="C42" s="41" t="s">
        <v>14</v>
      </c>
      <c r="D42" s="42"/>
      <c r="E42" s="43" t="e">
        <f>E30+E36+E39+SUM(E40:E41)</f>
        <v>#REF!</v>
      </c>
      <c r="F42" s="43" t="e">
        <f>F30+F36+F39+SUM(F40:F41)</f>
        <v>#REF!</v>
      </c>
      <c r="G42" s="43" t="e">
        <f t="shared" ref="G42:J42" si="14">G30+G36+G39+SUM(G40:G41)</f>
        <v>#REF!</v>
      </c>
      <c r="H42" s="43" t="e">
        <f t="shared" si="14"/>
        <v>#REF!</v>
      </c>
      <c r="I42" s="43" t="e">
        <f t="shared" si="14"/>
        <v>#REF!</v>
      </c>
      <c r="J42" s="43" t="e">
        <f t="shared" si="14"/>
        <v>#REF!</v>
      </c>
    </row>
  </sheetData>
  <conditionalFormatting sqref="K1:K1048576">
    <cfRule type="cellIs" dxfId="1" priority="1" operator="equal">
      <formula>FALSE</formula>
    </cfRule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130CE-19C9-4DFC-986F-B394F9E3241B}">
  <sheetPr codeName="Feuil11"/>
  <dimension ref="A1:AQ111"/>
  <sheetViews>
    <sheetView showGridLines="0" zoomScaleNormal="100" workbookViewId="0">
      <selection activeCell="H5" sqref="H5"/>
    </sheetView>
  </sheetViews>
  <sheetFormatPr baseColWidth="10" defaultRowHeight="15" x14ac:dyDescent="0.25"/>
  <cols>
    <col min="1" max="4" width="11.42578125" style="50"/>
    <col min="5" max="5" width="16.7109375" style="4" bestFit="1" customWidth="1"/>
    <col min="6" max="6" width="11.85546875" style="4" bestFit="1" customWidth="1"/>
    <col min="7" max="7" width="14.5703125" style="4" bestFit="1" customWidth="1"/>
    <col min="8" max="8" width="11.42578125" style="4"/>
  </cols>
  <sheetData>
    <row r="1" spans="1:9" s="1" customForma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H1" s="4"/>
    </row>
    <row r="2" spans="1:9" s="1" customFormat="1" x14ac:dyDescent="0.25">
      <c r="A2" s="50" t="s">
        <v>26</v>
      </c>
      <c r="B2" s="50" t="s">
        <v>26</v>
      </c>
      <c r="C2" s="50" t="s">
        <v>26</v>
      </c>
      <c r="D2" s="50">
        <v>1</v>
      </c>
      <c r="E2" s="50" t="s">
        <v>26</v>
      </c>
      <c r="F2" s="5">
        <v>1000</v>
      </c>
      <c r="G2" s="10"/>
      <c r="H2" s="4"/>
    </row>
    <row r="3" spans="1:9" s="1" customFormat="1" x14ac:dyDescent="0.25">
      <c r="A3" s="50" t="s">
        <v>26</v>
      </c>
      <c r="B3" s="50" t="s">
        <v>26</v>
      </c>
      <c r="C3" s="50" t="s">
        <v>26</v>
      </c>
      <c r="D3" s="50">
        <v>1</v>
      </c>
      <c r="E3" s="50" t="s">
        <v>26</v>
      </c>
      <c r="F3" s="5">
        <v>2000</v>
      </c>
      <c r="G3" s="10"/>
      <c r="H3" s="4"/>
    </row>
    <row r="4" spans="1:9" s="1" customFormat="1" x14ac:dyDescent="0.25">
      <c r="A4" s="50" t="s">
        <v>26</v>
      </c>
      <c r="B4" s="50" t="s">
        <v>26</v>
      </c>
      <c r="C4" s="50" t="s">
        <v>26</v>
      </c>
      <c r="D4" s="50">
        <v>2</v>
      </c>
      <c r="E4" s="50" t="s">
        <v>26</v>
      </c>
      <c r="F4" s="5">
        <v>3000</v>
      </c>
      <c r="G4" s="10"/>
      <c r="H4" s="4"/>
    </row>
    <row r="5" spans="1:9" s="1" customFormat="1" x14ac:dyDescent="0.25">
      <c r="A5" s="50" t="s">
        <v>26</v>
      </c>
      <c r="B5" s="50" t="s">
        <v>26</v>
      </c>
      <c r="C5" s="50" t="s">
        <v>26</v>
      </c>
      <c r="D5" s="50">
        <v>2</v>
      </c>
      <c r="E5" s="50" t="s">
        <v>26</v>
      </c>
      <c r="F5" s="5">
        <v>4000</v>
      </c>
      <c r="G5" s="10"/>
      <c r="H5" s="4"/>
    </row>
    <row r="6" spans="1:9" s="1" customFormat="1" x14ac:dyDescent="0.25">
      <c r="A6" s="50" t="s">
        <v>26</v>
      </c>
      <c r="B6" s="50" t="s">
        <v>26</v>
      </c>
      <c r="C6" s="50" t="s">
        <v>26</v>
      </c>
      <c r="D6" s="50">
        <v>3</v>
      </c>
      <c r="E6" s="50" t="s">
        <v>26</v>
      </c>
      <c r="F6" s="5">
        <v>5000</v>
      </c>
      <c r="G6" s="10"/>
      <c r="H6" s="4"/>
    </row>
    <row r="7" spans="1:9" s="1" customFormat="1" x14ac:dyDescent="0.25">
      <c r="A7" s="50" t="s">
        <v>26</v>
      </c>
      <c r="B7" s="50" t="s">
        <v>26</v>
      </c>
      <c r="C7" s="50" t="s">
        <v>26</v>
      </c>
      <c r="D7" s="50">
        <v>4</v>
      </c>
      <c r="E7" s="50" t="s">
        <v>26</v>
      </c>
      <c r="F7" s="5">
        <v>6000</v>
      </c>
      <c r="G7" s="10"/>
      <c r="H7" s="4"/>
    </row>
    <row r="8" spans="1:9" s="1" customFormat="1" x14ac:dyDescent="0.25">
      <c r="A8" s="50" t="s">
        <v>26</v>
      </c>
      <c r="B8" s="50" t="s">
        <v>26</v>
      </c>
      <c r="C8" s="50" t="s">
        <v>26</v>
      </c>
      <c r="D8" s="50">
        <v>5</v>
      </c>
      <c r="E8" s="50" t="s">
        <v>26</v>
      </c>
      <c r="F8" s="5">
        <v>7000</v>
      </c>
      <c r="G8" s="10"/>
      <c r="H8" s="4"/>
    </row>
    <row r="9" spans="1:9" s="1" customFormat="1" x14ac:dyDescent="0.25">
      <c r="A9" s="50" t="s">
        <v>26</v>
      </c>
      <c r="B9" s="50" t="s">
        <v>26</v>
      </c>
      <c r="C9" s="50" t="s">
        <v>26</v>
      </c>
      <c r="D9" s="50">
        <v>6</v>
      </c>
      <c r="E9" s="50" t="s">
        <v>26</v>
      </c>
      <c r="F9" s="5">
        <v>8000</v>
      </c>
      <c r="G9" s="10"/>
      <c r="H9" s="4"/>
    </row>
    <row r="10" spans="1:9" s="1" customFormat="1" x14ac:dyDescent="0.25">
      <c r="A10" s="50" t="s">
        <v>26</v>
      </c>
      <c r="B10" s="50" t="s">
        <v>26</v>
      </c>
      <c r="C10" s="50" t="s">
        <v>26</v>
      </c>
      <c r="D10" s="50">
        <v>7</v>
      </c>
      <c r="E10" s="50" t="s">
        <v>26</v>
      </c>
      <c r="F10" s="5">
        <v>9000</v>
      </c>
      <c r="G10" s="10"/>
      <c r="H10" s="4"/>
    </row>
    <row r="11" spans="1:9" s="1" customFormat="1" x14ac:dyDescent="0.25">
      <c r="A11" s="50" t="s">
        <v>26</v>
      </c>
      <c r="B11" s="50" t="s">
        <v>26</v>
      </c>
      <c r="C11" s="50" t="s">
        <v>26</v>
      </c>
      <c r="D11" s="50">
        <v>8</v>
      </c>
      <c r="E11" s="50" t="s">
        <v>26</v>
      </c>
      <c r="F11" s="5">
        <v>10000</v>
      </c>
      <c r="G11" s="10"/>
      <c r="H11" s="4"/>
    </row>
    <row r="12" spans="1:9" x14ac:dyDescent="0.25">
      <c r="A12" s="50" t="s">
        <v>26</v>
      </c>
      <c r="B12" s="50" t="s">
        <v>26</v>
      </c>
      <c r="C12" s="50" t="s">
        <v>26</v>
      </c>
      <c r="D12" s="50">
        <v>9</v>
      </c>
      <c r="E12" s="50" t="s">
        <v>26</v>
      </c>
      <c r="F12" s="5">
        <v>11000</v>
      </c>
      <c r="G12" s="10"/>
    </row>
    <row r="13" spans="1:9" x14ac:dyDescent="0.25">
      <c r="A13" s="50" t="s">
        <v>26</v>
      </c>
      <c r="B13" s="50" t="s">
        <v>26</v>
      </c>
      <c r="C13" s="50" t="s">
        <v>26</v>
      </c>
      <c r="D13" s="50">
        <v>10</v>
      </c>
      <c r="E13" s="50" t="s">
        <v>26</v>
      </c>
      <c r="F13" s="5">
        <v>12000</v>
      </c>
      <c r="G13" s="10"/>
    </row>
    <row r="14" spans="1:9" x14ac:dyDescent="0.25">
      <c r="A14" s="50" t="s">
        <v>26</v>
      </c>
      <c r="B14" s="50" t="s">
        <v>26</v>
      </c>
      <c r="C14" s="50" t="s">
        <v>26</v>
      </c>
      <c r="D14" s="50">
        <v>11</v>
      </c>
      <c r="E14" s="50" t="s">
        <v>26</v>
      </c>
      <c r="F14" s="5">
        <v>13000</v>
      </c>
      <c r="G14" s="10"/>
      <c r="I14" s="52"/>
    </row>
    <row r="15" spans="1:9" x14ac:dyDescent="0.25">
      <c r="A15" s="50" t="s">
        <v>26</v>
      </c>
      <c r="B15" s="50" t="s">
        <v>26</v>
      </c>
      <c r="C15" s="50" t="s">
        <v>26</v>
      </c>
      <c r="D15" s="50">
        <v>12</v>
      </c>
      <c r="E15" s="50" t="s">
        <v>26</v>
      </c>
      <c r="F15" s="5">
        <v>14000</v>
      </c>
      <c r="G15" s="10"/>
      <c r="I15" s="51"/>
    </row>
    <row r="16" spans="1:9" x14ac:dyDescent="0.25">
      <c r="A16" s="50" t="s">
        <v>26</v>
      </c>
      <c r="B16" s="50" t="s">
        <v>26</v>
      </c>
      <c r="C16" s="50" t="s">
        <v>26</v>
      </c>
      <c r="D16" s="50">
        <v>1</v>
      </c>
      <c r="E16" s="50" t="s">
        <v>26</v>
      </c>
      <c r="F16" s="5">
        <v>15000</v>
      </c>
      <c r="G16" s="10"/>
      <c r="I16" s="51"/>
    </row>
    <row r="17" spans="1:9" x14ac:dyDescent="0.25">
      <c r="A17" s="50" t="s">
        <v>26</v>
      </c>
      <c r="B17" s="50" t="s">
        <v>26</v>
      </c>
      <c r="C17" s="50" t="s">
        <v>26</v>
      </c>
      <c r="D17" s="50">
        <v>2</v>
      </c>
      <c r="E17" s="50" t="s">
        <v>26</v>
      </c>
      <c r="F17" s="5">
        <v>16000</v>
      </c>
      <c r="G17" s="10"/>
      <c r="I17" s="52"/>
    </row>
    <row r="18" spans="1:9" x14ac:dyDescent="0.25">
      <c r="A18" s="50" t="s">
        <v>26</v>
      </c>
      <c r="B18" s="50" t="s">
        <v>26</v>
      </c>
      <c r="C18" s="50" t="s">
        <v>26</v>
      </c>
      <c r="D18" s="50">
        <v>2</v>
      </c>
      <c r="E18" s="50" t="s">
        <v>26</v>
      </c>
      <c r="F18" s="5">
        <v>17000</v>
      </c>
      <c r="G18" s="10"/>
      <c r="I18" s="52"/>
    </row>
    <row r="19" spans="1:9" x14ac:dyDescent="0.25">
      <c r="A19" s="50" t="s">
        <v>26</v>
      </c>
      <c r="B19" s="50" t="s">
        <v>26</v>
      </c>
      <c r="C19" s="50" t="s">
        <v>26</v>
      </c>
      <c r="D19" s="50">
        <v>3</v>
      </c>
      <c r="E19" s="50" t="s">
        <v>26</v>
      </c>
      <c r="F19" s="5">
        <v>18000</v>
      </c>
      <c r="G19" s="10"/>
      <c r="I19" s="51"/>
    </row>
    <row r="20" spans="1:9" x14ac:dyDescent="0.25">
      <c r="A20" s="50" t="s">
        <v>26</v>
      </c>
      <c r="B20" s="50" t="s">
        <v>26</v>
      </c>
      <c r="C20" s="50" t="s">
        <v>26</v>
      </c>
      <c r="D20" s="50">
        <v>4</v>
      </c>
      <c r="E20" s="50" t="s">
        <v>26</v>
      </c>
      <c r="F20" s="5">
        <v>19000</v>
      </c>
      <c r="G20" s="10"/>
      <c r="I20" s="51"/>
    </row>
    <row r="21" spans="1:9" x14ac:dyDescent="0.25">
      <c r="A21" s="50" t="s">
        <v>26</v>
      </c>
      <c r="B21" s="50" t="s">
        <v>26</v>
      </c>
      <c r="C21" s="50" t="s">
        <v>26</v>
      </c>
      <c r="D21" s="50">
        <v>5</v>
      </c>
      <c r="E21" s="50" t="s">
        <v>26</v>
      </c>
      <c r="F21" s="5">
        <v>20000</v>
      </c>
      <c r="G21" s="10"/>
      <c r="I21" s="53"/>
    </row>
    <row r="22" spans="1:9" x14ac:dyDescent="0.25">
      <c r="A22" s="50" t="s">
        <v>26</v>
      </c>
      <c r="B22" s="50" t="s">
        <v>26</v>
      </c>
      <c r="C22" s="50" t="s">
        <v>26</v>
      </c>
      <c r="D22" s="50">
        <v>6</v>
      </c>
      <c r="E22" s="50" t="s">
        <v>26</v>
      </c>
      <c r="F22" s="5">
        <v>21000</v>
      </c>
      <c r="G22" s="10"/>
    </row>
    <row r="23" spans="1:9" x14ac:dyDescent="0.25">
      <c r="A23" s="50" t="s">
        <v>26</v>
      </c>
      <c r="B23" s="50" t="s">
        <v>26</v>
      </c>
      <c r="C23" s="50" t="s">
        <v>26</v>
      </c>
      <c r="D23" s="50">
        <v>7</v>
      </c>
      <c r="E23" s="50" t="s">
        <v>26</v>
      </c>
      <c r="F23" s="5">
        <v>22000</v>
      </c>
      <c r="G23" s="10"/>
    </row>
    <row r="24" spans="1:9" x14ac:dyDescent="0.25">
      <c r="A24" s="50" t="s">
        <v>26</v>
      </c>
      <c r="B24" s="50" t="s">
        <v>26</v>
      </c>
      <c r="C24" s="50" t="s">
        <v>26</v>
      </c>
      <c r="D24" s="50">
        <v>8</v>
      </c>
      <c r="E24" s="50" t="s">
        <v>26</v>
      </c>
      <c r="F24" s="5">
        <v>23000</v>
      </c>
      <c r="G24" s="10"/>
    </row>
    <row r="25" spans="1:9" x14ac:dyDescent="0.25">
      <c r="A25" s="50" t="s">
        <v>26</v>
      </c>
      <c r="B25" s="50" t="s">
        <v>26</v>
      </c>
      <c r="C25" s="50" t="s">
        <v>26</v>
      </c>
      <c r="D25" s="50">
        <v>9</v>
      </c>
      <c r="E25" s="50" t="s">
        <v>26</v>
      </c>
      <c r="F25" s="5">
        <v>24000</v>
      </c>
      <c r="G25" s="10"/>
    </row>
    <row r="26" spans="1:9" x14ac:dyDescent="0.25">
      <c r="A26" s="50" t="s">
        <v>26</v>
      </c>
      <c r="B26" s="50" t="s">
        <v>26</v>
      </c>
      <c r="C26" s="50" t="s">
        <v>26</v>
      </c>
      <c r="D26" s="50">
        <v>10</v>
      </c>
      <c r="E26" s="50" t="s">
        <v>26</v>
      </c>
      <c r="F26" s="5">
        <v>25000</v>
      </c>
      <c r="G26" s="10"/>
    </row>
    <row r="27" spans="1:9" x14ac:dyDescent="0.25">
      <c r="A27" s="50" t="s">
        <v>26</v>
      </c>
      <c r="B27" s="50" t="s">
        <v>26</v>
      </c>
      <c r="C27" s="50" t="s">
        <v>26</v>
      </c>
      <c r="D27" s="50">
        <v>11</v>
      </c>
      <c r="E27" s="50" t="s">
        <v>26</v>
      </c>
      <c r="F27" s="5">
        <v>26000</v>
      </c>
      <c r="G27" s="10"/>
    </row>
    <row r="28" spans="1:9" x14ac:dyDescent="0.25">
      <c r="A28" s="50" t="s">
        <v>26</v>
      </c>
      <c r="B28" s="50" t="s">
        <v>26</v>
      </c>
      <c r="C28" s="50" t="s">
        <v>26</v>
      </c>
      <c r="D28" s="50">
        <v>12</v>
      </c>
      <c r="E28" s="50" t="s">
        <v>26</v>
      </c>
      <c r="F28" s="5">
        <v>27000</v>
      </c>
      <c r="G28" s="10"/>
    </row>
    <row r="29" spans="1:9" x14ac:dyDescent="0.25">
      <c r="A29" s="50" t="s">
        <v>26</v>
      </c>
      <c r="B29" s="50" t="s">
        <v>26</v>
      </c>
      <c r="C29" s="50" t="s">
        <v>26</v>
      </c>
      <c r="D29" s="50">
        <v>1</v>
      </c>
      <c r="E29" s="50" t="s">
        <v>26</v>
      </c>
      <c r="F29" s="5">
        <v>28000</v>
      </c>
      <c r="G29" s="10"/>
    </row>
    <row r="30" spans="1:9" x14ac:dyDescent="0.25">
      <c r="A30" s="50" t="s">
        <v>26</v>
      </c>
      <c r="B30" s="50" t="s">
        <v>26</v>
      </c>
      <c r="C30" s="50" t="s">
        <v>26</v>
      </c>
      <c r="D30" s="50">
        <v>2</v>
      </c>
      <c r="E30" s="50" t="s">
        <v>26</v>
      </c>
      <c r="F30" s="5">
        <v>29000</v>
      </c>
      <c r="G30" s="10"/>
    </row>
    <row r="31" spans="1:9" x14ac:dyDescent="0.25">
      <c r="A31" s="50" t="s">
        <v>26</v>
      </c>
      <c r="B31" s="50" t="s">
        <v>26</v>
      </c>
      <c r="C31" s="50" t="s">
        <v>26</v>
      </c>
      <c r="D31" s="50">
        <v>2</v>
      </c>
      <c r="E31" s="50" t="s">
        <v>26</v>
      </c>
      <c r="F31" s="5">
        <v>30000</v>
      </c>
      <c r="G31" s="10"/>
    </row>
    <row r="32" spans="1:9" x14ac:dyDescent="0.25">
      <c r="A32" s="50" t="s">
        <v>26</v>
      </c>
      <c r="B32" s="50" t="s">
        <v>26</v>
      </c>
      <c r="C32" s="50" t="s">
        <v>26</v>
      </c>
      <c r="D32" s="50">
        <v>3</v>
      </c>
      <c r="E32" s="50" t="s">
        <v>26</v>
      </c>
      <c r="F32" s="5">
        <v>31000</v>
      </c>
      <c r="G32" s="10"/>
    </row>
    <row r="33" spans="1:7" x14ac:dyDescent="0.25">
      <c r="A33" s="50" t="s">
        <v>26</v>
      </c>
      <c r="B33" s="50" t="s">
        <v>26</v>
      </c>
      <c r="C33" s="50" t="s">
        <v>26</v>
      </c>
      <c r="D33" s="50">
        <v>4</v>
      </c>
      <c r="E33" s="50" t="s">
        <v>26</v>
      </c>
      <c r="F33" s="5">
        <v>32000</v>
      </c>
      <c r="G33" s="10"/>
    </row>
    <row r="34" spans="1:7" x14ac:dyDescent="0.25">
      <c r="A34" s="50" t="s">
        <v>26</v>
      </c>
      <c r="B34" s="50" t="s">
        <v>26</v>
      </c>
      <c r="C34" s="50" t="s">
        <v>26</v>
      </c>
      <c r="D34" s="50">
        <v>5</v>
      </c>
      <c r="E34" s="50" t="s">
        <v>26</v>
      </c>
      <c r="F34" s="5">
        <v>33000</v>
      </c>
      <c r="G34" s="10"/>
    </row>
    <row r="35" spans="1:7" x14ac:dyDescent="0.25">
      <c r="A35" s="50" t="s">
        <v>26</v>
      </c>
      <c r="B35" s="50" t="s">
        <v>26</v>
      </c>
      <c r="C35" s="50" t="s">
        <v>26</v>
      </c>
      <c r="D35" s="50">
        <v>6</v>
      </c>
      <c r="E35" s="50" t="s">
        <v>26</v>
      </c>
      <c r="F35" s="5">
        <v>34000</v>
      </c>
      <c r="G35" s="10"/>
    </row>
    <row r="36" spans="1:7" x14ac:dyDescent="0.25">
      <c r="A36" s="50" t="s">
        <v>26</v>
      </c>
      <c r="B36" s="50" t="s">
        <v>26</v>
      </c>
      <c r="C36" s="50" t="s">
        <v>26</v>
      </c>
      <c r="D36" s="50">
        <v>7</v>
      </c>
      <c r="E36" s="50" t="s">
        <v>26</v>
      </c>
      <c r="F36" s="5">
        <v>35000</v>
      </c>
      <c r="G36" s="10"/>
    </row>
    <row r="37" spans="1:7" x14ac:dyDescent="0.25">
      <c r="A37" s="50" t="s">
        <v>26</v>
      </c>
      <c r="B37" s="50" t="s">
        <v>26</v>
      </c>
      <c r="C37" s="50" t="s">
        <v>26</v>
      </c>
      <c r="D37" s="50">
        <v>8</v>
      </c>
      <c r="E37" s="50" t="s">
        <v>26</v>
      </c>
      <c r="F37" s="5">
        <v>36000</v>
      </c>
      <c r="G37" s="10"/>
    </row>
    <row r="38" spans="1:7" x14ac:dyDescent="0.25">
      <c r="A38" s="50" t="s">
        <v>26</v>
      </c>
      <c r="B38" s="50" t="s">
        <v>26</v>
      </c>
      <c r="C38" s="50" t="s">
        <v>26</v>
      </c>
      <c r="D38" s="50">
        <v>9</v>
      </c>
      <c r="E38" s="50" t="s">
        <v>26</v>
      </c>
      <c r="F38" s="5">
        <v>37000</v>
      </c>
      <c r="G38" s="10"/>
    </row>
    <row r="39" spans="1:7" x14ac:dyDescent="0.25">
      <c r="A39" s="50" t="s">
        <v>26</v>
      </c>
      <c r="B39" s="50" t="s">
        <v>26</v>
      </c>
      <c r="C39" s="50" t="s">
        <v>26</v>
      </c>
      <c r="D39" s="50">
        <v>10</v>
      </c>
      <c r="E39" s="50" t="s">
        <v>26</v>
      </c>
      <c r="F39" s="5">
        <v>38000</v>
      </c>
      <c r="G39" s="10"/>
    </row>
    <row r="40" spans="1:7" x14ac:dyDescent="0.25">
      <c r="A40" s="50" t="s">
        <v>26</v>
      </c>
      <c r="B40" s="50" t="s">
        <v>26</v>
      </c>
      <c r="C40" s="50" t="s">
        <v>26</v>
      </c>
      <c r="D40" s="50">
        <v>11</v>
      </c>
      <c r="E40" s="50" t="s">
        <v>26</v>
      </c>
      <c r="F40" s="5">
        <v>39000</v>
      </c>
      <c r="G40" s="10"/>
    </row>
    <row r="41" spans="1:7" x14ac:dyDescent="0.25">
      <c r="A41" s="50" t="s">
        <v>26</v>
      </c>
      <c r="B41" s="50" t="s">
        <v>26</v>
      </c>
      <c r="C41" s="50" t="s">
        <v>26</v>
      </c>
      <c r="D41" s="50">
        <v>12</v>
      </c>
      <c r="E41" s="50" t="s">
        <v>26</v>
      </c>
      <c r="F41" s="5">
        <v>40000</v>
      </c>
      <c r="G41" s="10"/>
    </row>
    <row r="42" spans="1:7" x14ac:dyDescent="0.25">
      <c r="A42" s="50" t="s">
        <v>26</v>
      </c>
      <c r="B42" s="50" t="s">
        <v>26</v>
      </c>
      <c r="C42" s="50" t="s">
        <v>26</v>
      </c>
      <c r="D42" s="50">
        <v>1</v>
      </c>
      <c r="E42" s="50" t="s">
        <v>26</v>
      </c>
      <c r="F42" s="5">
        <v>41000</v>
      </c>
      <c r="G42" s="10"/>
    </row>
    <row r="43" spans="1:7" x14ac:dyDescent="0.25">
      <c r="A43" s="50" t="s">
        <v>26</v>
      </c>
      <c r="B43" s="50" t="s">
        <v>26</v>
      </c>
      <c r="C43" s="50" t="s">
        <v>26</v>
      </c>
      <c r="D43" s="50">
        <v>2</v>
      </c>
      <c r="E43" s="50" t="s">
        <v>26</v>
      </c>
      <c r="F43" s="5">
        <v>42000</v>
      </c>
      <c r="G43" s="10"/>
    </row>
    <row r="44" spans="1:7" x14ac:dyDescent="0.25">
      <c r="A44" s="50" t="s">
        <v>26</v>
      </c>
      <c r="B44" s="50" t="s">
        <v>26</v>
      </c>
      <c r="C44" s="50" t="s">
        <v>26</v>
      </c>
      <c r="D44" s="50">
        <v>2</v>
      </c>
      <c r="E44" s="50" t="s">
        <v>26</v>
      </c>
      <c r="F44" s="5">
        <v>43000</v>
      </c>
      <c r="G44" s="10"/>
    </row>
    <row r="45" spans="1:7" x14ac:dyDescent="0.25">
      <c r="A45" s="50" t="s">
        <v>26</v>
      </c>
      <c r="B45" s="50" t="s">
        <v>26</v>
      </c>
      <c r="C45" s="50" t="s">
        <v>26</v>
      </c>
      <c r="D45" s="50">
        <v>3</v>
      </c>
      <c r="E45" s="50" t="s">
        <v>26</v>
      </c>
      <c r="F45" s="5">
        <v>44000</v>
      </c>
      <c r="G45" s="10"/>
    </row>
    <row r="46" spans="1:7" x14ac:dyDescent="0.25">
      <c r="A46" s="50" t="s">
        <v>26</v>
      </c>
      <c r="B46" s="50" t="s">
        <v>26</v>
      </c>
      <c r="C46" s="50" t="s">
        <v>26</v>
      </c>
      <c r="D46" s="50">
        <v>4</v>
      </c>
      <c r="E46" s="50" t="s">
        <v>26</v>
      </c>
      <c r="F46" s="5">
        <v>45000</v>
      </c>
      <c r="G46" s="10"/>
    </row>
    <row r="47" spans="1:7" x14ac:dyDescent="0.25">
      <c r="A47" s="50" t="s">
        <v>26</v>
      </c>
      <c r="B47" s="50" t="s">
        <v>26</v>
      </c>
      <c r="C47" s="50" t="s">
        <v>26</v>
      </c>
      <c r="D47" s="50">
        <v>5</v>
      </c>
      <c r="E47" s="50" t="s">
        <v>26</v>
      </c>
      <c r="F47" s="5">
        <v>46000</v>
      </c>
      <c r="G47" s="10"/>
    </row>
    <row r="48" spans="1:7" x14ac:dyDescent="0.25">
      <c r="A48" s="50" t="s">
        <v>26</v>
      </c>
      <c r="B48" s="50" t="s">
        <v>26</v>
      </c>
      <c r="C48" s="50" t="s">
        <v>26</v>
      </c>
      <c r="D48" s="50">
        <v>6</v>
      </c>
      <c r="E48" s="50" t="s">
        <v>26</v>
      </c>
      <c r="F48" s="5">
        <v>47000</v>
      </c>
      <c r="G48" s="10"/>
    </row>
    <row r="49" spans="1:7" x14ac:dyDescent="0.25">
      <c r="A49" s="50" t="s">
        <v>26</v>
      </c>
      <c r="B49" s="50" t="s">
        <v>26</v>
      </c>
      <c r="C49" s="50" t="s">
        <v>26</v>
      </c>
      <c r="D49" s="50">
        <v>7</v>
      </c>
      <c r="E49" s="50" t="s">
        <v>26</v>
      </c>
      <c r="F49" s="5">
        <v>48000</v>
      </c>
      <c r="G49" s="10"/>
    </row>
    <row r="50" spans="1:7" x14ac:dyDescent="0.25">
      <c r="A50" s="50" t="s">
        <v>26</v>
      </c>
      <c r="B50" s="50" t="s">
        <v>26</v>
      </c>
      <c r="C50" s="50" t="s">
        <v>26</v>
      </c>
      <c r="D50" s="50">
        <v>8</v>
      </c>
      <c r="E50" s="50" t="s">
        <v>26</v>
      </c>
      <c r="F50" s="5">
        <v>49000</v>
      </c>
    </row>
    <row r="51" spans="1:7" x14ac:dyDescent="0.25">
      <c r="A51" s="50" t="s">
        <v>26</v>
      </c>
      <c r="B51" s="50" t="s">
        <v>26</v>
      </c>
      <c r="C51" s="50" t="s">
        <v>26</v>
      </c>
      <c r="D51" s="50">
        <v>9</v>
      </c>
      <c r="E51" s="50" t="s">
        <v>26</v>
      </c>
      <c r="F51" s="5">
        <v>50000</v>
      </c>
    </row>
    <row r="52" spans="1:7" x14ac:dyDescent="0.25">
      <c r="A52" s="50" t="s">
        <v>26</v>
      </c>
      <c r="B52" s="50" t="s">
        <v>26</v>
      </c>
      <c r="C52" s="50" t="s">
        <v>26</v>
      </c>
      <c r="D52" s="50">
        <v>10</v>
      </c>
      <c r="E52" s="50" t="s">
        <v>26</v>
      </c>
      <c r="F52" s="5">
        <v>51000</v>
      </c>
    </row>
    <row r="53" spans="1:7" x14ac:dyDescent="0.25">
      <c r="A53" s="50" t="s">
        <v>26</v>
      </c>
      <c r="B53" s="50" t="s">
        <v>26</v>
      </c>
      <c r="C53" s="50" t="s">
        <v>26</v>
      </c>
      <c r="D53" s="50">
        <v>11</v>
      </c>
      <c r="E53" s="50" t="s">
        <v>26</v>
      </c>
      <c r="F53" s="5">
        <v>52000</v>
      </c>
    </row>
    <row r="54" spans="1:7" x14ac:dyDescent="0.25">
      <c r="A54" s="50" t="s">
        <v>26</v>
      </c>
      <c r="B54" s="50" t="s">
        <v>26</v>
      </c>
      <c r="C54" s="50" t="s">
        <v>26</v>
      </c>
      <c r="D54" s="50">
        <v>12</v>
      </c>
      <c r="E54" s="50" t="s">
        <v>26</v>
      </c>
      <c r="F54" s="5">
        <v>53000</v>
      </c>
    </row>
    <row r="55" spans="1:7" x14ac:dyDescent="0.25">
      <c r="A55" s="50" t="s">
        <v>26</v>
      </c>
      <c r="B55" s="50" t="s">
        <v>26</v>
      </c>
      <c r="C55" s="50" t="s">
        <v>26</v>
      </c>
      <c r="D55" s="50">
        <v>1</v>
      </c>
      <c r="E55" s="50" t="s">
        <v>26</v>
      </c>
      <c r="F55" s="5">
        <v>54000</v>
      </c>
    </row>
    <row r="56" spans="1:7" x14ac:dyDescent="0.25">
      <c r="A56" s="50" t="s">
        <v>26</v>
      </c>
      <c r="B56" s="50" t="s">
        <v>26</v>
      </c>
      <c r="C56" s="50" t="s">
        <v>26</v>
      </c>
      <c r="D56" s="50">
        <v>2</v>
      </c>
      <c r="E56" s="50" t="s">
        <v>26</v>
      </c>
      <c r="F56" s="5">
        <v>55000</v>
      </c>
    </row>
    <row r="57" spans="1:7" x14ac:dyDescent="0.25">
      <c r="A57" s="50" t="s">
        <v>26</v>
      </c>
      <c r="B57" s="50" t="s">
        <v>26</v>
      </c>
      <c r="C57" s="50" t="s">
        <v>26</v>
      </c>
      <c r="D57" s="50">
        <v>2</v>
      </c>
      <c r="E57" s="50" t="s">
        <v>26</v>
      </c>
      <c r="F57" s="5">
        <v>56000</v>
      </c>
    </row>
    <row r="58" spans="1:7" x14ac:dyDescent="0.25">
      <c r="A58" s="50" t="s">
        <v>26</v>
      </c>
      <c r="B58" s="50" t="s">
        <v>26</v>
      </c>
      <c r="C58" s="50" t="s">
        <v>26</v>
      </c>
      <c r="D58" s="50">
        <v>3</v>
      </c>
      <c r="E58" s="50" t="s">
        <v>26</v>
      </c>
      <c r="F58" s="5">
        <v>57000</v>
      </c>
    </row>
    <row r="59" spans="1:7" x14ac:dyDescent="0.25">
      <c r="A59" s="50" t="s">
        <v>26</v>
      </c>
      <c r="B59" s="50" t="s">
        <v>26</v>
      </c>
      <c r="C59" s="50" t="s">
        <v>26</v>
      </c>
      <c r="D59" s="50">
        <v>4</v>
      </c>
      <c r="E59" s="50" t="s">
        <v>26</v>
      </c>
      <c r="F59" s="5">
        <v>58000</v>
      </c>
    </row>
    <row r="60" spans="1:7" x14ac:dyDescent="0.25">
      <c r="A60" s="50" t="s">
        <v>26</v>
      </c>
      <c r="B60" s="50" t="s">
        <v>26</v>
      </c>
      <c r="C60" s="50" t="s">
        <v>26</v>
      </c>
      <c r="D60" s="50">
        <v>5</v>
      </c>
      <c r="E60" s="50" t="s">
        <v>26</v>
      </c>
      <c r="F60" s="5">
        <v>59000</v>
      </c>
    </row>
    <row r="61" spans="1:7" x14ac:dyDescent="0.25">
      <c r="A61" s="50" t="s">
        <v>26</v>
      </c>
      <c r="B61" s="50" t="s">
        <v>26</v>
      </c>
      <c r="C61" s="50" t="s">
        <v>26</v>
      </c>
      <c r="D61" s="50">
        <v>6</v>
      </c>
      <c r="E61" s="50" t="s">
        <v>26</v>
      </c>
      <c r="F61" s="5">
        <v>60000</v>
      </c>
    </row>
    <row r="62" spans="1:7" x14ac:dyDescent="0.25">
      <c r="A62" s="50" t="s">
        <v>26</v>
      </c>
      <c r="B62" s="50" t="s">
        <v>26</v>
      </c>
      <c r="C62" s="50" t="s">
        <v>26</v>
      </c>
      <c r="D62" s="50">
        <v>7</v>
      </c>
      <c r="E62" s="50" t="s">
        <v>26</v>
      </c>
      <c r="F62" s="5">
        <v>61000</v>
      </c>
    </row>
    <row r="63" spans="1:7" x14ac:dyDescent="0.25">
      <c r="A63" s="50" t="s">
        <v>26</v>
      </c>
      <c r="B63" s="50" t="s">
        <v>26</v>
      </c>
      <c r="C63" s="50" t="s">
        <v>26</v>
      </c>
      <c r="D63" s="50">
        <v>8</v>
      </c>
      <c r="E63" s="50" t="s">
        <v>26</v>
      </c>
      <c r="F63" s="5">
        <v>62000</v>
      </c>
    </row>
    <row r="64" spans="1:7" x14ac:dyDescent="0.25">
      <c r="A64" s="50" t="s">
        <v>26</v>
      </c>
      <c r="B64" s="50" t="s">
        <v>26</v>
      </c>
      <c r="C64" s="50" t="s">
        <v>26</v>
      </c>
      <c r="D64" s="50">
        <v>9</v>
      </c>
      <c r="E64" s="50" t="s">
        <v>26</v>
      </c>
      <c r="F64" s="5">
        <v>63000</v>
      </c>
    </row>
    <row r="65" spans="1:6" x14ac:dyDescent="0.25">
      <c r="A65" s="50" t="s">
        <v>26</v>
      </c>
      <c r="B65" s="50" t="s">
        <v>26</v>
      </c>
      <c r="C65" s="50" t="s">
        <v>26</v>
      </c>
      <c r="D65" s="50">
        <v>10</v>
      </c>
      <c r="E65" s="50" t="s">
        <v>26</v>
      </c>
      <c r="F65" s="5">
        <v>64000</v>
      </c>
    </row>
    <row r="66" spans="1:6" x14ac:dyDescent="0.25">
      <c r="A66" s="50" t="s">
        <v>26</v>
      </c>
      <c r="B66" s="50" t="s">
        <v>26</v>
      </c>
      <c r="C66" s="50" t="s">
        <v>26</v>
      </c>
      <c r="D66" s="50">
        <v>11</v>
      </c>
      <c r="E66" s="50" t="s">
        <v>26</v>
      </c>
      <c r="F66" s="5">
        <v>65000</v>
      </c>
    </row>
    <row r="67" spans="1:6" x14ac:dyDescent="0.25">
      <c r="A67" s="50" t="s">
        <v>26</v>
      </c>
      <c r="B67" s="50" t="s">
        <v>26</v>
      </c>
      <c r="C67" s="50" t="s">
        <v>26</v>
      </c>
      <c r="D67" s="50">
        <v>12</v>
      </c>
      <c r="E67" s="50" t="s">
        <v>26</v>
      </c>
      <c r="F67" s="5">
        <v>66000</v>
      </c>
    </row>
    <row r="68" spans="1:6" x14ac:dyDescent="0.25">
      <c r="A68" s="50" t="s">
        <v>26</v>
      </c>
      <c r="B68" s="50" t="s">
        <v>26</v>
      </c>
      <c r="C68" s="50" t="s">
        <v>26</v>
      </c>
      <c r="D68" s="50">
        <v>1</v>
      </c>
      <c r="E68" s="50" t="s">
        <v>26</v>
      </c>
      <c r="F68" s="5">
        <v>67000</v>
      </c>
    </row>
    <row r="69" spans="1:6" x14ac:dyDescent="0.25">
      <c r="A69" s="50" t="s">
        <v>26</v>
      </c>
      <c r="B69" s="50" t="s">
        <v>26</v>
      </c>
      <c r="C69" s="50" t="s">
        <v>26</v>
      </c>
      <c r="D69" s="50">
        <v>2</v>
      </c>
      <c r="E69" s="50" t="s">
        <v>26</v>
      </c>
      <c r="F69" s="5">
        <v>68000</v>
      </c>
    </row>
    <row r="70" spans="1:6" x14ac:dyDescent="0.25">
      <c r="A70" s="50" t="s">
        <v>26</v>
      </c>
      <c r="B70" s="50" t="s">
        <v>26</v>
      </c>
      <c r="C70" s="50" t="s">
        <v>26</v>
      </c>
      <c r="D70" s="50">
        <v>2</v>
      </c>
      <c r="E70" s="50" t="s">
        <v>26</v>
      </c>
      <c r="F70" s="5">
        <v>69000</v>
      </c>
    </row>
    <row r="71" spans="1:6" x14ac:dyDescent="0.25">
      <c r="A71" s="50" t="s">
        <v>26</v>
      </c>
      <c r="B71" s="50" t="s">
        <v>26</v>
      </c>
      <c r="C71" s="50" t="s">
        <v>26</v>
      </c>
      <c r="D71" s="50">
        <v>3</v>
      </c>
      <c r="E71" s="50" t="s">
        <v>26</v>
      </c>
      <c r="F71" s="5">
        <v>70000</v>
      </c>
    </row>
    <row r="72" spans="1:6" x14ac:dyDescent="0.25">
      <c r="A72" s="50" t="s">
        <v>26</v>
      </c>
      <c r="B72" s="50" t="s">
        <v>26</v>
      </c>
      <c r="C72" s="50" t="s">
        <v>26</v>
      </c>
      <c r="D72" s="50">
        <v>4</v>
      </c>
      <c r="E72" s="50" t="s">
        <v>26</v>
      </c>
      <c r="F72" s="5">
        <v>71000</v>
      </c>
    </row>
    <row r="73" spans="1:6" x14ac:dyDescent="0.25">
      <c r="A73" s="50" t="s">
        <v>26</v>
      </c>
      <c r="B73" s="50" t="s">
        <v>26</v>
      </c>
      <c r="C73" s="50" t="s">
        <v>26</v>
      </c>
      <c r="D73" s="50">
        <v>5</v>
      </c>
      <c r="E73" s="50" t="s">
        <v>26</v>
      </c>
      <c r="F73" s="5">
        <v>72000</v>
      </c>
    </row>
    <row r="74" spans="1:6" x14ac:dyDescent="0.25">
      <c r="A74" s="50" t="s">
        <v>26</v>
      </c>
      <c r="B74" s="50" t="s">
        <v>26</v>
      </c>
      <c r="C74" s="50" t="s">
        <v>26</v>
      </c>
      <c r="D74" s="50">
        <v>6</v>
      </c>
      <c r="E74" s="50" t="s">
        <v>26</v>
      </c>
      <c r="F74" s="5">
        <v>73000</v>
      </c>
    </row>
    <row r="75" spans="1:6" x14ac:dyDescent="0.25">
      <c r="A75" s="50" t="s">
        <v>26</v>
      </c>
      <c r="B75" s="50" t="s">
        <v>26</v>
      </c>
      <c r="C75" s="50" t="s">
        <v>26</v>
      </c>
      <c r="D75" s="50">
        <v>7</v>
      </c>
      <c r="E75" s="50" t="s">
        <v>26</v>
      </c>
      <c r="F75" s="5">
        <v>74000</v>
      </c>
    </row>
    <row r="76" spans="1:6" x14ac:dyDescent="0.25">
      <c r="A76" s="50" t="s">
        <v>26</v>
      </c>
      <c r="B76" s="50" t="s">
        <v>26</v>
      </c>
      <c r="C76" s="50" t="s">
        <v>26</v>
      </c>
      <c r="D76" s="50">
        <v>8</v>
      </c>
      <c r="E76" s="50" t="s">
        <v>26</v>
      </c>
      <c r="F76" s="5">
        <v>75000</v>
      </c>
    </row>
    <row r="77" spans="1:6" x14ac:dyDescent="0.25">
      <c r="A77" s="50" t="s">
        <v>26</v>
      </c>
      <c r="B77" s="50" t="s">
        <v>26</v>
      </c>
      <c r="C77" s="50" t="s">
        <v>26</v>
      </c>
      <c r="D77" s="50">
        <v>9</v>
      </c>
      <c r="E77" s="50" t="s">
        <v>26</v>
      </c>
      <c r="F77" s="5">
        <v>76000</v>
      </c>
    </row>
    <row r="78" spans="1:6" x14ac:dyDescent="0.25">
      <c r="A78" s="50" t="s">
        <v>26</v>
      </c>
      <c r="B78" s="50" t="s">
        <v>26</v>
      </c>
      <c r="C78" s="50" t="s">
        <v>26</v>
      </c>
      <c r="D78" s="50">
        <v>10</v>
      </c>
      <c r="E78" s="50" t="s">
        <v>26</v>
      </c>
      <c r="F78" s="5">
        <v>77000</v>
      </c>
    </row>
    <row r="79" spans="1:6" x14ac:dyDescent="0.25">
      <c r="A79" s="50" t="s">
        <v>26</v>
      </c>
      <c r="B79" s="50" t="s">
        <v>26</v>
      </c>
      <c r="C79" s="50" t="s">
        <v>26</v>
      </c>
      <c r="D79" s="50">
        <v>11</v>
      </c>
      <c r="E79" s="50" t="s">
        <v>26</v>
      </c>
      <c r="F79" s="5">
        <v>78000</v>
      </c>
    </row>
    <row r="80" spans="1:6" x14ac:dyDescent="0.25">
      <c r="A80" s="50" t="s">
        <v>26</v>
      </c>
      <c r="B80" s="50" t="s">
        <v>26</v>
      </c>
      <c r="C80" s="50" t="s">
        <v>26</v>
      </c>
      <c r="D80" s="50">
        <v>12</v>
      </c>
      <c r="E80" s="50" t="s">
        <v>26</v>
      </c>
      <c r="F80" s="5">
        <v>79000</v>
      </c>
    </row>
    <row r="81" spans="1:6" x14ac:dyDescent="0.25">
      <c r="A81" s="50" t="s">
        <v>26</v>
      </c>
      <c r="B81" s="50" t="s">
        <v>26</v>
      </c>
      <c r="C81" s="50" t="s">
        <v>26</v>
      </c>
      <c r="D81" s="50">
        <v>1</v>
      </c>
      <c r="E81" s="50" t="s">
        <v>26</v>
      </c>
      <c r="F81" s="5">
        <v>80000</v>
      </c>
    </row>
    <row r="82" spans="1:6" x14ac:dyDescent="0.25">
      <c r="A82" s="50" t="s">
        <v>26</v>
      </c>
      <c r="B82" s="50" t="s">
        <v>26</v>
      </c>
      <c r="C82" s="50" t="s">
        <v>26</v>
      </c>
      <c r="D82" s="50">
        <v>2</v>
      </c>
      <c r="E82" s="50" t="s">
        <v>26</v>
      </c>
      <c r="F82" s="5">
        <v>81000</v>
      </c>
    </row>
    <row r="83" spans="1:6" x14ac:dyDescent="0.25">
      <c r="A83" s="50" t="s">
        <v>26</v>
      </c>
      <c r="B83" s="50" t="s">
        <v>26</v>
      </c>
      <c r="C83" s="50" t="s">
        <v>26</v>
      </c>
      <c r="D83" s="50">
        <v>2</v>
      </c>
      <c r="E83" s="50" t="s">
        <v>26</v>
      </c>
      <c r="F83" s="5">
        <v>82000</v>
      </c>
    </row>
    <row r="84" spans="1:6" x14ac:dyDescent="0.25">
      <c r="A84" s="50" t="s">
        <v>26</v>
      </c>
      <c r="B84" s="50" t="s">
        <v>26</v>
      </c>
      <c r="C84" s="50" t="s">
        <v>26</v>
      </c>
      <c r="D84" s="50">
        <v>3</v>
      </c>
      <c r="E84" s="50" t="s">
        <v>26</v>
      </c>
      <c r="F84" s="5">
        <v>83000</v>
      </c>
    </row>
    <row r="85" spans="1:6" x14ac:dyDescent="0.25">
      <c r="A85" s="50" t="s">
        <v>26</v>
      </c>
      <c r="B85" s="50" t="s">
        <v>26</v>
      </c>
      <c r="C85" s="50" t="s">
        <v>26</v>
      </c>
      <c r="D85" s="50">
        <v>4</v>
      </c>
      <c r="E85" s="50" t="s">
        <v>26</v>
      </c>
      <c r="F85" s="5">
        <v>84000</v>
      </c>
    </row>
    <row r="86" spans="1:6" x14ac:dyDescent="0.25">
      <c r="A86" s="50" t="s">
        <v>26</v>
      </c>
      <c r="B86" s="50" t="s">
        <v>26</v>
      </c>
      <c r="C86" s="50" t="s">
        <v>26</v>
      </c>
      <c r="D86" s="50">
        <v>5</v>
      </c>
      <c r="E86" s="50" t="s">
        <v>26</v>
      </c>
      <c r="F86" s="5">
        <v>85000</v>
      </c>
    </row>
    <row r="87" spans="1:6" x14ac:dyDescent="0.25">
      <c r="A87" s="50" t="s">
        <v>26</v>
      </c>
      <c r="B87" s="50" t="s">
        <v>26</v>
      </c>
      <c r="C87" s="50" t="s">
        <v>26</v>
      </c>
      <c r="D87" s="50">
        <v>6</v>
      </c>
      <c r="E87" s="50" t="s">
        <v>26</v>
      </c>
      <c r="F87" s="5">
        <v>86000</v>
      </c>
    </row>
    <row r="88" spans="1:6" x14ac:dyDescent="0.25">
      <c r="A88" s="50" t="s">
        <v>26</v>
      </c>
      <c r="B88" s="50" t="s">
        <v>26</v>
      </c>
      <c r="C88" s="50" t="s">
        <v>26</v>
      </c>
      <c r="D88" s="50">
        <v>7</v>
      </c>
      <c r="E88" s="50" t="s">
        <v>26</v>
      </c>
      <c r="F88" s="5">
        <v>87000</v>
      </c>
    </row>
    <row r="89" spans="1:6" x14ac:dyDescent="0.25">
      <c r="A89" s="50" t="s">
        <v>26</v>
      </c>
      <c r="B89" s="50" t="s">
        <v>26</v>
      </c>
      <c r="C89" s="50" t="s">
        <v>26</v>
      </c>
      <c r="D89" s="50">
        <v>8</v>
      </c>
      <c r="E89" s="50" t="s">
        <v>26</v>
      </c>
      <c r="F89" s="5">
        <v>88000</v>
      </c>
    </row>
    <row r="90" spans="1:6" x14ac:dyDescent="0.25">
      <c r="A90" s="50" t="s">
        <v>26</v>
      </c>
      <c r="B90" s="50" t="s">
        <v>26</v>
      </c>
      <c r="C90" s="50" t="s">
        <v>26</v>
      </c>
      <c r="D90" s="50">
        <v>9</v>
      </c>
      <c r="E90" s="50" t="s">
        <v>26</v>
      </c>
      <c r="F90" s="5">
        <v>89000</v>
      </c>
    </row>
    <row r="91" spans="1:6" x14ac:dyDescent="0.25">
      <c r="A91" s="50" t="s">
        <v>26</v>
      </c>
      <c r="B91" s="50" t="s">
        <v>26</v>
      </c>
      <c r="C91" s="50" t="s">
        <v>26</v>
      </c>
      <c r="D91" s="50">
        <v>10</v>
      </c>
      <c r="E91" s="50" t="s">
        <v>26</v>
      </c>
      <c r="F91" s="5">
        <v>90000</v>
      </c>
    </row>
    <row r="92" spans="1:6" x14ac:dyDescent="0.25">
      <c r="A92" s="50" t="s">
        <v>26</v>
      </c>
      <c r="B92" s="50" t="s">
        <v>26</v>
      </c>
      <c r="C92" s="50" t="s">
        <v>26</v>
      </c>
      <c r="D92" s="50">
        <v>11</v>
      </c>
      <c r="E92" s="50" t="s">
        <v>26</v>
      </c>
      <c r="F92" s="5">
        <v>91000</v>
      </c>
    </row>
    <row r="93" spans="1:6" x14ac:dyDescent="0.25">
      <c r="A93" s="50" t="s">
        <v>26</v>
      </c>
      <c r="B93" s="50" t="s">
        <v>26</v>
      </c>
      <c r="C93" s="50" t="s">
        <v>26</v>
      </c>
      <c r="D93" s="50">
        <v>12</v>
      </c>
      <c r="E93" s="50" t="s">
        <v>26</v>
      </c>
      <c r="F93" s="5">
        <v>92000</v>
      </c>
    </row>
    <row r="94" spans="1:6" x14ac:dyDescent="0.25">
      <c r="A94" s="50" t="s">
        <v>26</v>
      </c>
      <c r="B94" s="50" t="s">
        <v>26</v>
      </c>
      <c r="C94" s="50" t="s">
        <v>26</v>
      </c>
      <c r="D94" s="50">
        <v>1</v>
      </c>
      <c r="E94" s="50" t="s">
        <v>26</v>
      </c>
      <c r="F94" s="5">
        <v>93000</v>
      </c>
    </row>
    <row r="95" spans="1:6" x14ac:dyDescent="0.25">
      <c r="A95" s="50" t="s">
        <v>26</v>
      </c>
      <c r="B95" s="50" t="s">
        <v>26</v>
      </c>
      <c r="C95" s="50" t="s">
        <v>26</v>
      </c>
      <c r="D95" s="50">
        <v>2</v>
      </c>
      <c r="E95" s="50" t="s">
        <v>26</v>
      </c>
      <c r="F95" s="5">
        <v>94000</v>
      </c>
    </row>
    <row r="96" spans="1:6" x14ac:dyDescent="0.25">
      <c r="A96" s="50" t="s">
        <v>26</v>
      </c>
      <c r="B96" s="50" t="s">
        <v>26</v>
      </c>
      <c r="C96" s="50" t="s">
        <v>26</v>
      </c>
      <c r="D96" s="50">
        <v>2</v>
      </c>
      <c r="E96" s="50" t="s">
        <v>26</v>
      </c>
      <c r="F96" s="5">
        <v>95000</v>
      </c>
    </row>
    <row r="97" spans="1:6" x14ac:dyDescent="0.25">
      <c r="A97" s="50" t="s">
        <v>26</v>
      </c>
      <c r="B97" s="50" t="s">
        <v>26</v>
      </c>
      <c r="C97" s="50" t="s">
        <v>26</v>
      </c>
      <c r="D97" s="50">
        <v>3</v>
      </c>
      <c r="E97" s="50" t="s">
        <v>26</v>
      </c>
      <c r="F97" s="5">
        <v>96000</v>
      </c>
    </row>
    <row r="98" spans="1:6" x14ac:dyDescent="0.25">
      <c r="A98" s="50" t="s">
        <v>26</v>
      </c>
      <c r="B98" s="50" t="s">
        <v>26</v>
      </c>
      <c r="C98" s="50" t="s">
        <v>26</v>
      </c>
      <c r="D98" s="50">
        <v>4</v>
      </c>
      <c r="E98" s="50" t="s">
        <v>26</v>
      </c>
      <c r="F98" s="5">
        <v>97000</v>
      </c>
    </row>
    <row r="99" spans="1:6" x14ac:dyDescent="0.25">
      <c r="A99" s="50" t="s">
        <v>26</v>
      </c>
      <c r="B99" s="50" t="s">
        <v>26</v>
      </c>
      <c r="C99" s="50" t="s">
        <v>26</v>
      </c>
      <c r="D99" s="50">
        <v>5</v>
      </c>
      <c r="E99" s="50" t="s">
        <v>26</v>
      </c>
      <c r="F99" s="5">
        <v>98000</v>
      </c>
    </row>
    <row r="100" spans="1:6" x14ac:dyDescent="0.25">
      <c r="A100" s="50" t="s">
        <v>26</v>
      </c>
      <c r="B100" s="50" t="s">
        <v>26</v>
      </c>
      <c r="C100" s="50" t="s">
        <v>26</v>
      </c>
      <c r="D100" s="50">
        <v>6</v>
      </c>
      <c r="E100" s="50" t="s">
        <v>26</v>
      </c>
      <c r="F100" s="5">
        <v>99000</v>
      </c>
    </row>
    <row r="101" spans="1:6" x14ac:dyDescent="0.25">
      <c r="A101" s="50" t="s">
        <v>26</v>
      </c>
      <c r="B101" s="50" t="s">
        <v>26</v>
      </c>
      <c r="C101" s="50" t="s">
        <v>26</v>
      </c>
      <c r="D101" s="50">
        <v>7</v>
      </c>
      <c r="E101" s="50" t="s">
        <v>26</v>
      </c>
      <c r="F101" s="5">
        <v>100000</v>
      </c>
    </row>
    <row r="102" spans="1:6" x14ac:dyDescent="0.25">
      <c r="A102" s="50" t="s">
        <v>26</v>
      </c>
      <c r="B102" s="50" t="s">
        <v>26</v>
      </c>
      <c r="C102" s="50" t="s">
        <v>26</v>
      </c>
      <c r="D102" s="50">
        <v>8</v>
      </c>
      <c r="E102" s="50" t="s">
        <v>26</v>
      </c>
      <c r="F102" s="5">
        <v>101000</v>
      </c>
    </row>
    <row r="103" spans="1:6" x14ac:dyDescent="0.25">
      <c r="A103" s="50" t="s">
        <v>26</v>
      </c>
      <c r="B103" s="50" t="s">
        <v>26</v>
      </c>
      <c r="C103" s="50" t="s">
        <v>26</v>
      </c>
      <c r="D103" s="50">
        <v>9</v>
      </c>
      <c r="E103" s="50" t="s">
        <v>26</v>
      </c>
      <c r="F103" s="5">
        <v>102000</v>
      </c>
    </row>
    <row r="104" spans="1:6" x14ac:dyDescent="0.25">
      <c r="A104" s="50" t="s">
        <v>26</v>
      </c>
      <c r="B104" s="50" t="s">
        <v>26</v>
      </c>
      <c r="C104" s="50" t="s">
        <v>26</v>
      </c>
      <c r="D104" s="50">
        <v>10</v>
      </c>
      <c r="E104" s="50" t="s">
        <v>26</v>
      </c>
      <c r="F104" s="5">
        <v>103000</v>
      </c>
    </row>
    <row r="105" spans="1:6" x14ac:dyDescent="0.25">
      <c r="A105" s="50" t="s">
        <v>26</v>
      </c>
      <c r="B105" s="50" t="s">
        <v>26</v>
      </c>
      <c r="C105" s="50" t="s">
        <v>26</v>
      </c>
      <c r="D105" s="50">
        <v>11</v>
      </c>
      <c r="E105" s="50" t="s">
        <v>26</v>
      </c>
      <c r="F105" s="5">
        <v>104000</v>
      </c>
    </row>
    <row r="106" spans="1:6" x14ac:dyDescent="0.25">
      <c r="A106" s="50" t="s">
        <v>26</v>
      </c>
      <c r="B106" s="50" t="s">
        <v>26</v>
      </c>
      <c r="C106" s="50" t="s">
        <v>26</v>
      </c>
      <c r="D106" s="50">
        <v>12</v>
      </c>
      <c r="E106" s="50" t="s">
        <v>26</v>
      </c>
      <c r="F106" s="5">
        <v>105000</v>
      </c>
    </row>
    <row r="107" spans="1:6" x14ac:dyDescent="0.25">
      <c r="A107" s="50" t="s">
        <v>26</v>
      </c>
      <c r="B107" s="50" t="s">
        <v>26</v>
      </c>
      <c r="C107" s="50" t="s">
        <v>26</v>
      </c>
      <c r="D107" s="50">
        <v>8</v>
      </c>
      <c r="E107" s="50" t="s">
        <v>26</v>
      </c>
      <c r="F107" s="5">
        <v>106000</v>
      </c>
    </row>
    <row r="108" spans="1:6" x14ac:dyDescent="0.25">
      <c r="A108" s="50" t="s">
        <v>26</v>
      </c>
      <c r="B108" s="50" t="s">
        <v>26</v>
      </c>
      <c r="C108" s="50" t="s">
        <v>26</v>
      </c>
      <c r="D108" s="50">
        <v>9</v>
      </c>
      <c r="E108" s="50" t="s">
        <v>26</v>
      </c>
      <c r="F108" s="5">
        <v>107000</v>
      </c>
    </row>
    <row r="109" spans="1:6" x14ac:dyDescent="0.25">
      <c r="A109" s="50" t="s">
        <v>26</v>
      </c>
      <c r="B109" s="50" t="s">
        <v>26</v>
      </c>
      <c r="C109" s="50" t="s">
        <v>26</v>
      </c>
      <c r="D109" s="50">
        <v>10</v>
      </c>
      <c r="E109" s="50" t="s">
        <v>26</v>
      </c>
      <c r="F109" s="5">
        <v>108000</v>
      </c>
    </row>
    <row r="110" spans="1:6" x14ac:dyDescent="0.25">
      <c r="A110" s="50" t="s">
        <v>26</v>
      </c>
      <c r="B110" s="50" t="s">
        <v>26</v>
      </c>
      <c r="C110" s="50" t="s">
        <v>26</v>
      </c>
      <c r="D110" s="50">
        <v>11</v>
      </c>
      <c r="E110" s="50" t="s">
        <v>26</v>
      </c>
      <c r="F110" s="5">
        <v>109000</v>
      </c>
    </row>
    <row r="111" spans="1:6" x14ac:dyDescent="0.25">
      <c r="A111" s="50" t="s">
        <v>26</v>
      </c>
      <c r="B111" s="50" t="s">
        <v>26</v>
      </c>
      <c r="C111" s="50" t="s">
        <v>26</v>
      </c>
      <c r="D111" s="50">
        <v>12</v>
      </c>
      <c r="E111" s="50" t="s">
        <v>26</v>
      </c>
      <c r="F111" s="5">
        <v>110000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5AA20-E49F-457E-B095-5D9A473B7637}">
  <sheetPr codeName="Feuil6"/>
  <dimension ref="A1:I475"/>
  <sheetViews>
    <sheetView showGridLines="0" zoomScaleNormal="100" workbookViewId="0">
      <pane ySplit="1" topLeftCell="A2" activePane="bottomLeft" state="frozen"/>
      <selection activeCell="I1" sqref="I1:BJ1048576"/>
      <selection pane="bottomLeft" activeCell="H5" sqref="H5"/>
    </sheetView>
  </sheetViews>
  <sheetFormatPr baseColWidth="10" defaultRowHeight="15" x14ac:dyDescent="0.25"/>
  <cols>
    <col min="1" max="4" width="11.42578125" style="4"/>
    <col min="5" max="5" width="27.42578125" style="4" bestFit="1" customWidth="1"/>
    <col min="6" max="6" width="11.85546875" style="65" bestFit="1" customWidth="1"/>
    <col min="7" max="7" width="14.5703125" style="4" bestFit="1" customWidth="1"/>
    <col min="8" max="8" width="11.42578125" style="4"/>
    <col min="9" max="9" width="12.85546875" bestFit="1" customWidth="1"/>
  </cols>
  <sheetData>
    <row r="1" spans="1:9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9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4000</v>
      </c>
      <c r="G2" s="63"/>
    </row>
    <row r="3" spans="1:9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4000</v>
      </c>
      <c r="G3" s="63"/>
    </row>
    <row r="4" spans="1:9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4000</v>
      </c>
      <c r="G4" s="63"/>
    </row>
    <row r="5" spans="1:9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63"/>
    </row>
    <row r="6" spans="1:9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4000</v>
      </c>
      <c r="G6" s="63"/>
    </row>
    <row r="7" spans="1:9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4000</v>
      </c>
      <c r="G7" s="63"/>
    </row>
    <row r="8" spans="1:9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4000</v>
      </c>
      <c r="G8" s="63"/>
    </row>
    <row r="9" spans="1:9" s="4" customFormat="1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4000</v>
      </c>
      <c r="G9" s="63"/>
      <c r="I9"/>
    </row>
    <row r="10" spans="1:9" s="4" customFormat="1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4000</v>
      </c>
      <c r="G10" s="63"/>
      <c r="I10"/>
    </row>
    <row r="11" spans="1:9" s="4" customFormat="1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4000</v>
      </c>
      <c r="G11" s="63"/>
      <c r="I11"/>
    </row>
    <row r="12" spans="1:9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4000</v>
      </c>
      <c r="G12" s="63"/>
    </row>
    <row r="13" spans="1:9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4000</v>
      </c>
      <c r="G13" s="63"/>
    </row>
    <row r="14" spans="1:9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4000</v>
      </c>
      <c r="G14" s="63"/>
    </row>
    <row r="15" spans="1:9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4000</v>
      </c>
      <c r="G15" s="63"/>
    </row>
    <row r="16" spans="1:9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4000</v>
      </c>
      <c r="G16" s="63"/>
    </row>
    <row r="17" spans="1:8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4000</v>
      </c>
      <c r="G17" s="63"/>
    </row>
    <row r="18" spans="1:8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4000</v>
      </c>
      <c r="G18" s="63"/>
    </row>
    <row r="19" spans="1:8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4000</v>
      </c>
      <c r="G19" s="63"/>
    </row>
    <row r="20" spans="1:8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4000</v>
      </c>
      <c r="G20" s="63"/>
    </row>
    <row r="21" spans="1:8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4000</v>
      </c>
      <c r="G21" s="63"/>
    </row>
    <row r="22" spans="1:8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4000</v>
      </c>
      <c r="G22" s="63"/>
    </row>
    <row r="23" spans="1:8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4000</v>
      </c>
      <c r="G23" s="63"/>
    </row>
    <row r="24" spans="1:8" s="4" customFormat="1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4000</v>
      </c>
      <c r="G24" s="63"/>
    </row>
    <row r="25" spans="1:8" s="4" customFormat="1" x14ac:dyDescent="0.25">
      <c r="F25" s="65"/>
      <c r="G25" s="63"/>
    </row>
    <row r="26" spans="1:8" s="4" customFormat="1" x14ac:dyDescent="0.25">
      <c r="F26" s="65"/>
      <c r="G26" s="63"/>
      <c r="H26" s="2"/>
    </row>
    <row r="27" spans="1:8" x14ac:dyDescent="0.25">
      <c r="G27" s="63"/>
    </row>
    <row r="28" spans="1:8" x14ac:dyDescent="0.25">
      <c r="G28" s="63"/>
    </row>
    <row r="29" spans="1:8" x14ac:dyDescent="0.25">
      <c r="G29" s="63"/>
    </row>
    <row r="30" spans="1:8" x14ac:dyDescent="0.25">
      <c r="G30" s="63"/>
    </row>
    <row r="31" spans="1:8" x14ac:dyDescent="0.25">
      <c r="G31" s="63"/>
    </row>
    <row r="32" spans="1:8" x14ac:dyDescent="0.25">
      <c r="G32" s="63"/>
    </row>
    <row r="33" spans="6:7" x14ac:dyDescent="0.25">
      <c r="G33" s="63"/>
    </row>
    <row r="34" spans="6:7" x14ac:dyDescent="0.25">
      <c r="G34" s="63"/>
    </row>
    <row r="35" spans="6:7" x14ac:dyDescent="0.25">
      <c r="G35" s="63"/>
    </row>
    <row r="36" spans="6:7" x14ac:dyDescent="0.25">
      <c r="G36" s="63"/>
    </row>
    <row r="37" spans="6:7" x14ac:dyDescent="0.25">
      <c r="G37" s="63"/>
    </row>
    <row r="38" spans="6:7" x14ac:dyDescent="0.25">
      <c r="G38" s="63"/>
    </row>
    <row r="39" spans="6:7" s="4" customFormat="1" x14ac:dyDescent="0.25">
      <c r="F39" s="65"/>
      <c r="G39" s="63"/>
    </row>
    <row r="40" spans="6:7" s="4" customFormat="1" x14ac:dyDescent="0.25">
      <c r="F40" s="65"/>
      <c r="G40" s="63"/>
    </row>
    <row r="41" spans="6:7" s="4" customFormat="1" x14ac:dyDescent="0.25">
      <c r="F41" s="65"/>
      <c r="G41" s="63"/>
    </row>
    <row r="42" spans="6:7" x14ac:dyDescent="0.25">
      <c r="G42" s="63"/>
    </row>
    <row r="43" spans="6:7" x14ac:dyDescent="0.25">
      <c r="G43" s="63"/>
    </row>
    <row r="44" spans="6:7" x14ac:dyDescent="0.25">
      <c r="G44" s="63"/>
    </row>
    <row r="45" spans="6:7" x14ac:dyDescent="0.25">
      <c r="G45" s="63"/>
    </row>
    <row r="46" spans="6:7" x14ac:dyDescent="0.25">
      <c r="G46" s="63"/>
    </row>
    <row r="47" spans="6:7" x14ac:dyDescent="0.25">
      <c r="G47" s="63"/>
    </row>
    <row r="48" spans="6:7" x14ac:dyDescent="0.25">
      <c r="G48" s="63"/>
    </row>
    <row r="49" spans="6:7" x14ac:dyDescent="0.25">
      <c r="G49" s="63"/>
    </row>
    <row r="50" spans="6:7" x14ac:dyDescent="0.25">
      <c r="G50" s="63"/>
    </row>
    <row r="51" spans="6:7" x14ac:dyDescent="0.25">
      <c r="G51" s="63"/>
    </row>
    <row r="52" spans="6:7" x14ac:dyDescent="0.25">
      <c r="G52" s="63"/>
    </row>
    <row r="53" spans="6:7" x14ac:dyDescent="0.25">
      <c r="G53" s="63"/>
    </row>
    <row r="54" spans="6:7" s="4" customFormat="1" x14ac:dyDescent="0.25">
      <c r="F54" s="65"/>
      <c r="G54" s="63"/>
    </row>
    <row r="55" spans="6:7" s="4" customFormat="1" x14ac:dyDescent="0.25">
      <c r="F55" s="65"/>
      <c r="G55" s="63"/>
    </row>
    <row r="56" spans="6:7" s="4" customFormat="1" x14ac:dyDescent="0.25">
      <c r="F56" s="65"/>
      <c r="G56" s="63"/>
    </row>
    <row r="57" spans="6:7" x14ac:dyDescent="0.25">
      <c r="G57" s="63"/>
    </row>
    <row r="58" spans="6:7" x14ac:dyDescent="0.25">
      <c r="G58" s="63"/>
    </row>
    <row r="59" spans="6:7" x14ac:dyDescent="0.25">
      <c r="G59" s="63"/>
    </row>
    <row r="60" spans="6:7" x14ac:dyDescent="0.25">
      <c r="G60" s="63"/>
    </row>
    <row r="61" spans="6:7" x14ac:dyDescent="0.25">
      <c r="G61" s="63"/>
    </row>
    <row r="62" spans="6:7" x14ac:dyDescent="0.25">
      <c r="G62" s="63"/>
    </row>
    <row r="63" spans="6:7" x14ac:dyDescent="0.25">
      <c r="G63" s="63"/>
    </row>
    <row r="64" spans="6:7" x14ac:dyDescent="0.25">
      <c r="G64" s="63"/>
    </row>
    <row r="65" spans="7:7" x14ac:dyDescent="0.25">
      <c r="G65" s="63"/>
    </row>
    <row r="66" spans="7:7" x14ac:dyDescent="0.25">
      <c r="G66" s="63"/>
    </row>
    <row r="67" spans="7:7" x14ac:dyDescent="0.25">
      <c r="G67" s="63"/>
    </row>
    <row r="68" spans="7:7" x14ac:dyDescent="0.25">
      <c r="G68" s="63"/>
    </row>
    <row r="69" spans="7:7" x14ac:dyDescent="0.25">
      <c r="G69" s="63"/>
    </row>
    <row r="70" spans="7:7" x14ac:dyDescent="0.25">
      <c r="G70" s="63"/>
    </row>
    <row r="71" spans="7:7" x14ac:dyDescent="0.25">
      <c r="G71" s="63"/>
    </row>
    <row r="72" spans="7:7" x14ac:dyDescent="0.25">
      <c r="G72" s="63"/>
    </row>
    <row r="73" spans="7:7" x14ac:dyDescent="0.25">
      <c r="G73" s="63"/>
    </row>
    <row r="74" spans="7:7" x14ac:dyDescent="0.25">
      <c r="G74" s="63"/>
    </row>
    <row r="75" spans="7:7" x14ac:dyDescent="0.25">
      <c r="G75" s="63"/>
    </row>
    <row r="76" spans="7:7" x14ac:dyDescent="0.25">
      <c r="G76" s="63"/>
    </row>
    <row r="77" spans="7:7" x14ac:dyDescent="0.25">
      <c r="G77" s="63"/>
    </row>
    <row r="78" spans="7:7" x14ac:dyDescent="0.25">
      <c r="G78" s="63"/>
    </row>
    <row r="79" spans="7:7" x14ac:dyDescent="0.25">
      <c r="G79" s="63"/>
    </row>
    <row r="80" spans="7:7" x14ac:dyDescent="0.25">
      <c r="G80" s="63"/>
    </row>
    <row r="81" spans="7:7" x14ac:dyDescent="0.25">
      <c r="G81" s="63"/>
    </row>
    <row r="82" spans="7:7" x14ac:dyDescent="0.25">
      <c r="G82" s="63"/>
    </row>
    <row r="83" spans="7:7" x14ac:dyDescent="0.25">
      <c r="G83" s="63"/>
    </row>
    <row r="84" spans="7:7" x14ac:dyDescent="0.25">
      <c r="G84" s="63"/>
    </row>
    <row r="85" spans="7:7" x14ac:dyDescent="0.25">
      <c r="G85" s="63"/>
    </row>
    <row r="86" spans="7:7" x14ac:dyDescent="0.25">
      <c r="G86" s="63"/>
    </row>
    <row r="87" spans="7:7" x14ac:dyDescent="0.25">
      <c r="G87" s="63"/>
    </row>
    <row r="88" spans="7:7" x14ac:dyDescent="0.25">
      <c r="G88" s="63"/>
    </row>
    <row r="89" spans="7:7" x14ac:dyDescent="0.25">
      <c r="G89" s="63"/>
    </row>
    <row r="90" spans="7:7" x14ac:dyDescent="0.25">
      <c r="G90" s="63"/>
    </row>
    <row r="91" spans="7:7" x14ac:dyDescent="0.25">
      <c r="G91" s="63"/>
    </row>
    <row r="92" spans="7:7" x14ac:dyDescent="0.25">
      <c r="G92" s="63"/>
    </row>
    <row r="93" spans="7:7" x14ac:dyDescent="0.25">
      <c r="G93" s="63"/>
    </row>
    <row r="94" spans="7:7" x14ac:dyDescent="0.25">
      <c r="G94" s="63"/>
    </row>
    <row r="95" spans="7:7" x14ac:dyDescent="0.25">
      <c r="G95" s="63"/>
    </row>
    <row r="96" spans="7:7" x14ac:dyDescent="0.25">
      <c r="G96" s="63"/>
    </row>
    <row r="97" spans="7:7" x14ac:dyDescent="0.25">
      <c r="G97" s="63"/>
    </row>
    <row r="98" spans="7:7" x14ac:dyDescent="0.25">
      <c r="G98" s="63"/>
    </row>
    <row r="99" spans="7:7" x14ac:dyDescent="0.25">
      <c r="G99" s="63"/>
    </row>
    <row r="100" spans="7:7" x14ac:dyDescent="0.25">
      <c r="G100" s="63"/>
    </row>
    <row r="101" spans="7:7" x14ac:dyDescent="0.25">
      <c r="G101" s="63"/>
    </row>
    <row r="102" spans="7:7" x14ac:dyDescent="0.25">
      <c r="G102" s="63"/>
    </row>
    <row r="103" spans="7:7" x14ac:dyDescent="0.25">
      <c r="G103" s="63"/>
    </row>
    <row r="104" spans="7:7" x14ac:dyDescent="0.25">
      <c r="G104" s="63"/>
    </row>
    <row r="105" spans="7:7" x14ac:dyDescent="0.25">
      <c r="G105" s="63"/>
    </row>
    <row r="106" spans="7:7" x14ac:dyDescent="0.25">
      <c r="G106" s="63"/>
    </row>
    <row r="107" spans="7:7" x14ac:dyDescent="0.25">
      <c r="G107" s="63"/>
    </row>
    <row r="108" spans="7:7" x14ac:dyDescent="0.25">
      <c r="G108" s="63"/>
    </row>
    <row r="109" spans="7:7" x14ac:dyDescent="0.25">
      <c r="G109" s="63"/>
    </row>
    <row r="110" spans="7:7" x14ac:dyDescent="0.25">
      <c r="G110" s="63"/>
    </row>
    <row r="111" spans="7:7" x14ac:dyDescent="0.25">
      <c r="G111" s="63"/>
    </row>
    <row r="112" spans="7:7" x14ac:dyDescent="0.25">
      <c r="G112" s="63"/>
    </row>
    <row r="113" spans="1:7" x14ac:dyDescent="0.25">
      <c r="G113" s="63"/>
    </row>
    <row r="114" spans="1:7" x14ac:dyDescent="0.25">
      <c r="B114" s="47"/>
      <c r="C114" s="47"/>
      <c r="D114" s="47"/>
      <c r="E114" s="47"/>
      <c r="F114" s="67"/>
      <c r="G114" s="63"/>
    </row>
    <row r="115" spans="1:7" x14ac:dyDescent="0.25">
      <c r="A115" s="47"/>
      <c r="B115" s="47"/>
      <c r="C115" s="47"/>
      <c r="D115" s="47"/>
      <c r="E115" s="47"/>
      <c r="F115" s="67"/>
      <c r="G115" s="63"/>
    </row>
    <row r="116" spans="1:7" x14ac:dyDescent="0.25">
      <c r="A116" s="47"/>
      <c r="G116" s="63"/>
    </row>
    <row r="117" spans="1:7" x14ac:dyDescent="0.25">
      <c r="G117" s="63"/>
    </row>
    <row r="118" spans="1:7" x14ac:dyDescent="0.25">
      <c r="G118" s="63"/>
    </row>
    <row r="119" spans="1:7" x14ac:dyDescent="0.25">
      <c r="G119" s="63"/>
    </row>
    <row r="120" spans="1:7" x14ac:dyDescent="0.25">
      <c r="G120" s="63"/>
    </row>
    <row r="121" spans="1:7" x14ac:dyDescent="0.25">
      <c r="G121" s="63"/>
    </row>
    <row r="122" spans="1:7" x14ac:dyDescent="0.25">
      <c r="G122" s="63"/>
    </row>
    <row r="123" spans="1:7" x14ac:dyDescent="0.25">
      <c r="G123" s="63"/>
    </row>
    <row r="124" spans="1:7" x14ac:dyDescent="0.25">
      <c r="B124" s="47"/>
      <c r="C124" s="47"/>
      <c r="D124" s="47"/>
      <c r="E124" s="47"/>
      <c r="F124" s="67"/>
      <c r="G124" s="63"/>
    </row>
    <row r="125" spans="1:7" x14ac:dyDescent="0.25">
      <c r="A125" s="47"/>
      <c r="B125" s="47"/>
      <c r="C125" s="47"/>
      <c r="D125" s="47"/>
      <c r="E125" s="47"/>
      <c r="F125" s="67"/>
      <c r="G125" s="63"/>
    </row>
    <row r="126" spans="1:7" x14ac:dyDescent="0.25">
      <c r="A126" s="47"/>
      <c r="G126" s="63"/>
    </row>
    <row r="127" spans="1:7" x14ac:dyDescent="0.25">
      <c r="G127" s="63"/>
    </row>
    <row r="128" spans="1:7" x14ac:dyDescent="0.25">
      <c r="G128" s="63"/>
    </row>
    <row r="129" spans="1:7" x14ac:dyDescent="0.25">
      <c r="G129" s="63"/>
    </row>
    <row r="130" spans="1:7" x14ac:dyDescent="0.25">
      <c r="G130" s="63"/>
    </row>
    <row r="131" spans="1:7" x14ac:dyDescent="0.25">
      <c r="G131" s="63"/>
    </row>
    <row r="132" spans="1:7" x14ac:dyDescent="0.25">
      <c r="G132" s="63"/>
    </row>
    <row r="133" spans="1:7" x14ac:dyDescent="0.25">
      <c r="G133" s="63"/>
    </row>
    <row r="134" spans="1:7" x14ac:dyDescent="0.25">
      <c r="B134" s="47"/>
      <c r="C134" s="47"/>
      <c r="D134" s="47"/>
      <c r="E134" s="47"/>
      <c r="F134" s="67"/>
      <c r="G134" s="63"/>
    </row>
    <row r="135" spans="1:7" x14ac:dyDescent="0.25">
      <c r="A135" s="47"/>
      <c r="B135" s="47"/>
      <c r="C135" s="47"/>
      <c r="D135" s="47"/>
      <c r="E135" s="47"/>
      <c r="F135" s="67"/>
      <c r="G135" s="63"/>
    </row>
    <row r="136" spans="1:7" x14ac:dyDescent="0.25">
      <c r="A136" s="47"/>
      <c r="G136" s="63"/>
    </row>
    <row r="137" spans="1:7" x14ac:dyDescent="0.25">
      <c r="G137" s="63"/>
    </row>
    <row r="138" spans="1:7" x14ac:dyDescent="0.25">
      <c r="G138" s="63"/>
    </row>
    <row r="139" spans="1:7" x14ac:dyDescent="0.25">
      <c r="G139" s="63"/>
    </row>
    <row r="140" spans="1:7" x14ac:dyDescent="0.25">
      <c r="G140" s="63"/>
    </row>
    <row r="141" spans="1:7" x14ac:dyDescent="0.25">
      <c r="G141" s="63"/>
    </row>
    <row r="142" spans="1:7" x14ac:dyDescent="0.25">
      <c r="G142" s="63"/>
    </row>
    <row r="143" spans="1:7" x14ac:dyDescent="0.25">
      <c r="G143" s="63"/>
    </row>
    <row r="144" spans="1:7" x14ac:dyDescent="0.25">
      <c r="B144" s="47"/>
      <c r="C144" s="47"/>
      <c r="D144" s="47"/>
      <c r="E144" s="47"/>
      <c r="F144" s="67"/>
      <c r="G144" s="63"/>
    </row>
    <row r="145" spans="1:7" x14ac:dyDescent="0.25">
      <c r="A145" s="47"/>
      <c r="B145" s="47"/>
      <c r="C145" s="47"/>
      <c r="D145" s="47"/>
      <c r="E145" s="47"/>
      <c r="F145" s="67"/>
      <c r="G145" s="63"/>
    </row>
    <row r="146" spans="1:7" x14ac:dyDescent="0.25">
      <c r="A146" s="47"/>
      <c r="G146" s="63"/>
    </row>
    <row r="147" spans="1:7" x14ac:dyDescent="0.25">
      <c r="G147" s="63"/>
    </row>
    <row r="148" spans="1:7" x14ac:dyDescent="0.25">
      <c r="G148" s="63"/>
    </row>
    <row r="149" spans="1:7" x14ac:dyDescent="0.25">
      <c r="G149" s="63"/>
    </row>
    <row r="150" spans="1:7" x14ac:dyDescent="0.25">
      <c r="G150" s="63"/>
    </row>
    <row r="151" spans="1:7" x14ac:dyDescent="0.25">
      <c r="G151" s="63"/>
    </row>
    <row r="152" spans="1:7" x14ac:dyDescent="0.25">
      <c r="G152" s="63"/>
    </row>
    <row r="153" spans="1:7" x14ac:dyDescent="0.25">
      <c r="G153" s="63"/>
    </row>
    <row r="154" spans="1:7" x14ac:dyDescent="0.25">
      <c r="B154" s="47"/>
      <c r="C154" s="47"/>
      <c r="D154" s="47"/>
      <c r="E154" s="47"/>
      <c r="F154" s="67"/>
      <c r="G154" s="63"/>
    </row>
    <row r="155" spans="1:7" x14ac:dyDescent="0.25">
      <c r="A155" s="47"/>
      <c r="B155" s="47"/>
      <c r="C155" s="47"/>
      <c r="D155" s="47"/>
      <c r="E155" s="47"/>
      <c r="F155" s="67"/>
      <c r="G155" s="63"/>
    </row>
    <row r="156" spans="1:7" x14ac:dyDescent="0.25">
      <c r="A156" s="47"/>
      <c r="G156" s="63"/>
    </row>
    <row r="157" spans="1:7" x14ac:dyDescent="0.25">
      <c r="G157" s="63"/>
    </row>
    <row r="158" spans="1:7" x14ac:dyDescent="0.25">
      <c r="G158" s="63"/>
    </row>
    <row r="159" spans="1:7" x14ac:dyDescent="0.25">
      <c r="G159" s="63"/>
    </row>
    <row r="160" spans="1:7" x14ac:dyDescent="0.25">
      <c r="G160" s="63"/>
    </row>
    <row r="161" spans="1:7" x14ac:dyDescent="0.25">
      <c r="G161" s="63"/>
    </row>
    <row r="162" spans="1:7" x14ac:dyDescent="0.25">
      <c r="G162" s="63"/>
    </row>
    <row r="163" spans="1:7" x14ac:dyDescent="0.25">
      <c r="G163" s="63"/>
    </row>
    <row r="164" spans="1:7" x14ac:dyDescent="0.25">
      <c r="B164" s="47"/>
      <c r="C164" s="47"/>
      <c r="D164" s="47"/>
      <c r="E164" s="47"/>
      <c r="F164" s="67"/>
      <c r="G164" s="63"/>
    </row>
    <row r="165" spans="1:7" x14ac:dyDescent="0.25">
      <c r="A165" s="47"/>
      <c r="B165" s="47"/>
      <c r="C165" s="47"/>
      <c r="D165" s="47"/>
      <c r="E165" s="47"/>
      <c r="F165" s="67"/>
      <c r="G165" s="63"/>
    </row>
    <row r="166" spans="1:7" x14ac:dyDescent="0.25">
      <c r="A166" s="47"/>
      <c r="G166" s="63"/>
    </row>
    <row r="167" spans="1:7" x14ac:dyDescent="0.25">
      <c r="G167" s="63"/>
    </row>
    <row r="168" spans="1:7" x14ac:dyDescent="0.25">
      <c r="G168" s="63"/>
    </row>
    <row r="169" spans="1:7" x14ac:dyDescent="0.25">
      <c r="G169" s="63"/>
    </row>
    <row r="170" spans="1:7" x14ac:dyDescent="0.25">
      <c r="G170" s="63"/>
    </row>
    <row r="171" spans="1:7" x14ac:dyDescent="0.25">
      <c r="G171" s="63"/>
    </row>
    <row r="172" spans="1:7" x14ac:dyDescent="0.25">
      <c r="G172" s="63"/>
    </row>
    <row r="173" spans="1:7" x14ac:dyDescent="0.25">
      <c r="G173" s="63"/>
    </row>
    <row r="174" spans="1:7" x14ac:dyDescent="0.25">
      <c r="B174" s="47"/>
      <c r="C174" s="47"/>
      <c r="D174" s="47"/>
      <c r="E174" s="47"/>
      <c r="F174" s="67"/>
      <c r="G174" s="63"/>
    </row>
    <row r="175" spans="1:7" x14ac:dyDescent="0.25">
      <c r="A175" s="47"/>
      <c r="B175" s="47"/>
      <c r="C175" s="47"/>
      <c r="D175" s="47"/>
      <c r="E175" s="47"/>
      <c r="F175" s="67"/>
      <c r="G175" s="63"/>
    </row>
    <row r="176" spans="1:7" x14ac:dyDescent="0.25">
      <c r="A176" s="47"/>
      <c r="G176" s="63"/>
    </row>
    <row r="177" spans="1:7" x14ac:dyDescent="0.25">
      <c r="G177" s="63"/>
    </row>
    <row r="178" spans="1:7" x14ac:dyDescent="0.25">
      <c r="G178" s="63"/>
    </row>
    <row r="179" spans="1:7" x14ac:dyDescent="0.25">
      <c r="G179" s="63"/>
    </row>
    <row r="180" spans="1:7" x14ac:dyDescent="0.25">
      <c r="G180" s="63"/>
    </row>
    <row r="181" spans="1:7" x14ac:dyDescent="0.25">
      <c r="G181" s="63"/>
    </row>
    <row r="182" spans="1:7" x14ac:dyDescent="0.25">
      <c r="G182" s="63"/>
    </row>
    <row r="183" spans="1:7" x14ac:dyDescent="0.25">
      <c r="G183" s="63"/>
    </row>
    <row r="184" spans="1:7" x14ac:dyDescent="0.25">
      <c r="B184" s="47"/>
      <c r="C184" s="47"/>
      <c r="D184" s="47"/>
      <c r="E184" s="47"/>
      <c r="F184" s="67"/>
      <c r="G184" s="63"/>
    </row>
    <row r="185" spans="1:7" x14ac:dyDescent="0.25">
      <c r="A185" s="47"/>
      <c r="B185" s="47"/>
      <c r="C185" s="47"/>
      <c r="D185" s="47"/>
      <c r="E185" s="47"/>
      <c r="F185" s="67"/>
      <c r="G185" s="63"/>
    </row>
    <row r="186" spans="1:7" x14ac:dyDescent="0.25">
      <c r="A186" s="47"/>
      <c r="G186" s="63"/>
    </row>
    <row r="187" spans="1:7" x14ac:dyDescent="0.25">
      <c r="G187" s="63"/>
    </row>
    <row r="188" spans="1:7" x14ac:dyDescent="0.25">
      <c r="G188" s="63"/>
    </row>
    <row r="189" spans="1:7" x14ac:dyDescent="0.25">
      <c r="G189" s="63"/>
    </row>
    <row r="190" spans="1:7" x14ac:dyDescent="0.25">
      <c r="G190" s="63"/>
    </row>
    <row r="191" spans="1:7" x14ac:dyDescent="0.25">
      <c r="G191" s="63"/>
    </row>
    <row r="192" spans="1:7" x14ac:dyDescent="0.25">
      <c r="G192" s="63"/>
    </row>
    <row r="193" spans="1:7" x14ac:dyDescent="0.25">
      <c r="G193" s="63"/>
    </row>
    <row r="194" spans="1:7" x14ac:dyDescent="0.25">
      <c r="B194" s="47"/>
      <c r="C194" s="47"/>
      <c r="D194" s="47"/>
      <c r="E194" s="47"/>
      <c r="F194" s="67"/>
      <c r="G194" s="63"/>
    </row>
    <row r="195" spans="1:7" x14ac:dyDescent="0.25">
      <c r="A195" s="47"/>
      <c r="B195" s="47"/>
      <c r="C195" s="47"/>
      <c r="D195" s="47"/>
      <c r="E195" s="47"/>
      <c r="F195" s="67"/>
      <c r="G195" s="63"/>
    </row>
    <row r="196" spans="1:7" x14ac:dyDescent="0.25">
      <c r="A196" s="47"/>
      <c r="G196" s="63"/>
    </row>
    <row r="197" spans="1:7" x14ac:dyDescent="0.25">
      <c r="G197" s="63"/>
    </row>
    <row r="198" spans="1:7" x14ac:dyDescent="0.25">
      <c r="G198" s="63"/>
    </row>
    <row r="199" spans="1:7" x14ac:dyDescent="0.25">
      <c r="G199" s="63"/>
    </row>
    <row r="200" spans="1:7" x14ac:dyDescent="0.25">
      <c r="G200" s="63"/>
    </row>
    <row r="201" spans="1:7" x14ac:dyDescent="0.25">
      <c r="G201" s="63"/>
    </row>
    <row r="202" spans="1:7" x14ac:dyDescent="0.25">
      <c r="G202" s="63"/>
    </row>
    <row r="203" spans="1:7" x14ac:dyDescent="0.25">
      <c r="G203" s="63"/>
    </row>
    <row r="204" spans="1:7" x14ac:dyDescent="0.25">
      <c r="B204" s="47"/>
      <c r="C204" s="47"/>
      <c r="D204" s="47"/>
      <c r="E204" s="47"/>
      <c r="F204" s="67"/>
      <c r="G204" s="63"/>
    </row>
    <row r="205" spans="1:7" x14ac:dyDescent="0.25">
      <c r="A205" s="47"/>
      <c r="B205" s="47"/>
      <c r="C205" s="47"/>
      <c r="D205" s="47"/>
      <c r="E205" s="47"/>
      <c r="F205" s="67"/>
      <c r="G205" s="63"/>
    </row>
    <row r="206" spans="1:7" x14ac:dyDescent="0.25">
      <c r="A206" s="47"/>
      <c r="G206" s="63"/>
    </row>
    <row r="207" spans="1:7" x14ac:dyDescent="0.25">
      <c r="G207" s="63"/>
    </row>
    <row r="208" spans="1:7" x14ac:dyDescent="0.25">
      <c r="G208" s="63"/>
    </row>
    <row r="209" spans="1:7" x14ac:dyDescent="0.25">
      <c r="G209" s="63"/>
    </row>
    <row r="210" spans="1:7" x14ac:dyDescent="0.25">
      <c r="G210" s="63"/>
    </row>
    <row r="211" spans="1:7" x14ac:dyDescent="0.25">
      <c r="G211" s="63"/>
    </row>
    <row r="212" spans="1:7" x14ac:dyDescent="0.25">
      <c r="G212" s="63"/>
    </row>
    <row r="213" spans="1:7" x14ac:dyDescent="0.25">
      <c r="G213" s="63"/>
    </row>
    <row r="214" spans="1:7" x14ac:dyDescent="0.25">
      <c r="B214" s="47"/>
      <c r="C214" s="47"/>
      <c r="D214" s="47"/>
      <c r="E214" s="47"/>
      <c r="F214" s="67"/>
      <c r="G214" s="63"/>
    </row>
    <row r="215" spans="1:7" x14ac:dyDescent="0.25">
      <c r="A215" s="47"/>
      <c r="B215" s="47"/>
      <c r="C215" s="47"/>
      <c r="D215" s="47"/>
      <c r="E215" s="47"/>
      <c r="F215" s="67"/>
      <c r="G215" s="63"/>
    </row>
    <row r="216" spans="1:7" x14ac:dyDescent="0.25">
      <c r="A216" s="47"/>
      <c r="G216" s="63"/>
    </row>
    <row r="217" spans="1:7" x14ac:dyDescent="0.25">
      <c r="G217" s="63"/>
    </row>
    <row r="218" spans="1:7" x14ac:dyDescent="0.25">
      <c r="G218" s="63"/>
    </row>
    <row r="219" spans="1:7" x14ac:dyDescent="0.25">
      <c r="G219" s="63"/>
    </row>
    <row r="220" spans="1:7" x14ac:dyDescent="0.25">
      <c r="G220" s="63"/>
    </row>
    <row r="221" spans="1:7" x14ac:dyDescent="0.25">
      <c r="G221" s="63"/>
    </row>
    <row r="222" spans="1:7" x14ac:dyDescent="0.25">
      <c r="G222" s="63"/>
    </row>
    <row r="223" spans="1:7" x14ac:dyDescent="0.25">
      <c r="G223" s="63"/>
    </row>
    <row r="224" spans="1:7" x14ac:dyDescent="0.25">
      <c r="B224" s="47"/>
      <c r="C224" s="47"/>
      <c r="D224" s="47"/>
      <c r="E224" s="47"/>
      <c r="F224" s="67"/>
      <c r="G224" s="63"/>
    </row>
    <row r="225" spans="1:7" x14ac:dyDescent="0.25">
      <c r="A225" s="47"/>
      <c r="B225" s="47"/>
      <c r="C225" s="47"/>
      <c r="D225" s="47"/>
      <c r="E225" s="47"/>
      <c r="F225" s="67"/>
      <c r="G225" s="63"/>
    </row>
    <row r="226" spans="1:7" x14ac:dyDescent="0.25">
      <c r="A226" s="47"/>
      <c r="G226" s="63"/>
    </row>
    <row r="227" spans="1:7" x14ac:dyDescent="0.25">
      <c r="G227" s="63"/>
    </row>
    <row r="228" spans="1:7" x14ac:dyDescent="0.25">
      <c r="G228" s="63"/>
    </row>
    <row r="229" spans="1:7" x14ac:dyDescent="0.25">
      <c r="G229" s="63"/>
    </row>
    <row r="230" spans="1:7" x14ac:dyDescent="0.25">
      <c r="G230" s="63"/>
    </row>
    <row r="231" spans="1:7" x14ac:dyDescent="0.25">
      <c r="G231" s="63"/>
    </row>
    <row r="232" spans="1:7" x14ac:dyDescent="0.25">
      <c r="G232" s="63"/>
    </row>
    <row r="233" spans="1:7" x14ac:dyDescent="0.25">
      <c r="G233" s="63"/>
    </row>
    <row r="234" spans="1:7" x14ac:dyDescent="0.25">
      <c r="B234" s="47"/>
      <c r="C234" s="47"/>
      <c r="D234" s="47"/>
      <c r="E234" s="47"/>
      <c r="F234" s="67"/>
      <c r="G234" s="63"/>
    </row>
    <row r="235" spans="1:7" x14ac:dyDescent="0.25">
      <c r="A235" s="47"/>
      <c r="B235" s="47"/>
      <c r="C235" s="47"/>
      <c r="D235" s="47"/>
      <c r="E235" s="47"/>
      <c r="F235" s="67"/>
      <c r="G235" s="63"/>
    </row>
    <row r="236" spans="1:7" x14ac:dyDescent="0.25">
      <c r="A236" s="47"/>
      <c r="G236" s="63"/>
    </row>
    <row r="237" spans="1:7" x14ac:dyDescent="0.25">
      <c r="G237" s="63"/>
    </row>
    <row r="238" spans="1:7" x14ac:dyDescent="0.25">
      <c r="G238" s="63"/>
    </row>
    <row r="239" spans="1:7" x14ac:dyDescent="0.25">
      <c r="G239" s="63"/>
    </row>
    <row r="240" spans="1:7" x14ac:dyDescent="0.25">
      <c r="G240" s="63"/>
    </row>
    <row r="241" spans="1:7" x14ac:dyDescent="0.25">
      <c r="G241" s="63"/>
    </row>
    <row r="242" spans="1:7" x14ac:dyDescent="0.25">
      <c r="G242" s="63"/>
    </row>
    <row r="243" spans="1:7" x14ac:dyDescent="0.25">
      <c r="G243" s="63"/>
    </row>
    <row r="244" spans="1:7" x14ac:dyDescent="0.25">
      <c r="B244" s="47"/>
      <c r="C244" s="47"/>
      <c r="D244" s="47"/>
      <c r="E244" s="47"/>
      <c r="F244" s="67"/>
      <c r="G244" s="63"/>
    </row>
    <row r="245" spans="1:7" x14ac:dyDescent="0.25">
      <c r="A245" s="47"/>
      <c r="B245" s="47"/>
      <c r="C245" s="47"/>
      <c r="D245" s="47"/>
      <c r="E245" s="47"/>
      <c r="F245" s="67"/>
      <c r="G245" s="63"/>
    </row>
    <row r="246" spans="1:7" x14ac:dyDescent="0.25">
      <c r="A246" s="47"/>
      <c r="G246" s="63"/>
    </row>
    <row r="247" spans="1:7" x14ac:dyDescent="0.25">
      <c r="G247" s="63"/>
    </row>
    <row r="248" spans="1:7" x14ac:dyDescent="0.25">
      <c r="G248" s="63"/>
    </row>
    <row r="249" spans="1:7" x14ac:dyDescent="0.25">
      <c r="G249" s="63"/>
    </row>
    <row r="250" spans="1:7" x14ac:dyDescent="0.25">
      <c r="G250" s="63"/>
    </row>
    <row r="251" spans="1:7" x14ac:dyDescent="0.25">
      <c r="G251" s="63"/>
    </row>
    <row r="252" spans="1:7" x14ac:dyDescent="0.25">
      <c r="G252" s="63"/>
    </row>
    <row r="253" spans="1:7" x14ac:dyDescent="0.25">
      <c r="G253" s="63"/>
    </row>
    <row r="254" spans="1:7" x14ac:dyDescent="0.25">
      <c r="B254" s="47"/>
      <c r="C254" s="47"/>
      <c r="D254" s="47"/>
      <c r="E254" s="47"/>
      <c r="F254" s="67"/>
      <c r="G254" s="63"/>
    </row>
    <row r="255" spans="1:7" x14ac:dyDescent="0.25">
      <c r="A255" s="47"/>
      <c r="B255" s="47"/>
      <c r="C255" s="47"/>
      <c r="D255" s="47"/>
      <c r="E255" s="47"/>
      <c r="F255" s="67"/>
      <c r="G255" s="63"/>
    </row>
    <row r="256" spans="1:7" x14ac:dyDescent="0.25">
      <c r="A256" s="47"/>
      <c r="G256" s="63"/>
    </row>
    <row r="257" spans="1:7" x14ac:dyDescent="0.25">
      <c r="G257" s="63"/>
    </row>
    <row r="258" spans="1:7" x14ac:dyDescent="0.25">
      <c r="G258" s="63"/>
    </row>
    <row r="259" spans="1:7" x14ac:dyDescent="0.25">
      <c r="G259" s="63"/>
    </row>
    <row r="260" spans="1:7" x14ac:dyDescent="0.25">
      <c r="G260" s="63"/>
    </row>
    <row r="261" spans="1:7" x14ac:dyDescent="0.25">
      <c r="G261" s="63"/>
    </row>
    <row r="262" spans="1:7" x14ac:dyDescent="0.25">
      <c r="G262" s="63"/>
    </row>
    <row r="263" spans="1:7" x14ac:dyDescent="0.25">
      <c r="G263" s="63"/>
    </row>
    <row r="264" spans="1:7" x14ac:dyDescent="0.25">
      <c r="B264" s="47"/>
      <c r="C264" s="47"/>
      <c r="D264" s="47"/>
      <c r="E264" s="47"/>
      <c r="F264" s="67"/>
      <c r="G264" s="63"/>
    </row>
    <row r="265" spans="1:7" x14ac:dyDescent="0.25">
      <c r="A265" s="47"/>
      <c r="B265" s="47"/>
      <c r="C265" s="47"/>
      <c r="D265" s="47"/>
      <c r="E265" s="47"/>
      <c r="F265" s="67"/>
      <c r="G265" s="63"/>
    </row>
    <row r="266" spans="1:7" x14ac:dyDescent="0.25">
      <c r="A266" s="47"/>
      <c r="G266" s="63"/>
    </row>
    <row r="267" spans="1:7" x14ac:dyDescent="0.25">
      <c r="G267" s="63"/>
    </row>
    <row r="268" spans="1:7" x14ac:dyDescent="0.25">
      <c r="G268" s="63"/>
    </row>
    <row r="269" spans="1:7" x14ac:dyDescent="0.25">
      <c r="G269" s="63"/>
    </row>
    <row r="270" spans="1:7" x14ac:dyDescent="0.25">
      <c r="G270" s="63"/>
    </row>
    <row r="271" spans="1:7" x14ac:dyDescent="0.25">
      <c r="G271" s="63"/>
    </row>
    <row r="272" spans="1:7" x14ac:dyDescent="0.25">
      <c r="G272" s="63"/>
    </row>
    <row r="273" spans="1:7" x14ac:dyDescent="0.25">
      <c r="G273" s="63"/>
    </row>
    <row r="274" spans="1:7" x14ac:dyDescent="0.25">
      <c r="A274" s="47"/>
      <c r="B274" s="47"/>
      <c r="C274" s="47"/>
      <c r="D274" s="47"/>
      <c r="E274" s="47"/>
      <c r="F274" s="67"/>
      <c r="G274" s="63"/>
    </row>
    <row r="275" spans="1:7" x14ac:dyDescent="0.25">
      <c r="G275" s="63"/>
    </row>
    <row r="276" spans="1:7" x14ac:dyDescent="0.25">
      <c r="G276" s="63"/>
    </row>
    <row r="277" spans="1:7" x14ac:dyDescent="0.25">
      <c r="G277" s="63"/>
    </row>
    <row r="278" spans="1:7" x14ac:dyDescent="0.25">
      <c r="G278" s="63"/>
    </row>
    <row r="279" spans="1:7" x14ac:dyDescent="0.25">
      <c r="G279" s="63"/>
    </row>
    <row r="280" spans="1:7" x14ac:dyDescent="0.25">
      <c r="G280" s="63"/>
    </row>
    <row r="281" spans="1:7" x14ac:dyDescent="0.25">
      <c r="G281" s="63"/>
    </row>
    <row r="282" spans="1:7" x14ac:dyDescent="0.25">
      <c r="A282" s="47"/>
      <c r="B282" s="47"/>
      <c r="C282" s="47"/>
      <c r="D282" s="47"/>
      <c r="E282" s="47"/>
      <c r="F282" s="67"/>
      <c r="G282" s="63"/>
    </row>
    <row r="283" spans="1:7" x14ac:dyDescent="0.25">
      <c r="G283" s="63"/>
    </row>
    <row r="284" spans="1:7" x14ac:dyDescent="0.25">
      <c r="G284" s="63"/>
    </row>
    <row r="285" spans="1:7" x14ac:dyDescent="0.25">
      <c r="G285" s="63"/>
    </row>
    <row r="286" spans="1:7" x14ac:dyDescent="0.25">
      <c r="G286" s="63"/>
    </row>
    <row r="287" spans="1:7" x14ac:dyDescent="0.25">
      <c r="G287" s="63"/>
    </row>
    <row r="288" spans="1:7" x14ac:dyDescent="0.25">
      <c r="G288" s="63"/>
    </row>
    <row r="289" spans="1:7" x14ac:dyDescent="0.25">
      <c r="G289" s="63"/>
    </row>
    <row r="290" spans="1:7" x14ac:dyDescent="0.25">
      <c r="A290" s="47"/>
      <c r="B290" s="47"/>
      <c r="C290" s="47"/>
      <c r="D290" s="47"/>
      <c r="E290" s="47"/>
      <c r="F290" s="67"/>
      <c r="G290" s="63"/>
    </row>
    <row r="291" spans="1:7" x14ac:dyDescent="0.25">
      <c r="G291" s="63"/>
    </row>
    <row r="292" spans="1:7" x14ac:dyDescent="0.25">
      <c r="G292" s="63"/>
    </row>
    <row r="293" spans="1:7" x14ac:dyDescent="0.25">
      <c r="G293" s="63"/>
    </row>
    <row r="294" spans="1:7" x14ac:dyDescent="0.25">
      <c r="G294" s="63"/>
    </row>
    <row r="295" spans="1:7" x14ac:dyDescent="0.25">
      <c r="G295" s="63"/>
    </row>
    <row r="296" spans="1:7" x14ac:dyDescent="0.25">
      <c r="G296" s="63"/>
    </row>
    <row r="297" spans="1:7" x14ac:dyDescent="0.25">
      <c r="G297" s="63"/>
    </row>
    <row r="298" spans="1:7" x14ac:dyDescent="0.25">
      <c r="A298" s="47"/>
      <c r="B298" s="47"/>
      <c r="C298" s="47"/>
      <c r="D298" s="47"/>
      <c r="E298" s="47"/>
      <c r="F298" s="67"/>
      <c r="G298" s="63"/>
    </row>
    <row r="299" spans="1:7" x14ac:dyDescent="0.25">
      <c r="G299" s="63"/>
    </row>
    <row r="300" spans="1:7" x14ac:dyDescent="0.25">
      <c r="G300" s="63"/>
    </row>
    <row r="301" spans="1:7" x14ac:dyDescent="0.25">
      <c r="G301" s="63"/>
    </row>
    <row r="302" spans="1:7" x14ac:dyDescent="0.25">
      <c r="G302" s="63"/>
    </row>
    <row r="303" spans="1:7" x14ac:dyDescent="0.25">
      <c r="G303" s="63"/>
    </row>
    <row r="304" spans="1:7" x14ac:dyDescent="0.25">
      <c r="G304" s="63"/>
    </row>
    <row r="305" spans="1:7" x14ac:dyDescent="0.25">
      <c r="G305" s="63"/>
    </row>
    <row r="306" spans="1:7" x14ac:dyDescent="0.25">
      <c r="A306" s="47"/>
      <c r="B306" s="47"/>
      <c r="C306" s="47"/>
      <c r="D306" s="47"/>
      <c r="E306" s="47"/>
      <c r="F306" s="67"/>
      <c r="G306" s="63"/>
    </row>
    <row r="307" spans="1:7" x14ac:dyDescent="0.25">
      <c r="G307" s="63"/>
    </row>
    <row r="308" spans="1:7" x14ac:dyDescent="0.25">
      <c r="G308" s="63"/>
    </row>
    <row r="309" spans="1:7" x14ac:dyDescent="0.25">
      <c r="G309" s="63"/>
    </row>
    <row r="310" spans="1:7" x14ac:dyDescent="0.25">
      <c r="G310" s="63"/>
    </row>
    <row r="311" spans="1:7" x14ac:dyDescent="0.25">
      <c r="G311" s="63"/>
    </row>
    <row r="312" spans="1:7" x14ac:dyDescent="0.25">
      <c r="G312" s="63"/>
    </row>
    <row r="313" spans="1:7" x14ac:dyDescent="0.25">
      <c r="G313" s="63"/>
    </row>
    <row r="314" spans="1:7" x14ac:dyDescent="0.25">
      <c r="A314" s="47"/>
      <c r="B314" s="47"/>
      <c r="C314" s="47"/>
      <c r="D314" s="47"/>
      <c r="E314" s="47"/>
      <c r="F314" s="67"/>
      <c r="G314" s="63"/>
    </row>
    <row r="315" spans="1:7" x14ac:dyDescent="0.25">
      <c r="G315" s="63"/>
    </row>
    <row r="316" spans="1:7" x14ac:dyDescent="0.25">
      <c r="G316" s="63"/>
    </row>
    <row r="317" spans="1:7" x14ac:dyDescent="0.25">
      <c r="G317" s="63"/>
    </row>
    <row r="318" spans="1:7" x14ac:dyDescent="0.25">
      <c r="G318" s="63"/>
    </row>
    <row r="319" spans="1:7" x14ac:dyDescent="0.25">
      <c r="G319" s="63"/>
    </row>
    <row r="320" spans="1:7" x14ac:dyDescent="0.25">
      <c r="G320" s="63"/>
    </row>
    <row r="321" spans="1:7" x14ac:dyDescent="0.25">
      <c r="G321" s="63"/>
    </row>
    <row r="322" spans="1:7" x14ac:dyDescent="0.25">
      <c r="A322" s="47"/>
      <c r="B322" s="47"/>
      <c r="C322" s="47"/>
      <c r="D322" s="47"/>
      <c r="E322" s="47"/>
      <c r="F322" s="67"/>
      <c r="G322" s="63"/>
    </row>
    <row r="323" spans="1:7" x14ac:dyDescent="0.25">
      <c r="G323" s="63"/>
    </row>
    <row r="324" spans="1:7" x14ac:dyDescent="0.25">
      <c r="G324" s="63"/>
    </row>
    <row r="325" spans="1:7" x14ac:dyDescent="0.25">
      <c r="G325" s="63"/>
    </row>
    <row r="326" spans="1:7" x14ac:dyDescent="0.25">
      <c r="G326" s="63"/>
    </row>
    <row r="327" spans="1:7" x14ac:dyDescent="0.25">
      <c r="G327" s="63"/>
    </row>
    <row r="328" spans="1:7" x14ac:dyDescent="0.25">
      <c r="G328" s="63"/>
    </row>
    <row r="329" spans="1:7" x14ac:dyDescent="0.25">
      <c r="G329" s="63"/>
    </row>
    <row r="330" spans="1:7" x14ac:dyDescent="0.25">
      <c r="A330" s="47"/>
      <c r="B330" s="47"/>
      <c r="C330" s="47"/>
      <c r="D330" s="47"/>
      <c r="E330" s="47"/>
      <c r="F330" s="67"/>
      <c r="G330" s="63"/>
    </row>
    <row r="331" spans="1:7" x14ac:dyDescent="0.25">
      <c r="G331" s="63"/>
    </row>
    <row r="332" spans="1:7" x14ac:dyDescent="0.25">
      <c r="G332" s="63"/>
    </row>
    <row r="333" spans="1:7" x14ac:dyDescent="0.25">
      <c r="G333" s="63"/>
    </row>
    <row r="334" spans="1:7" x14ac:dyDescent="0.25">
      <c r="G334" s="63"/>
    </row>
    <row r="335" spans="1:7" x14ac:dyDescent="0.25">
      <c r="G335" s="63"/>
    </row>
    <row r="336" spans="1:7" x14ac:dyDescent="0.25">
      <c r="G336" s="63"/>
    </row>
    <row r="337" spans="7:7" x14ac:dyDescent="0.25">
      <c r="G337" s="63"/>
    </row>
    <row r="338" spans="7:7" x14ac:dyDescent="0.25">
      <c r="G338" s="63"/>
    </row>
    <row r="339" spans="7:7" x14ac:dyDescent="0.25">
      <c r="G339" s="63"/>
    </row>
    <row r="340" spans="7:7" x14ac:dyDescent="0.25">
      <c r="G340" s="63"/>
    </row>
    <row r="341" spans="7:7" x14ac:dyDescent="0.25">
      <c r="G341" s="63"/>
    </row>
    <row r="342" spans="7:7" x14ac:dyDescent="0.25">
      <c r="G342" s="63"/>
    </row>
    <row r="343" spans="7:7" x14ac:dyDescent="0.25">
      <c r="G343" s="63"/>
    </row>
    <row r="344" spans="7:7" x14ac:dyDescent="0.25">
      <c r="G344" s="63"/>
    </row>
    <row r="345" spans="7:7" x14ac:dyDescent="0.25">
      <c r="G345" s="63"/>
    </row>
    <row r="346" spans="7:7" x14ac:dyDescent="0.25">
      <c r="G346" s="63"/>
    </row>
    <row r="347" spans="7:7" x14ac:dyDescent="0.25">
      <c r="G347" s="63"/>
    </row>
    <row r="348" spans="7:7" x14ac:dyDescent="0.25">
      <c r="G348" s="63"/>
    </row>
    <row r="349" spans="7:7" x14ac:dyDescent="0.25">
      <c r="G349" s="63"/>
    </row>
    <row r="350" spans="7:7" x14ac:dyDescent="0.25">
      <c r="G350" s="63"/>
    </row>
    <row r="351" spans="7:7" x14ac:dyDescent="0.25">
      <c r="G351" s="63"/>
    </row>
    <row r="352" spans="7:7" x14ac:dyDescent="0.25">
      <c r="G352" s="63"/>
    </row>
    <row r="353" spans="1:7" x14ac:dyDescent="0.25">
      <c r="G353" s="63"/>
    </row>
    <row r="354" spans="1:7" x14ac:dyDescent="0.25">
      <c r="G354" s="63"/>
    </row>
    <row r="355" spans="1:7" x14ac:dyDescent="0.25">
      <c r="G355" s="63"/>
    </row>
    <row r="356" spans="1:7" x14ac:dyDescent="0.25">
      <c r="A356" s="47"/>
      <c r="G356" s="63"/>
    </row>
    <row r="357" spans="1:7" x14ac:dyDescent="0.25">
      <c r="A357" s="47"/>
      <c r="G357" s="63"/>
    </row>
    <row r="358" spans="1:7" x14ac:dyDescent="0.25">
      <c r="A358" s="47"/>
      <c r="G358" s="63"/>
    </row>
    <row r="359" spans="1:7" x14ac:dyDescent="0.25">
      <c r="A359" s="47"/>
      <c r="G359" s="63"/>
    </row>
    <row r="360" spans="1:7" x14ac:dyDescent="0.25">
      <c r="A360" s="47"/>
      <c r="G360" s="63"/>
    </row>
    <row r="361" spans="1:7" x14ac:dyDescent="0.25">
      <c r="A361" s="47"/>
      <c r="G361" s="63"/>
    </row>
    <row r="362" spans="1:7" x14ac:dyDescent="0.25">
      <c r="A362" s="47"/>
      <c r="G362" s="63"/>
    </row>
    <row r="363" spans="1:7" x14ac:dyDescent="0.25">
      <c r="A363" s="47"/>
      <c r="G363" s="63"/>
    </row>
    <row r="364" spans="1:7" x14ac:dyDescent="0.25">
      <c r="A364" s="47"/>
      <c r="G364" s="63"/>
    </row>
    <row r="365" spans="1:7" x14ac:dyDescent="0.25">
      <c r="A365" s="47"/>
      <c r="G365" s="63"/>
    </row>
    <row r="366" spans="1:7" x14ac:dyDescent="0.25">
      <c r="A366" s="47"/>
      <c r="G366" s="63"/>
    </row>
    <row r="367" spans="1:7" x14ac:dyDescent="0.25">
      <c r="A367" s="47"/>
      <c r="G367" s="63"/>
    </row>
    <row r="368" spans="1:7" x14ac:dyDescent="0.25">
      <c r="A368" s="47"/>
      <c r="G368" s="63"/>
    </row>
    <row r="369" spans="1:7" x14ac:dyDescent="0.25">
      <c r="A369" s="47"/>
      <c r="G369" s="63"/>
    </row>
    <row r="370" spans="1:7" x14ac:dyDescent="0.25">
      <c r="A370" s="47"/>
      <c r="G370" s="63"/>
    </row>
    <row r="371" spans="1:7" x14ac:dyDescent="0.25">
      <c r="A371" s="47"/>
      <c r="G371" s="63"/>
    </row>
    <row r="372" spans="1:7" x14ac:dyDescent="0.25">
      <c r="A372" s="47"/>
      <c r="G372" s="63"/>
    </row>
    <row r="373" spans="1:7" x14ac:dyDescent="0.25">
      <c r="A373" s="47"/>
      <c r="G373" s="63"/>
    </row>
    <row r="374" spans="1:7" x14ac:dyDescent="0.25">
      <c r="A374" s="47"/>
      <c r="G374" s="63"/>
    </row>
    <row r="375" spans="1:7" x14ac:dyDescent="0.25">
      <c r="A375" s="47"/>
      <c r="G375" s="63"/>
    </row>
    <row r="376" spans="1:7" x14ac:dyDescent="0.25">
      <c r="A376" s="47"/>
      <c r="G376" s="63"/>
    </row>
    <row r="377" spans="1:7" x14ac:dyDescent="0.25">
      <c r="A377" s="47"/>
      <c r="G377" s="63"/>
    </row>
    <row r="378" spans="1:7" x14ac:dyDescent="0.25">
      <c r="A378" s="47"/>
      <c r="G378" s="63"/>
    </row>
    <row r="379" spans="1:7" x14ac:dyDescent="0.25">
      <c r="A379" s="47"/>
      <c r="G379" s="63"/>
    </row>
    <row r="380" spans="1:7" x14ac:dyDescent="0.25">
      <c r="A380" s="47"/>
      <c r="G380" s="63"/>
    </row>
    <row r="381" spans="1:7" x14ac:dyDescent="0.25">
      <c r="A381" s="47"/>
      <c r="G381" s="63"/>
    </row>
    <row r="382" spans="1:7" x14ac:dyDescent="0.25">
      <c r="A382" s="47"/>
      <c r="G382" s="63"/>
    </row>
    <row r="383" spans="1:7" x14ac:dyDescent="0.25">
      <c r="A383" s="47"/>
      <c r="G383" s="63"/>
    </row>
    <row r="384" spans="1:7" x14ac:dyDescent="0.25">
      <c r="A384" s="47"/>
      <c r="G384" s="63"/>
    </row>
    <row r="385" spans="1:7" x14ac:dyDescent="0.25">
      <c r="A385" s="47"/>
      <c r="G385" s="63"/>
    </row>
    <row r="386" spans="1:7" x14ac:dyDescent="0.25">
      <c r="A386" s="47"/>
      <c r="G386" s="63"/>
    </row>
    <row r="387" spans="1:7" x14ac:dyDescent="0.25">
      <c r="A387" s="47"/>
      <c r="G387" s="63"/>
    </row>
    <row r="388" spans="1:7" x14ac:dyDescent="0.25">
      <c r="A388" s="47"/>
      <c r="G388" s="63"/>
    </row>
    <row r="389" spans="1:7" x14ac:dyDescent="0.25">
      <c r="A389" s="47"/>
      <c r="G389" s="63"/>
    </row>
    <row r="390" spans="1:7" x14ac:dyDescent="0.25">
      <c r="A390" s="47"/>
      <c r="G390" s="63"/>
    </row>
    <row r="391" spans="1:7" x14ac:dyDescent="0.25">
      <c r="A391" s="47"/>
      <c r="G391" s="63"/>
    </row>
    <row r="392" spans="1:7" x14ac:dyDescent="0.25">
      <c r="F392" s="67"/>
      <c r="G392" s="63"/>
    </row>
    <row r="393" spans="1:7" x14ac:dyDescent="0.25">
      <c r="F393" s="68"/>
      <c r="G393" s="63"/>
    </row>
    <row r="394" spans="1:7" x14ac:dyDescent="0.25">
      <c r="F394" s="67"/>
      <c r="G394" s="63"/>
    </row>
    <row r="395" spans="1:7" x14ac:dyDescent="0.25">
      <c r="F395" s="68"/>
      <c r="G395" s="63"/>
    </row>
    <row r="396" spans="1:7" x14ac:dyDescent="0.25">
      <c r="F396" s="67"/>
      <c r="G396" s="63"/>
    </row>
    <row r="397" spans="1:7" x14ac:dyDescent="0.25">
      <c r="F397" s="68"/>
      <c r="G397" s="63"/>
    </row>
    <row r="398" spans="1:7" x14ac:dyDescent="0.25">
      <c r="F398" s="67"/>
      <c r="G398" s="63"/>
    </row>
    <row r="399" spans="1:7" x14ac:dyDescent="0.25">
      <c r="F399" s="68"/>
      <c r="G399" s="63"/>
    </row>
    <row r="400" spans="1:7" x14ac:dyDescent="0.25">
      <c r="F400" s="67"/>
      <c r="G400" s="63"/>
    </row>
    <row r="401" spans="6:7" x14ac:dyDescent="0.25">
      <c r="F401" s="68"/>
      <c r="G401" s="63"/>
    </row>
    <row r="402" spans="6:7" x14ac:dyDescent="0.25">
      <c r="F402" s="67"/>
      <c r="G402" s="63"/>
    </row>
    <row r="403" spans="6:7" x14ac:dyDescent="0.25">
      <c r="F403" s="68"/>
      <c r="G403" s="63"/>
    </row>
    <row r="404" spans="6:7" x14ac:dyDescent="0.25">
      <c r="F404" s="67"/>
      <c r="G404" s="63"/>
    </row>
    <row r="405" spans="6:7" x14ac:dyDescent="0.25">
      <c r="F405" s="68"/>
      <c r="G405" s="63"/>
    </row>
    <row r="406" spans="6:7" x14ac:dyDescent="0.25">
      <c r="F406" s="67"/>
      <c r="G406" s="63"/>
    </row>
    <row r="407" spans="6:7" x14ac:dyDescent="0.25">
      <c r="F407" s="68"/>
      <c r="G407" s="63"/>
    </row>
    <row r="408" spans="6:7" x14ac:dyDescent="0.25">
      <c r="F408" s="67"/>
      <c r="G408" s="63"/>
    </row>
    <row r="409" spans="6:7" x14ac:dyDescent="0.25">
      <c r="F409" s="68"/>
      <c r="G409" s="63"/>
    </row>
    <row r="410" spans="6:7" x14ac:dyDescent="0.25">
      <c r="F410" s="67"/>
      <c r="G410" s="63"/>
    </row>
    <row r="411" spans="6:7" x14ac:dyDescent="0.25">
      <c r="F411" s="68"/>
      <c r="G411" s="63"/>
    </row>
    <row r="412" spans="6:7" x14ac:dyDescent="0.25">
      <c r="F412" s="67"/>
      <c r="G412" s="63"/>
    </row>
    <row r="413" spans="6:7" x14ac:dyDescent="0.25">
      <c r="F413" s="68"/>
      <c r="G413" s="63"/>
    </row>
    <row r="414" spans="6:7" x14ac:dyDescent="0.25">
      <c r="F414" s="67"/>
      <c r="G414" s="63"/>
    </row>
    <row r="415" spans="6:7" x14ac:dyDescent="0.25">
      <c r="F415" s="68"/>
      <c r="G415" s="63"/>
    </row>
    <row r="416" spans="6:7" x14ac:dyDescent="0.25">
      <c r="F416" s="67"/>
      <c r="G416" s="63"/>
    </row>
    <row r="417" spans="6:7" x14ac:dyDescent="0.25">
      <c r="F417" s="67"/>
      <c r="G417" s="63"/>
    </row>
    <row r="418" spans="6:7" x14ac:dyDescent="0.25">
      <c r="F418" s="67"/>
      <c r="G418" s="63"/>
    </row>
    <row r="419" spans="6:7" x14ac:dyDescent="0.25">
      <c r="F419" s="67"/>
      <c r="G419" s="63"/>
    </row>
    <row r="420" spans="6:7" x14ac:dyDescent="0.25">
      <c r="F420" s="67"/>
      <c r="G420" s="63"/>
    </row>
    <row r="421" spans="6:7" x14ac:dyDescent="0.25">
      <c r="F421" s="67"/>
      <c r="G421" s="63"/>
    </row>
    <row r="422" spans="6:7" x14ac:dyDescent="0.25">
      <c r="F422" s="67"/>
      <c r="G422" s="63"/>
    </row>
    <row r="423" spans="6:7" x14ac:dyDescent="0.25">
      <c r="F423" s="67"/>
      <c r="G423" s="63"/>
    </row>
    <row r="424" spans="6:7" x14ac:dyDescent="0.25">
      <c r="F424" s="67"/>
      <c r="G424" s="63"/>
    </row>
    <row r="425" spans="6:7" x14ac:dyDescent="0.25">
      <c r="F425" s="67"/>
      <c r="G425" s="63"/>
    </row>
    <row r="426" spans="6:7" x14ac:dyDescent="0.25">
      <c r="F426" s="67"/>
      <c r="G426" s="63"/>
    </row>
    <row r="427" spans="6:7" x14ac:dyDescent="0.25">
      <c r="F427" s="67"/>
      <c r="G427" s="63"/>
    </row>
    <row r="428" spans="6:7" x14ac:dyDescent="0.25">
      <c r="F428" s="67"/>
      <c r="G428" s="63"/>
    </row>
    <row r="429" spans="6:7" x14ac:dyDescent="0.25">
      <c r="F429" s="67"/>
      <c r="G429" s="63"/>
    </row>
    <row r="430" spans="6:7" x14ac:dyDescent="0.25">
      <c r="F430" s="67"/>
      <c r="G430" s="63"/>
    </row>
    <row r="431" spans="6:7" x14ac:dyDescent="0.25">
      <c r="F431" s="67"/>
      <c r="G431" s="63"/>
    </row>
    <row r="432" spans="6:7" x14ac:dyDescent="0.25">
      <c r="F432" s="67"/>
      <c r="G432" s="63"/>
    </row>
    <row r="433" spans="6:7" x14ac:dyDescent="0.25">
      <c r="F433" s="67"/>
      <c r="G433" s="63"/>
    </row>
    <row r="434" spans="6:7" x14ac:dyDescent="0.25">
      <c r="F434" s="67"/>
      <c r="G434" s="63"/>
    </row>
    <row r="435" spans="6:7" x14ac:dyDescent="0.25">
      <c r="F435" s="67"/>
      <c r="G435" s="63"/>
    </row>
    <row r="436" spans="6:7" x14ac:dyDescent="0.25">
      <c r="F436" s="67"/>
      <c r="G436" s="63"/>
    </row>
    <row r="437" spans="6:7" x14ac:dyDescent="0.25">
      <c r="F437" s="67"/>
      <c r="G437" s="63"/>
    </row>
    <row r="438" spans="6:7" x14ac:dyDescent="0.25">
      <c r="F438" s="67"/>
      <c r="G438" s="63"/>
    </row>
    <row r="439" spans="6:7" x14ac:dyDescent="0.25">
      <c r="F439" s="67"/>
      <c r="G439" s="63"/>
    </row>
    <row r="440" spans="6:7" x14ac:dyDescent="0.25">
      <c r="F440" s="67"/>
      <c r="G440" s="63"/>
    </row>
    <row r="441" spans="6:7" x14ac:dyDescent="0.25">
      <c r="F441" s="67"/>
      <c r="G441" s="63"/>
    </row>
    <row r="442" spans="6:7" x14ac:dyDescent="0.25">
      <c r="F442" s="67"/>
      <c r="G442" s="63"/>
    </row>
    <row r="443" spans="6:7" x14ac:dyDescent="0.25">
      <c r="F443" s="67"/>
      <c r="G443" s="63"/>
    </row>
    <row r="444" spans="6:7" x14ac:dyDescent="0.25">
      <c r="F444" s="67"/>
      <c r="G444" s="63"/>
    </row>
    <row r="445" spans="6:7" x14ac:dyDescent="0.25">
      <c r="F445" s="67"/>
      <c r="G445" s="63"/>
    </row>
    <row r="446" spans="6:7" x14ac:dyDescent="0.25">
      <c r="F446" s="67"/>
      <c r="G446" s="63"/>
    </row>
    <row r="447" spans="6:7" x14ac:dyDescent="0.25">
      <c r="F447" s="67"/>
      <c r="G447" s="63"/>
    </row>
    <row r="448" spans="6:7" x14ac:dyDescent="0.25">
      <c r="F448" s="67"/>
      <c r="G448" s="63"/>
    </row>
    <row r="449" spans="6:7" x14ac:dyDescent="0.25">
      <c r="F449" s="67"/>
      <c r="G449" s="63"/>
    </row>
    <row r="450" spans="6:7" x14ac:dyDescent="0.25">
      <c r="F450" s="67"/>
      <c r="G450" s="63"/>
    </row>
    <row r="451" spans="6:7" x14ac:dyDescent="0.25">
      <c r="F451" s="67"/>
      <c r="G451" s="63"/>
    </row>
    <row r="452" spans="6:7" x14ac:dyDescent="0.25">
      <c r="F452" s="67"/>
      <c r="G452" s="63"/>
    </row>
    <row r="453" spans="6:7" x14ac:dyDescent="0.25">
      <c r="F453" s="67"/>
      <c r="G453" s="63"/>
    </row>
    <row r="454" spans="6:7" x14ac:dyDescent="0.25">
      <c r="F454" s="67"/>
      <c r="G454" s="63"/>
    </row>
    <row r="455" spans="6:7" x14ac:dyDescent="0.25">
      <c r="F455" s="67"/>
      <c r="G455" s="63"/>
    </row>
    <row r="456" spans="6:7" x14ac:dyDescent="0.25">
      <c r="F456" s="67"/>
      <c r="G456" s="63"/>
    </row>
    <row r="457" spans="6:7" x14ac:dyDescent="0.25">
      <c r="F457" s="67"/>
      <c r="G457" s="63"/>
    </row>
    <row r="458" spans="6:7" x14ac:dyDescent="0.25">
      <c r="F458" s="67"/>
      <c r="G458" s="63"/>
    </row>
    <row r="459" spans="6:7" x14ac:dyDescent="0.25">
      <c r="F459" s="67"/>
      <c r="G459" s="63"/>
    </row>
    <row r="460" spans="6:7" x14ac:dyDescent="0.25">
      <c r="F460" s="67"/>
      <c r="G460" s="63"/>
    </row>
    <row r="461" spans="6:7" x14ac:dyDescent="0.25">
      <c r="F461" s="67"/>
      <c r="G461" s="63"/>
    </row>
    <row r="462" spans="6:7" x14ac:dyDescent="0.25">
      <c r="F462" s="67"/>
      <c r="G462" s="63"/>
    </row>
    <row r="463" spans="6:7" x14ac:dyDescent="0.25">
      <c r="F463" s="67"/>
      <c r="G463" s="63"/>
    </row>
    <row r="464" spans="6:7" x14ac:dyDescent="0.25">
      <c r="F464" s="67"/>
      <c r="G464" s="63"/>
    </row>
    <row r="465" spans="6:7" x14ac:dyDescent="0.25">
      <c r="F465" s="67"/>
      <c r="G465" s="63"/>
    </row>
    <row r="466" spans="6:7" x14ac:dyDescent="0.25">
      <c r="F466" s="67"/>
      <c r="G466" s="63"/>
    </row>
    <row r="467" spans="6:7" x14ac:dyDescent="0.25">
      <c r="F467" s="67"/>
      <c r="G467" s="63"/>
    </row>
    <row r="468" spans="6:7" x14ac:dyDescent="0.25">
      <c r="F468" s="67"/>
      <c r="G468" s="63"/>
    </row>
    <row r="469" spans="6:7" x14ac:dyDescent="0.25">
      <c r="F469" s="67"/>
      <c r="G469" s="63"/>
    </row>
    <row r="470" spans="6:7" x14ac:dyDescent="0.25">
      <c r="F470" s="67"/>
      <c r="G470" s="63"/>
    </row>
    <row r="471" spans="6:7" x14ac:dyDescent="0.25">
      <c r="F471" s="67"/>
      <c r="G471" s="63"/>
    </row>
    <row r="472" spans="6:7" x14ac:dyDescent="0.25">
      <c r="F472" s="67"/>
      <c r="G472" s="63"/>
    </row>
    <row r="473" spans="6:7" x14ac:dyDescent="0.25">
      <c r="F473" s="67"/>
      <c r="G473" s="63"/>
    </row>
    <row r="474" spans="6:7" x14ac:dyDescent="0.25">
      <c r="F474" s="67"/>
      <c r="G474" s="63"/>
    </row>
    <row r="475" spans="6:7" x14ac:dyDescent="0.25">
      <c r="F475" s="67"/>
      <c r="G475" s="63"/>
    </row>
  </sheetData>
  <autoFilter ref="A1:I475" xr:uid="{688D1B3F-6441-4808-9A8D-E2AE0F6FC7A5}"/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7A16E0-730F-447F-9B4B-37F9A55C184B}">
  <sheetPr codeName="Feuil7"/>
  <dimension ref="A1:H93"/>
  <sheetViews>
    <sheetView showGridLines="0" workbookViewId="0">
      <selection activeCell="H5" sqref="H5"/>
    </sheetView>
  </sheetViews>
  <sheetFormatPr baseColWidth="10" defaultRowHeight="15" x14ac:dyDescent="0.25"/>
  <cols>
    <col min="1" max="4" width="11.42578125" style="4"/>
    <col min="5" max="5" width="17.5703125" style="4" bestFit="1" customWidth="1"/>
    <col min="6" max="8" width="11.4257812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</v>
      </c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3900</v>
      </c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5800</v>
      </c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7700</v>
      </c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9600</v>
      </c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11500</v>
      </c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13400</v>
      </c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15300</v>
      </c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17200</v>
      </c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19100</v>
      </c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21000</v>
      </c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22900</v>
      </c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24800</v>
      </c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26700</v>
      </c>
    </row>
    <row r="17" spans="1:6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28600</v>
      </c>
    </row>
    <row r="18" spans="1:6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30500</v>
      </c>
    </row>
    <row r="19" spans="1:6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32400</v>
      </c>
    </row>
    <row r="20" spans="1:6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34300</v>
      </c>
    </row>
    <row r="21" spans="1:6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36200</v>
      </c>
    </row>
    <row r="22" spans="1:6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38100</v>
      </c>
    </row>
    <row r="23" spans="1:6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40000</v>
      </c>
    </row>
    <row r="24" spans="1: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41900</v>
      </c>
    </row>
    <row r="25" spans="1:6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43800</v>
      </c>
    </row>
    <row r="26" spans="1:6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45700</v>
      </c>
    </row>
    <row r="27" spans="1:6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47600</v>
      </c>
    </row>
    <row r="28" spans="1:6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49500</v>
      </c>
    </row>
    <row r="29" spans="1:6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51400</v>
      </c>
    </row>
    <row r="30" spans="1:6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53300</v>
      </c>
    </row>
    <row r="31" spans="1:6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55200</v>
      </c>
    </row>
    <row r="32" spans="1:6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57100</v>
      </c>
    </row>
    <row r="33" spans="1:6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59000</v>
      </c>
    </row>
    <row r="34" spans="1:6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60900</v>
      </c>
    </row>
    <row r="35" spans="1:6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62800</v>
      </c>
    </row>
    <row r="36" spans="1:6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64700</v>
      </c>
    </row>
    <row r="37" spans="1:6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66600</v>
      </c>
    </row>
    <row r="38" spans="1:6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68500</v>
      </c>
    </row>
    <row r="39" spans="1:6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70400</v>
      </c>
    </row>
    <row r="40" spans="1:6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72300</v>
      </c>
    </row>
    <row r="41" spans="1:6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74200</v>
      </c>
    </row>
    <row r="42" spans="1:6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76100</v>
      </c>
    </row>
    <row r="43" spans="1:6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78000</v>
      </c>
    </row>
    <row r="44" spans="1:6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79900</v>
      </c>
    </row>
    <row r="45" spans="1:6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81800</v>
      </c>
    </row>
    <row r="46" spans="1:6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83700</v>
      </c>
    </row>
    <row r="47" spans="1:6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85600</v>
      </c>
    </row>
    <row r="48" spans="1:6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87500</v>
      </c>
    </row>
    <row r="49" spans="1:8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89400</v>
      </c>
    </row>
    <row r="50" spans="1:8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91300</v>
      </c>
    </row>
    <row r="51" spans="1:8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93200</v>
      </c>
      <c r="H51" s="62"/>
    </row>
    <row r="52" spans="1:8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95100</v>
      </c>
    </row>
    <row r="53" spans="1:8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97000</v>
      </c>
    </row>
    <row r="54" spans="1:8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98900</v>
      </c>
    </row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C4108-F290-41C4-839B-67EBC1DA5B71}">
  <sheetPr codeName="Feuil12"/>
  <dimension ref="A1:G112"/>
  <sheetViews>
    <sheetView showGridLines="0" workbookViewId="0">
      <selection activeCell="H5" sqref="H5"/>
    </sheetView>
  </sheetViews>
  <sheetFormatPr baseColWidth="10" defaultRowHeight="15" x14ac:dyDescent="0.25"/>
  <cols>
    <col min="1" max="1" width="16.140625" bestFit="1" customWidth="1"/>
    <col min="2" max="2" width="14.7109375" bestFit="1" customWidth="1"/>
    <col min="5" max="5" width="21.8554687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49">
        <v>1000</v>
      </c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>
        <v>2000</v>
      </c>
      <c r="G3" s="4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9">
        <v>3000</v>
      </c>
      <c r="G4" s="4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  <c r="G5" s="4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9">
        <v>5000</v>
      </c>
      <c r="G6" s="4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  <c r="G7" s="4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9">
        <v>7000</v>
      </c>
      <c r="G8" s="4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  <c r="G9" s="4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9">
        <v>9000</v>
      </c>
      <c r="G10" s="4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  <c r="G11" s="4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9">
        <v>11000</v>
      </c>
      <c r="G12" s="4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  <c r="G13" s="4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9">
        <v>13000</v>
      </c>
      <c r="G14" s="4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  <c r="G15" s="4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9">
        <v>15000</v>
      </c>
      <c r="G16" s="4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  <c r="G17" s="4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9">
        <v>17000</v>
      </c>
      <c r="G18" s="4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  <c r="G19" s="4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9">
        <v>19000</v>
      </c>
      <c r="G20" s="4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  <c r="G21" s="4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9">
        <v>21000</v>
      </c>
      <c r="G22" s="4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  <c r="G23" s="4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9">
        <v>23000</v>
      </c>
      <c r="G24" s="4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  <c r="G25" s="4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9">
        <v>25000</v>
      </c>
      <c r="G26" s="4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  <c r="G27" s="4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9">
        <v>27000</v>
      </c>
      <c r="G28" s="4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  <c r="G29" s="4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9">
        <v>29000</v>
      </c>
      <c r="G30" s="4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G31" s="4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9">
        <v>31000</v>
      </c>
      <c r="G32" s="4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  <c r="G33" s="4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9">
        <v>33000</v>
      </c>
      <c r="G34" s="4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G35" s="4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9">
        <v>35000</v>
      </c>
      <c r="G36" s="4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G37" s="4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9">
        <v>37000</v>
      </c>
      <c r="G38" s="4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  <c r="G39" s="4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9">
        <v>39000</v>
      </c>
      <c r="G40" s="4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G41" s="4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9">
        <v>41000</v>
      </c>
      <c r="G42" s="4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  <c r="G43" s="4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9">
        <v>43000</v>
      </c>
      <c r="G44" s="4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  <c r="G45" s="4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9">
        <v>45000</v>
      </c>
      <c r="G46" s="4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  <c r="G47" s="4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9">
        <v>47000</v>
      </c>
      <c r="G48" s="4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  <c r="G49" s="4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9">
        <v>49000</v>
      </c>
      <c r="G50" s="4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  <c r="G51" s="4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9">
        <v>51000</v>
      </c>
      <c r="G52" s="4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  <c r="G53" s="4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9">
        <v>53000</v>
      </c>
      <c r="G54" s="4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  <c r="G55" s="4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9">
        <v>55000</v>
      </c>
      <c r="G56" s="4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  <c r="G57" s="4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9">
        <v>57000</v>
      </c>
      <c r="G58" s="4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  <c r="G59" s="4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9">
        <v>59000</v>
      </c>
      <c r="G60" s="4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  <c r="G61" s="4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10</v>
      </c>
      <c r="E62" s="4" t="s">
        <v>26</v>
      </c>
      <c r="F62" s="49">
        <v>61000</v>
      </c>
      <c r="G62" s="4"/>
    </row>
    <row r="63" spans="1:7" x14ac:dyDescent="0.25">
      <c r="A63" s="4" t="s">
        <v>26</v>
      </c>
      <c r="B63" s="4" t="s">
        <v>26</v>
      </c>
      <c r="C63" s="4" t="s">
        <v>26</v>
      </c>
      <c r="D63" s="4">
        <v>11</v>
      </c>
      <c r="E63" s="4" t="s">
        <v>26</v>
      </c>
      <c r="F63" s="4">
        <v>62000</v>
      </c>
      <c r="G63" s="4"/>
    </row>
    <row r="64" spans="1:7" x14ac:dyDescent="0.25">
      <c r="A64" s="4" t="s">
        <v>26</v>
      </c>
      <c r="B64" s="4" t="s">
        <v>26</v>
      </c>
      <c r="C64" s="4" t="s">
        <v>26</v>
      </c>
      <c r="D64" s="4">
        <v>12</v>
      </c>
      <c r="E64" s="4" t="s">
        <v>26</v>
      </c>
      <c r="F64" s="49">
        <v>63000</v>
      </c>
      <c r="G64" s="4"/>
    </row>
    <row r="65" spans="1:7" x14ac:dyDescent="0.25">
      <c r="A65" s="4" t="s">
        <v>26</v>
      </c>
      <c r="B65" s="4" t="s">
        <v>26</v>
      </c>
      <c r="C65" s="4" t="s">
        <v>26</v>
      </c>
      <c r="D65" s="4">
        <v>1</v>
      </c>
      <c r="E65" s="4" t="s">
        <v>26</v>
      </c>
      <c r="F65" s="4">
        <v>64000</v>
      </c>
      <c r="G65" s="4"/>
    </row>
    <row r="66" spans="1:7" x14ac:dyDescent="0.25">
      <c r="A66" s="4" t="s">
        <v>26</v>
      </c>
      <c r="B66" s="4" t="s">
        <v>26</v>
      </c>
      <c r="C66" s="4" t="s">
        <v>26</v>
      </c>
      <c r="D66" s="4">
        <v>2</v>
      </c>
      <c r="E66" s="4" t="s">
        <v>26</v>
      </c>
      <c r="F66" s="49">
        <v>65000</v>
      </c>
      <c r="G66" s="4"/>
    </row>
    <row r="67" spans="1:7" x14ac:dyDescent="0.25">
      <c r="A67" s="4" t="s">
        <v>26</v>
      </c>
      <c r="B67" s="4" t="s">
        <v>26</v>
      </c>
      <c r="C67" s="4" t="s">
        <v>26</v>
      </c>
      <c r="D67" s="4">
        <v>3</v>
      </c>
      <c r="E67" s="4" t="s">
        <v>26</v>
      </c>
      <c r="F67" s="4">
        <v>66000</v>
      </c>
      <c r="G67" s="4"/>
    </row>
    <row r="68" spans="1:7" x14ac:dyDescent="0.25">
      <c r="A68" s="4" t="s">
        <v>26</v>
      </c>
      <c r="B68" s="4" t="s">
        <v>26</v>
      </c>
      <c r="C68" s="4" t="s">
        <v>26</v>
      </c>
      <c r="D68" s="4">
        <v>4</v>
      </c>
      <c r="E68" s="4" t="s">
        <v>26</v>
      </c>
      <c r="F68" s="49">
        <v>67000</v>
      </c>
      <c r="G68" s="4"/>
    </row>
    <row r="69" spans="1:7" x14ac:dyDescent="0.25">
      <c r="A69" s="4" t="s">
        <v>26</v>
      </c>
      <c r="B69" s="4" t="s">
        <v>26</v>
      </c>
      <c r="C69" s="4" t="s">
        <v>26</v>
      </c>
      <c r="D69" s="4">
        <v>5</v>
      </c>
      <c r="E69" s="4" t="s">
        <v>26</v>
      </c>
      <c r="F69" s="4">
        <v>68000</v>
      </c>
      <c r="G69" s="4"/>
    </row>
    <row r="70" spans="1:7" x14ac:dyDescent="0.25">
      <c r="A70" s="4" t="s">
        <v>26</v>
      </c>
      <c r="B70" s="4" t="s">
        <v>26</v>
      </c>
      <c r="C70" s="4" t="s">
        <v>26</v>
      </c>
      <c r="D70" s="4">
        <v>6</v>
      </c>
      <c r="E70" s="4" t="s">
        <v>26</v>
      </c>
      <c r="F70" s="49">
        <v>69000</v>
      </c>
      <c r="G70" s="4"/>
    </row>
    <row r="71" spans="1:7" x14ac:dyDescent="0.25">
      <c r="A71" s="4" t="s">
        <v>26</v>
      </c>
      <c r="B71" s="4" t="s">
        <v>26</v>
      </c>
      <c r="C71" s="4" t="s">
        <v>26</v>
      </c>
      <c r="D71" s="4">
        <v>7</v>
      </c>
      <c r="E71" s="4" t="s">
        <v>26</v>
      </c>
      <c r="F71" s="4">
        <v>70000</v>
      </c>
      <c r="G71" s="4"/>
    </row>
    <row r="72" spans="1:7" x14ac:dyDescent="0.25">
      <c r="A72" s="4" t="s">
        <v>26</v>
      </c>
      <c r="B72" s="4" t="s">
        <v>26</v>
      </c>
      <c r="C72" s="4" t="s">
        <v>26</v>
      </c>
      <c r="D72" s="4">
        <v>8</v>
      </c>
      <c r="E72" s="4" t="s">
        <v>26</v>
      </c>
      <c r="F72" s="49">
        <v>71000</v>
      </c>
      <c r="G72" s="4"/>
    </row>
    <row r="73" spans="1:7" x14ac:dyDescent="0.25">
      <c r="A73" s="4" t="s">
        <v>26</v>
      </c>
      <c r="B73" s="4" t="s">
        <v>26</v>
      </c>
      <c r="C73" s="4" t="s">
        <v>26</v>
      </c>
      <c r="D73" s="4">
        <v>9</v>
      </c>
      <c r="E73" s="4" t="s">
        <v>26</v>
      </c>
      <c r="F73" s="4">
        <v>72000</v>
      </c>
      <c r="G73" s="4"/>
    </row>
    <row r="74" spans="1:7" x14ac:dyDescent="0.25">
      <c r="A74" s="4" t="s">
        <v>26</v>
      </c>
      <c r="B74" s="4" t="s">
        <v>26</v>
      </c>
      <c r="C74" s="4" t="s">
        <v>26</v>
      </c>
      <c r="D74" s="4">
        <v>10</v>
      </c>
      <c r="E74" s="4" t="s">
        <v>26</v>
      </c>
      <c r="F74" s="49">
        <v>73000</v>
      </c>
      <c r="G74" s="4"/>
    </row>
    <row r="75" spans="1:7" x14ac:dyDescent="0.25">
      <c r="A75" s="4" t="s">
        <v>26</v>
      </c>
      <c r="B75" s="4" t="s">
        <v>26</v>
      </c>
      <c r="C75" s="4" t="s">
        <v>26</v>
      </c>
      <c r="D75" s="4">
        <v>11</v>
      </c>
      <c r="E75" s="4" t="s">
        <v>26</v>
      </c>
      <c r="F75" s="4">
        <v>74000</v>
      </c>
      <c r="G75" s="4"/>
    </row>
    <row r="76" spans="1:7" x14ac:dyDescent="0.25">
      <c r="A76" s="4" t="s">
        <v>26</v>
      </c>
      <c r="B76" s="4" t="s">
        <v>26</v>
      </c>
      <c r="C76" s="4" t="s">
        <v>26</v>
      </c>
      <c r="D76" s="4">
        <v>12</v>
      </c>
      <c r="E76" s="4" t="s">
        <v>26</v>
      </c>
      <c r="F76" s="49">
        <v>75000</v>
      </c>
      <c r="G76" s="4"/>
    </row>
    <row r="77" spans="1:7" x14ac:dyDescent="0.25">
      <c r="A77" s="4" t="s">
        <v>26</v>
      </c>
      <c r="B77" s="4" t="s">
        <v>26</v>
      </c>
      <c r="C77" s="4" t="s">
        <v>26</v>
      </c>
      <c r="D77" s="4">
        <v>1</v>
      </c>
      <c r="E77" s="4" t="s">
        <v>26</v>
      </c>
      <c r="F77" s="4">
        <v>76000</v>
      </c>
      <c r="G77" s="4"/>
    </row>
    <row r="78" spans="1:7" x14ac:dyDescent="0.25">
      <c r="A78" s="4" t="s">
        <v>26</v>
      </c>
      <c r="B78" s="4" t="s">
        <v>26</v>
      </c>
      <c r="C78" s="4" t="s">
        <v>26</v>
      </c>
      <c r="D78" s="4">
        <v>2</v>
      </c>
      <c r="E78" s="4" t="s">
        <v>26</v>
      </c>
      <c r="F78" s="49">
        <v>77000</v>
      </c>
      <c r="G78" s="4"/>
    </row>
    <row r="79" spans="1:7" x14ac:dyDescent="0.25">
      <c r="A79" s="4" t="s">
        <v>26</v>
      </c>
      <c r="B79" s="4" t="s">
        <v>26</v>
      </c>
      <c r="C79" s="4" t="s">
        <v>26</v>
      </c>
      <c r="D79" s="4">
        <v>3</v>
      </c>
      <c r="E79" s="4" t="s">
        <v>26</v>
      </c>
      <c r="F79" s="4">
        <v>78000</v>
      </c>
      <c r="G79" s="4"/>
    </row>
    <row r="80" spans="1:7" x14ac:dyDescent="0.25">
      <c r="A80" s="4" t="s">
        <v>26</v>
      </c>
      <c r="B80" s="4" t="s">
        <v>26</v>
      </c>
      <c r="C80" s="4" t="s">
        <v>26</v>
      </c>
      <c r="D80" s="4">
        <v>4</v>
      </c>
      <c r="E80" s="4" t="s">
        <v>26</v>
      </c>
      <c r="F80" s="49">
        <v>79000</v>
      </c>
      <c r="G80" s="4"/>
    </row>
    <row r="81" spans="1:7" x14ac:dyDescent="0.25">
      <c r="A81" s="4" t="s">
        <v>26</v>
      </c>
      <c r="B81" s="4" t="s">
        <v>26</v>
      </c>
      <c r="C81" s="4" t="s">
        <v>26</v>
      </c>
      <c r="D81" s="4">
        <v>5</v>
      </c>
      <c r="E81" s="4" t="s">
        <v>26</v>
      </c>
      <c r="F81" s="4">
        <v>80000</v>
      </c>
      <c r="G81" s="4"/>
    </row>
    <row r="82" spans="1:7" x14ac:dyDescent="0.25">
      <c r="A82" s="4" t="s">
        <v>26</v>
      </c>
      <c r="B82" s="4" t="s">
        <v>26</v>
      </c>
      <c r="C82" s="4" t="s">
        <v>26</v>
      </c>
      <c r="D82" s="4">
        <v>6</v>
      </c>
      <c r="E82" s="4" t="s">
        <v>26</v>
      </c>
      <c r="F82" s="49">
        <v>81000</v>
      </c>
      <c r="G82" s="4"/>
    </row>
    <row r="83" spans="1:7" x14ac:dyDescent="0.25">
      <c r="A83" s="4" t="s">
        <v>26</v>
      </c>
      <c r="B83" s="4" t="s">
        <v>26</v>
      </c>
      <c r="C83" s="4" t="s">
        <v>26</v>
      </c>
      <c r="D83" s="4">
        <v>7</v>
      </c>
      <c r="E83" s="4" t="s">
        <v>26</v>
      </c>
      <c r="F83" s="4">
        <v>82000</v>
      </c>
      <c r="G83" s="4"/>
    </row>
    <row r="84" spans="1:7" x14ac:dyDescent="0.25">
      <c r="A84" s="4" t="s">
        <v>26</v>
      </c>
      <c r="B84" s="4" t="s">
        <v>26</v>
      </c>
      <c r="C84" s="4" t="s">
        <v>26</v>
      </c>
      <c r="D84" s="4">
        <v>8</v>
      </c>
      <c r="E84" s="4" t="s">
        <v>26</v>
      </c>
      <c r="F84" s="49">
        <v>83000</v>
      </c>
      <c r="G84" s="4"/>
    </row>
    <row r="85" spans="1:7" x14ac:dyDescent="0.25">
      <c r="A85" s="4" t="s">
        <v>26</v>
      </c>
      <c r="B85" s="4" t="s">
        <v>26</v>
      </c>
      <c r="C85" s="4" t="s">
        <v>26</v>
      </c>
      <c r="D85" s="4">
        <v>9</v>
      </c>
      <c r="E85" s="4" t="s">
        <v>26</v>
      </c>
      <c r="F85" s="4">
        <v>84000</v>
      </c>
      <c r="G85" s="4"/>
    </row>
    <row r="86" spans="1:7" x14ac:dyDescent="0.25">
      <c r="A86" s="4" t="s">
        <v>26</v>
      </c>
      <c r="B86" s="4" t="s">
        <v>26</v>
      </c>
      <c r="C86" s="4" t="s">
        <v>26</v>
      </c>
      <c r="D86" s="4">
        <v>10</v>
      </c>
      <c r="E86" s="4" t="s">
        <v>26</v>
      </c>
      <c r="F86" s="49">
        <v>85000</v>
      </c>
    </row>
    <row r="87" spans="1:7" x14ac:dyDescent="0.25">
      <c r="A87" s="4" t="s">
        <v>26</v>
      </c>
      <c r="B87" s="4" t="s">
        <v>26</v>
      </c>
      <c r="C87" s="4" t="s">
        <v>26</v>
      </c>
      <c r="D87" s="4">
        <v>11</v>
      </c>
      <c r="E87" s="4" t="s">
        <v>26</v>
      </c>
      <c r="F87" s="4">
        <v>86000</v>
      </c>
    </row>
    <row r="88" spans="1:7" x14ac:dyDescent="0.25">
      <c r="A88" s="4" t="s">
        <v>26</v>
      </c>
      <c r="B88" s="4" t="s">
        <v>26</v>
      </c>
      <c r="C88" s="4" t="s">
        <v>26</v>
      </c>
      <c r="D88" s="4">
        <v>12</v>
      </c>
      <c r="E88" s="4" t="s">
        <v>26</v>
      </c>
      <c r="F88" s="49">
        <v>87000</v>
      </c>
    </row>
    <row r="89" spans="1:7" x14ac:dyDescent="0.25">
      <c r="A89" s="4" t="s">
        <v>26</v>
      </c>
      <c r="B89" s="4" t="s">
        <v>26</v>
      </c>
      <c r="C89" s="4" t="s">
        <v>26</v>
      </c>
      <c r="D89" s="4">
        <v>1</v>
      </c>
      <c r="E89" s="4" t="s">
        <v>26</v>
      </c>
      <c r="F89" s="4">
        <v>88000</v>
      </c>
    </row>
    <row r="90" spans="1:7" x14ac:dyDescent="0.25">
      <c r="A90" s="4" t="s">
        <v>26</v>
      </c>
      <c r="B90" s="4" t="s">
        <v>26</v>
      </c>
      <c r="C90" s="4" t="s">
        <v>26</v>
      </c>
      <c r="D90" s="4">
        <v>2</v>
      </c>
      <c r="E90" s="4" t="s">
        <v>26</v>
      </c>
      <c r="F90" s="49">
        <v>89000</v>
      </c>
    </row>
    <row r="91" spans="1:7" x14ac:dyDescent="0.25">
      <c r="A91" s="4" t="s">
        <v>26</v>
      </c>
      <c r="B91" s="4" t="s">
        <v>26</v>
      </c>
      <c r="C91" s="4" t="s">
        <v>26</v>
      </c>
      <c r="D91" s="4">
        <v>3</v>
      </c>
      <c r="E91" s="4" t="s">
        <v>26</v>
      </c>
      <c r="F91" s="4">
        <v>90000</v>
      </c>
    </row>
    <row r="92" spans="1:7" x14ac:dyDescent="0.25">
      <c r="A92" s="4" t="s">
        <v>26</v>
      </c>
      <c r="B92" s="4" t="s">
        <v>26</v>
      </c>
      <c r="C92" s="4" t="s">
        <v>26</v>
      </c>
      <c r="D92" s="4">
        <v>4</v>
      </c>
      <c r="E92" s="4" t="s">
        <v>26</v>
      </c>
      <c r="F92" s="49">
        <v>91000</v>
      </c>
    </row>
    <row r="93" spans="1:7" x14ac:dyDescent="0.25">
      <c r="A93" s="4" t="s">
        <v>26</v>
      </c>
      <c r="B93" s="4" t="s">
        <v>26</v>
      </c>
      <c r="C93" s="4" t="s">
        <v>26</v>
      </c>
      <c r="D93" s="4">
        <v>5</v>
      </c>
      <c r="E93" s="4" t="s">
        <v>26</v>
      </c>
      <c r="F93" s="4">
        <v>92000</v>
      </c>
    </row>
    <row r="94" spans="1:7" x14ac:dyDescent="0.25">
      <c r="A94" s="4" t="s">
        <v>26</v>
      </c>
      <c r="B94" s="4" t="s">
        <v>26</v>
      </c>
      <c r="C94" s="4" t="s">
        <v>26</v>
      </c>
      <c r="D94" s="4">
        <v>6</v>
      </c>
      <c r="E94" s="4" t="s">
        <v>26</v>
      </c>
      <c r="F94" s="49">
        <v>93000</v>
      </c>
    </row>
    <row r="95" spans="1:7" x14ac:dyDescent="0.25">
      <c r="A95" s="4" t="s">
        <v>26</v>
      </c>
      <c r="B95" s="4" t="s">
        <v>26</v>
      </c>
      <c r="C95" s="4" t="s">
        <v>26</v>
      </c>
      <c r="D95" s="4">
        <v>7</v>
      </c>
      <c r="E95" s="4" t="s">
        <v>26</v>
      </c>
      <c r="F95" s="4">
        <v>94000</v>
      </c>
    </row>
    <row r="96" spans="1:7" x14ac:dyDescent="0.25">
      <c r="A96" s="4" t="s">
        <v>26</v>
      </c>
      <c r="B96" s="4" t="s">
        <v>26</v>
      </c>
      <c r="C96" s="4" t="s">
        <v>26</v>
      </c>
      <c r="D96" s="4">
        <v>8</v>
      </c>
      <c r="E96" s="4" t="s">
        <v>26</v>
      </c>
      <c r="F96" s="49">
        <v>95000</v>
      </c>
    </row>
    <row r="97" spans="1:6" x14ac:dyDescent="0.25">
      <c r="A97" s="4" t="s">
        <v>26</v>
      </c>
      <c r="B97" s="4" t="s">
        <v>26</v>
      </c>
      <c r="C97" s="4" t="s">
        <v>26</v>
      </c>
      <c r="D97" s="4">
        <v>9</v>
      </c>
      <c r="E97" s="4" t="s">
        <v>26</v>
      </c>
      <c r="F97" s="4">
        <v>96000</v>
      </c>
    </row>
    <row r="98" spans="1:6" x14ac:dyDescent="0.25">
      <c r="A98" s="4" t="s">
        <v>26</v>
      </c>
      <c r="B98" s="4" t="s">
        <v>26</v>
      </c>
      <c r="C98" s="4" t="s">
        <v>26</v>
      </c>
      <c r="D98" s="4">
        <v>10</v>
      </c>
      <c r="E98" s="4" t="s">
        <v>26</v>
      </c>
      <c r="F98" s="49">
        <v>97000</v>
      </c>
    </row>
    <row r="99" spans="1:6" x14ac:dyDescent="0.25">
      <c r="A99" s="4" t="s">
        <v>26</v>
      </c>
      <c r="B99" s="4" t="s">
        <v>26</v>
      </c>
      <c r="C99" s="4" t="s">
        <v>26</v>
      </c>
      <c r="D99" s="4">
        <v>11</v>
      </c>
      <c r="E99" s="4" t="s">
        <v>26</v>
      </c>
      <c r="F99" s="4">
        <v>98000</v>
      </c>
    </row>
    <row r="100" spans="1:6" x14ac:dyDescent="0.25">
      <c r="A100" s="4" t="s">
        <v>26</v>
      </c>
      <c r="B100" s="4" t="s">
        <v>26</v>
      </c>
      <c r="C100" s="4" t="s">
        <v>26</v>
      </c>
      <c r="D100" s="4">
        <v>12</v>
      </c>
      <c r="E100" s="4" t="s">
        <v>26</v>
      </c>
      <c r="F100" s="49">
        <v>99000</v>
      </c>
    </row>
    <row r="101" spans="1:6" x14ac:dyDescent="0.25">
      <c r="A101" s="4" t="s">
        <v>26</v>
      </c>
      <c r="B101" s="4" t="s">
        <v>26</v>
      </c>
      <c r="C101" s="4" t="s">
        <v>26</v>
      </c>
      <c r="D101" s="4">
        <v>1</v>
      </c>
      <c r="E101" s="4" t="s">
        <v>26</v>
      </c>
      <c r="F101" s="4">
        <v>100000</v>
      </c>
    </row>
    <row r="102" spans="1:6" x14ac:dyDescent="0.25">
      <c r="A102" s="4" t="s">
        <v>26</v>
      </c>
      <c r="B102" s="4" t="s">
        <v>26</v>
      </c>
      <c r="C102" s="4" t="s">
        <v>26</v>
      </c>
      <c r="D102" s="4">
        <v>2</v>
      </c>
      <c r="E102" s="4" t="s">
        <v>26</v>
      </c>
      <c r="F102" s="49">
        <v>101000</v>
      </c>
    </row>
    <row r="103" spans="1:6" x14ac:dyDescent="0.25">
      <c r="A103" s="4" t="s">
        <v>26</v>
      </c>
      <c r="B103" s="4" t="s">
        <v>26</v>
      </c>
      <c r="C103" s="4" t="s">
        <v>26</v>
      </c>
      <c r="D103" s="4">
        <v>3</v>
      </c>
      <c r="E103" s="4" t="s">
        <v>26</v>
      </c>
      <c r="F103" s="4">
        <v>102000</v>
      </c>
    </row>
    <row r="104" spans="1:6" x14ac:dyDescent="0.25">
      <c r="A104" s="4" t="s">
        <v>26</v>
      </c>
      <c r="B104" s="4" t="s">
        <v>26</v>
      </c>
      <c r="C104" s="4" t="s">
        <v>26</v>
      </c>
      <c r="D104" s="4">
        <v>4</v>
      </c>
      <c r="E104" s="4" t="s">
        <v>26</v>
      </c>
      <c r="F104" s="49">
        <v>103000</v>
      </c>
    </row>
    <row r="105" spans="1:6" x14ac:dyDescent="0.25">
      <c r="A105" s="4" t="s">
        <v>26</v>
      </c>
      <c r="B105" s="4" t="s">
        <v>26</v>
      </c>
      <c r="C105" s="4" t="s">
        <v>26</v>
      </c>
      <c r="D105" s="4">
        <v>5</v>
      </c>
      <c r="E105" s="4" t="s">
        <v>26</v>
      </c>
      <c r="F105" s="4">
        <v>104000</v>
      </c>
    </row>
    <row r="106" spans="1:6" x14ac:dyDescent="0.25">
      <c r="A106" s="4" t="s">
        <v>26</v>
      </c>
      <c r="B106" s="4" t="s">
        <v>26</v>
      </c>
      <c r="C106" s="4" t="s">
        <v>26</v>
      </c>
      <c r="D106" s="4">
        <v>6</v>
      </c>
      <c r="E106" s="4" t="s">
        <v>26</v>
      </c>
      <c r="F106" s="49">
        <v>105000</v>
      </c>
    </row>
    <row r="107" spans="1:6" x14ac:dyDescent="0.25">
      <c r="A107" s="4" t="s">
        <v>26</v>
      </c>
      <c r="B107" s="4" t="s">
        <v>26</v>
      </c>
      <c r="C107" s="4" t="s">
        <v>26</v>
      </c>
      <c r="D107" s="4">
        <v>7</v>
      </c>
      <c r="E107" s="4" t="s">
        <v>26</v>
      </c>
      <c r="F107" s="4">
        <v>106000</v>
      </c>
    </row>
    <row r="108" spans="1:6" x14ac:dyDescent="0.25">
      <c r="A108" s="4" t="s">
        <v>26</v>
      </c>
      <c r="B108" s="4" t="s">
        <v>26</v>
      </c>
      <c r="C108" s="4" t="s">
        <v>26</v>
      </c>
      <c r="D108" s="4">
        <v>8</v>
      </c>
      <c r="E108" s="4" t="s">
        <v>26</v>
      </c>
      <c r="F108" s="49">
        <v>107000</v>
      </c>
    </row>
    <row r="109" spans="1:6" x14ac:dyDescent="0.25">
      <c r="A109" s="4" t="s">
        <v>26</v>
      </c>
      <c r="B109" s="4" t="s">
        <v>26</v>
      </c>
      <c r="C109" s="4" t="s">
        <v>26</v>
      </c>
      <c r="D109" s="4">
        <v>9</v>
      </c>
      <c r="E109" s="4" t="s">
        <v>26</v>
      </c>
      <c r="F109" s="4">
        <v>108000</v>
      </c>
    </row>
    <row r="110" spans="1:6" x14ac:dyDescent="0.25">
      <c r="A110" s="4" t="s">
        <v>26</v>
      </c>
      <c r="B110" s="4" t="s">
        <v>26</v>
      </c>
      <c r="C110" s="4" t="s">
        <v>26</v>
      </c>
      <c r="D110" s="4">
        <v>10</v>
      </c>
      <c r="E110" s="4" t="s">
        <v>26</v>
      </c>
      <c r="F110" s="49">
        <v>109000</v>
      </c>
    </row>
    <row r="111" spans="1:6" x14ac:dyDescent="0.25">
      <c r="A111" s="4" t="s">
        <v>26</v>
      </c>
      <c r="B111" s="4" t="s">
        <v>26</v>
      </c>
      <c r="C111" s="4" t="s">
        <v>26</v>
      </c>
      <c r="D111" s="4">
        <v>11</v>
      </c>
      <c r="E111" s="4" t="s">
        <v>26</v>
      </c>
      <c r="F111" s="4">
        <v>110000</v>
      </c>
    </row>
    <row r="112" spans="1:6" x14ac:dyDescent="0.25">
      <c r="D112" s="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5D0D2-640A-40D2-BA3E-F91B5470E670}">
  <sheetPr codeName="Feuil9"/>
  <dimension ref="A1:G193"/>
  <sheetViews>
    <sheetView showGridLines="0" workbookViewId="0">
      <selection activeCell="H5" sqref="H5"/>
    </sheetView>
  </sheetViews>
  <sheetFormatPr baseColWidth="10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11.42578125" style="4"/>
    <col min="5" max="5" width="31.140625" style="4" bestFit="1" customWidth="1"/>
    <col min="6" max="6" width="11.42578125" style="4"/>
    <col min="7" max="7" width="14.5703125" style="4" bestFit="1" customWidth="1"/>
    <col min="8" max="16384" width="11.42578125" style="4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1000</v>
      </c>
      <c r="G2" s="63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  <c r="G3" s="63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3000</v>
      </c>
      <c r="G4" s="63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  <c r="G5" s="63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5000</v>
      </c>
      <c r="G6" s="63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  <c r="G7" s="63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7000</v>
      </c>
      <c r="G8" s="63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  <c r="G9" s="63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9000</v>
      </c>
      <c r="G10" s="63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  <c r="G11" s="63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11000</v>
      </c>
      <c r="G12" s="63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  <c r="G13" s="63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13000</v>
      </c>
      <c r="G14" s="63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  <c r="G15" s="63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15000</v>
      </c>
      <c r="G16" s="63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  <c r="G17" s="63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17000</v>
      </c>
      <c r="G18" s="63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  <c r="G19" s="63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19000</v>
      </c>
      <c r="G20" s="63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  <c r="G21" s="63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21000</v>
      </c>
      <c r="G22" s="63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  <c r="G23" s="63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23000</v>
      </c>
      <c r="G24" s="63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  <c r="G25" s="63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25000</v>
      </c>
      <c r="G26" s="63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  <c r="G27" s="63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27000</v>
      </c>
      <c r="G28" s="63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  <c r="G29" s="63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29000</v>
      </c>
      <c r="G30" s="63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G31" s="63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31000</v>
      </c>
      <c r="G32" s="63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  <c r="G33" s="63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33000</v>
      </c>
      <c r="G34" s="63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G35" s="63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35000</v>
      </c>
      <c r="G36" s="63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G37" s="63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37000</v>
      </c>
      <c r="G38" s="63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  <c r="G39" s="63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39000</v>
      </c>
      <c r="G40" s="63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G41" s="63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41000</v>
      </c>
      <c r="G42" s="63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  <c r="G43" s="63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43000</v>
      </c>
      <c r="G44" s="63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  <c r="G45" s="63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45000</v>
      </c>
      <c r="G46" s="63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  <c r="G47" s="63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47000</v>
      </c>
      <c r="G48" s="63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  <c r="G49" s="63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49000</v>
      </c>
      <c r="G50" s="63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  <c r="G51" s="63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51000</v>
      </c>
      <c r="G52" s="63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  <c r="G53" s="63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53000</v>
      </c>
      <c r="G54" s="63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  <c r="G55" s="63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">
        <v>55000</v>
      </c>
      <c r="G56" s="63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  <c r="G57" s="63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">
        <v>57000</v>
      </c>
      <c r="G58" s="63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  <c r="G59" s="63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">
        <v>59000</v>
      </c>
      <c r="G60" s="63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  <c r="G61" s="63"/>
    </row>
    <row r="62" spans="1:7" x14ac:dyDescent="0.25">
      <c r="A62" s="4" t="s">
        <v>26</v>
      </c>
      <c r="B62" s="4" t="s">
        <v>26</v>
      </c>
      <c r="C62" s="4" t="s">
        <v>26</v>
      </c>
      <c r="D62" s="4">
        <v>5</v>
      </c>
      <c r="E62" s="4" t="s">
        <v>26</v>
      </c>
      <c r="F62" s="4">
        <v>61000</v>
      </c>
      <c r="G62" s="63"/>
    </row>
    <row r="63" spans="1:7" x14ac:dyDescent="0.25">
      <c r="A63" s="4" t="s">
        <v>26</v>
      </c>
      <c r="B63" s="4" t="s">
        <v>26</v>
      </c>
      <c r="C63" s="4" t="s">
        <v>26</v>
      </c>
      <c r="D63" s="4">
        <v>6</v>
      </c>
      <c r="E63" s="4" t="s">
        <v>26</v>
      </c>
      <c r="F63" s="4">
        <v>62000</v>
      </c>
      <c r="G63" s="63"/>
    </row>
    <row r="64" spans="1:7" x14ac:dyDescent="0.25">
      <c r="A64" s="4" t="s">
        <v>26</v>
      </c>
      <c r="B64" s="4" t="s">
        <v>26</v>
      </c>
      <c r="C64" s="4" t="s">
        <v>26</v>
      </c>
      <c r="D64" s="4">
        <v>7</v>
      </c>
      <c r="E64" s="4" t="s">
        <v>26</v>
      </c>
      <c r="F64" s="4">
        <v>63000</v>
      </c>
      <c r="G64" s="63"/>
    </row>
    <row r="65" spans="1:7" x14ac:dyDescent="0.25">
      <c r="A65" s="4" t="s">
        <v>26</v>
      </c>
      <c r="B65" s="4" t="s">
        <v>26</v>
      </c>
      <c r="C65" s="4" t="s">
        <v>26</v>
      </c>
      <c r="D65" s="4">
        <v>8</v>
      </c>
      <c r="E65" s="4" t="s">
        <v>26</v>
      </c>
      <c r="F65" s="4">
        <v>64000</v>
      </c>
      <c r="G65" s="63"/>
    </row>
    <row r="66" spans="1:7" x14ac:dyDescent="0.25">
      <c r="A66" s="4" t="s">
        <v>26</v>
      </c>
      <c r="B66" s="4" t="s">
        <v>26</v>
      </c>
      <c r="C66" s="4" t="s">
        <v>26</v>
      </c>
      <c r="D66" s="4">
        <v>9</v>
      </c>
      <c r="E66" s="4" t="s">
        <v>26</v>
      </c>
      <c r="F66" s="4">
        <v>65000</v>
      </c>
      <c r="G66" s="63"/>
    </row>
    <row r="67" spans="1:7" x14ac:dyDescent="0.25">
      <c r="A67" s="4" t="s">
        <v>26</v>
      </c>
      <c r="B67" s="4" t="s">
        <v>26</v>
      </c>
      <c r="C67" s="4" t="s">
        <v>26</v>
      </c>
      <c r="D67" s="4">
        <v>10</v>
      </c>
      <c r="E67" s="4" t="s">
        <v>26</v>
      </c>
      <c r="F67" s="4">
        <v>66000</v>
      </c>
      <c r="G67" s="63"/>
    </row>
    <row r="68" spans="1:7" x14ac:dyDescent="0.25">
      <c r="A68" s="4" t="s">
        <v>26</v>
      </c>
      <c r="B68" s="4" t="s">
        <v>26</v>
      </c>
      <c r="C68" s="4" t="s">
        <v>26</v>
      </c>
      <c r="D68" s="4">
        <v>11</v>
      </c>
      <c r="E68" s="4" t="s">
        <v>26</v>
      </c>
      <c r="F68" s="4">
        <v>67000</v>
      </c>
      <c r="G68" s="63"/>
    </row>
    <row r="69" spans="1:7" x14ac:dyDescent="0.25">
      <c r="A69" s="4" t="s">
        <v>26</v>
      </c>
      <c r="B69" s="4" t="s">
        <v>26</v>
      </c>
      <c r="C69" s="4" t="s">
        <v>26</v>
      </c>
      <c r="D69" s="4">
        <v>12</v>
      </c>
      <c r="E69" s="4" t="s">
        <v>26</v>
      </c>
      <c r="F69" s="4">
        <v>68000</v>
      </c>
      <c r="G69" s="63"/>
    </row>
    <row r="70" spans="1:7" x14ac:dyDescent="0.25">
      <c r="A70" s="4" t="s">
        <v>26</v>
      </c>
      <c r="B70" s="4" t="s">
        <v>26</v>
      </c>
      <c r="C70" s="4" t="s">
        <v>26</v>
      </c>
      <c r="D70" s="4">
        <v>1</v>
      </c>
      <c r="E70" s="4" t="s">
        <v>26</v>
      </c>
      <c r="F70" s="4">
        <v>69000</v>
      </c>
      <c r="G70" s="63"/>
    </row>
    <row r="71" spans="1:7" x14ac:dyDescent="0.25">
      <c r="A71" s="4" t="s">
        <v>26</v>
      </c>
      <c r="B71" s="4" t="s">
        <v>26</v>
      </c>
      <c r="C71" s="4" t="s">
        <v>26</v>
      </c>
      <c r="D71" s="4">
        <v>2</v>
      </c>
      <c r="E71" s="4" t="s">
        <v>26</v>
      </c>
      <c r="F71" s="4">
        <v>70000</v>
      </c>
      <c r="G71" s="63"/>
    </row>
    <row r="72" spans="1:7" x14ac:dyDescent="0.25">
      <c r="A72" s="4" t="s">
        <v>26</v>
      </c>
      <c r="B72" s="4" t="s">
        <v>26</v>
      </c>
      <c r="C72" s="4" t="s">
        <v>26</v>
      </c>
      <c r="D72" s="4">
        <v>3</v>
      </c>
      <c r="E72" s="4" t="s">
        <v>26</v>
      </c>
      <c r="F72" s="4">
        <v>71000</v>
      </c>
      <c r="G72" s="63"/>
    </row>
    <row r="73" spans="1:7" x14ac:dyDescent="0.25">
      <c r="A73" s="4" t="s">
        <v>26</v>
      </c>
      <c r="B73" s="4" t="s">
        <v>26</v>
      </c>
      <c r="C73" s="4" t="s">
        <v>26</v>
      </c>
      <c r="D73" s="4">
        <v>4</v>
      </c>
      <c r="E73" s="4" t="s">
        <v>26</v>
      </c>
      <c r="F73" s="4">
        <v>72000</v>
      </c>
      <c r="G73" s="63"/>
    </row>
    <row r="74" spans="1:7" x14ac:dyDescent="0.25">
      <c r="A74" s="4" t="s">
        <v>26</v>
      </c>
      <c r="B74" s="4" t="s">
        <v>26</v>
      </c>
      <c r="C74" s="4" t="s">
        <v>26</v>
      </c>
      <c r="D74" s="4">
        <v>5</v>
      </c>
      <c r="E74" s="4" t="s">
        <v>26</v>
      </c>
      <c r="F74" s="4">
        <v>73000</v>
      </c>
      <c r="G74" s="63"/>
    </row>
    <row r="75" spans="1:7" x14ac:dyDescent="0.25">
      <c r="A75" s="4" t="s">
        <v>26</v>
      </c>
      <c r="B75" s="4" t="s">
        <v>26</v>
      </c>
      <c r="C75" s="4" t="s">
        <v>26</v>
      </c>
      <c r="D75" s="4">
        <v>6</v>
      </c>
      <c r="E75" s="4" t="s">
        <v>26</v>
      </c>
      <c r="F75" s="4">
        <v>74000</v>
      </c>
      <c r="G75" s="63"/>
    </row>
    <row r="76" spans="1:7" x14ac:dyDescent="0.25">
      <c r="A76" s="4" t="s">
        <v>26</v>
      </c>
      <c r="B76" s="4" t="s">
        <v>26</v>
      </c>
      <c r="C76" s="4" t="s">
        <v>26</v>
      </c>
      <c r="D76" s="4">
        <v>7</v>
      </c>
      <c r="E76" s="4" t="s">
        <v>26</v>
      </c>
      <c r="F76" s="4">
        <v>75000</v>
      </c>
      <c r="G76" s="63"/>
    </row>
    <row r="77" spans="1:7" x14ac:dyDescent="0.25">
      <c r="A77" s="4" t="s">
        <v>26</v>
      </c>
      <c r="B77" s="4" t="s">
        <v>26</v>
      </c>
      <c r="C77" s="4" t="s">
        <v>26</v>
      </c>
      <c r="D77" s="4">
        <v>8</v>
      </c>
      <c r="E77" s="4" t="s">
        <v>26</v>
      </c>
      <c r="F77" s="4">
        <v>76000</v>
      </c>
      <c r="G77" s="63"/>
    </row>
    <row r="78" spans="1:7" x14ac:dyDescent="0.25">
      <c r="A78" s="4" t="s">
        <v>26</v>
      </c>
      <c r="B78" s="4" t="s">
        <v>26</v>
      </c>
      <c r="C78" s="4" t="s">
        <v>26</v>
      </c>
      <c r="D78" s="4">
        <v>9</v>
      </c>
      <c r="E78" s="4" t="s">
        <v>26</v>
      </c>
      <c r="F78" s="4">
        <v>77000</v>
      </c>
      <c r="G78" s="63"/>
    </row>
    <row r="79" spans="1:7" x14ac:dyDescent="0.25">
      <c r="A79" s="4" t="s">
        <v>26</v>
      </c>
      <c r="B79" s="4" t="s">
        <v>26</v>
      </c>
      <c r="C79" s="4" t="s">
        <v>26</v>
      </c>
      <c r="D79" s="4">
        <v>10</v>
      </c>
      <c r="E79" s="4" t="s">
        <v>26</v>
      </c>
      <c r="F79" s="4">
        <v>78000</v>
      </c>
      <c r="G79" s="63"/>
    </row>
    <row r="80" spans="1:7" x14ac:dyDescent="0.25">
      <c r="A80" s="4" t="s">
        <v>26</v>
      </c>
      <c r="B80" s="4" t="s">
        <v>26</v>
      </c>
      <c r="C80" s="4" t="s">
        <v>26</v>
      </c>
      <c r="D80" s="4">
        <v>11</v>
      </c>
      <c r="E80" s="4" t="s">
        <v>26</v>
      </c>
      <c r="F80" s="4">
        <v>79000</v>
      </c>
      <c r="G80" s="63"/>
    </row>
    <row r="81" spans="1:7" x14ac:dyDescent="0.25">
      <c r="A81" s="4" t="s">
        <v>26</v>
      </c>
      <c r="B81" s="4" t="s">
        <v>26</v>
      </c>
      <c r="C81" s="4" t="s">
        <v>26</v>
      </c>
      <c r="D81" s="4">
        <v>12</v>
      </c>
      <c r="E81" s="4" t="s">
        <v>26</v>
      </c>
      <c r="F81" s="4">
        <v>80000</v>
      </c>
      <c r="G81" s="63"/>
    </row>
    <row r="82" spans="1:7" x14ac:dyDescent="0.25">
      <c r="G82" s="63"/>
    </row>
    <row r="83" spans="1:7" x14ac:dyDescent="0.25">
      <c r="G83" s="63"/>
    </row>
    <row r="84" spans="1:7" x14ac:dyDescent="0.25">
      <c r="G84" s="63"/>
    </row>
    <row r="85" spans="1:7" x14ac:dyDescent="0.25">
      <c r="G85" s="63"/>
    </row>
    <row r="86" spans="1:7" x14ac:dyDescent="0.25">
      <c r="G86" s="63"/>
    </row>
    <row r="87" spans="1:7" x14ac:dyDescent="0.25">
      <c r="G87" s="63"/>
    </row>
    <row r="88" spans="1:7" x14ac:dyDescent="0.25">
      <c r="G88" s="63"/>
    </row>
    <row r="89" spans="1:7" x14ac:dyDescent="0.25">
      <c r="G89" s="63"/>
    </row>
    <row r="90" spans="1:7" x14ac:dyDescent="0.25">
      <c r="G90" s="63"/>
    </row>
    <row r="91" spans="1:7" x14ac:dyDescent="0.25">
      <c r="G91" s="63"/>
    </row>
    <row r="92" spans="1:7" x14ac:dyDescent="0.25">
      <c r="G92" s="63"/>
    </row>
    <row r="93" spans="1:7" x14ac:dyDescent="0.25">
      <c r="G93" s="63"/>
    </row>
    <row r="94" spans="1:7" x14ac:dyDescent="0.25">
      <c r="G94" s="63"/>
    </row>
    <row r="95" spans="1:7" x14ac:dyDescent="0.25">
      <c r="G95" s="63"/>
    </row>
    <row r="96" spans="1:7" x14ac:dyDescent="0.25">
      <c r="G96" s="63"/>
    </row>
    <row r="97" spans="6:7" x14ac:dyDescent="0.25">
      <c r="G97" s="63"/>
    </row>
    <row r="98" spans="6:7" x14ac:dyDescent="0.25">
      <c r="G98" s="63"/>
    </row>
    <row r="99" spans="6:7" x14ac:dyDescent="0.25">
      <c r="G99" s="63"/>
    </row>
    <row r="100" spans="6:7" x14ac:dyDescent="0.25">
      <c r="G100" s="63"/>
    </row>
    <row r="101" spans="6:7" x14ac:dyDescent="0.25">
      <c r="G101" s="63"/>
    </row>
    <row r="102" spans="6:7" x14ac:dyDescent="0.25">
      <c r="G102" s="63"/>
    </row>
    <row r="103" spans="6:7" x14ac:dyDescent="0.25">
      <c r="G103" s="63"/>
    </row>
    <row r="104" spans="6:7" x14ac:dyDescent="0.25">
      <c r="G104" s="63"/>
    </row>
    <row r="105" spans="6:7" x14ac:dyDescent="0.25">
      <c r="G105" s="63"/>
    </row>
    <row r="106" spans="6:7" x14ac:dyDescent="0.25">
      <c r="G106" s="63"/>
    </row>
    <row r="107" spans="6:7" x14ac:dyDescent="0.25">
      <c r="G107" s="63"/>
    </row>
    <row r="108" spans="6:7" x14ac:dyDescent="0.25">
      <c r="G108" s="63"/>
    </row>
    <row r="109" spans="6:7" x14ac:dyDescent="0.25">
      <c r="G109" s="63"/>
    </row>
    <row r="110" spans="6:7" x14ac:dyDescent="0.25">
      <c r="G110" s="63"/>
    </row>
    <row r="111" spans="6:7" x14ac:dyDescent="0.25">
      <c r="G111" s="63"/>
    </row>
    <row r="112" spans="6:7" x14ac:dyDescent="0.25">
      <c r="F112" s="9"/>
      <c r="G112" s="63"/>
    </row>
    <row r="113" spans="6:7" x14ac:dyDescent="0.25">
      <c r="F113" s="9"/>
      <c r="G113" s="63"/>
    </row>
    <row r="114" spans="6:7" x14ac:dyDescent="0.25">
      <c r="G114" s="63"/>
    </row>
    <row r="115" spans="6:7" x14ac:dyDescent="0.25">
      <c r="G115" s="63"/>
    </row>
    <row r="116" spans="6:7" x14ac:dyDescent="0.25">
      <c r="G116" s="63"/>
    </row>
    <row r="117" spans="6:7" x14ac:dyDescent="0.25">
      <c r="G117" s="63"/>
    </row>
    <row r="118" spans="6:7" x14ac:dyDescent="0.25">
      <c r="G118" s="63"/>
    </row>
    <row r="119" spans="6:7" x14ac:dyDescent="0.25">
      <c r="G119" s="63"/>
    </row>
    <row r="120" spans="6:7" x14ac:dyDescent="0.25">
      <c r="G120" s="63"/>
    </row>
    <row r="121" spans="6:7" x14ac:dyDescent="0.25">
      <c r="G121" s="63"/>
    </row>
    <row r="122" spans="6:7" x14ac:dyDescent="0.25">
      <c r="F122" s="49"/>
      <c r="G122" s="63"/>
    </row>
    <row r="123" spans="6:7" x14ac:dyDescent="0.25">
      <c r="F123" s="49"/>
      <c r="G123" s="63"/>
    </row>
    <row r="124" spans="6:7" x14ac:dyDescent="0.25">
      <c r="F124" s="49"/>
      <c r="G124" s="63"/>
    </row>
    <row r="125" spans="6:7" x14ac:dyDescent="0.25">
      <c r="F125" s="49"/>
      <c r="G125" s="63"/>
    </row>
    <row r="126" spans="6:7" x14ac:dyDescent="0.25">
      <c r="F126" s="49"/>
      <c r="G126" s="63"/>
    </row>
    <row r="127" spans="6:7" x14ac:dyDescent="0.25">
      <c r="F127" s="9"/>
      <c r="G127" s="63"/>
    </row>
    <row r="128" spans="6:7" x14ac:dyDescent="0.25">
      <c r="F128" s="9"/>
      <c r="G128" s="63"/>
    </row>
    <row r="129" spans="6:7" x14ac:dyDescent="0.25">
      <c r="F129" s="9"/>
      <c r="G129" s="63"/>
    </row>
    <row r="130" spans="6:7" x14ac:dyDescent="0.25">
      <c r="G130" s="63"/>
    </row>
    <row r="131" spans="6:7" x14ac:dyDescent="0.25">
      <c r="G131" s="63"/>
    </row>
    <row r="132" spans="6:7" x14ac:dyDescent="0.25">
      <c r="G132" s="63"/>
    </row>
    <row r="133" spans="6:7" x14ac:dyDescent="0.25">
      <c r="G133" s="63"/>
    </row>
    <row r="134" spans="6:7" x14ac:dyDescent="0.25">
      <c r="G134" s="63"/>
    </row>
    <row r="135" spans="6:7" x14ac:dyDescent="0.25">
      <c r="G135" s="63"/>
    </row>
    <row r="136" spans="6:7" x14ac:dyDescent="0.25">
      <c r="G136" s="63"/>
    </row>
    <row r="137" spans="6:7" x14ac:dyDescent="0.25">
      <c r="G137" s="63"/>
    </row>
    <row r="138" spans="6:7" x14ac:dyDescent="0.25">
      <c r="F138" s="49"/>
      <c r="G138" s="63"/>
    </row>
    <row r="139" spans="6:7" x14ac:dyDescent="0.25">
      <c r="F139" s="49"/>
      <c r="G139" s="63"/>
    </row>
    <row r="140" spans="6:7" x14ac:dyDescent="0.25">
      <c r="F140" s="49"/>
      <c r="G140" s="63"/>
    </row>
    <row r="141" spans="6:7" x14ac:dyDescent="0.25">
      <c r="F141" s="49"/>
      <c r="G141" s="63"/>
    </row>
    <row r="142" spans="6:7" x14ac:dyDescent="0.25">
      <c r="F142" s="49"/>
      <c r="G142" s="63"/>
    </row>
    <row r="143" spans="6:7" x14ac:dyDescent="0.25">
      <c r="F143" s="9"/>
      <c r="G143" s="63"/>
    </row>
    <row r="144" spans="6:7" x14ac:dyDescent="0.25">
      <c r="F144" s="9"/>
      <c r="G144" s="63"/>
    </row>
    <row r="145" spans="6:7" x14ac:dyDescent="0.25">
      <c r="F145" s="9"/>
      <c r="G145" s="63"/>
    </row>
    <row r="146" spans="6:7" x14ac:dyDescent="0.25">
      <c r="G146" s="63"/>
    </row>
    <row r="147" spans="6:7" x14ac:dyDescent="0.25">
      <c r="G147" s="63"/>
    </row>
    <row r="148" spans="6:7" x14ac:dyDescent="0.25">
      <c r="G148" s="63"/>
    </row>
    <row r="149" spans="6:7" x14ac:dyDescent="0.25">
      <c r="G149" s="63"/>
    </row>
    <row r="150" spans="6:7" x14ac:dyDescent="0.25">
      <c r="G150" s="63"/>
    </row>
    <row r="151" spans="6:7" x14ac:dyDescent="0.25">
      <c r="G151" s="63"/>
    </row>
    <row r="152" spans="6:7" x14ac:dyDescent="0.25">
      <c r="G152" s="63"/>
    </row>
    <row r="153" spans="6:7" x14ac:dyDescent="0.25">
      <c r="G153" s="63"/>
    </row>
    <row r="154" spans="6:7" x14ac:dyDescent="0.25">
      <c r="F154" s="49"/>
      <c r="G154" s="63"/>
    </row>
    <row r="155" spans="6:7" x14ac:dyDescent="0.25">
      <c r="F155" s="49"/>
      <c r="G155" s="63"/>
    </row>
    <row r="156" spans="6:7" x14ac:dyDescent="0.25">
      <c r="F156" s="49"/>
      <c r="G156" s="63"/>
    </row>
    <row r="157" spans="6:7" x14ac:dyDescent="0.25">
      <c r="F157" s="49"/>
      <c r="G157" s="63"/>
    </row>
    <row r="158" spans="6:7" x14ac:dyDescent="0.25">
      <c r="F158" s="49"/>
      <c r="G158" s="63"/>
    </row>
    <row r="159" spans="6:7" x14ac:dyDescent="0.25">
      <c r="F159" s="9"/>
      <c r="G159" s="63"/>
    </row>
    <row r="160" spans="6:7" x14ac:dyDescent="0.25">
      <c r="F160" s="9"/>
      <c r="G160" s="63"/>
    </row>
    <row r="161" spans="6:7" x14ac:dyDescent="0.25">
      <c r="F161" s="9"/>
      <c r="G161" s="63"/>
    </row>
    <row r="162" spans="6:7" x14ac:dyDescent="0.25">
      <c r="G162" s="63"/>
    </row>
    <row r="163" spans="6:7" x14ac:dyDescent="0.25">
      <c r="G163" s="63"/>
    </row>
    <row r="164" spans="6:7" x14ac:dyDescent="0.25">
      <c r="G164" s="63"/>
    </row>
    <row r="165" spans="6:7" x14ac:dyDescent="0.25">
      <c r="G165" s="63"/>
    </row>
    <row r="166" spans="6:7" x14ac:dyDescent="0.25">
      <c r="G166" s="63"/>
    </row>
    <row r="167" spans="6:7" x14ac:dyDescent="0.25">
      <c r="G167" s="63"/>
    </row>
    <row r="168" spans="6:7" x14ac:dyDescent="0.25">
      <c r="G168" s="63"/>
    </row>
    <row r="169" spans="6:7" x14ac:dyDescent="0.25">
      <c r="G169" s="63"/>
    </row>
    <row r="170" spans="6:7" x14ac:dyDescent="0.25">
      <c r="F170" s="49"/>
      <c r="G170" s="63"/>
    </row>
    <row r="171" spans="6:7" x14ac:dyDescent="0.25">
      <c r="F171" s="49"/>
      <c r="G171" s="63"/>
    </row>
    <row r="172" spans="6:7" x14ac:dyDescent="0.25">
      <c r="F172" s="49"/>
      <c r="G172" s="63"/>
    </row>
    <row r="173" spans="6:7" x14ac:dyDescent="0.25">
      <c r="F173" s="49"/>
      <c r="G173" s="63"/>
    </row>
    <row r="174" spans="6:7" x14ac:dyDescent="0.25">
      <c r="F174" s="49"/>
      <c r="G174" s="63"/>
    </row>
    <row r="175" spans="6:7" x14ac:dyDescent="0.25">
      <c r="F175" s="9"/>
      <c r="G175" s="63"/>
    </row>
    <row r="176" spans="6:7" x14ac:dyDescent="0.25">
      <c r="F176" s="9"/>
      <c r="G176" s="63"/>
    </row>
    <row r="177" spans="6:7" x14ac:dyDescent="0.25">
      <c r="F177" s="9"/>
      <c r="G177" s="63"/>
    </row>
    <row r="178" spans="6:7" x14ac:dyDescent="0.25">
      <c r="G178" s="63"/>
    </row>
    <row r="179" spans="6:7" x14ac:dyDescent="0.25">
      <c r="G179" s="63"/>
    </row>
    <row r="180" spans="6:7" x14ac:dyDescent="0.25">
      <c r="G180" s="63"/>
    </row>
    <row r="181" spans="6:7" x14ac:dyDescent="0.25">
      <c r="G181" s="63"/>
    </row>
    <row r="182" spans="6:7" x14ac:dyDescent="0.25">
      <c r="G182" s="63"/>
    </row>
    <row r="183" spans="6:7" x14ac:dyDescent="0.25">
      <c r="G183" s="63"/>
    </row>
    <row r="184" spans="6:7" x14ac:dyDescent="0.25">
      <c r="G184" s="63"/>
    </row>
    <row r="185" spans="6:7" x14ac:dyDescent="0.25">
      <c r="G185" s="63"/>
    </row>
    <row r="186" spans="6:7" x14ac:dyDescent="0.25">
      <c r="F186" s="49"/>
      <c r="G186" s="63"/>
    </row>
    <row r="187" spans="6:7" x14ac:dyDescent="0.25">
      <c r="F187" s="49"/>
      <c r="G187" s="63"/>
    </row>
    <row r="188" spans="6:7" x14ac:dyDescent="0.25">
      <c r="F188" s="49"/>
      <c r="G188" s="63"/>
    </row>
    <row r="189" spans="6:7" x14ac:dyDescent="0.25">
      <c r="F189" s="49"/>
      <c r="G189" s="63"/>
    </row>
    <row r="190" spans="6:7" x14ac:dyDescent="0.25">
      <c r="F190" s="49"/>
      <c r="G190" s="63"/>
    </row>
    <row r="191" spans="6:7" x14ac:dyDescent="0.25">
      <c r="F191" s="9"/>
      <c r="G191" s="63"/>
    </row>
    <row r="192" spans="6:7" x14ac:dyDescent="0.25">
      <c r="F192" s="9"/>
      <c r="G192" s="63"/>
    </row>
    <row r="193" spans="6:7" x14ac:dyDescent="0.25">
      <c r="F193" s="9"/>
      <c r="G193" s="63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D5C695-B24E-4D60-A5C6-8673B84EDC98}">
  <sheetPr codeName="Feuil4"/>
  <dimension ref="A1:P453"/>
  <sheetViews>
    <sheetView showGridLines="0" workbookViewId="0">
      <selection activeCell="H5" sqref="H5"/>
    </sheetView>
  </sheetViews>
  <sheetFormatPr baseColWidth="10" defaultRowHeight="15" x14ac:dyDescent="0.25"/>
  <cols>
    <col min="1" max="4" width="11.42578125" style="4"/>
    <col min="5" max="5" width="20.42578125" style="4" bestFit="1" customWidth="1"/>
    <col min="6" max="6" width="12.85546875" style="4" bestFit="1" customWidth="1"/>
    <col min="7" max="8" width="11.42578125" style="4"/>
    <col min="9" max="10" width="11.42578125" style="57"/>
    <col min="11" max="11" width="13.42578125" style="57" bestFit="1" customWidth="1"/>
    <col min="12" max="16" width="11.42578125" style="57"/>
  </cols>
  <sheetData>
    <row r="1" spans="1:16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I1" s="55"/>
      <c r="J1" s="55"/>
      <c r="K1" s="55"/>
      <c r="L1" s="55"/>
      <c r="M1" s="55"/>
    </row>
    <row r="2" spans="1:16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5">
        <v>1000</v>
      </c>
      <c r="G2" s="10"/>
      <c r="I2" s="56"/>
      <c r="J2" s="56"/>
      <c r="K2" s="56"/>
      <c r="L2" s="56"/>
    </row>
    <row r="3" spans="1:16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5">
        <v>2000</v>
      </c>
      <c r="G3" s="10"/>
      <c r="M3" s="58"/>
    </row>
    <row r="4" spans="1:16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5">
        <v>3000</v>
      </c>
      <c r="G4" s="10"/>
      <c r="M4" s="58"/>
    </row>
    <row r="5" spans="1:16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5">
        <v>4000</v>
      </c>
      <c r="G5" s="10"/>
      <c r="M5" s="58"/>
    </row>
    <row r="6" spans="1:16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5">
        <v>5000</v>
      </c>
      <c r="G6" s="10"/>
      <c r="M6" s="58"/>
    </row>
    <row r="7" spans="1:16" s="4" customFormat="1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5">
        <v>6000</v>
      </c>
      <c r="G7" s="10"/>
      <c r="I7" s="57"/>
      <c r="J7" s="57"/>
      <c r="K7" s="57"/>
      <c r="L7" s="57"/>
      <c r="M7" s="58"/>
      <c r="N7" s="57"/>
      <c r="O7" s="57"/>
      <c r="P7" s="57"/>
    </row>
    <row r="8" spans="1:16" s="4" customFormat="1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5">
        <v>7000</v>
      </c>
      <c r="G8" s="10"/>
      <c r="I8" s="57"/>
      <c r="J8" s="57"/>
      <c r="K8" s="57"/>
      <c r="L8" s="57"/>
      <c r="M8" s="58"/>
      <c r="N8" s="57"/>
      <c r="O8" s="57"/>
      <c r="P8" s="57"/>
    </row>
    <row r="9" spans="1:16" s="4" customFormat="1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5">
        <v>8000</v>
      </c>
      <c r="G9" s="10"/>
      <c r="I9" s="57"/>
      <c r="J9" s="57"/>
      <c r="K9" s="57"/>
      <c r="L9" s="57"/>
      <c r="M9" s="58"/>
      <c r="N9" s="57"/>
      <c r="O9" s="57"/>
      <c r="P9" s="57"/>
    </row>
    <row r="10" spans="1:16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5">
        <v>9000</v>
      </c>
      <c r="G10" s="10"/>
      <c r="M10" s="58"/>
    </row>
    <row r="11" spans="1:16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5">
        <v>10000</v>
      </c>
      <c r="G11" s="10"/>
      <c r="M11" s="58"/>
    </row>
    <row r="12" spans="1:16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5">
        <v>11000</v>
      </c>
      <c r="G12" s="10"/>
      <c r="M12" s="58"/>
    </row>
    <row r="13" spans="1:16" s="4" customFormat="1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5">
        <v>12000</v>
      </c>
      <c r="G13" s="10"/>
      <c r="I13" s="57"/>
      <c r="J13" s="57"/>
      <c r="K13" s="57"/>
      <c r="L13" s="57"/>
      <c r="M13" s="58"/>
      <c r="N13" s="57"/>
      <c r="O13" s="57"/>
      <c r="P13" s="57"/>
    </row>
    <row r="14" spans="1:16" s="4" customFormat="1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5">
        <v>13000</v>
      </c>
      <c r="G14" s="10"/>
      <c r="I14" s="57"/>
      <c r="J14" s="57"/>
      <c r="K14" s="57"/>
      <c r="L14" s="57"/>
      <c r="M14" s="58"/>
      <c r="N14" s="57"/>
      <c r="O14" s="57"/>
      <c r="P14" s="57"/>
    </row>
    <row r="15" spans="1:16" s="4" customFormat="1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5">
        <v>14000</v>
      </c>
      <c r="G15" s="10"/>
      <c r="I15" s="57"/>
      <c r="J15" s="57"/>
      <c r="K15" s="57"/>
      <c r="L15" s="57"/>
      <c r="M15" s="58"/>
      <c r="N15" s="57"/>
      <c r="O15" s="57"/>
      <c r="P15" s="57"/>
    </row>
    <row r="16" spans="1:16" s="4" customFormat="1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5">
        <v>15000</v>
      </c>
      <c r="G16" s="10"/>
      <c r="I16" s="57"/>
      <c r="J16" s="57"/>
      <c r="K16" s="57"/>
      <c r="L16" s="57"/>
      <c r="M16" s="58"/>
      <c r="N16" s="57"/>
      <c r="O16" s="57"/>
      <c r="P16" s="57"/>
    </row>
    <row r="17" spans="1:16" s="4" customFormat="1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5">
        <v>16000</v>
      </c>
      <c r="G17" s="10"/>
      <c r="I17" s="57"/>
      <c r="J17" s="57"/>
      <c r="K17" s="57"/>
      <c r="L17" s="57"/>
      <c r="M17" s="58"/>
      <c r="N17" s="57"/>
      <c r="O17" s="57"/>
      <c r="P17" s="57"/>
    </row>
    <row r="18" spans="1:16" s="4" customFormat="1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5">
        <v>17000</v>
      </c>
      <c r="G18" s="10"/>
      <c r="I18" s="57"/>
      <c r="J18" s="57"/>
      <c r="K18" s="57"/>
      <c r="L18" s="57"/>
      <c r="M18" s="58"/>
      <c r="N18" s="57"/>
      <c r="O18" s="57"/>
      <c r="P18" s="57"/>
    </row>
    <row r="19" spans="1:16" s="4" customFormat="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5">
        <v>18000</v>
      </c>
      <c r="G19" s="10"/>
      <c r="I19" s="57"/>
      <c r="J19" s="57"/>
      <c r="K19" s="57"/>
      <c r="L19" s="57"/>
      <c r="M19" s="58"/>
      <c r="N19" s="57"/>
      <c r="O19" s="57"/>
      <c r="P19" s="57"/>
    </row>
    <row r="20" spans="1:16" s="4" customFormat="1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5">
        <v>19000</v>
      </c>
      <c r="G20" s="10"/>
      <c r="I20" s="57"/>
      <c r="J20" s="57"/>
      <c r="K20" s="57"/>
      <c r="L20" s="57"/>
      <c r="M20" s="58"/>
      <c r="N20" s="57"/>
      <c r="O20" s="57"/>
      <c r="P20" s="57"/>
    </row>
    <row r="21" spans="1:16" s="4" customFormat="1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5">
        <v>20000</v>
      </c>
      <c r="G21" s="10"/>
      <c r="I21" s="57"/>
      <c r="J21" s="57"/>
      <c r="K21" s="57"/>
      <c r="L21" s="57"/>
      <c r="M21" s="58"/>
      <c r="N21" s="57"/>
      <c r="O21" s="57"/>
      <c r="P21" s="57"/>
    </row>
    <row r="22" spans="1:16" s="4" customFormat="1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5">
        <v>21000</v>
      </c>
      <c r="G22" s="10"/>
      <c r="I22" s="58"/>
      <c r="J22" s="58"/>
      <c r="K22" s="58"/>
      <c r="L22" s="58"/>
      <c r="M22" s="58"/>
      <c r="N22" s="57"/>
      <c r="O22" s="57"/>
      <c r="P22" s="57"/>
    </row>
    <row r="23" spans="1:16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5">
        <v>22000</v>
      </c>
      <c r="G23" s="10"/>
    </row>
    <row r="24" spans="1:1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5">
        <v>23000</v>
      </c>
      <c r="G24" s="10"/>
    </row>
    <row r="25" spans="1:16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5">
        <v>24000</v>
      </c>
      <c r="G25" s="10"/>
    </row>
    <row r="26" spans="1:16" s="4" customFormat="1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5">
        <v>25000</v>
      </c>
      <c r="G26" s="10"/>
      <c r="I26" s="57"/>
      <c r="J26" s="57"/>
      <c r="K26" s="57"/>
      <c r="L26" s="57"/>
      <c r="M26" s="57"/>
      <c r="N26" s="57"/>
      <c r="O26" s="57"/>
      <c r="P26" s="57"/>
    </row>
    <row r="27" spans="1:16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5">
        <v>26000</v>
      </c>
      <c r="G27" s="10"/>
      <c r="I27" s="55"/>
      <c r="J27" s="55"/>
      <c r="K27" s="55"/>
      <c r="L27" s="55"/>
      <c r="M27" s="55"/>
      <c r="N27" s="57"/>
      <c r="O27" s="57"/>
      <c r="P27" s="57"/>
    </row>
    <row r="28" spans="1:16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5">
        <v>27000</v>
      </c>
      <c r="G28" s="10"/>
      <c r="I28" s="56"/>
      <c r="J28" s="56"/>
      <c r="K28" s="56"/>
      <c r="L28" s="56"/>
      <c r="M28" s="57"/>
      <c r="N28" s="57"/>
      <c r="O28" s="57"/>
      <c r="P28" s="57"/>
    </row>
    <row r="29" spans="1:16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5">
        <v>28000</v>
      </c>
      <c r="G29" s="10"/>
      <c r="I29" s="57"/>
      <c r="J29" s="57"/>
      <c r="K29" s="57"/>
      <c r="L29" s="57"/>
      <c r="M29" s="58"/>
      <c r="N29" s="57"/>
      <c r="O29" s="57"/>
      <c r="P29" s="57"/>
    </row>
    <row r="30" spans="1:16" s="4" customFormat="1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5">
        <v>29000</v>
      </c>
      <c r="G30" s="10"/>
      <c r="I30" s="57"/>
      <c r="J30" s="57"/>
      <c r="K30" s="57"/>
      <c r="L30" s="57"/>
      <c r="M30" s="58"/>
      <c r="N30" s="57"/>
      <c r="O30" s="57"/>
      <c r="P30" s="57"/>
    </row>
    <row r="31" spans="1:16" s="4" customFormat="1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5">
        <v>30000</v>
      </c>
      <c r="G31" s="10"/>
      <c r="I31" s="57"/>
      <c r="J31" s="57"/>
      <c r="K31" s="57"/>
      <c r="L31" s="57"/>
      <c r="M31" s="58"/>
      <c r="N31" s="57"/>
      <c r="O31" s="57"/>
      <c r="P31" s="57"/>
    </row>
    <row r="32" spans="1:16" s="4" customFormat="1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5">
        <v>31000</v>
      </c>
      <c r="G32" s="10"/>
      <c r="I32" s="57"/>
      <c r="J32" s="57"/>
      <c r="K32" s="57"/>
      <c r="L32" s="57"/>
      <c r="M32" s="58"/>
      <c r="N32" s="57"/>
      <c r="O32" s="57"/>
      <c r="P32" s="57"/>
    </row>
    <row r="33" spans="1:16" s="4" customFormat="1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5">
        <v>32000</v>
      </c>
      <c r="G33" s="10"/>
      <c r="I33" s="57"/>
      <c r="J33" s="57"/>
      <c r="K33" s="57"/>
      <c r="L33" s="57"/>
      <c r="M33" s="58"/>
      <c r="N33" s="57"/>
      <c r="O33" s="57"/>
      <c r="P33" s="57"/>
    </row>
    <row r="34" spans="1:16" s="4" customFormat="1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5">
        <v>33000</v>
      </c>
      <c r="G34" s="10"/>
      <c r="I34" s="57"/>
      <c r="J34" s="57"/>
      <c r="K34" s="57"/>
      <c r="L34" s="57"/>
      <c r="M34" s="58"/>
      <c r="N34" s="57"/>
      <c r="O34" s="57"/>
      <c r="P34" s="57"/>
    </row>
    <row r="35" spans="1:16" s="4" customFormat="1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5">
        <v>34000</v>
      </c>
      <c r="G35" s="10"/>
      <c r="I35" s="57"/>
      <c r="J35" s="57"/>
      <c r="K35" s="57"/>
      <c r="L35" s="57"/>
      <c r="M35" s="58"/>
      <c r="N35" s="57"/>
      <c r="O35" s="57"/>
      <c r="P35" s="57"/>
    </row>
    <row r="36" spans="1:16" s="4" customFormat="1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5">
        <v>35000</v>
      </c>
      <c r="G36" s="10"/>
      <c r="I36" s="57"/>
      <c r="J36" s="57"/>
      <c r="K36" s="57"/>
      <c r="L36" s="57"/>
      <c r="M36" s="58"/>
      <c r="N36" s="57"/>
      <c r="O36" s="57"/>
      <c r="P36" s="57"/>
    </row>
    <row r="37" spans="1:16" s="4" customFormat="1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5">
        <v>36000</v>
      </c>
      <c r="G37" s="10"/>
      <c r="I37" s="57"/>
      <c r="J37" s="57"/>
      <c r="K37" s="57"/>
      <c r="L37" s="57"/>
      <c r="M37" s="58"/>
      <c r="N37" s="57"/>
      <c r="O37" s="57"/>
      <c r="P37" s="57"/>
    </row>
    <row r="38" spans="1:16" s="4" customFormat="1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5">
        <v>37000</v>
      </c>
      <c r="G38" s="10"/>
      <c r="I38" s="57"/>
      <c r="J38" s="57"/>
      <c r="K38" s="57"/>
      <c r="L38" s="57"/>
      <c r="M38" s="58"/>
      <c r="N38" s="57"/>
      <c r="O38" s="57"/>
      <c r="P38" s="57"/>
    </row>
    <row r="39" spans="1:16" s="4" customFormat="1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5">
        <v>38000</v>
      </c>
      <c r="G39" s="10"/>
      <c r="I39" s="57"/>
      <c r="J39" s="57"/>
      <c r="K39" s="57"/>
      <c r="L39" s="57"/>
      <c r="M39" s="58"/>
      <c r="N39" s="57"/>
      <c r="O39" s="57"/>
      <c r="P39" s="57"/>
    </row>
    <row r="40" spans="1:16" s="4" customFormat="1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5">
        <v>39000</v>
      </c>
      <c r="G40" s="10"/>
      <c r="I40" s="57"/>
      <c r="J40" s="57"/>
      <c r="K40" s="57"/>
      <c r="L40" s="57"/>
      <c r="M40" s="58"/>
      <c r="N40" s="57"/>
      <c r="O40" s="57"/>
      <c r="P40" s="57"/>
    </row>
    <row r="41" spans="1:16" s="4" customFormat="1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5">
        <v>40000</v>
      </c>
      <c r="G41" s="10"/>
      <c r="I41" s="57"/>
      <c r="J41" s="57"/>
      <c r="K41" s="57"/>
      <c r="L41" s="57"/>
      <c r="M41" s="58"/>
      <c r="N41" s="57"/>
      <c r="O41" s="57"/>
      <c r="P41" s="57"/>
    </row>
    <row r="42" spans="1:16" s="4" customFormat="1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5">
        <v>41000</v>
      </c>
      <c r="G42" s="10"/>
      <c r="I42" s="57"/>
      <c r="J42" s="57"/>
      <c r="K42" s="57"/>
      <c r="L42" s="57"/>
      <c r="M42" s="58"/>
      <c r="N42" s="57"/>
      <c r="O42" s="57"/>
      <c r="P42" s="57"/>
    </row>
    <row r="43" spans="1:16" s="4" customFormat="1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5">
        <v>42000</v>
      </c>
      <c r="G43" s="10"/>
      <c r="I43" s="58"/>
      <c r="J43" s="58"/>
      <c r="K43" s="58"/>
      <c r="L43" s="58"/>
      <c r="M43" s="58"/>
      <c r="N43" s="57"/>
      <c r="O43" s="57"/>
      <c r="P43" s="57"/>
    </row>
    <row r="44" spans="1:16" s="4" customFormat="1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5">
        <v>43000</v>
      </c>
      <c r="G44" s="10"/>
      <c r="I44" s="57"/>
      <c r="J44" s="57"/>
      <c r="K44" s="57"/>
      <c r="L44" s="57"/>
      <c r="M44" s="58"/>
      <c r="N44" s="57"/>
      <c r="O44" s="57"/>
      <c r="P44" s="57"/>
    </row>
    <row r="45" spans="1:16" s="4" customFormat="1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5">
        <v>44000</v>
      </c>
      <c r="G45" s="10"/>
      <c r="I45" s="57"/>
      <c r="J45" s="57"/>
      <c r="K45" s="57"/>
      <c r="L45" s="57"/>
      <c r="M45" s="58"/>
      <c r="N45" s="57"/>
      <c r="O45" s="57"/>
      <c r="P45" s="57"/>
    </row>
    <row r="46" spans="1:16" s="4" customFormat="1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5">
        <v>45000</v>
      </c>
      <c r="G46" s="10"/>
      <c r="I46" s="57"/>
      <c r="J46" s="57"/>
      <c r="K46" s="57"/>
      <c r="L46" s="57"/>
      <c r="M46" s="58"/>
      <c r="N46" s="57"/>
      <c r="O46" s="57"/>
      <c r="P46" s="57"/>
    </row>
    <row r="47" spans="1:16" s="4" customFormat="1" ht="11.25" customHeight="1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5">
        <v>46000</v>
      </c>
      <c r="G47" s="10"/>
      <c r="I47" s="57"/>
      <c r="J47" s="57"/>
      <c r="K47" s="57"/>
      <c r="L47" s="57"/>
      <c r="M47" s="58"/>
      <c r="N47" s="57"/>
      <c r="O47" s="57"/>
      <c r="P47" s="57"/>
    </row>
    <row r="48" spans="1:16" s="4" customFormat="1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5">
        <v>47000</v>
      </c>
      <c r="G48" s="10"/>
      <c r="I48" s="57"/>
      <c r="J48" s="57"/>
      <c r="K48" s="57"/>
      <c r="L48" s="57"/>
      <c r="M48" s="58"/>
      <c r="N48" s="57"/>
      <c r="O48" s="57"/>
      <c r="P48" s="57"/>
    </row>
    <row r="49" spans="1:16" s="4" customFormat="1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5">
        <v>48000</v>
      </c>
      <c r="G49" s="10"/>
      <c r="I49" s="57"/>
      <c r="J49" s="57"/>
      <c r="K49" s="57"/>
      <c r="L49" s="57"/>
      <c r="M49" s="58"/>
      <c r="N49" s="57"/>
      <c r="O49" s="57"/>
      <c r="P49" s="57"/>
    </row>
    <row r="50" spans="1:16" s="4" customFormat="1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5">
        <v>49000</v>
      </c>
      <c r="G50" s="10"/>
      <c r="I50" s="57"/>
      <c r="J50" s="57"/>
      <c r="K50" s="57"/>
      <c r="L50" s="57"/>
      <c r="M50" s="58"/>
      <c r="N50" s="57"/>
      <c r="O50" s="57"/>
      <c r="P50" s="57"/>
    </row>
    <row r="51" spans="1:16" s="4" customFormat="1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5">
        <v>50000</v>
      </c>
      <c r="G51" s="10"/>
      <c r="I51" s="57"/>
      <c r="J51" s="57"/>
      <c r="K51" s="57"/>
      <c r="L51" s="57"/>
      <c r="M51" s="58"/>
      <c r="N51" s="57"/>
      <c r="O51" s="57"/>
      <c r="P51" s="57"/>
    </row>
    <row r="52" spans="1:16" s="4" customFormat="1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5">
        <v>51000</v>
      </c>
      <c r="G52" s="10"/>
      <c r="I52" s="57"/>
      <c r="J52" s="57"/>
      <c r="K52" s="57"/>
      <c r="L52" s="57"/>
      <c r="M52" s="58"/>
      <c r="N52" s="57"/>
      <c r="O52" s="57"/>
      <c r="P52" s="57"/>
    </row>
    <row r="53" spans="1:16" s="4" customFormat="1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5">
        <v>52000</v>
      </c>
      <c r="G53" s="10"/>
      <c r="I53" s="57"/>
      <c r="J53" s="57"/>
      <c r="K53" s="57"/>
      <c r="L53" s="57"/>
      <c r="M53" s="58"/>
      <c r="N53" s="57"/>
      <c r="O53" s="57"/>
      <c r="P53" s="57"/>
    </row>
    <row r="54" spans="1:16" s="4" customFormat="1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5">
        <v>53000</v>
      </c>
      <c r="G54" s="10"/>
      <c r="I54" s="57"/>
      <c r="J54" s="57"/>
      <c r="K54" s="57"/>
      <c r="L54" s="57"/>
      <c r="M54" s="58"/>
      <c r="N54" s="57"/>
      <c r="O54" s="57"/>
      <c r="P54" s="57"/>
    </row>
    <row r="55" spans="1:16" s="4" customFormat="1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5">
        <v>54000</v>
      </c>
      <c r="G55" s="10"/>
      <c r="I55" s="57"/>
      <c r="J55" s="57"/>
      <c r="K55" s="57"/>
      <c r="L55" s="57"/>
      <c r="M55" s="58"/>
      <c r="N55" s="57"/>
      <c r="O55" s="57"/>
      <c r="P55" s="57"/>
    </row>
    <row r="56" spans="1:16" s="4" customFormat="1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5">
        <v>55000</v>
      </c>
      <c r="G56" s="10"/>
      <c r="I56" s="57"/>
      <c r="J56" s="57"/>
      <c r="K56" s="57"/>
      <c r="L56" s="57"/>
      <c r="M56" s="58"/>
      <c r="N56" s="57"/>
      <c r="O56" s="57"/>
      <c r="P56" s="57"/>
    </row>
    <row r="57" spans="1:16" s="4" customFormat="1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5">
        <v>56000</v>
      </c>
      <c r="G57" s="10"/>
      <c r="I57" s="55"/>
      <c r="J57" s="55"/>
      <c r="K57" s="55"/>
      <c r="L57" s="57"/>
      <c r="M57" s="58"/>
      <c r="N57" s="57"/>
      <c r="O57" s="57"/>
      <c r="P57" s="57"/>
    </row>
    <row r="58" spans="1:16" s="4" customFormat="1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5">
        <v>57000</v>
      </c>
      <c r="G58" s="10"/>
      <c r="I58" s="56"/>
      <c r="J58" s="56"/>
      <c r="K58" s="57"/>
      <c r="L58" s="57"/>
      <c r="M58" s="58"/>
      <c r="N58" s="57"/>
      <c r="O58" s="57"/>
      <c r="P58" s="57"/>
    </row>
    <row r="59" spans="1:16" s="4" customFormat="1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5">
        <v>58000</v>
      </c>
      <c r="G59" s="10"/>
      <c r="I59" s="58"/>
      <c r="J59" s="58"/>
      <c r="K59" s="58"/>
      <c r="L59" s="58"/>
      <c r="M59" s="58"/>
      <c r="N59" s="57"/>
      <c r="O59" s="57"/>
      <c r="P59" s="57"/>
    </row>
    <row r="60" spans="1:16" s="4" customFormat="1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5">
        <v>59000</v>
      </c>
      <c r="G60" s="10"/>
      <c r="I60" s="57"/>
      <c r="J60" s="57"/>
      <c r="K60" s="57"/>
      <c r="L60" s="57"/>
      <c r="M60" s="57"/>
      <c r="N60" s="57"/>
      <c r="O60" s="57"/>
      <c r="P60" s="57"/>
    </row>
    <row r="61" spans="1:16" s="4" customFormat="1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5">
        <v>60000</v>
      </c>
      <c r="G61" s="10"/>
      <c r="I61" s="57"/>
      <c r="J61" s="57"/>
      <c r="K61" s="57"/>
      <c r="L61" s="57"/>
      <c r="M61" s="57"/>
      <c r="N61" s="57"/>
      <c r="O61" s="57"/>
      <c r="P61" s="57"/>
    </row>
    <row r="62" spans="1:16" s="4" customFormat="1" x14ac:dyDescent="0.25">
      <c r="F62" s="5"/>
      <c r="G62" s="10"/>
      <c r="I62" s="57"/>
      <c r="J62" s="57"/>
      <c r="K62" s="57"/>
      <c r="L62" s="57"/>
      <c r="M62" s="57"/>
      <c r="N62" s="57"/>
      <c r="O62" s="57"/>
      <c r="P62" s="57"/>
    </row>
    <row r="63" spans="1:16" s="4" customFormat="1" x14ac:dyDescent="0.25">
      <c r="F63" s="5"/>
      <c r="G63" s="10"/>
      <c r="I63" s="57"/>
      <c r="J63" s="57"/>
      <c r="K63" s="57"/>
      <c r="L63" s="57"/>
      <c r="M63" s="57"/>
      <c r="N63" s="57"/>
      <c r="O63" s="57"/>
      <c r="P63" s="57"/>
    </row>
    <row r="64" spans="1:16" s="4" customFormat="1" x14ac:dyDescent="0.25">
      <c r="F64" s="5"/>
      <c r="G64" s="10"/>
      <c r="I64" s="57"/>
      <c r="J64" s="57"/>
      <c r="K64" s="57"/>
      <c r="L64" s="57"/>
      <c r="M64" s="57"/>
      <c r="N64" s="57"/>
      <c r="O64" s="57"/>
      <c r="P64" s="57"/>
    </row>
    <row r="65" spans="6:16" s="4" customFormat="1" x14ac:dyDescent="0.25">
      <c r="F65" s="5"/>
      <c r="G65" s="10"/>
      <c r="I65" s="57"/>
      <c r="J65" s="57"/>
      <c r="K65" s="57"/>
      <c r="L65" s="57"/>
      <c r="M65" s="57"/>
      <c r="N65" s="57"/>
      <c r="O65" s="57"/>
      <c r="P65" s="57"/>
    </row>
    <row r="66" spans="6:16" s="4" customFormat="1" x14ac:dyDescent="0.25">
      <c r="F66" s="5"/>
      <c r="G66" s="10"/>
      <c r="I66" s="57"/>
      <c r="J66" s="57"/>
      <c r="K66" s="57"/>
      <c r="L66" s="57"/>
      <c r="M66" s="57"/>
      <c r="N66" s="57"/>
      <c r="O66" s="57"/>
      <c r="P66" s="57"/>
    </row>
    <row r="67" spans="6:16" s="4" customFormat="1" x14ac:dyDescent="0.25">
      <c r="F67" s="5"/>
      <c r="G67" s="10"/>
      <c r="I67" s="57"/>
      <c r="J67" s="57"/>
      <c r="K67" s="57"/>
      <c r="L67" s="57"/>
      <c r="M67" s="57"/>
      <c r="N67" s="57"/>
      <c r="O67" s="57"/>
      <c r="P67" s="57"/>
    </row>
    <row r="68" spans="6:16" s="4" customFormat="1" x14ac:dyDescent="0.25">
      <c r="F68" s="5"/>
      <c r="G68" s="10"/>
      <c r="I68" s="57"/>
      <c r="J68" s="57"/>
      <c r="K68" s="57"/>
      <c r="L68" s="57"/>
      <c r="M68" s="57"/>
      <c r="N68" s="57"/>
      <c r="O68" s="57"/>
      <c r="P68" s="57"/>
    </row>
    <row r="69" spans="6:16" s="4" customFormat="1" x14ac:dyDescent="0.25">
      <c r="F69" s="5"/>
      <c r="G69" s="10"/>
      <c r="I69" s="57"/>
      <c r="J69" s="57"/>
      <c r="K69" s="57"/>
      <c r="L69" s="57"/>
      <c r="M69" s="57"/>
      <c r="N69" s="57"/>
      <c r="O69" s="57"/>
      <c r="P69" s="57"/>
    </row>
    <row r="70" spans="6:16" s="4" customFormat="1" x14ac:dyDescent="0.25">
      <c r="F70" s="5"/>
      <c r="G70" s="10"/>
      <c r="I70" s="57"/>
      <c r="J70" s="57"/>
      <c r="K70" s="57"/>
      <c r="L70" s="57"/>
      <c r="M70" s="57"/>
      <c r="N70" s="57"/>
      <c r="O70" s="57"/>
      <c r="P70" s="57"/>
    </row>
    <row r="71" spans="6:16" s="4" customFormat="1" x14ac:dyDescent="0.25">
      <c r="F71" s="5"/>
      <c r="G71" s="10"/>
      <c r="I71" s="57"/>
      <c r="J71" s="57"/>
      <c r="K71" s="57"/>
      <c r="L71" s="57"/>
      <c r="M71" s="57"/>
      <c r="N71" s="57"/>
      <c r="O71" s="57"/>
      <c r="P71" s="57"/>
    </row>
    <row r="72" spans="6:16" s="4" customFormat="1" x14ac:dyDescent="0.25">
      <c r="F72" s="5"/>
      <c r="G72" s="10"/>
      <c r="I72" s="57"/>
      <c r="J72" s="57"/>
      <c r="K72" s="57"/>
      <c r="L72" s="57"/>
      <c r="M72" s="57"/>
      <c r="N72" s="57"/>
      <c r="O72" s="57"/>
      <c r="P72" s="57"/>
    </row>
    <row r="73" spans="6:16" s="4" customFormat="1" x14ac:dyDescent="0.25">
      <c r="F73" s="5"/>
      <c r="G73" s="10"/>
      <c r="I73" s="57"/>
      <c r="J73" s="57"/>
      <c r="K73" s="57"/>
      <c r="L73" s="57"/>
      <c r="M73" s="57"/>
      <c r="N73" s="57"/>
      <c r="O73" s="57"/>
      <c r="P73" s="57"/>
    </row>
    <row r="74" spans="6:16" s="4" customFormat="1" x14ac:dyDescent="0.25">
      <c r="F74" s="5"/>
      <c r="G74" s="10"/>
      <c r="I74" s="57"/>
      <c r="J74" s="57"/>
      <c r="K74" s="57"/>
      <c r="L74" s="57"/>
      <c r="M74" s="57"/>
      <c r="N74" s="57"/>
      <c r="O74" s="57"/>
      <c r="P74" s="57"/>
    </row>
    <row r="75" spans="6:16" s="4" customFormat="1" x14ac:dyDescent="0.25">
      <c r="F75" s="5"/>
      <c r="G75" s="10"/>
      <c r="I75" s="57"/>
      <c r="J75" s="57"/>
      <c r="K75" s="57"/>
      <c r="L75" s="57"/>
      <c r="M75" s="57"/>
      <c r="N75" s="57"/>
      <c r="O75" s="57"/>
      <c r="P75" s="57"/>
    </row>
    <row r="76" spans="6:16" x14ac:dyDescent="0.25">
      <c r="F76" s="5"/>
      <c r="G76" s="10"/>
    </row>
    <row r="77" spans="6:16" x14ac:dyDescent="0.25">
      <c r="F77" s="5"/>
      <c r="G77" s="10"/>
    </row>
    <row r="78" spans="6:16" s="4" customFormat="1" x14ac:dyDescent="0.25">
      <c r="F78" s="5"/>
      <c r="G78" s="10"/>
      <c r="I78" s="57"/>
      <c r="J78" s="57"/>
      <c r="K78" s="57"/>
      <c r="L78" s="57"/>
      <c r="M78" s="57"/>
      <c r="N78" s="57"/>
      <c r="O78" s="57"/>
      <c r="P78" s="57"/>
    </row>
    <row r="79" spans="6:16" s="4" customFormat="1" x14ac:dyDescent="0.25">
      <c r="F79" s="5"/>
      <c r="G79" s="10"/>
      <c r="I79" s="57"/>
      <c r="J79" s="57"/>
      <c r="K79" s="57"/>
      <c r="L79" s="57"/>
      <c r="M79" s="57"/>
      <c r="N79" s="57"/>
      <c r="O79" s="57"/>
      <c r="P79" s="57"/>
    </row>
    <row r="80" spans="6:16" s="4" customFormat="1" x14ac:dyDescent="0.25">
      <c r="F80" s="5"/>
      <c r="G80" s="10"/>
      <c r="I80" s="57"/>
      <c r="J80" s="57"/>
      <c r="K80" s="57"/>
      <c r="L80" s="57"/>
      <c r="M80" s="57"/>
      <c r="N80" s="57"/>
      <c r="O80" s="57"/>
      <c r="P80" s="57"/>
    </row>
    <row r="81" spans="6:16" s="4" customFormat="1" x14ac:dyDescent="0.25">
      <c r="F81" s="5"/>
      <c r="G81" s="10"/>
      <c r="I81" s="57"/>
      <c r="J81" s="57"/>
      <c r="K81" s="57"/>
      <c r="L81" s="57"/>
      <c r="M81" s="57"/>
      <c r="N81" s="57"/>
      <c r="O81" s="57"/>
      <c r="P81" s="57"/>
    </row>
    <row r="82" spans="6:16" s="4" customFormat="1" x14ac:dyDescent="0.25">
      <c r="F82" s="5"/>
      <c r="G82" s="10"/>
      <c r="I82" s="57"/>
      <c r="J82" s="57"/>
      <c r="K82" s="57"/>
      <c r="L82" s="57"/>
      <c r="M82" s="57"/>
      <c r="N82" s="57"/>
      <c r="O82" s="57"/>
      <c r="P82" s="57"/>
    </row>
    <row r="83" spans="6:16" s="4" customFormat="1" x14ac:dyDescent="0.25">
      <c r="F83" s="5"/>
      <c r="G83" s="10"/>
      <c r="I83" s="57"/>
      <c r="J83" s="57"/>
      <c r="K83" s="57"/>
      <c r="L83" s="57"/>
      <c r="M83" s="57"/>
      <c r="N83" s="57"/>
      <c r="O83" s="57"/>
      <c r="P83" s="57"/>
    </row>
    <row r="84" spans="6:16" s="4" customFormat="1" x14ac:dyDescent="0.25">
      <c r="F84" s="5"/>
      <c r="G84" s="10"/>
      <c r="I84" s="57"/>
      <c r="J84" s="57"/>
      <c r="K84" s="57"/>
      <c r="L84" s="57"/>
      <c r="M84" s="57"/>
      <c r="N84" s="57"/>
      <c r="O84" s="57"/>
      <c r="P84" s="57"/>
    </row>
    <row r="85" spans="6:16" s="4" customFormat="1" x14ac:dyDescent="0.25">
      <c r="F85" s="5"/>
      <c r="G85" s="10"/>
      <c r="I85" s="57"/>
      <c r="J85" s="57"/>
      <c r="K85" s="57"/>
      <c r="L85" s="57"/>
      <c r="M85" s="57"/>
      <c r="N85" s="57"/>
      <c r="O85" s="57"/>
      <c r="P85" s="57"/>
    </row>
    <row r="86" spans="6:16" s="4" customFormat="1" x14ac:dyDescent="0.25">
      <c r="F86" s="5"/>
      <c r="G86" s="10"/>
      <c r="I86" s="57"/>
      <c r="J86" s="57"/>
      <c r="K86" s="57"/>
      <c r="L86" s="57"/>
      <c r="M86" s="57"/>
      <c r="N86" s="57"/>
      <c r="O86" s="57"/>
      <c r="P86" s="57"/>
    </row>
    <row r="87" spans="6:16" s="4" customFormat="1" x14ac:dyDescent="0.25">
      <c r="F87" s="5"/>
      <c r="G87" s="10"/>
      <c r="I87" s="57"/>
      <c r="J87" s="57"/>
      <c r="K87" s="57"/>
      <c r="L87" s="57"/>
      <c r="M87" s="57"/>
      <c r="N87" s="57"/>
      <c r="O87" s="57"/>
      <c r="P87" s="57"/>
    </row>
    <row r="88" spans="6:16" s="4" customFormat="1" x14ac:dyDescent="0.25">
      <c r="F88" s="5"/>
      <c r="G88" s="10"/>
      <c r="I88" s="57"/>
      <c r="J88" s="57"/>
      <c r="K88" s="57"/>
      <c r="L88" s="57"/>
      <c r="M88" s="57"/>
      <c r="N88" s="57"/>
      <c r="O88" s="57"/>
      <c r="P88" s="57"/>
    </row>
    <row r="89" spans="6:16" s="4" customFormat="1" x14ac:dyDescent="0.25">
      <c r="F89" s="5"/>
      <c r="G89" s="10"/>
      <c r="I89" s="57"/>
      <c r="J89" s="57"/>
      <c r="K89" s="57"/>
      <c r="L89" s="57"/>
      <c r="M89" s="57"/>
      <c r="N89" s="57"/>
      <c r="O89" s="57"/>
      <c r="P89" s="57"/>
    </row>
    <row r="90" spans="6:16" s="4" customFormat="1" x14ac:dyDescent="0.25">
      <c r="F90" s="5"/>
      <c r="G90" s="10"/>
      <c r="I90" s="57"/>
      <c r="J90" s="57"/>
      <c r="K90" s="57"/>
      <c r="L90" s="64"/>
      <c r="M90" s="64"/>
      <c r="N90" s="57"/>
      <c r="O90" s="57"/>
      <c r="P90" s="57"/>
    </row>
    <row r="91" spans="6:16" s="4" customFormat="1" x14ac:dyDescent="0.25">
      <c r="F91" s="5"/>
      <c r="G91" s="10"/>
      <c r="I91" s="57"/>
      <c r="J91" s="57"/>
      <c r="K91" s="57"/>
      <c r="L91" s="57"/>
      <c r="M91" s="57"/>
      <c r="N91" s="57"/>
      <c r="O91" s="57"/>
      <c r="P91" s="57"/>
    </row>
    <row r="92" spans="6:16" s="4" customFormat="1" x14ac:dyDescent="0.25">
      <c r="F92" s="5"/>
      <c r="G92" s="10"/>
      <c r="I92" s="57"/>
      <c r="J92" s="57"/>
      <c r="K92" s="57"/>
      <c r="L92" s="57"/>
      <c r="M92" s="57"/>
      <c r="N92" s="57"/>
      <c r="O92" s="57"/>
      <c r="P92" s="57"/>
    </row>
    <row r="93" spans="6:16" s="4" customFormat="1" x14ac:dyDescent="0.25">
      <c r="F93" s="5"/>
      <c r="G93" s="10"/>
      <c r="I93" s="57"/>
      <c r="J93" s="57"/>
      <c r="K93" s="57"/>
      <c r="L93" s="57"/>
      <c r="M93" s="57"/>
      <c r="N93" s="57"/>
      <c r="O93" s="57"/>
      <c r="P93" s="57"/>
    </row>
    <row r="94" spans="6:16" s="4" customFormat="1" x14ac:dyDescent="0.25">
      <c r="F94" s="5"/>
      <c r="G94" s="10"/>
      <c r="I94" s="57"/>
      <c r="J94" s="57"/>
      <c r="K94" s="57"/>
      <c r="L94" s="57"/>
      <c r="M94" s="57"/>
      <c r="N94" s="57"/>
      <c r="O94" s="57"/>
      <c r="P94" s="57"/>
    </row>
    <row r="95" spans="6:16" x14ac:dyDescent="0.25">
      <c r="F95" s="5"/>
      <c r="G95" s="10"/>
    </row>
    <row r="96" spans="6:16" x14ac:dyDescent="0.25">
      <c r="F96" s="5"/>
      <c r="G96" s="10"/>
    </row>
    <row r="97" spans="6:16" x14ac:dyDescent="0.25">
      <c r="F97" s="5"/>
      <c r="G97" s="10"/>
    </row>
    <row r="98" spans="6:16" x14ac:dyDescent="0.25">
      <c r="F98" s="5"/>
      <c r="G98" s="10"/>
    </row>
    <row r="99" spans="6:16" x14ac:dyDescent="0.25">
      <c r="F99" s="5"/>
      <c r="G99" s="10"/>
    </row>
    <row r="100" spans="6:16" s="4" customFormat="1" x14ac:dyDescent="0.25">
      <c r="F100" s="5"/>
      <c r="G100" s="10"/>
      <c r="I100" s="57"/>
      <c r="J100" s="57"/>
      <c r="K100" s="57"/>
      <c r="L100" s="57"/>
      <c r="M100" s="57"/>
      <c r="N100" s="57"/>
      <c r="O100" s="57"/>
      <c r="P100" s="57"/>
    </row>
    <row r="101" spans="6:16" s="4" customFormat="1" x14ac:dyDescent="0.25">
      <c r="F101" s="5"/>
      <c r="G101" s="10"/>
      <c r="I101" s="57"/>
      <c r="J101" s="57"/>
      <c r="K101" s="57"/>
      <c r="L101" s="57"/>
      <c r="M101" s="57"/>
      <c r="N101" s="57"/>
      <c r="O101" s="57"/>
      <c r="P101" s="57"/>
    </row>
    <row r="102" spans="6:16" s="4" customFormat="1" x14ac:dyDescent="0.25">
      <c r="F102" s="5"/>
      <c r="G102" s="10"/>
      <c r="I102" s="57"/>
      <c r="J102" s="57"/>
      <c r="K102" s="57"/>
      <c r="L102" s="57"/>
      <c r="M102" s="57"/>
      <c r="N102" s="57"/>
      <c r="O102" s="57"/>
      <c r="P102" s="57"/>
    </row>
    <row r="103" spans="6:16" s="4" customFormat="1" x14ac:dyDescent="0.25">
      <c r="F103" s="5"/>
      <c r="G103" s="10"/>
      <c r="I103" s="57"/>
      <c r="J103" s="57"/>
      <c r="K103" s="57"/>
      <c r="L103" s="57"/>
      <c r="M103" s="57"/>
      <c r="N103" s="57"/>
      <c r="O103" s="57"/>
      <c r="P103" s="57"/>
    </row>
    <row r="104" spans="6:16" s="4" customFormat="1" x14ac:dyDescent="0.25">
      <c r="F104" s="5"/>
      <c r="G104" s="10"/>
      <c r="I104" s="57"/>
      <c r="J104" s="57"/>
      <c r="K104" s="57"/>
      <c r="L104" s="57"/>
      <c r="M104" s="57"/>
      <c r="N104" s="57"/>
      <c r="O104" s="57"/>
      <c r="P104" s="57"/>
    </row>
    <row r="105" spans="6:16" s="4" customFormat="1" x14ac:dyDescent="0.25">
      <c r="F105" s="5"/>
      <c r="G105" s="10"/>
      <c r="I105" s="57"/>
      <c r="J105" s="57"/>
      <c r="K105" s="57"/>
      <c r="L105" s="57"/>
      <c r="M105" s="57"/>
      <c r="N105" s="57"/>
      <c r="O105" s="57"/>
      <c r="P105" s="57"/>
    </row>
    <row r="106" spans="6:16" s="4" customFormat="1" x14ac:dyDescent="0.25">
      <c r="F106" s="5"/>
      <c r="G106" s="10"/>
      <c r="I106" s="57"/>
      <c r="J106" s="57"/>
      <c r="K106" s="57"/>
      <c r="L106" s="57"/>
      <c r="M106" s="57"/>
      <c r="N106" s="57"/>
      <c r="O106" s="57"/>
      <c r="P106" s="57"/>
    </row>
    <row r="107" spans="6:16" s="4" customFormat="1" x14ac:dyDescent="0.25">
      <c r="F107" s="5"/>
      <c r="G107" s="10"/>
      <c r="I107" s="57"/>
      <c r="J107" s="57"/>
      <c r="K107" s="57"/>
      <c r="L107" s="57"/>
      <c r="M107" s="57"/>
      <c r="N107" s="57"/>
      <c r="O107" s="57"/>
      <c r="P107" s="57"/>
    </row>
    <row r="108" spans="6:16" s="4" customFormat="1" x14ac:dyDescent="0.25">
      <c r="F108" s="5"/>
      <c r="G108" s="10"/>
      <c r="I108" s="57"/>
      <c r="J108" s="57"/>
      <c r="K108" s="57"/>
      <c r="L108" s="57"/>
      <c r="M108" s="57"/>
      <c r="N108" s="57"/>
      <c r="O108" s="57"/>
      <c r="P108" s="57"/>
    </row>
    <row r="109" spans="6:16" s="4" customFormat="1" x14ac:dyDescent="0.25">
      <c r="F109" s="5"/>
      <c r="G109" s="10"/>
      <c r="I109" s="57"/>
      <c r="J109" s="57"/>
      <c r="K109" s="57"/>
      <c r="L109" s="57"/>
      <c r="M109" s="57"/>
      <c r="N109" s="57"/>
      <c r="O109" s="57"/>
      <c r="P109" s="57"/>
    </row>
    <row r="110" spans="6:16" s="4" customFormat="1" x14ac:dyDescent="0.25">
      <c r="F110" s="5"/>
      <c r="G110" s="10"/>
      <c r="I110" s="57"/>
      <c r="J110" s="57"/>
      <c r="K110" s="57"/>
      <c r="L110" s="57"/>
      <c r="M110" s="57"/>
      <c r="N110" s="57"/>
      <c r="O110" s="57"/>
      <c r="P110" s="57"/>
    </row>
    <row r="111" spans="6:16" s="4" customFormat="1" x14ac:dyDescent="0.25">
      <c r="F111" s="5"/>
      <c r="G111" s="10"/>
      <c r="I111" s="57"/>
      <c r="J111" s="57"/>
      <c r="K111" s="57"/>
      <c r="L111" s="57"/>
      <c r="M111" s="57"/>
      <c r="N111" s="57"/>
      <c r="O111" s="57"/>
      <c r="P111" s="57"/>
    </row>
    <row r="112" spans="6:16" s="4" customFormat="1" x14ac:dyDescent="0.25">
      <c r="F112" s="5"/>
      <c r="G112" s="10"/>
      <c r="I112" s="57"/>
      <c r="J112" s="57"/>
      <c r="K112" s="57"/>
      <c r="L112" s="57"/>
      <c r="M112" s="57"/>
      <c r="N112" s="57"/>
      <c r="O112" s="57"/>
      <c r="P112" s="57"/>
    </row>
    <row r="113" spans="6:16" s="4" customFormat="1" x14ac:dyDescent="0.25">
      <c r="F113" s="5"/>
      <c r="G113" s="10"/>
      <c r="I113" s="57"/>
      <c r="J113" s="57"/>
      <c r="K113" s="57"/>
      <c r="L113" s="57"/>
      <c r="M113" s="57"/>
      <c r="N113" s="57"/>
      <c r="O113" s="57"/>
      <c r="P113" s="57"/>
    </row>
    <row r="114" spans="6:16" x14ac:dyDescent="0.25">
      <c r="F114" s="5"/>
      <c r="G114" s="10"/>
    </row>
    <row r="115" spans="6:16" x14ac:dyDescent="0.25">
      <c r="F115" s="5"/>
      <c r="G115" s="10"/>
    </row>
    <row r="116" spans="6:16" x14ac:dyDescent="0.25">
      <c r="F116" s="5"/>
      <c r="G116" s="10"/>
    </row>
    <row r="117" spans="6:16" x14ac:dyDescent="0.25">
      <c r="F117" s="5"/>
      <c r="G117" s="10"/>
    </row>
    <row r="118" spans="6:16" x14ac:dyDescent="0.25">
      <c r="F118" s="5"/>
      <c r="G118" s="10"/>
    </row>
    <row r="119" spans="6:16" s="4" customFormat="1" x14ac:dyDescent="0.25">
      <c r="F119" s="5"/>
      <c r="G119" s="10"/>
      <c r="I119" s="57"/>
      <c r="J119" s="57"/>
      <c r="K119" s="57"/>
      <c r="L119" s="57"/>
      <c r="M119" s="57"/>
      <c r="N119" s="57"/>
      <c r="O119" s="57"/>
      <c r="P119" s="57"/>
    </row>
    <row r="120" spans="6:16" s="4" customFormat="1" x14ac:dyDescent="0.25">
      <c r="F120" s="5"/>
      <c r="G120" s="10"/>
      <c r="I120" s="57"/>
      <c r="J120" s="57"/>
      <c r="K120" s="57"/>
      <c r="L120" s="57"/>
      <c r="M120" s="57"/>
      <c r="N120" s="57"/>
      <c r="O120" s="57"/>
      <c r="P120" s="57"/>
    </row>
    <row r="121" spans="6:16" s="4" customFormat="1" x14ac:dyDescent="0.25">
      <c r="F121" s="5"/>
      <c r="G121" s="10"/>
      <c r="I121" s="57"/>
      <c r="J121" s="57"/>
      <c r="K121" s="57"/>
      <c r="L121" s="57"/>
      <c r="M121" s="57"/>
      <c r="N121" s="57"/>
      <c r="O121" s="57"/>
      <c r="P121" s="57"/>
    </row>
    <row r="122" spans="6:16" s="4" customFormat="1" x14ac:dyDescent="0.25">
      <c r="F122" s="5"/>
      <c r="G122" s="10"/>
      <c r="I122" s="57"/>
      <c r="J122" s="57"/>
      <c r="K122" s="57"/>
      <c r="L122" s="57"/>
      <c r="M122" s="57"/>
      <c r="N122" s="57"/>
      <c r="O122" s="57"/>
      <c r="P122" s="57"/>
    </row>
    <row r="123" spans="6:16" s="4" customFormat="1" x14ac:dyDescent="0.25">
      <c r="F123" s="5"/>
      <c r="G123" s="10"/>
      <c r="I123" s="57"/>
      <c r="J123" s="57"/>
      <c r="K123" s="57"/>
      <c r="L123" s="57"/>
      <c r="M123" s="57"/>
      <c r="N123" s="57"/>
      <c r="O123" s="57"/>
      <c r="P123" s="57"/>
    </row>
    <row r="124" spans="6:16" s="4" customFormat="1" x14ac:dyDescent="0.25">
      <c r="F124" s="5"/>
      <c r="G124" s="10"/>
      <c r="I124" s="57"/>
      <c r="J124" s="57"/>
      <c r="K124" s="57"/>
      <c r="L124" s="57"/>
      <c r="M124" s="57"/>
      <c r="N124" s="57"/>
      <c r="O124" s="57"/>
      <c r="P124" s="57"/>
    </row>
    <row r="125" spans="6:16" s="4" customFormat="1" x14ac:dyDescent="0.25">
      <c r="F125" s="5"/>
      <c r="G125" s="10"/>
      <c r="I125" s="57"/>
      <c r="J125" s="57"/>
      <c r="K125" s="57"/>
      <c r="L125" s="57"/>
      <c r="M125" s="57"/>
      <c r="N125" s="57"/>
      <c r="O125" s="57"/>
      <c r="P125" s="57"/>
    </row>
    <row r="126" spans="6:16" s="4" customFormat="1" x14ac:dyDescent="0.25">
      <c r="F126" s="5"/>
      <c r="G126" s="10"/>
      <c r="I126" s="57"/>
      <c r="J126" s="57"/>
      <c r="K126" s="57"/>
      <c r="L126" s="57"/>
      <c r="M126" s="57"/>
      <c r="N126" s="57"/>
      <c r="O126" s="57"/>
      <c r="P126" s="57"/>
    </row>
    <row r="127" spans="6:16" s="4" customFormat="1" x14ac:dyDescent="0.25">
      <c r="F127" s="5"/>
      <c r="G127" s="10"/>
      <c r="I127" s="57"/>
      <c r="J127" s="57"/>
      <c r="K127" s="57"/>
      <c r="L127" s="57"/>
      <c r="M127" s="57"/>
      <c r="N127" s="57"/>
      <c r="O127" s="57"/>
      <c r="P127" s="57"/>
    </row>
    <row r="128" spans="6:16" s="4" customFormat="1" x14ac:dyDescent="0.25">
      <c r="F128" s="5"/>
      <c r="G128" s="10"/>
      <c r="I128" s="57"/>
      <c r="J128" s="57"/>
      <c r="K128" s="57"/>
      <c r="L128" s="57"/>
      <c r="M128" s="57"/>
      <c r="N128" s="57"/>
      <c r="O128" s="57"/>
      <c r="P128" s="57"/>
    </row>
    <row r="129" spans="6:16" s="4" customFormat="1" x14ac:dyDescent="0.25">
      <c r="F129" s="5"/>
      <c r="G129" s="10"/>
      <c r="I129" s="57"/>
      <c r="J129" s="57"/>
      <c r="K129" s="57"/>
      <c r="L129" s="57"/>
      <c r="M129" s="57"/>
      <c r="N129" s="57"/>
      <c r="O129" s="57"/>
      <c r="P129" s="57"/>
    </row>
    <row r="130" spans="6:16" s="4" customFormat="1" x14ac:dyDescent="0.25">
      <c r="F130" s="5"/>
      <c r="G130" s="10"/>
      <c r="I130" s="57"/>
      <c r="J130" s="57"/>
      <c r="K130" s="57"/>
      <c r="L130" s="57"/>
      <c r="M130" s="57"/>
      <c r="N130" s="57"/>
      <c r="O130" s="57"/>
      <c r="P130" s="57"/>
    </row>
    <row r="131" spans="6:16" s="4" customFormat="1" x14ac:dyDescent="0.25">
      <c r="F131" s="5"/>
      <c r="G131" s="10"/>
      <c r="I131" s="57"/>
      <c r="J131" s="57"/>
      <c r="K131" s="57"/>
      <c r="L131" s="57"/>
      <c r="M131" s="57"/>
      <c r="N131" s="57"/>
      <c r="O131" s="57"/>
      <c r="P131" s="57"/>
    </row>
    <row r="132" spans="6:16" s="4" customFormat="1" x14ac:dyDescent="0.25">
      <c r="F132" s="5"/>
      <c r="G132" s="10"/>
      <c r="I132" s="57"/>
      <c r="J132" s="57"/>
      <c r="K132" s="57"/>
      <c r="L132" s="57"/>
      <c r="M132" s="57"/>
      <c r="N132" s="57"/>
      <c r="O132" s="57"/>
      <c r="P132" s="57"/>
    </row>
    <row r="133" spans="6:16" x14ac:dyDescent="0.25">
      <c r="F133" s="5"/>
      <c r="G133" s="10"/>
    </row>
    <row r="134" spans="6:16" x14ac:dyDescent="0.25">
      <c r="F134" s="5"/>
      <c r="G134" s="10"/>
    </row>
    <row r="135" spans="6:16" x14ac:dyDescent="0.25">
      <c r="F135" s="5"/>
      <c r="G135" s="10"/>
    </row>
    <row r="136" spans="6:16" x14ac:dyDescent="0.25">
      <c r="F136" s="5"/>
      <c r="G136" s="10"/>
    </row>
    <row r="137" spans="6:16" x14ac:dyDescent="0.25">
      <c r="F137" s="5"/>
      <c r="G137" s="10"/>
    </row>
    <row r="138" spans="6:16" x14ac:dyDescent="0.25">
      <c r="F138" s="5"/>
      <c r="G138" s="10"/>
    </row>
    <row r="139" spans="6:16" x14ac:dyDescent="0.25">
      <c r="F139" s="5"/>
      <c r="G139" s="10"/>
    </row>
    <row r="140" spans="6:16" x14ac:dyDescent="0.25">
      <c r="F140" s="5"/>
      <c r="G140" s="10"/>
    </row>
    <row r="141" spans="6:16" x14ac:dyDescent="0.25">
      <c r="F141" s="5"/>
      <c r="G141" s="10"/>
    </row>
    <row r="142" spans="6:16" x14ac:dyDescent="0.25">
      <c r="F142" s="5"/>
      <c r="G142" s="10"/>
    </row>
    <row r="143" spans="6:16" x14ac:dyDescent="0.25">
      <c r="F143" s="5"/>
      <c r="G143" s="10"/>
    </row>
    <row r="144" spans="6:16" x14ac:dyDescent="0.25">
      <c r="F144" s="5"/>
      <c r="G144" s="10"/>
    </row>
    <row r="145" spans="6:7" x14ac:dyDescent="0.25">
      <c r="F145" s="5"/>
      <c r="G145" s="10"/>
    </row>
    <row r="146" spans="6:7" x14ac:dyDescent="0.25">
      <c r="F146" s="5"/>
      <c r="G146" s="10"/>
    </row>
    <row r="147" spans="6:7" x14ac:dyDescent="0.25">
      <c r="F147" s="5"/>
      <c r="G147" s="10"/>
    </row>
    <row r="148" spans="6:7" x14ac:dyDescent="0.25">
      <c r="F148" s="5"/>
      <c r="G148" s="10"/>
    </row>
    <row r="149" spans="6:7" x14ac:dyDescent="0.25">
      <c r="F149" s="5"/>
      <c r="G149" s="10"/>
    </row>
    <row r="150" spans="6:7" x14ac:dyDescent="0.25">
      <c r="F150" s="5"/>
      <c r="G150" s="10"/>
    </row>
    <row r="151" spans="6:7" x14ac:dyDescent="0.25">
      <c r="F151" s="5"/>
      <c r="G151" s="10"/>
    </row>
    <row r="152" spans="6:7" x14ac:dyDescent="0.25">
      <c r="F152" s="5"/>
      <c r="G152" s="10"/>
    </row>
    <row r="153" spans="6:7" x14ac:dyDescent="0.25">
      <c r="F153" s="5"/>
      <c r="G153" s="10"/>
    </row>
    <row r="154" spans="6:7" x14ac:dyDescent="0.25">
      <c r="F154" s="5"/>
      <c r="G154" s="10"/>
    </row>
    <row r="155" spans="6:7" x14ac:dyDescent="0.25">
      <c r="F155" s="5"/>
      <c r="G155" s="10"/>
    </row>
    <row r="156" spans="6:7" x14ac:dyDescent="0.25">
      <c r="F156" s="5"/>
      <c r="G156" s="10"/>
    </row>
    <row r="157" spans="6:7" x14ac:dyDescent="0.25">
      <c r="F157" s="5"/>
      <c r="G157" s="10"/>
    </row>
    <row r="158" spans="6:7" x14ac:dyDescent="0.25">
      <c r="F158" s="5"/>
      <c r="G158" s="10"/>
    </row>
    <row r="159" spans="6:7" x14ac:dyDescent="0.25">
      <c r="F159" s="5"/>
      <c r="G159" s="10"/>
    </row>
    <row r="160" spans="6:7" x14ac:dyDescent="0.25">
      <c r="F160" s="5"/>
      <c r="G160" s="10"/>
    </row>
    <row r="161" spans="6:7" x14ac:dyDescent="0.25">
      <c r="F161" s="5"/>
      <c r="G161" s="10"/>
    </row>
    <row r="162" spans="6:7" x14ac:dyDescent="0.25">
      <c r="F162" s="5"/>
      <c r="G162" s="10"/>
    </row>
    <row r="163" spans="6:7" x14ac:dyDescent="0.25">
      <c r="F163" s="5"/>
      <c r="G163" s="10"/>
    </row>
    <row r="164" spans="6:7" x14ac:dyDescent="0.25">
      <c r="F164" s="5"/>
      <c r="G164" s="10"/>
    </row>
    <row r="165" spans="6:7" x14ac:dyDescent="0.25">
      <c r="F165" s="5"/>
      <c r="G165" s="10"/>
    </row>
    <row r="166" spans="6:7" x14ac:dyDescent="0.25">
      <c r="F166" s="5"/>
      <c r="G166" s="10"/>
    </row>
    <row r="167" spans="6:7" x14ac:dyDescent="0.25">
      <c r="F167" s="5"/>
      <c r="G167" s="10"/>
    </row>
    <row r="168" spans="6:7" x14ac:dyDescent="0.25">
      <c r="F168" s="5"/>
      <c r="G168" s="10"/>
    </row>
    <row r="169" spans="6:7" x14ac:dyDescent="0.25">
      <c r="F169" s="5"/>
      <c r="G169" s="10"/>
    </row>
    <row r="170" spans="6:7" x14ac:dyDescent="0.25">
      <c r="F170" s="5"/>
      <c r="G170" s="10"/>
    </row>
    <row r="171" spans="6:7" x14ac:dyDescent="0.25">
      <c r="F171" s="5"/>
      <c r="G171" s="10"/>
    </row>
    <row r="172" spans="6:7" x14ac:dyDescent="0.25">
      <c r="F172" s="5"/>
      <c r="G172" s="10"/>
    </row>
    <row r="173" spans="6:7" x14ac:dyDescent="0.25">
      <c r="F173" s="5"/>
      <c r="G173" s="10"/>
    </row>
    <row r="174" spans="6:7" x14ac:dyDescent="0.25">
      <c r="F174" s="5"/>
      <c r="G174" s="10"/>
    </row>
    <row r="175" spans="6:7" x14ac:dyDescent="0.25">
      <c r="F175" s="5"/>
      <c r="G175" s="10"/>
    </row>
    <row r="176" spans="6:7" x14ac:dyDescent="0.25">
      <c r="F176" s="5"/>
      <c r="G176" s="10"/>
    </row>
    <row r="177" spans="6:7" x14ac:dyDescent="0.25">
      <c r="F177" s="5"/>
      <c r="G177" s="10"/>
    </row>
    <row r="178" spans="6:7" x14ac:dyDescent="0.25">
      <c r="F178" s="5"/>
      <c r="G178" s="10"/>
    </row>
    <row r="179" spans="6:7" x14ac:dyDescent="0.25">
      <c r="F179" s="5"/>
      <c r="G179" s="10"/>
    </row>
    <row r="180" spans="6:7" x14ac:dyDescent="0.25">
      <c r="F180" s="5"/>
      <c r="G180" s="10"/>
    </row>
    <row r="181" spans="6:7" x14ac:dyDescent="0.25">
      <c r="F181" s="5"/>
      <c r="G181" s="10"/>
    </row>
    <row r="182" spans="6:7" x14ac:dyDescent="0.25">
      <c r="F182" s="5"/>
      <c r="G182" s="10"/>
    </row>
    <row r="183" spans="6:7" x14ac:dyDescent="0.25">
      <c r="F183" s="5"/>
      <c r="G183" s="10"/>
    </row>
    <row r="184" spans="6:7" x14ac:dyDescent="0.25">
      <c r="F184" s="5"/>
      <c r="G184" s="10"/>
    </row>
    <row r="185" spans="6:7" x14ac:dyDescent="0.25">
      <c r="F185" s="5"/>
      <c r="G185" s="10"/>
    </row>
    <row r="186" spans="6:7" x14ac:dyDescent="0.25">
      <c r="F186" s="5"/>
      <c r="G186" s="10"/>
    </row>
    <row r="187" spans="6:7" x14ac:dyDescent="0.25">
      <c r="F187" s="5"/>
      <c r="G187" s="10"/>
    </row>
    <row r="188" spans="6:7" x14ac:dyDescent="0.25">
      <c r="F188" s="5"/>
      <c r="G188" s="10"/>
    </row>
    <row r="189" spans="6:7" x14ac:dyDescent="0.25">
      <c r="F189" s="5"/>
      <c r="G189" s="10"/>
    </row>
    <row r="190" spans="6:7" x14ac:dyDescent="0.25">
      <c r="F190" s="5"/>
      <c r="G190" s="10"/>
    </row>
    <row r="191" spans="6:7" x14ac:dyDescent="0.25">
      <c r="F191" s="5"/>
      <c r="G191" s="10"/>
    </row>
    <row r="192" spans="6:7" x14ac:dyDescent="0.25">
      <c r="F192" s="5"/>
      <c r="G192" s="10"/>
    </row>
    <row r="193" spans="1:7" x14ac:dyDescent="0.25">
      <c r="F193" s="5"/>
      <c r="G193" s="10"/>
    </row>
    <row r="194" spans="1:7" x14ac:dyDescent="0.25">
      <c r="F194" s="5"/>
      <c r="G194" s="10"/>
    </row>
    <row r="195" spans="1:7" x14ac:dyDescent="0.25">
      <c r="F195" s="5"/>
      <c r="G195" s="10"/>
    </row>
    <row r="196" spans="1:7" x14ac:dyDescent="0.25">
      <c r="F196" s="5"/>
      <c r="G196" s="10"/>
    </row>
    <row r="197" spans="1:7" x14ac:dyDescent="0.25">
      <c r="F197" s="5"/>
      <c r="G197" s="10"/>
    </row>
    <row r="198" spans="1:7" x14ac:dyDescent="0.25">
      <c r="F198" s="5"/>
      <c r="G198" s="10"/>
    </row>
    <row r="199" spans="1:7" x14ac:dyDescent="0.25">
      <c r="F199" s="5"/>
      <c r="G199" s="10"/>
    </row>
    <row r="200" spans="1:7" x14ac:dyDescent="0.25">
      <c r="F200" s="5"/>
      <c r="G200" s="10"/>
    </row>
    <row r="201" spans="1:7" x14ac:dyDescent="0.25">
      <c r="F201" s="5"/>
      <c r="G201" s="10"/>
    </row>
    <row r="202" spans="1:7" x14ac:dyDescent="0.25">
      <c r="A202" s="61"/>
      <c r="F202" s="5"/>
      <c r="G202" s="10"/>
    </row>
    <row r="203" spans="1:7" x14ac:dyDescent="0.25">
      <c r="F203" s="5"/>
      <c r="G203" s="10"/>
    </row>
    <row r="204" spans="1:7" x14ac:dyDescent="0.25">
      <c r="F204" s="5"/>
      <c r="G204" s="10"/>
    </row>
    <row r="205" spans="1:7" x14ac:dyDescent="0.25">
      <c r="F205" s="5"/>
      <c r="G205" s="10"/>
    </row>
    <row r="206" spans="1:7" x14ac:dyDescent="0.25">
      <c r="F206" s="5"/>
      <c r="G206" s="10"/>
    </row>
    <row r="207" spans="1:7" x14ac:dyDescent="0.25">
      <c r="F207" s="5"/>
      <c r="G207" s="10"/>
    </row>
    <row r="208" spans="1:7" x14ac:dyDescent="0.25">
      <c r="F208" s="5"/>
      <c r="G208" s="10"/>
    </row>
    <row r="209" spans="1:7" x14ac:dyDescent="0.25">
      <c r="F209" s="5"/>
      <c r="G209" s="10"/>
    </row>
    <row r="210" spans="1:7" x14ac:dyDescent="0.25">
      <c r="F210" s="5"/>
      <c r="G210" s="10"/>
    </row>
    <row r="211" spans="1:7" x14ac:dyDescent="0.25">
      <c r="F211" s="5"/>
      <c r="G211" s="10"/>
    </row>
    <row r="212" spans="1:7" x14ac:dyDescent="0.25">
      <c r="F212" s="5"/>
      <c r="G212" s="10"/>
    </row>
    <row r="213" spans="1:7" x14ac:dyDescent="0.25">
      <c r="F213" s="5"/>
      <c r="G213" s="10"/>
    </row>
    <row r="214" spans="1:7" x14ac:dyDescent="0.25">
      <c r="F214" s="5"/>
      <c r="G214" s="10"/>
    </row>
    <row r="215" spans="1:7" x14ac:dyDescent="0.25">
      <c r="F215" s="5"/>
      <c r="G215" s="10"/>
    </row>
    <row r="216" spans="1:7" x14ac:dyDescent="0.25">
      <c r="F216" s="5"/>
      <c r="G216" s="10"/>
    </row>
    <row r="217" spans="1:7" x14ac:dyDescent="0.25">
      <c r="F217" s="5"/>
      <c r="G217" s="10"/>
    </row>
    <row r="218" spans="1:7" x14ac:dyDescent="0.25">
      <c r="F218" s="5"/>
      <c r="G218" s="10"/>
    </row>
    <row r="219" spans="1:7" x14ac:dyDescent="0.25">
      <c r="F219" s="5"/>
      <c r="G219" s="10"/>
    </row>
    <row r="220" spans="1:7" x14ac:dyDescent="0.25">
      <c r="F220" s="5"/>
      <c r="G220" s="10"/>
    </row>
    <row r="221" spans="1:7" x14ac:dyDescent="0.25">
      <c r="F221" s="5"/>
      <c r="G221" s="10"/>
    </row>
    <row r="222" spans="1:7" x14ac:dyDescent="0.25">
      <c r="F222" s="5"/>
      <c r="G222" s="10"/>
    </row>
    <row r="223" spans="1:7" x14ac:dyDescent="0.25">
      <c r="A223" s="61"/>
      <c r="F223" s="5"/>
      <c r="G223" s="10"/>
    </row>
    <row r="224" spans="1:7" x14ac:dyDescent="0.25">
      <c r="F224" s="5"/>
      <c r="G224" s="10"/>
    </row>
    <row r="225" spans="6:7" x14ac:dyDescent="0.25">
      <c r="F225" s="5"/>
      <c r="G225" s="10"/>
    </row>
    <row r="226" spans="6:7" x14ac:dyDescent="0.25">
      <c r="F226" s="5"/>
      <c r="G226" s="10"/>
    </row>
    <row r="227" spans="6:7" x14ac:dyDescent="0.25">
      <c r="F227" s="5"/>
      <c r="G227" s="10"/>
    </row>
    <row r="228" spans="6:7" x14ac:dyDescent="0.25">
      <c r="F228" s="5"/>
      <c r="G228" s="10"/>
    </row>
    <row r="229" spans="6:7" x14ac:dyDescent="0.25">
      <c r="F229" s="5"/>
      <c r="G229" s="10"/>
    </row>
    <row r="230" spans="6:7" x14ac:dyDescent="0.25">
      <c r="F230" s="5"/>
      <c r="G230" s="10"/>
    </row>
    <row r="231" spans="6:7" x14ac:dyDescent="0.25">
      <c r="F231" s="5"/>
      <c r="G231" s="10"/>
    </row>
    <row r="232" spans="6:7" x14ac:dyDescent="0.25">
      <c r="F232" s="5"/>
      <c r="G232" s="10"/>
    </row>
    <row r="233" spans="6:7" x14ac:dyDescent="0.25">
      <c r="F233" s="5"/>
      <c r="G233" s="10"/>
    </row>
    <row r="234" spans="6:7" x14ac:dyDescent="0.25">
      <c r="F234" s="5"/>
      <c r="G234" s="10"/>
    </row>
    <row r="235" spans="6:7" x14ac:dyDescent="0.25">
      <c r="F235" s="5"/>
      <c r="G235" s="10"/>
    </row>
    <row r="236" spans="6:7" x14ac:dyDescent="0.25">
      <c r="F236" s="5"/>
      <c r="G236" s="10"/>
    </row>
    <row r="237" spans="6:7" x14ac:dyDescent="0.25">
      <c r="F237" s="5"/>
      <c r="G237" s="10"/>
    </row>
    <row r="238" spans="6:7" x14ac:dyDescent="0.25">
      <c r="F238" s="5"/>
      <c r="G238" s="10"/>
    </row>
    <row r="239" spans="6:7" x14ac:dyDescent="0.25">
      <c r="F239" s="5"/>
      <c r="G239" s="10"/>
    </row>
    <row r="240" spans="6:7" x14ac:dyDescent="0.25">
      <c r="F240" s="5"/>
      <c r="G240" s="10"/>
    </row>
    <row r="241" spans="1:7" x14ac:dyDescent="0.25">
      <c r="F241" s="5"/>
      <c r="G241" s="10"/>
    </row>
    <row r="242" spans="1:7" x14ac:dyDescent="0.25">
      <c r="F242" s="5"/>
      <c r="G242" s="10"/>
    </row>
    <row r="243" spans="1:7" x14ac:dyDescent="0.25">
      <c r="F243" s="5"/>
      <c r="G243" s="10"/>
    </row>
    <row r="244" spans="1:7" x14ac:dyDescent="0.25">
      <c r="A244" s="61"/>
      <c r="F244" s="5"/>
      <c r="G244" s="10"/>
    </row>
    <row r="245" spans="1:7" x14ac:dyDescent="0.25">
      <c r="F245" s="5"/>
      <c r="G245" s="10"/>
    </row>
    <row r="246" spans="1:7" x14ac:dyDescent="0.25">
      <c r="F246" s="5"/>
      <c r="G246" s="10"/>
    </row>
    <row r="247" spans="1:7" x14ac:dyDescent="0.25">
      <c r="F247" s="5"/>
      <c r="G247" s="10"/>
    </row>
    <row r="248" spans="1:7" x14ac:dyDescent="0.25">
      <c r="F248" s="5"/>
      <c r="G248" s="10"/>
    </row>
    <row r="249" spans="1:7" x14ac:dyDescent="0.25">
      <c r="F249" s="5"/>
      <c r="G249" s="10"/>
    </row>
    <row r="250" spans="1:7" x14ac:dyDescent="0.25">
      <c r="F250" s="5"/>
      <c r="G250" s="10"/>
    </row>
    <row r="251" spans="1:7" x14ac:dyDescent="0.25">
      <c r="F251" s="5"/>
      <c r="G251" s="10"/>
    </row>
    <row r="252" spans="1:7" x14ac:dyDescent="0.25">
      <c r="F252" s="5"/>
      <c r="G252" s="10"/>
    </row>
    <row r="253" spans="1:7" x14ac:dyDescent="0.25">
      <c r="F253" s="5"/>
      <c r="G253" s="10"/>
    </row>
    <row r="254" spans="1:7" x14ac:dyDescent="0.25">
      <c r="F254" s="5"/>
      <c r="G254" s="10"/>
    </row>
    <row r="255" spans="1:7" x14ac:dyDescent="0.25">
      <c r="F255" s="5"/>
      <c r="G255" s="10"/>
    </row>
    <row r="256" spans="1:7" x14ac:dyDescent="0.25">
      <c r="F256" s="5"/>
      <c r="G256" s="10"/>
    </row>
    <row r="257" spans="1:7" x14ac:dyDescent="0.25">
      <c r="F257" s="5"/>
      <c r="G257" s="10"/>
    </row>
    <row r="258" spans="1:7" x14ac:dyDescent="0.25">
      <c r="F258" s="5"/>
      <c r="G258" s="10"/>
    </row>
    <row r="259" spans="1:7" x14ac:dyDescent="0.25">
      <c r="F259" s="5"/>
      <c r="G259" s="10"/>
    </row>
    <row r="260" spans="1:7" x14ac:dyDescent="0.25">
      <c r="F260" s="5"/>
      <c r="G260" s="10"/>
    </row>
    <row r="261" spans="1:7" x14ac:dyDescent="0.25">
      <c r="F261" s="5"/>
      <c r="G261" s="10"/>
    </row>
    <row r="262" spans="1:7" x14ac:dyDescent="0.25">
      <c r="F262" s="5"/>
      <c r="G262" s="10"/>
    </row>
    <row r="263" spans="1:7" x14ac:dyDescent="0.25">
      <c r="F263" s="5"/>
      <c r="G263" s="10"/>
    </row>
    <row r="264" spans="1:7" x14ac:dyDescent="0.25">
      <c r="F264" s="5"/>
      <c r="G264" s="10"/>
    </row>
    <row r="265" spans="1:7" x14ac:dyDescent="0.25">
      <c r="A265" s="61"/>
      <c r="F265" s="5"/>
      <c r="G265" s="10"/>
    </row>
    <row r="266" spans="1:7" x14ac:dyDescent="0.25">
      <c r="F266" s="5"/>
      <c r="G266" s="10"/>
    </row>
    <row r="267" spans="1:7" x14ac:dyDescent="0.25">
      <c r="F267" s="5"/>
      <c r="G267" s="10"/>
    </row>
    <row r="268" spans="1:7" x14ac:dyDescent="0.25">
      <c r="F268" s="5"/>
      <c r="G268" s="10"/>
    </row>
    <row r="269" spans="1:7" x14ac:dyDescent="0.25">
      <c r="F269" s="5"/>
      <c r="G269" s="10"/>
    </row>
    <row r="270" spans="1:7" x14ac:dyDescent="0.25">
      <c r="F270" s="5"/>
      <c r="G270" s="10"/>
    </row>
    <row r="271" spans="1:7" x14ac:dyDescent="0.25">
      <c r="F271" s="5"/>
      <c r="G271" s="10"/>
    </row>
    <row r="272" spans="1:7" x14ac:dyDescent="0.25">
      <c r="F272" s="5"/>
      <c r="G272" s="10"/>
    </row>
    <row r="273" spans="1:7" x14ac:dyDescent="0.25">
      <c r="F273" s="5"/>
      <c r="G273" s="10"/>
    </row>
    <row r="274" spans="1:7" x14ac:dyDescent="0.25">
      <c r="F274" s="5"/>
      <c r="G274" s="10"/>
    </row>
    <row r="275" spans="1:7" x14ac:dyDescent="0.25">
      <c r="F275" s="5"/>
      <c r="G275" s="10"/>
    </row>
    <row r="276" spans="1:7" x14ac:dyDescent="0.25">
      <c r="F276" s="5"/>
      <c r="G276" s="10"/>
    </row>
    <row r="277" spans="1:7" x14ac:dyDescent="0.25">
      <c r="F277" s="5"/>
      <c r="G277" s="10"/>
    </row>
    <row r="278" spans="1:7" x14ac:dyDescent="0.25">
      <c r="F278" s="5"/>
      <c r="G278" s="10"/>
    </row>
    <row r="279" spans="1:7" x14ac:dyDescent="0.25">
      <c r="F279" s="5"/>
      <c r="G279" s="10"/>
    </row>
    <row r="280" spans="1:7" x14ac:dyDescent="0.25">
      <c r="F280" s="5"/>
      <c r="G280" s="10"/>
    </row>
    <row r="281" spans="1:7" x14ac:dyDescent="0.25">
      <c r="F281" s="5"/>
      <c r="G281" s="10"/>
    </row>
    <row r="282" spans="1:7" x14ac:dyDescent="0.25">
      <c r="F282" s="5"/>
      <c r="G282" s="10"/>
    </row>
    <row r="283" spans="1:7" x14ac:dyDescent="0.25">
      <c r="F283" s="5"/>
      <c r="G283" s="10"/>
    </row>
    <row r="284" spans="1:7" x14ac:dyDescent="0.25">
      <c r="F284" s="5"/>
      <c r="G284" s="10"/>
    </row>
    <row r="285" spans="1:7" x14ac:dyDescent="0.25">
      <c r="F285" s="5"/>
      <c r="G285" s="10"/>
    </row>
    <row r="286" spans="1:7" x14ac:dyDescent="0.25">
      <c r="A286" s="61"/>
      <c r="F286" s="5"/>
      <c r="G286" s="10"/>
    </row>
    <row r="287" spans="1:7" x14ac:dyDescent="0.25">
      <c r="F287" s="5"/>
      <c r="G287" s="10"/>
    </row>
    <row r="288" spans="1:7" x14ac:dyDescent="0.25">
      <c r="F288" s="5"/>
      <c r="G288" s="10"/>
    </row>
    <row r="289" spans="6:7" x14ac:dyDescent="0.25">
      <c r="F289" s="5"/>
      <c r="G289" s="10"/>
    </row>
    <row r="290" spans="6:7" x14ac:dyDescent="0.25">
      <c r="F290" s="5"/>
      <c r="G290" s="10"/>
    </row>
    <row r="291" spans="6:7" x14ac:dyDescent="0.25">
      <c r="F291" s="5"/>
      <c r="G291" s="10"/>
    </row>
    <row r="292" spans="6:7" x14ac:dyDescent="0.25">
      <c r="F292" s="5"/>
      <c r="G292" s="10"/>
    </row>
    <row r="293" spans="6:7" x14ac:dyDescent="0.25">
      <c r="F293" s="5"/>
      <c r="G293" s="10"/>
    </row>
    <row r="294" spans="6:7" x14ac:dyDescent="0.25">
      <c r="F294" s="5"/>
      <c r="G294" s="10"/>
    </row>
    <row r="295" spans="6:7" x14ac:dyDescent="0.25">
      <c r="F295" s="5"/>
      <c r="G295" s="10"/>
    </row>
    <row r="296" spans="6:7" x14ac:dyDescent="0.25">
      <c r="F296" s="5"/>
      <c r="G296" s="10"/>
    </row>
    <row r="297" spans="6:7" x14ac:dyDescent="0.25">
      <c r="F297" s="5"/>
      <c r="G297" s="10"/>
    </row>
    <row r="298" spans="6:7" x14ac:dyDescent="0.25">
      <c r="F298" s="5"/>
      <c r="G298" s="10"/>
    </row>
    <row r="299" spans="6:7" x14ac:dyDescent="0.25">
      <c r="F299" s="5"/>
      <c r="G299" s="10"/>
    </row>
    <row r="300" spans="6:7" x14ac:dyDescent="0.25">
      <c r="F300" s="5"/>
      <c r="G300" s="10"/>
    </row>
    <row r="301" spans="6:7" x14ac:dyDescent="0.25">
      <c r="F301" s="5"/>
      <c r="G301" s="10"/>
    </row>
    <row r="302" spans="6:7" x14ac:dyDescent="0.25">
      <c r="F302" s="5"/>
      <c r="G302" s="10"/>
    </row>
    <row r="303" spans="6:7" x14ac:dyDescent="0.25">
      <c r="F303" s="5"/>
      <c r="G303" s="10"/>
    </row>
    <row r="304" spans="6:7" x14ac:dyDescent="0.25">
      <c r="F304" s="5"/>
      <c r="G304" s="10"/>
    </row>
    <row r="305" spans="1:7" x14ac:dyDescent="0.25">
      <c r="F305" s="5"/>
      <c r="G305" s="10"/>
    </row>
    <row r="306" spans="1:7" x14ac:dyDescent="0.25">
      <c r="F306" s="5"/>
      <c r="G306" s="10"/>
    </row>
    <row r="307" spans="1:7" x14ac:dyDescent="0.25">
      <c r="A307" s="61"/>
      <c r="F307" s="5"/>
      <c r="G307" s="10"/>
    </row>
    <row r="308" spans="1:7" x14ac:dyDescent="0.25">
      <c r="F308" s="5"/>
      <c r="G308" s="10"/>
    </row>
    <row r="309" spans="1:7" x14ac:dyDescent="0.25">
      <c r="F309" s="5"/>
      <c r="G309" s="10"/>
    </row>
    <row r="310" spans="1:7" x14ac:dyDescent="0.25">
      <c r="F310" s="5"/>
      <c r="G310" s="10"/>
    </row>
    <row r="311" spans="1:7" x14ac:dyDescent="0.25">
      <c r="F311" s="5"/>
      <c r="G311" s="10"/>
    </row>
    <row r="312" spans="1:7" x14ac:dyDescent="0.25">
      <c r="F312" s="5"/>
      <c r="G312" s="10"/>
    </row>
    <row r="313" spans="1:7" x14ac:dyDescent="0.25">
      <c r="F313" s="5"/>
      <c r="G313" s="10"/>
    </row>
    <row r="314" spans="1:7" x14ac:dyDescent="0.25">
      <c r="F314" s="5"/>
      <c r="G314" s="10"/>
    </row>
    <row r="315" spans="1:7" x14ac:dyDescent="0.25">
      <c r="F315" s="5"/>
      <c r="G315" s="10"/>
    </row>
    <row r="316" spans="1:7" x14ac:dyDescent="0.25">
      <c r="F316" s="5"/>
      <c r="G316" s="10"/>
    </row>
    <row r="317" spans="1:7" x14ac:dyDescent="0.25">
      <c r="F317" s="5"/>
      <c r="G317" s="10"/>
    </row>
    <row r="318" spans="1:7" x14ac:dyDescent="0.25">
      <c r="F318" s="5"/>
      <c r="G318" s="10"/>
    </row>
    <row r="319" spans="1:7" x14ac:dyDescent="0.25">
      <c r="F319" s="5"/>
      <c r="G319" s="10"/>
    </row>
    <row r="320" spans="1:7" x14ac:dyDescent="0.25">
      <c r="F320" s="5"/>
      <c r="G320" s="10"/>
    </row>
    <row r="321" spans="1:7" x14ac:dyDescent="0.25">
      <c r="F321" s="5"/>
      <c r="G321" s="10"/>
    </row>
    <row r="322" spans="1:7" x14ac:dyDescent="0.25">
      <c r="F322" s="5"/>
      <c r="G322" s="10"/>
    </row>
    <row r="323" spans="1:7" x14ac:dyDescent="0.25">
      <c r="F323" s="5"/>
      <c r="G323" s="10"/>
    </row>
    <row r="324" spans="1:7" x14ac:dyDescent="0.25">
      <c r="F324" s="5"/>
      <c r="G324" s="10"/>
    </row>
    <row r="325" spans="1:7" x14ac:dyDescent="0.25">
      <c r="F325" s="5"/>
      <c r="G325" s="10"/>
    </row>
    <row r="326" spans="1:7" x14ac:dyDescent="0.25">
      <c r="F326" s="5"/>
      <c r="G326" s="10"/>
    </row>
    <row r="327" spans="1:7" x14ac:dyDescent="0.25">
      <c r="F327" s="5"/>
      <c r="G327" s="10"/>
    </row>
    <row r="328" spans="1:7" x14ac:dyDescent="0.25">
      <c r="A328" s="61"/>
      <c r="F328" s="5"/>
      <c r="G328" s="10"/>
    </row>
    <row r="329" spans="1:7" x14ac:dyDescent="0.25">
      <c r="F329" s="5"/>
      <c r="G329" s="10"/>
    </row>
    <row r="330" spans="1:7" x14ac:dyDescent="0.25">
      <c r="F330" s="5"/>
      <c r="G330" s="10"/>
    </row>
    <row r="331" spans="1:7" x14ac:dyDescent="0.25">
      <c r="F331" s="5"/>
      <c r="G331" s="10"/>
    </row>
    <row r="332" spans="1:7" x14ac:dyDescent="0.25">
      <c r="F332" s="5"/>
      <c r="G332" s="10"/>
    </row>
    <row r="333" spans="1:7" x14ac:dyDescent="0.25">
      <c r="F333" s="5"/>
      <c r="G333" s="10"/>
    </row>
    <row r="334" spans="1:7" x14ac:dyDescent="0.25">
      <c r="F334" s="5"/>
      <c r="G334" s="10"/>
    </row>
    <row r="335" spans="1:7" x14ac:dyDescent="0.25">
      <c r="F335" s="5"/>
      <c r="G335" s="10"/>
    </row>
    <row r="336" spans="1:7" x14ac:dyDescent="0.25">
      <c r="F336" s="5"/>
      <c r="G336" s="10"/>
    </row>
    <row r="337" spans="1:7" x14ac:dyDescent="0.25">
      <c r="F337" s="5"/>
      <c r="G337" s="10"/>
    </row>
    <row r="338" spans="1:7" x14ac:dyDescent="0.25">
      <c r="F338" s="5"/>
      <c r="G338" s="10"/>
    </row>
    <row r="339" spans="1:7" x14ac:dyDescent="0.25">
      <c r="F339" s="5"/>
      <c r="G339" s="10"/>
    </row>
    <row r="340" spans="1:7" x14ac:dyDescent="0.25">
      <c r="F340" s="5"/>
      <c r="G340" s="10"/>
    </row>
    <row r="341" spans="1:7" x14ac:dyDescent="0.25">
      <c r="F341" s="5"/>
      <c r="G341" s="10"/>
    </row>
    <row r="342" spans="1:7" x14ac:dyDescent="0.25">
      <c r="F342" s="5"/>
      <c r="G342" s="10"/>
    </row>
    <row r="343" spans="1:7" x14ac:dyDescent="0.25">
      <c r="F343" s="5"/>
      <c r="G343" s="10"/>
    </row>
    <row r="344" spans="1:7" x14ac:dyDescent="0.25">
      <c r="F344" s="5"/>
      <c r="G344" s="10"/>
    </row>
    <row r="345" spans="1:7" x14ac:dyDescent="0.25">
      <c r="F345" s="5"/>
      <c r="G345" s="10"/>
    </row>
    <row r="346" spans="1:7" x14ac:dyDescent="0.25">
      <c r="F346" s="5"/>
      <c r="G346" s="10"/>
    </row>
    <row r="347" spans="1:7" x14ac:dyDescent="0.25">
      <c r="F347" s="5"/>
      <c r="G347" s="10"/>
    </row>
    <row r="348" spans="1:7" x14ac:dyDescent="0.25">
      <c r="F348" s="5"/>
      <c r="G348" s="10"/>
    </row>
    <row r="349" spans="1:7" x14ac:dyDescent="0.25">
      <c r="A349" s="61"/>
      <c r="F349" s="5"/>
      <c r="G349" s="10"/>
    </row>
    <row r="350" spans="1:7" x14ac:dyDescent="0.25">
      <c r="F350" s="5"/>
      <c r="G350" s="10"/>
    </row>
    <row r="351" spans="1:7" x14ac:dyDescent="0.25">
      <c r="F351" s="5"/>
      <c r="G351" s="10"/>
    </row>
    <row r="352" spans="1:7" x14ac:dyDescent="0.25">
      <c r="F352" s="5"/>
      <c r="G352" s="10"/>
    </row>
    <row r="353" spans="6:7" x14ac:dyDescent="0.25">
      <c r="F353" s="5"/>
      <c r="G353" s="10"/>
    </row>
    <row r="354" spans="6:7" x14ac:dyDescent="0.25">
      <c r="F354" s="5"/>
      <c r="G354" s="10"/>
    </row>
    <row r="355" spans="6:7" x14ac:dyDescent="0.25">
      <c r="F355" s="5"/>
      <c r="G355" s="10"/>
    </row>
    <row r="356" spans="6:7" x14ac:dyDescent="0.25">
      <c r="F356" s="5"/>
      <c r="G356" s="10"/>
    </row>
    <row r="357" spans="6:7" x14ac:dyDescent="0.25">
      <c r="F357" s="5"/>
      <c r="G357" s="10"/>
    </row>
    <row r="358" spans="6:7" x14ac:dyDescent="0.25">
      <c r="F358" s="5"/>
      <c r="G358" s="10"/>
    </row>
    <row r="359" spans="6:7" x14ac:dyDescent="0.25">
      <c r="F359" s="5"/>
      <c r="G359" s="10"/>
    </row>
    <row r="360" spans="6:7" x14ac:dyDescent="0.25">
      <c r="F360" s="5"/>
      <c r="G360" s="10"/>
    </row>
    <row r="361" spans="6:7" x14ac:dyDescent="0.25">
      <c r="F361" s="5"/>
      <c r="G361" s="10"/>
    </row>
    <row r="362" spans="6:7" x14ac:dyDescent="0.25">
      <c r="F362" s="5"/>
      <c r="G362" s="10"/>
    </row>
    <row r="363" spans="6:7" x14ac:dyDescent="0.25">
      <c r="F363" s="5"/>
      <c r="G363" s="10"/>
    </row>
    <row r="364" spans="6:7" x14ac:dyDescent="0.25">
      <c r="F364" s="5"/>
      <c r="G364" s="10"/>
    </row>
    <row r="365" spans="6:7" x14ac:dyDescent="0.25">
      <c r="F365" s="5"/>
      <c r="G365" s="10"/>
    </row>
    <row r="366" spans="6:7" x14ac:dyDescent="0.25">
      <c r="F366" s="5"/>
      <c r="G366" s="10"/>
    </row>
    <row r="367" spans="6:7" x14ac:dyDescent="0.25">
      <c r="F367" s="5"/>
      <c r="G367" s="10"/>
    </row>
    <row r="368" spans="6:7" x14ac:dyDescent="0.25">
      <c r="F368" s="5"/>
      <c r="G368" s="10"/>
    </row>
    <row r="369" spans="1:7" x14ac:dyDescent="0.25">
      <c r="F369" s="5"/>
      <c r="G369" s="10"/>
    </row>
    <row r="370" spans="1:7" x14ac:dyDescent="0.25">
      <c r="A370" s="61"/>
      <c r="F370" s="5"/>
      <c r="G370" s="10"/>
    </row>
    <row r="371" spans="1:7" x14ac:dyDescent="0.25">
      <c r="F371" s="5"/>
      <c r="G371" s="10"/>
    </row>
    <row r="372" spans="1:7" x14ac:dyDescent="0.25">
      <c r="F372" s="5"/>
      <c r="G372" s="10"/>
    </row>
    <row r="373" spans="1:7" x14ac:dyDescent="0.25">
      <c r="F373" s="5"/>
      <c r="G373" s="10"/>
    </row>
    <row r="374" spans="1:7" x14ac:dyDescent="0.25">
      <c r="F374" s="5"/>
      <c r="G374" s="10"/>
    </row>
    <row r="375" spans="1:7" x14ac:dyDescent="0.25">
      <c r="F375" s="5"/>
      <c r="G375" s="10"/>
    </row>
    <row r="376" spans="1:7" x14ac:dyDescent="0.25">
      <c r="F376" s="5"/>
      <c r="G376" s="10"/>
    </row>
    <row r="377" spans="1:7" x14ac:dyDescent="0.25">
      <c r="F377" s="5"/>
      <c r="G377" s="10"/>
    </row>
    <row r="378" spans="1:7" x14ac:dyDescent="0.25">
      <c r="F378" s="5"/>
      <c r="G378" s="10"/>
    </row>
    <row r="379" spans="1:7" x14ac:dyDescent="0.25">
      <c r="F379" s="5"/>
      <c r="G379" s="10"/>
    </row>
    <row r="380" spans="1:7" x14ac:dyDescent="0.25">
      <c r="F380" s="5"/>
      <c r="G380" s="10"/>
    </row>
    <row r="381" spans="1:7" x14ac:dyDescent="0.25">
      <c r="F381" s="5"/>
      <c r="G381" s="10"/>
    </row>
    <row r="382" spans="1:7" x14ac:dyDescent="0.25">
      <c r="F382" s="5"/>
      <c r="G382" s="10"/>
    </row>
    <row r="383" spans="1:7" x14ac:dyDescent="0.25">
      <c r="F383" s="5"/>
      <c r="G383" s="10"/>
    </row>
    <row r="384" spans="1:7" x14ac:dyDescent="0.25">
      <c r="F384" s="5"/>
      <c r="G384" s="10"/>
    </row>
    <row r="385" spans="1:7" x14ac:dyDescent="0.25">
      <c r="F385" s="5"/>
      <c r="G385" s="10"/>
    </row>
    <row r="386" spans="1:7" x14ac:dyDescent="0.25">
      <c r="F386" s="5"/>
      <c r="G386" s="10"/>
    </row>
    <row r="387" spans="1:7" x14ac:dyDescent="0.25">
      <c r="F387" s="5"/>
      <c r="G387" s="10"/>
    </row>
    <row r="388" spans="1:7" x14ac:dyDescent="0.25">
      <c r="F388" s="5"/>
      <c r="G388" s="10"/>
    </row>
    <row r="389" spans="1:7" x14ac:dyDescent="0.25">
      <c r="F389" s="5"/>
      <c r="G389" s="10"/>
    </row>
    <row r="390" spans="1:7" x14ac:dyDescent="0.25">
      <c r="F390" s="5"/>
      <c r="G390" s="10"/>
    </row>
    <row r="391" spans="1:7" x14ac:dyDescent="0.25">
      <c r="A391" s="61"/>
      <c r="F391" s="5"/>
      <c r="G391" s="10"/>
    </row>
    <row r="392" spans="1:7" x14ac:dyDescent="0.25">
      <c r="F392" s="5"/>
      <c r="G392" s="10"/>
    </row>
    <row r="393" spans="1:7" x14ac:dyDescent="0.25">
      <c r="F393" s="5"/>
      <c r="G393" s="10"/>
    </row>
    <row r="394" spans="1:7" x14ac:dyDescent="0.25">
      <c r="F394" s="5"/>
      <c r="G394" s="10"/>
    </row>
    <row r="395" spans="1:7" x14ac:dyDescent="0.25">
      <c r="F395" s="5"/>
      <c r="G395" s="10"/>
    </row>
    <row r="396" spans="1:7" x14ac:dyDescent="0.25">
      <c r="F396" s="5"/>
      <c r="G396" s="10"/>
    </row>
    <row r="397" spans="1:7" x14ac:dyDescent="0.25">
      <c r="F397" s="5"/>
      <c r="G397" s="10"/>
    </row>
    <row r="398" spans="1:7" x14ac:dyDescent="0.25">
      <c r="F398" s="5"/>
      <c r="G398" s="10"/>
    </row>
    <row r="399" spans="1:7" x14ac:dyDescent="0.25">
      <c r="F399" s="5"/>
      <c r="G399" s="10"/>
    </row>
    <row r="400" spans="1:7" x14ac:dyDescent="0.25">
      <c r="F400" s="5"/>
      <c r="G400" s="10"/>
    </row>
    <row r="401" spans="1:7" x14ac:dyDescent="0.25">
      <c r="F401" s="5"/>
      <c r="G401" s="10"/>
    </row>
    <row r="402" spans="1:7" x14ac:dyDescent="0.25">
      <c r="F402" s="5"/>
      <c r="G402" s="10"/>
    </row>
    <row r="403" spans="1:7" x14ac:dyDescent="0.25">
      <c r="F403" s="5"/>
      <c r="G403" s="10"/>
    </row>
    <row r="404" spans="1:7" x14ac:dyDescent="0.25">
      <c r="F404" s="5"/>
      <c r="G404" s="10"/>
    </row>
    <row r="405" spans="1:7" x14ac:dyDescent="0.25">
      <c r="F405" s="5"/>
      <c r="G405" s="10"/>
    </row>
    <row r="406" spans="1:7" x14ac:dyDescent="0.25">
      <c r="F406" s="5"/>
      <c r="G406" s="10"/>
    </row>
    <row r="407" spans="1:7" x14ac:dyDescent="0.25">
      <c r="F407" s="5"/>
      <c r="G407" s="10"/>
    </row>
    <row r="408" spans="1:7" x14ac:dyDescent="0.25">
      <c r="F408" s="5"/>
      <c r="G408" s="10"/>
    </row>
    <row r="409" spans="1:7" x14ac:dyDescent="0.25">
      <c r="F409" s="5"/>
      <c r="G409" s="10"/>
    </row>
    <row r="410" spans="1:7" x14ac:dyDescent="0.25">
      <c r="F410" s="5"/>
      <c r="G410" s="10"/>
    </row>
    <row r="411" spans="1:7" x14ac:dyDescent="0.25">
      <c r="F411" s="5"/>
      <c r="G411" s="10"/>
    </row>
    <row r="412" spans="1:7" x14ac:dyDescent="0.25">
      <c r="A412" s="61"/>
      <c r="F412" s="5"/>
      <c r="G412" s="10"/>
    </row>
    <row r="413" spans="1:7" x14ac:dyDescent="0.25">
      <c r="F413" s="5"/>
      <c r="G413" s="10"/>
    </row>
    <row r="414" spans="1:7" x14ac:dyDescent="0.25">
      <c r="F414" s="5"/>
      <c r="G414" s="10"/>
    </row>
    <row r="415" spans="1:7" x14ac:dyDescent="0.25">
      <c r="F415" s="5"/>
      <c r="G415" s="10"/>
    </row>
    <row r="416" spans="1:7" x14ac:dyDescent="0.25">
      <c r="F416" s="5"/>
      <c r="G416" s="10"/>
    </row>
    <row r="417" spans="6:7" x14ac:dyDescent="0.25">
      <c r="F417" s="5"/>
      <c r="G417" s="10"/>
    </row>
    <row r="418" spans="6:7" x14ac:dyDescent="0.25">
      <c r="F418" s="5"/>
      <c r="G418" s="10"/>
    </row>
    <row r="419" spans="6:7" x14ac:dyDescent="0.25">
      <c r="F419" s="5"/>
      <c r="G419" s="10"/>
    </row>
    <row r="420" spans="6:7" x14ac:dyDescent="0.25">
      <c r="F420" s="5"/>
      <c r="G420" s="10"/>
    </row>
    <row r="421" spans="6:7" x14ac:dyDescent="0.25">
      <c r="F421" s="5"/>
      <c r="G421" s="10"/>
    </row>
    <row r="422" spans="6:7" x14ac:dyDescent="0.25">
      <c r="F422" s="5"/>
      <c r="G422" s="10"/>
    </row>
    <row r="423" spans="6:7" x14ac:dyDescent="0.25">
      <c r="F423" s="5"/>
      <c r="G423" s="10"/>
    </row>
    <row r="424" spans="6:7" x14ac:dyDescent="0.25">
      <c r="F424" s="5"/>
      <c r="G424" s="10"/>
    </row>
    <row r="425" spans="6:7" x14ac:dyDescent="0.25">
      <c r="F425" s="5"/>
      <c r="G425" s="10"/>
    </row>
    <row r="426" spans="6:7" x14ac:dyDescent="0.25">
      <c r="F426" s="5"/>
      <c r="G426" s="10"/>
    </row>
    <row r="427" spans="6:7" x14ac:dyDescent="0.25">
      <c r="F427" s="5"/>
      <c r="G427" s="10"/>
    </row>
    <row r="428" spans="6:7" x14ac:dyDescent="0.25">
      <c r="F428" s="5"/>
      <c r="G428" s="10"/>
    </row>
    <row r="429" spans="6:7" x14ac:dyDescent="0.25">
      <c r="F429" s="5"/>
      <c r="G429" s="10"/>
    </row>
    <row r="430" spans="6:7" x14ac:dyDescent="0.25">
      <c r="F430" s="5"/>
      <c r="G430" s="10"/>
    </row>
    <row r="431" spans="6:7" x14ac:dyDescent="0.25">
      <c r="F431" s="5"/>
      <c r="G431" s="10"/>
    </row>
    <row r="432" spans="6:7" x14ac:dyDescent="0.25">
      <c r="F432" s="5"/>
      <c r="G432" s="10"/>
    </row>
    <row r="433" spans="1:7" x14ac:dyDescent="0.25">
      <c r="A433" s="61"/>
      <c r="F433" s="5"/>
      <c r="G433" s="10"/>
    </row>
    <row r="434" spans="1:7" x14ac:dyDescent="0.25">
      <c r="F434" s="5"/>
      <c r="G434" s="10"/>
    </row>
    <row r="435" spans="1:7" x14ac:dyDescent="0.25">
      <c r="F435" s="5"/>
      <c r="G435" s="10"/>
    </row>
    <row r="436" spans="1:7" x14ac:dyDescent="0.25">
      <c r="F436" s="5"/>
      <c r="G436" s="10"/>
    </row>
    <row r="437" spans="1:7" x14ac:dyDescent="0.25">
      <c r="F437" s="5"/>
      <c r="G437" s="10"/>
    </row>
    <row r="438" spans="1:7" x14ac:dyDescent="0.25">
      <c r="F438" s="5"/>
      <c r="G438" s="10"/>
    </row>
    <row r="439" spans="1:7" x14ac:dyDescent="0.25">
      <c r="F439" s="5"/>
      <c r="G439" s="10"/>
    </row>
    <row r="440" spans="1:7" x14ac:dyDescent="0.25">
      <c r="F440" s="5"/>
      <c r="G440" s="10"/>
    </row>
    <row r="441" spans="1:7" x14ac:dyDescent="0.25">
      <c r="F441" s="5"/>
      <c r="G441" s="10"/>
    </row>
    <row r="442" spans="1:7" x14ac:dyDescent="0.25">
      <c r="F442" s="5"/>
      <c r="G442" s="10"/>
    </row>
    <row r="443" spans="1:7" x14ac:dyDescent="0.25">
      <c r="F443" s="5"/>
      <c r="G443" s="10"/>
    </row>
    <row r="444" spans="1:7" x14ac:dyDescent="0.25">
      <c r="F444" s="5"/>
      <c r="G444" s="10"/>
    </row>
    <row r="445" spans="1:7" x14ac:dyDescent="0.25">
      <c r="F445" s="5"/>
      <c r="G445" s="10"/>
    </row>
    <row r="446" spans="1:7" x14ac:dyDescent="0.25">
      <c r="F446" s="5"/>
      <c r="G446" s="10"/>
    </row>
    <row r="447" spans="1:7" x14ac:dyDescent="0.25">
      <c r="F447" s="5"/>
      <c r="G447" s="10"/>
    </row>
    <row r="448" spans="1:7" x14ac:dyDescent="0.25">
      <c r="F448" s="5"/>
      <c r="G448" s="10"/>
    </row>
    <row r="449" spans="6:7" x14ac:dyDescent="0.25">
      <c r="F449" s="5"/>
      <c r="G449" s="10"/>
    </row>
    <row r="450" spans="6:7" x14ac:dyDescent="0.25">
      <c r="F450" s="5"/>
      <c r="G450" s="10"/>
    </row>
    <row r="451" spans="6:7" x14ac:dyDescent="0.25">
      <c r="F451" s="5"/>
      <c r="G451" s="10"/>
    </row>
    <row r="452" spans="6:7" x14ac:dyDescent="0.25">
      <c r="F452" s="5"/>
      <c r="G452" s="10"/>
    </row>
    <row r="453" spans="6:7" x14ac:dyDescent="0.25">
      <c r="F453" s="5"/>
      <c r="G453" s="10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50F02-BCE3-4249-A6F2-05529880425E}">
  <sheetPr codeName="Feuil13"/>
  <dimension ref="A1:G121"/>
  <sheetViews>
    <sheetView showGridLines="0" workbookViewId="0">
      <selection activeCell="H5" sqref="H5"/>
    </sheetView>
  </sheetViews>
  <sheetFormatPr baseColWidth="10" defaultRowHeight="15" x14ac:dyDescent="0.25"/>
  <cols>
    <col min="1" max="1" width="16.140625" bestFit="1" customWidth="1"/>
    <col min="2" max="2" width="14.7109375" bestFit="1" customWidth="1"/>
    <col min="3" max="3" width="20" style="4" bestFit="1" customWidth="1"/>
    <col min="4" max="4" width="14.5703125" style="4" bestFit="1" customWidth="1"/>
    <col min="5" max="5" width="23.85546875" bestFit="1" customWidth="1"/>
    <col min="6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5">
        <v>17000</v>
      </c>
      <c r="G18" s="10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5">
        <v>25000</v>
      </c>
      <c r="G26" s="10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5">
        <v>26000</v>
      </c>
      <c r="G27" s="10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5">
        <v>27000</v>
      </c>
      <c r="G28" s="10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5">
        <v>60000</v>
      </c>
      <c r="G61" s="10"/>
    </row>
    <row r="62" spans="1:7" x14ac:dyDescent="0.25">
      <c r="A62" s="4"/>
      <c r="B62" s="4"/>
      <c r="E62" s="4"/>
      <c r="F62" s="5"/>
      <c r="G62" s="10"/>
    </row>
    <row r="63" spans="1:7" x14ac:dyDescent="0.25">
      <c r="A63" s="4"/>
      <c r="B63" s="4"/>
      <c r="E63" s="4"/>
      <c r="F63" s="5"/>
      <c r="G63" s="10"/>
    </row>
    <row r="64" spans="1:7" x14ac:dyDescent="0.25">
      <c r="A64" s="4"/>
      <c r="B64" s="4"/>
      <c r="E64" s="4"/>
      <c r="F64" s="5"/>
      <c r="G64" s="10"/>
    </row>
    <row r="65" spans="1:7" x14ac:dyDescent="0.25">
      <c r="A65" s="4"/>
      <c r="B65" s="4"/>
      <c r="E65" s="4"/>
      <c r="F65" s="5"/>
      <c r="G65" s="10"/>
    </row>
    <row r="66" spans="1:7" x14ac:dyDescent="0.25">
      <c r="A66" s="4"/>
      <c r="B66" s="4"/>
      <c r="E66" s="4"/>
      <c r="F66" s="5"/>
      <c r="G66" s="10"/>
    </row>
    <row r="67" spans="1:7" x14ac:dyDescent="0.25">
      <c r="A67" s="4"/>
      <c r="B67" s="4"/>
      <c r="E67" s="4"/>
      <c r="F67" s="5"/>
      <c r="G67" s="10"/>
    </row>
    <row r="68" spans="1:7" x14ac:dyDescent="0.25">
      <c r="A68" s="4"/>
      <c r="B68" s="4"/>
      <c r="E68" s="4"/>
      <c r="F68" s="5"/>
      <c r="G68" s="10"/>
    </row>
    <row r="69" spans="1:7" x14ac:dyDescent="0.25">
      <c r="A69" s="4"/>
      <c r="B69" s="4"/>
      <c r="E69" s="4"/>
      <c r="F69" s="5"/>
      <c r="G69" s="10"/>
    </row>
    <row r="70" spans="1:7" x14ac:dyDescent="0.25">
      <c r="A70" s="4"/>
      <c r="B70" s="4"/>
      <c r="E70" s="4"/>
      <c r="F70" s="5"/>
      <c r="G70" s="10"/>
    </row>
    <row r="71" spans="1:7" x14ac:dyDescent="0.25">
      <c r="A71" s="4"/>
      <c r="B71" s="4"/>
      <c r="E71" s="4"/>
      <c r="F71" s="5"/>
      <c r="G71" s="10"/>
    </row>
    <row r="72" spans="1:7" x14ac:dyDescent="0.25">
      <c r="A72" s="4"/>
      <c r="B72" s="4"/>
      <c r="E72" s="4"/>
      <c r="F72" s="5"/>
      <c r="G72" s="10"/>
    </row>
    <row r="73" spans="1:7" x14ac:dyDescent="0.25">
      <c r="A73" s="4"/>
      <c r="B73" s="4"/>
      <c r="E73" s="4"/>
      <c r="F73" s="5"/>
      <c r="G73" s="10"/>
    </row>
    <row r="74" spans="1:7" x14ac:dyDescent="0.25">
      <c r="A74" s="4"/>
      <c r="B74" s="4"/>
      <c r="E74" s="4"/>
      <c r="F74" s="5"/>
      <c r="G74" s="10"/>
    </row>
    <row r="75" spans="1:7" x14ac:dyDescent="0.25">
      <c r="A75" s="4"/>
      <c r="B75" s="4"/>
      <c r="E75" s="4"/>
      <c r="F75" s="5"/>
      <c r="G75" s="10"/>
    </row>
    <row r="76" spans="1:7" x14ac:dyDescent="0.25">
      <c r="A76" s="4"/>
      <c r="B76" s="4"/>
      <c r="E76" s="4"/>
      <c r="F76" s="5"/>
      <c r="G76" s="10"/>
    </row>
    <row r="77" spans="1:7" x14ac:dyDescent="0.25">
      <c r="A77" s="4"/>
      <c r="B77" s="4"/>
      <c r="E77" s="4"/>
      <c r="F77" s="5"/>
      <c r="G77" s="10"/>
    </row>
    <row r="78" spans="1:7" x14ac:dyDescent="0.25">
      <c r="A78" s="4"/>
      <c r="B78" s="4"/>
      <c r="E78" s="4"/>
      <c r="F78" s="5"/>
      <c r="G78" s="10"/>
    </row>
    <row r="79" spans="1:7" x14ac:dyDescent="0.25">
      <c r="A79" s="4"/>
      <c r="B79" s="4"/>
      <c r="E79" s="4"/>
      <c r="F79" s="5"/>
      <c r="G79" s="10"/>
    </row>
    <row r="80" spans="1:7" x14ac:dyDescent="0.25">
      <c r="A80" s="4"/>
      <c r="B80" s="4"/>
      <c r="E80" s="4"/>
      <c r="F80" s="5"/>
      <c r="G80" s="10"/>
    </row>
    <row r="81" spans="1:7" x14ac:dyDescent="0.25">
      <c r="A81" s="4"/>
      <c r="B81" s="4"/>
      <c r="E81" s="4"/>
      <c r="F81" s="5"/>
      <c r="G81" s="10"/>
    </row>
    <row r="82" spans="1:7" x14ac:dyDescent="0.25">
      <c r="A82" s="4"/>
      <c r="B82" s="4"/>
      <c r="E82" s="4"/>
      <c r="F82" s="5"/>
      <c r="G82" s="10"/>
    </row>
    <row r="83" spans="1:7" x14ac:dyDescent="0.25">
      <c r="A83" s="4"/>
      <c r="B83" s="4"/>
      <c r="E83" s="4"/>
      <c r="F83" s="5"/>
      <c r="G83" s="10"/>
    </row>
    <row r="84" spans="1:7" x14ac:dyDescent="0.25">
      <c r="A84" s="4"/>
      <c r="B84" s="4"/>
      <c r="E84" s="4"/>
      <c r="F84" s="5"/>
      <c r="G84" s="10"/>
    </row>
    <row r="85" spans="1:7" x14ac:dyDescent="0.25">
      <c r="A85" s="4"/>
      <c r="B85" s="4"/>
      <c r="E85" s="4"/>
      <c r="F85" s="5"/>
      <c r="G85" s="10"/>
    </row>
    <row r="86" spans="1:7" x14ac:dyDescent="0.25">
      <c r="A86" s="4"/>
      <c r="B86" s="4"/>
      <c r="E86" s="4"/>
      <c r="F86" s="5"/>
      <c r="G86" s="10"/>
    </row>
    <row r="87" spans="1:7" x14ac:dyDescent="0.25">
      <c r="A87" s="4"/>
      <c r="B87" s="4"/>
      <c r="E87" s="4"/>
      <c r="F87" s="5"/>
      <c r="G87" s="10"/>
    </row>
    <row r="88" spans="1:7" x14ac:dyDescent="0.25">
      <c r="A88" s="4"/>
      <c r="B88" s="4"/>
      <c r="E88" s="4"/>
      <c r="F88" s="5"/>
      <c r="G88" s="10"/>
    </row>
    <row r="89" spans="1:7" x14ac:dyDescent="0.25">
      <c r="A89" s="4"/>
      <c r="B89" s="4"/>
      <c r="E89" s="4"/>
      <c r="F89" s="5"/>
      <c r="G89" s="10"/>
    </row>
    <row r="90" spans="1:7" x14ac:dyDescent="0.25">
      <c r="A90" s="4"/>
      <c r="B90" s="4"/>
      <c r="E90" s="4"/>
      <c r="F90" s="5"/>
      <c r="G90" s="10"/>
    </row>
    <row r="91" spans="1:7" x14ac:dyDescent="0.25">
      <c r="A91" s="4"/>
      <c r="B91" s="4"/>
      <c r="E91" s="4"/>
      <c r="F91" s="5"/>
      <c r="G91" s="10"/>
    </row>
    <row r="92" spans="1:7" x14ac:dyDescent="0.25">
      <c r="A92" s="4"/>
      <c r="B92" s="4"/>
      <c r="E92" s="4"/>
      <c r="F92" s="5"/>
      <c r="G92" s="10"/>
    </row>
    <row r="93" spans="1:7" x14ac:dyDescent="0.25">
      <c r="A93" s="4"/>
      <c r="B93" s="4"/>
      <c r="E93" s="4"/>
      <c r="F93" s="5"/>
      <c r="G93" s="10"/>
    </row>
    <row r="94" spans="1:7" x14ac:dyDescent="0.25">
      <c r="A94" s="4"/>
      <c r="B94" s="4"/>
      <c r="E94" s="4"/>
      <c r="F94" s="5"/>
      <c r="G94" s="10"/>
    </row>
    <row r="95" spans="1:7" x14ac:dyDescent="0.25">
      <c r="A95" s="4"/>
      <c r="B95" s="4"/>
      <c r="E95" s="4"/>
      <c r="F95" s="5"/>
      <c r="G95" s="10"/>
    </row>
    <row r="96" spans="1:7" x14ac:dyDescent="0.25">
      <c r="A96" s="4"/>
      <c r="B96" s="4"/>
      <c r="E96" s="4"/>
      <c r="F96" s="5"/>
      <c r="G96" s="10"/>
    </row>
    <row r="97" spans="1:7" x14ac:dyDescent="0.25">
      <c r="A97" s="4"/>
      <c r="B97" s="4"/>
      <c r="E97" s="4"/>
      <c r="F97" s="5"/>
      <c r="G97" s="10"/>
    </row>
    <row r="98" spans="1:7" x14ac:dyDescent="0.25">
      <c r="A98" s="4"/>
      <c r="B98" s="4"/>
      <c r="E98" s="4"/>
      <c r="F98" s="5"/>
      <c r="G98" s="10"/>
    </row>
    <row r="99" spans="1:7" x14ac:dyDescent="0.25">
      <c r="A99" s="4"/>
      <c r="B99" s="4"/>
      <c r="E99" s="4"/>
      <c r="F99" s="5"/>
      <c r="G99" s="10"/>
    </row>
    <row r="100" spans="1:7" x14ac:dyDescent="0.25">
      <c r="A100" s="4"/>
      <c r="B100" s="4"/>
      <c r="E100" s="4"/>
      <c r="F100" s="5"/>
      <c r="G100" s="10"/>
    </row>
    <row r="101" spans="1:7" x14ac:dyDescent="0.25">
      <c r="A101" s="4"/>
      <c r="B101" s="4"/>
      <c r="E101" s="4"/>
      <c r="F101" s="5"/>
      <c r="G101" s="10"/>
    </row>
    <row r="102" spans="1:7" x14ac:dyDescent="0.25">
      <c r="A102" s="4"/>
      <c r="B102" s="4"/>
      <c r="E102" s="4"/>
      <c r="F102" s="5"/>
      <c r="G102" s="10"/>
    </row>
    <row r="103" spans="1:7" x14ac:dyDescent="0.25">
      <c r="A103" s="4"/>
      <c r="B103" s="4"/>
      <c r="E103" s="4"/>
      <c r="F103" s="5"/>
      <c r="G103" s="10"/>
    </row>
    <row r="104" spans="1:7" x14ac:dyDescent="0.25">
      <c r="A104" s="4"/>
      <c r="B104" s="4"/>
      <c r="E104" s="4"/>
      <c r="F104" s="5"/>
      <c r="G104" s="10"/>
    </row>
    <row r="105" spans="1:7" x14ac:dyDescent="0.25">
      <c r="A105" s="4"/>
      <c r="B105" s="4"/>
      <c r="E105" s="4"/>
      <c r="F105" s="5"/>
      <c r="G105" s="10"/>
    </row>
    <row r="106" spans="1:7" x14ac:dyDescent="0.25">
      <c r="A106" s="4"/>
      <c r="B106" s="4"/>
      <c r="E106" s="4"/>
      <c r="F106" s="5"/>
      <c r="G106" s="10"/>
    </row>
    <row r="107" spans="1:7" x14ac:dyDescent="0.25">
      <c r="A107" s="4"/>
      <c r="B107" s="4"/>
      <c r="E107" s="4"/>
      <c r="F107" s="5"/>
      <c r="G107" s="10"/>
    </row>
    <row r="108" spans="1:7" x14ac:dyDescent="0.25">
      <c r="A108" s="4"/>
      <c r="B108" s="4"/>
      <c r="E108" s="4"/>
      <c r="F108" s="5"/>
      <c r="G108" s="10"/>
    </row>
    <row r="109" spans="1:7" x14ac:dyDescent="0.25">
      <c r="A109" s="4"/>
      <c r="B109" s="4"/>
      <c r="E109" s="4"/>
      <c r="F109" s="5"/>
      <c r="G109" s="10"/>
    </row>
    <row r="110" spans="1:7" x14ac:dyDescent="0.25">
      <c r="A110" s="4"/>
      <c r="B110" s="4"/>
      <c r="E110" s="4"/>
      <c r="F110" s="5"/>
      <c r="G110" s="10"/>
    </row>
    <row r="111" spans="1:7" x14ac:dyDescent="0.25">
      <c r="A111" s="4"/>
      <c r="B111" s="4"/>
      <c r="E111" s="4"/>
      <c r="F111" s="5"/>
      <c r="G111" s="10"/>
    </row>
    <row r="112" spans="1:7" x14ac:dyDescent="0.25">
      <c r="A112" s="4"/>
      <c r="B112" s="4"/>
      <c r="E112" s="4"/>
      <c r="F112" s="5"/>
      <c r="G112" s="10"/>
    </row>
    <row r="113" spans="1:7" x14ac:dyDescent="0.25">
      <c r="A113" s="4"/>
      <c r="B113" s="4"/>
      <c r="E113" s="4"/>
      <c r="F113" s="5"/>
      <c r="G113" s="10"/>
    </row>
    <row r="114" spans="1:7" x14ac:dyDescent="0.25">
      <c r="A114" s="4"/>
      <c r="B114" s="4"/>
      <c r="E114" s="4"/>
      <c r="F114" s="5"/>
      <c r="G114" s="10"/>
    </row>
    <row r="115" spans="1:7" x14ac:dyDescent="0.25">
      <c r="A115" s="4"/>
      <c r="B115" s="4"/>
      <c r="E115" s="4"/>
      <c r="F115" s="5"/>
      <c r="G115" s="10"/>
    </row>
    <row r="116" spans="1:7" x14ac:dyDescent="0.25">
      <c r="A116" s="4"/>
      <c r="B116" s="4"/>
      <c r="E116" s="4"/>
      <c r="F116" s="5"/>
      <c r="G116" s="10"/>
    </row>
    <row r="117" spans="1:7" x14ac:dyDescent="0.25">
      <c r="A117" s="4"/>
      <c r="B117" s="4"/>
      <c r="E117" s="4"/>
      <c r="F117" s="5"/>
      <c r="G117" s="10"/>
    </row>
    <row r="118" spans="1:7" x14ac:dyDescent="0.25">
      <c r="A118" s="4"/>
      <c r="B118" s="4"/>
      <c r="E118" s="4"/>
      <c r="F118" s="5"/>
      <c r="G118" s="10"/>
    </row>
    <row r="119" spans="1:7" x14ac:dyDescent="0.25">
      <c r="A119" s="4"/>
      <c r="B119" s="4"/>
      <c r="E119" s="4"/>
      <c r="F119" s="5"/>
      <c r="G119" s="10"/>
    </row>
    <row r="120" spans="1:7" x14ac:dyDescent="0.25">
      <c r="A120" s="4"/>
      <c r="B120" s="4"/>
      <c r="E120" s="4"/>
      <c r="F120" s="5"/>
      <c r="G120" s="10"/>
    </row>
    <row r="121" spans="1:7" x14ac:dyDescent="0.25">
      <c r="A121" s="4"/>
      <c r="B121" s="4"/>
      <c r="E121" s="4"/>
      <c r="F121" s="5"/>
      <c r="G121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83BAA-0A56-4217-9E44-51FB787CF297}">
  <sheetPr codeName="Feuil3"/>
  <dimension ref="A1:G111"/>
  <sheetViews>
    <sheetView showGridLines="0" workbookViewId="0">
      <selection activeCell="H5" sqref="H5"/>
    </sheetView>
  </sheetViews>
  <sheetFormatPr baseColWidth="10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5" width="11.42578125" style="4"/>
    <col min="6" max="6" width="12.85546875" style="4" bestFit="1" customWidth="1"/>
    <col min="7" max="7" width="14.5703125" style="4" bestFit="1" customWidth="1"/>
    <col min="8" max="16384" width="11.4257812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65">
        <v>61000</v>
      </c>
      <c r="G62" s="10"/>
    </row>
    <row r="63" spans="1:7" x14ac:dyDescent="0.25">
      <c r="A63" s="4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65">
        <v>62000</v>
      </c>
      <c r="G63" s="10"/>
    </row>
    <row r="64" spans="1:7" x14ac:dyDescent="0.25">
      <c r="A64" s="4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65">
        <v>63000</v>
      </c>
      <c r="G64" s="10"/>
    </row>
    <row r="65" spans="1:7" x14ac:dyDescent="0.25">
      <c r="A65" s="4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65">
        <v>64000</v>
      </c>
      <c r="G65" s="10"/>
    </row>
    <row r="66" spans="1:7" x14ac:dyDescent="0.25">
      <c r="A66" s="4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65">
        <v>65000</v>
      </c>
      <c r="G66" s="10"/>
    </row>
    <row r="67" spans="1:7" x14ac:dyDescent="0.25">
      <c r="A67" s="4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65">
        <v>66000</v>
      </c>
      <c r="G67" s="10"/>
    </row>
    <row r="68" spans="1:7" x14ac:dyDescent="0.25">
      <c r="F68" s="65"/>
      <c r="G68" s="10"/>
    </row>
    <row r="69" spans="1:7" x14ac:dyDescent="0.25">
      <c r="F69" s="65"/>
      <c r="G69" s="10"/>
    </row>
    <row r="70" spans="1:7" x14ac:dyDescent="0.25">
      <c r="F70" s="65"/>
      <c r="G70" s="10"/>
    </row>
    <row r="71" spans="1:7" x14ac:dyDescent="0.25">
      <c r="F71" s="65"/>
      <c r="G71" s="10"/>
    </row>
    <row r="72" spans="1:7" x14ac:dyDescent="0.25">
      <c r="F72" s="65"/>
      <c r="G72" s="10"/>
    </row>
    <row r="73" spans="1:7" x14ac:dyDescent="0.25">
      <c r="F73" s="65"/>
      <c r="G73" s="10"/>
    </row>
    <row r="74" spans="1:7" x14ac:dyDescent="0.25">
      <c r="F74" s="65"/>
    </row>
    <row r="75" spans="1:7" x14ac:dyDescent="0.25">
      <c r="F75" s="65"/>
    </row>
    <row r="76" spans="1:7" x14ac:dyDescent="0.25">
      <c r="F76" s="65"/>
    </row>
    <row r="77" spans="1:7" x14ac:dyDescent="0.25">
      <c r="F77" s="65"/>
    </row>
    <row r="78" spans="1:7" x14ac:dyDescent="0.25">
      <c r="F78" s="65"/>
    </row>
    <row r="79" spans="1:7" x14ac:dyDescent="0.25">
      <c r="F79" s="65"/>
    </row>
    <row r="80" spans="1:7" x14ac:dyDescent="0.25">
      <c r="F80" s="65"/>
    </row>
    <row r="81" spans="6:6" x14ac:dyDescent="0.25">
      <c r="F81" s="65"/>
    </row>
    <row r="82" spans="6:6" x14ac:dyDescent="0.25">
      <c r="F82" s="65"/>
    </row>
    <row r="83" spans="6:6" x14ac:dyDescent="0.25">
      <c r="F83" s="65"/>
    </row>
    <row r="84" spans="6:6" x14ac:dyDescent="0.25">
      <c r="F84" s="65"/>
    </row>
    <row r="85" spans="6:6" x14ac:dyDescent="0.25">
      <c r="F85" s="65"/>
    </row>
    <row r="86" spans="6:6" x14ac:dyDescent="0.25">
      <c r="F86" s="65"/>
    </row>
    <row r="87" spans="6:6" x14ac:dyDescent="0.25">
      <c r="F87" s="65"/>
    </row>
    <row r="88" spans="6:6" x14ac:dyDescent="0.25">
      <c r="F88" s="65"/>
    </row>
    <row r="89" spans="6:6" x14ac:dyDescent="0.25">
      <c r="F89" s="65"/>
    </row>
    <row r="90" spans="6:6" x14ac:dyDescent="0.25">
      <c r="F90" s="65"/>
    </row>
    <row r="91" spans="6:6" x14ac:dyDescent="0.25">
      <c r="F91" s="65"/>
    </row>
    <row r="92" spans="6:6" x14ac:dyDescent="0.25">
      <c r="F92" s="65"/>
    </row>
    <row r="93" spans="6:6" x14ac:dyDescent="0.25">
      <c r="F93" s="65"/>
    </row>
    <row r="94" spans="6:6" x14ac:dyDescent="0.25">
      <c r="F94" s="65"/>
    </row>
    <row r="95" spans="6:6" x14ac:dyDescent="0.25">
      <c r="F95" s="65"/>
    </row>
    <row r="96" spans="6:6" x14ac:dyDescent="0.25">
      <c r="F96" s="65"/>
    </row>
    <row r="97" spans="6:6" x14ac:dyDescent="0.25">
      <c r="F97" s="65"/>
    </row>
    <row r="98" spans="6:6" x14ac:dyDescent="0.25">
      <c r="F98" s="65"/>
    </row>
    <row r="99" spans="6:6" x14ac:dyDescent="0.25">
      <c r="F99" s="65"/>
    </row>
    <row r="100" spans="6:6" x14ac:dyDescent="0.25">
      <c r="F100" s="65"/>
    </row>
    <row r="101" spans="6:6" x14ac:dyDescent="0.25">
      <c r="F101" s="65"/>
    </row>
    <row r="102" spans="6:6" x14ac:dyDescent="0.25">
      <c r="F102" s="65"/>
    </row>
    <row r="103" spans="6:6" x14ac:dyDescent="0.25">
      <c r="F103" s="65"/>
    </row>
    <row r="104" spans="6:6" x14ac:dyDescent="0.25">
      <c r="F104" s="65"/>
    </row>
    <row r="105" spans="6:6" x14ac:dyDescent="0.25">
      <c r="F105" s="65"/>
    </row>
    <row r="106" spans="6:6" x14ac:dyDescent="0.25">
      <c r="F106" s="65"/>
    </row>
    <row r="107" spans="6:6" x14ac:dyDescent="0.25">
      <c r="F107" s="65"/>
    </row>
    <row r="108" spans="6:6" x14ac:dyDescent="0.25">
      <c r="F108" s="65"/>
    </row>
    <row r="109" spans="6:6" x14ac:dyDescent="0.25">
      <c r="F109" s="65"/>
    </row>
    <row r="110" spans="6:6" x14ac:dyDescent="0.25">
      <c r="F110" s="65"/>
    </row>
    <row r="111" spans="6:6" x14ac:dyDescent="0.25">
      <c r="F111" s="65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29311-41AF-4632-B6D0-157F777D950D}">
  <sheetPr codeName="Feuil5"/>
  <dimension ref="A1:H301"/>
  <sheetViews>
    <sheetView showGridLines="0" workbookViewId="0">
      <selection activeCell="H5" sqref="H5"/>
    </sheetView>
  </sheetViews>
  <sheetFormatPr baseColWidth="10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11.42578125" style="4"/>
    <col min="5" max="5" width="40.7109375" style="4" bestFit="1" customWidth="1"/>
    <col min="6" max="6" width="11.85546875" style="4" bestFit="1" customWidth="1"/>
    <col min="7" max="8" width="11.4257812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s="4" customFormat="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11</v>
      </c>
      <c r="E62" s="4" t="s">
        <v>26</v>
      </c>
      <c r="F62" s="65">
        <v>61000</v>
      </c>
      <c r="G62" s="10"/>
    </row>
    <row r="63" spans="1:7" x14ac:dyDescent="0.25">
      <c r="A63" s="4" t="s">
        <v>26</v>
      </c>
      <c r="B63" s="4" t="s">
        <v>26</v>
      </c>
      <c r="C63" s="4" t="s">
        <v>26</v>
      </c>
      <c r="D63" s="4">
        <v>12</v>
      </c>
      <c r="E63" s="4" t="s">
        <v>26</v>
      </c>
      <c r="F63" s="65">
        <v>62000</v>
      </c>
      <c r="G63" s="10"/>
    </row>
    <row r="64" spans="1:7" x14ac:dyDescent="0.25">
      <c r="F64" s="65"/>
      <c r="G64" s="10"/>
    </row>
    <row r="65" spans="6:7" x14ac:dyDescent="0.25">
      <c r="F65" s="65"/>
      <c r="G65" s="10"/>
    </row>
    <row r="66" spans="6:7" x14ac:dyDescent="0.25">
      <c r="F66" s="65"/>
      <c r="G66" s="10"/>
    </row>
    <row r="67" spans="6:7" x14ac:dyDescent="0.25">
      <c r="F67" s="65"/>
      <c r="G67" s="10"/>
    </row>
    <row r="68" spans="6:7" x14ac:dyDescent="0.25">
      <c r="F68" s="65"/>
      <c r="G68" s="10"/>
    </row>
    <row r="69" spans="6:7" x14ac:dyDescent="0.25">
      <c r="F69" s="65"/>
      <c r="G69" s="10"/>
    </row>
    <row r="70" spans="6:7" x14ac:dyDescent="0.25">
      <c r="F70" s="65"/>
      <c r="G70" s="10"/>
    </row>
    <row r="71" spans="6:7" x14ac:dyDescent="0.25">
      <c r="F71" s="65"/>
      <c r="G71" s="10"/>
    </row>
    <row r="72" spans="6:7" x14ac:dyDescent="0.25">
      <c r="F72" s="65"/>
      <c r="G72" s="10"/>
    </row>
    <row r="73" spans="6:7" x14ac:dyDescent="0.25">
      <c r="F73" s="65"/>
      <c r="G73" s="10"/>
    </row>
    <row r="74" spans="6:7" x14ac:dyDescent="0.25">
      <c r="F74" s="65"/>
      <c r="G74" s="10"/>
    </row>
    <row r="75" spans="6:7" x14ac:dyDescent="0.25">
      <c r="F75" s="65"/>
      <c r="G75" s="10"/>
    </row>
    <row r="76" spans="6:7" x14ac:dyDescent="0.25">
      <c r="F76" s="65"/>
      <c r="G76" s="10"/>
    </row>
    <row r="77" spans="6:7" x14ac:dyDescent="0.25">
      <c r="F77" s="65"/>
      <c r="G77" s="10"/>
    </row>
    <row r="78" spans="6:7" x14ac:dyDescent="0.25">
      <c r="F78" s="65"/>
      <c r="G78" s="10"/>
    </row>
    <row r="79" spans="6:7" x14ac:dyDescent="0.25">
      <c r="F79" s="65"/>
      <c r="G79" s="10"/>
    </row>
    <row r="80" spans="6:7" x14ac:dyDescent="0.25">
      <c r="F80" s="65"/>
      <c r="G80" s="10"/>
    </row>
    <row r="81" spans="6:7" x14ac:dyDescent="0.25">
      <c r="F81" s="65"/>
      <c r="G81" s="10"/>
    </row>
    <row r="82" spans="6:7" x14ac:dyDescent="0.25">
      <c r="F82" s="65"/>
      <c r="G82" s="10"/>
    </row>
    <row r="83" spans="6:7" x14ac:dyDescent="0.25">
      <c r="F83" s="65"/>
      <c r="G83" s="10"/>
    </row>
    <row r="84" spans="6:7" x14ac:dyDescent="0.25">
      <c r="F84" s="65"/>
      <c r="G84" s="10"/>
    </row>
    <row r="85" spans="6:7" s="4" customFormat="1" x14ac:dyDescent="0.25">
      <c r="F85" s="65"/>
      <c r="G85" s="10"/>
    </row>
    <row r="86" spans="6:7" x14ac:dyDescent="0.25">
      <c r="F86" s="65"/>
      <c r="G86" s="10"/>
    </row>
    <row r="87" spans="6:7" x14ac:dyDescent="0.25">
      <c r="F87" s="65"/>
      <c r="G87" s="10"/>
    </row>
    <row r="88" spans="6:7" x14ac:dyDescent="0.25">
      <c r="F88" s="65"/>
      <c r="G88" s="10"/>
    </row>
    <row r="89" spans="6:7" x14ac:dyDescent="0.25">
      <c r="F89" s="65"/>
      <c r="G89" s="10"/>
    </row>
    <row r="90" spans="6:7" x14ac:dyDescent="0.25">
      <c r="F90" s="65"/>
      <c r="G90" s="10"/>
    </row>
    <row r="91" spans="6:7" x14ac:dyDescent="0.25">
      <c r="F91" s="65"/>
      <c r="G91" s="10"/>
    </row>
    <row r="92" spans="6:7" x14ac:dyDescent="0.25">
      <c r="F92" s="65"/>
      <c r="G92" s="10"/>
    </row>
    <row r="93" spans="6:7" s="4" customFormat="1" x14ac:dyDescent="0.25">
      <c r="F93" s="65"/>
      <c r="G93" s="10"/>
    </row>
    <row r="94" spans="6:7" s="4" customFormat="1" x14ac:dyDescent="0.25">
      <c r="F94" s="65"/>
      <c r="G94" s="10"/>
    </row>
    <row r="95" spans="6:7" s="4" customFormat="1" x14ac:dyDescent="0.25">
      <c r="F95" s="65"/>
      <c r="G95" s="10"/>
    </row>
    <row r="96" spans="6:7" x14ac:dyDescent="0.25">
      <c r="F96" s="65"/>
      <c r="G96" s="10"/>
    </row>
    <row r="97" spans="6:7" x14ac:dyDescent="0.25">
      <c r="F97" s="65"/>
      <c r="G97" s="10"/>
    </row>
    <row r="98" spans="6:7" x14ac:dyDescent="0.25">
      <c r="F98" s="65"/>
      <c r="G98" s="10"/>
    </row>
    <row r="99" spans="6:7" x14ac:dyDescent="0.25">
      <c r="F99" s="65"/>
      <c r="G99" s="10"/>
    </row>
    <row r="100" spans="6:7" x14ac:dyDescent="0.25">
      <c r="F100" s="65"/>
      <c r="G100" s="10"/>
    </row>
    <row r="101" spans="6:7" x14ac:dyDescent="0.25">
      <c r="F101" s="65"/>
      <c r="G101" s="10"/>
    </row>
    <row r="102" spans="6:7" x14ac:dyDescent="0.25">
      <c r="F102" s="65"/>
      <c r="G102" s="10"/>
    </row>
    <row r="103" spans="6:7" x14ac:dyDescent="0.25">
      <c r="F103" s="65"/>
      <c r="G103" s="10"/>
    </row>
    <row r="104" spans="6:7" x14ac:dyDescent="0.25">
      <c r="F104" s="65"/>
      <c r="G104" s="10"/>
    </row>
    <row r="105" spans="6:7" x14ac:dyDescent="0.25">
      <c r="F105" s="65"/>
      <c r="G105" s="10"/>
    </row>
    <row r="106" spans="6:7" x14ac:dyDescent="0.25">
      <c r="F106" s="65"/>
      <c r="G106" s="10"/>
    </row>
    <row r="107" spans="6:7" x14ac:dyDescent="0.25">
      <c r="F107" s="65"/>
      <c r="G107" s="10"/>
    </row>
    <row r="108" spans="6:7" x14ac:dyDescent="0.25">
      <c r="F108" s="65"/>
      <c r="G108" s="10"/>
    </row>
    <row r="109" spans="6:7" x14ac:dyDescent="0.25">
      <c r="F109" s="65"/>
      <c r="G109" s="10"/>
    </row>
    <row r="110" spans="6:7" x14ac:dyDescent="0.25">
      <c r="F110" s="65"/>
      <c r="G110" s="10"/>
    </row>
    <row r="111" spans="6:7" x14ac:dyDescent="0.25">
      <c r="F111" s="65"/>
      <c r="G111" s="10"/>
    </row>
    <row r="112" spans="6:7" x14ac:dyDescent="0.25">
      <c r="F112" s="66"/>
      <c r="G112" s="10"/>
    </row>
    <row r="113" spans="6:7" x14ac:dyDescent="0.25">
      <c r="F113" s="66"/>
      <c r="G113" s="10"/>
    </row>
    <row r="114" spans="6:7" x14ac:dyDescent="0.25">
      <c r="F114" s="66"/>
      <c r="G114" s="10"/>
    </row>
    <row r="115" spans="6:7" x14ac:dyDescent="0.25">
      <c r="F115" s="66"/>
      <c r="G115" s="10"/>
    </row>
    <row r="116" spans="6:7" x14ac:dyDescent="0.25">
      <c r="F116" s="66"/>
      <c r="G116" s="10"/>
    </row>
    <row r="117" spans="6:7" x14ac:dyDescent="0.25">
      <c r="F117" s="66"/>
      <c r="G117" s="10"/>
    </row>
    <row r="118" spans="6:7" x14ac:dyDescent="0.25">
      <c r="F118" s="66"/>
      <c r="G118" s="10"/>
    </row>
    <row r="119" spans="6:7" x14ac:dyDescent="0.25">
      <c r="F119" s="66"/>
      <c r="G119" s="10"/>
    </row>
    <row r="120" spans="6:7" x14ac:dyDescent="0.25">
      <c r="F120" s="66"/>
      <c r="G120" s="10"/>
    </row>
    <row r="121" spans="6:7" x14ac:dyDescent="0.25">
      <c r="F121" s="66"/>
      <c r="G121" s="10"/>
    </row>
    <row r="122" spans="6:7" x14ac:dyDescent="0.25">
      <c r="F122" s="65"/>
      <c r="G122" s="10"/>
    </row>
    <row r="123" spans="6:7" x14ac:dyDescent="0.25">
      <c r="F123" s="65"/>
      <c r="G123" s="10"/>
    </row>
    <row r="124" spans="6:7" x14ac:dyDescent="0.25">
      <c r="F124" s="65"/>
      <c r="G124" s="10"/>
    </row>
    <row r="125" spans="6:7" x14ac:dyDescent="0.25">
      <c r="F125" s="65"/>
      <c r="G125" s="10"/>
    </row>
    <row r="126" spans="6:7" x14ac:dyDescent="0.25">
      <c r="F126" s="65"/>
      <c r="G126" s="10"/>
    </row>
    <row r="127" spans="6:7" x14ac:dyDescent="0.25">
      <c r="F127" s="65"/>
      <c r="G127" s="10"/>
    </row>
    <row r="128" spans="6:7" x14ac:dyDescent="0.25">
      <c r="F128" s="65"/>
      <c r="G128" s="10"/>
    </row>
    <row r="129" spans="6:7" x14ac:dyDescent="0.25">
      <c r="F129" s="65"/>
      <c r="G129" s="10"/>
    </row>
    <row r="130" spans="6:7" x14ac:dyDescent="0.25">
      <c r="F130" s="65"/>
      <c r="G130" s="10"/>
    </row>
    <row r="131" spans="6:7" x14ac:dyDescent="0.25">
      <c r="F131" s="65"/>
      <c r="G131" s="10"/>
    </row>
    <row r="132" spans="6:7" x14ac:dyDescent="0.25">
      <c r="F132" s="65"/>
      <c r="G132" s="10"/>
    </row>
    <row r="133" spans="6:7" x14ac:dyDescent="0.25">
      <c r="F133" s="65"/>
      <c r="G133" s="10"/>
    </row>
    <row r="134" spans="6:7" x14ac:dyDescent="0.25">
      <c r="F134" s="66"/>
      <c r="G134" s="10"/>
    </row>
    <row r="135" spans="6:7" x14ac:dyDescent="0.25">
      <c r="F135" s="66"/>
      <c r="G135" s="10"/>
    </row>
    <row r="136" spans="6:7" x14ac:dyDescent="0.25">
      <c r="F136" s="66"/>
      <c r="G136" s="10"/>
    </row>
    <row r="137" spans="6:7" x14ac:dyDescent="0.25">
      <c r="F137" s="66"/>
      <c r="G137" s="10"/>
    </row>
    <row r="138" spans="6:7" x14ac:dyDescent="0.25">
      <c r="F138" s="66"/>
      <c r="G138" s="10"/>
    </row>
    <row r="139" spans="6:7" x14ac:dyDescent="0.25">
      <c r="F139" s="66"/>
      <c r="G139" s="10"/>
    </row>
    <row r="140" spans="6:7" x14ac:dyDescent="0.25">
      <c r="F140" s="66"/>
      <c r="G140" s="10"/>
    </row>
    <row r="141" spans="6:7" x14ac:dyDescent="0.25">
      <c r="F141" s="66"/>
      <c r="G141" s="10"/>
    </row>
    <row r="142" spans="6:7" x14ac:dyDescent="0.25">
      <c r="F142" s="66"/>
      <c r="G142" s="10"/>
    </row>
    <row r="143" spans="6:7" x14ac:dyDescent="0.25">
      <c r="F143" s="66"/>
      <c r="G143" s="10"/>
    </row>
    <row r="144" spans="6:7" x14ac:dyDescent="0.25">
      <c r="F144" s="66"/>
      <c r="G144" s="10"/>
    </row>
    <row r="145" spans="6:7" x14ac:dyDescent="0.25">
      <c r="F145" s="66"/>
      <c r="G145" s="10"/>
    </row>
    <row r="146" spans="6:7" x14ac:dyDescent="0.25">
      <c r="F146" s="65"/>
      <c r="G146" s="10"/>
    </row>
    <row r="147" spans="6:7" x14ac:dyDescent="0.25">
      <c r="F147" s="65"/>
      <c r="G147" s="10"/>
    </row>
    <row r="148" spans="6:7" x14ac:dyDescent="0.25">
      <c r="F148" s="65"/>
      <c r="G148" s="10"/>
    </row>
    <row r="149" spans="6:7" x14ac:dyDescent="0.25">
      <c r="F149" s="65"/>
      <c r="G149" s="10"/>
    </row>
    <row r="150" spans="6:7" x14ac:dyDescent="0.25">
      <c r="F150" s="65"/>
      <c r="G150" s="10"/>
    </row>
    <row r="151" spans="6:7" x14ac:dyDescent="0.25">
      <c r="F151" s="65"/>
      <c r="G151" s="10"/>
    </row>
    <row r="152" spans="6:7" x14ac:dyDescent="0.25">
      <c r="F152" s="65"/>
      <c r="G152" s="10"/>
    </row>
    <row r="153" spans="6:7" x14ac:dyDescent="0.25">
      <c r="F153" s="65"/>
      <c r="G153" s="10"/>
    </row>
    <row r="154" spans="6:7" x14ac:dyDescent="0.25">
      <c r="F154" s="65"/>
      <c r="G154" s="10"/>
    </row>
    <row r="155" spans="6:7" x14ac:dyDescent="0.25">
      <c r="F155" s="65"/>
      <c r="G155" s="10"/>
    </row>
    <row r="156" spans="6:7" x14ac:dyDescent="0.25">
      <c r="F156" s="65"/>
      <c r="G156" s="10"/>
    </row>
    <row r="157" spans="6:7" x14ac:dyDescent="0.25">
      <c r="F157" s="65"/>
      <c r="G157" s="10"/>
    </row>
    <row r="158" spans="6:7" x14ac:dyDescent="0.25">
      <c r="F158" s="66"/>
      <c r="G158" s="10"/>
    </row>
    <row r="159" spans="6:7" x14ac:dyDescent="0.25">
      <c r="F159" s="66"/>
      <c r="G159" s="10"/>
    </row>
    <row r="160" spans="6:7" x14ac:dyDescent="0.25">
      <c r="F160" s="66"/>
      <c r="G160" s="10"/>
    </row>
    <row r="161" spans="6:7" x14ac:dyDescent="0.25">
      <c r="F161" s="66"/>
      <c r="G161" s="10"/>
    </row>
    <row r="162" spans="6:7" x14ac:dyDescent="0.25">
      <c r="F162" s="66"/>
      <c r="G162" s="10"/>
    </row>
    <row r="163" spans="6:7" x14ac:dyDescent="0.25">
      <c r="F163" s="66"/>
      <c r="G163" s="10"/>
    </row>
    <row r="164" spans="6:7" x14ac:dyDescent="0.25">
      <c r="F164" s="66"/>
      <c r="G164" s="10"/>
    </row>
    <row r="165" spans="6:7" x14ac:dyDescent="0.25">
      <c r="F165" s="66"/>
      <c r="G165" s="10"/>
    </row>
    <row r="166" spans="6:7" x14ac:dyDescent="0.25">
      <c r="F166" s="66"/>
      <c r="G166" s="10"/>
    </row>
    <row r="167" spans="6:7" x14ac:dyDescent="0.25">
      <c r="F167" s="66"/>
      <c r="G167" s="10"/>
    </row>
    <row r="168" spans="6:7" x14ac:dyDescent="0.25">
      <c r="F168" s="66"/>
      <c r="G168" s="10"/>
    </row>
    <row r="169" spans="6:7" x14ac:dyDescent="0.25">
      <c r="F169" s="66"/>
      <c r="G169" s="10"/>
    </row>
    <row r="170" spans="6:7" x14ac:dyDescent="0.25">
      <c r="F170" s="65"/>
      <c r="G170" s="10"/>
    </row>
    <row r="171" spans="6:7" x14ac:dyDescent="0.25">
      <c r="F171" s="65"/>
      <c r="G171" s="10"/>
    </row>
    <row r="172" spans="6:7" x14ac:dyDescent="0.25">
      <c r="F172" s="65"/>
      <c r="G172" s="10"/>
    </row>
    <row r="173" spans="6:7" x14ac:dyDescent="0.25">
      <c r="F173" s="65"/>
      <c r="G173" s="10"/>
    </row>
    <row r="174" spans="6:7" x14ac:dyDescent="0.25">
      <c r="F174" s="65"/>
      <c r="G174" s="10"/>
    </row>
    <row r="175" spans="6:7" x14ac:dyDescent="0.25">
      <c r="F175" s="65"/>
      <c r="G175" s="10"/>
    </row>
    <row r="176" spans="6:7" x14ac:dyDescent="0.25">
      <c r="F176" s="65"/>
      <c r="G176" s="10"/>
    </row>
    <row r="177" spans="6:7" x14ac:dyDescent="0.25">
      <c r="F177" s="65"/>
      <c r="G177" s="10"/>
    </row>
    <row r="178" spans="6:7" x14ac:dyDescent="0.25">
      <c r="F178" s="65"/>
      <c r="G178" s="10"/>
    </row>
    <row r="179" spans="6:7" x14ac:dyDescent="0.25">
      <c r="F179" s="65"/>
      <c r="G179" s="10"/>
    </row>
    <row r="180" spans="6:7" x14ac:dyDescent="0.25">
      <c r="F180" s="65"/>
      <c r="G180" s="10"/>
    </row>
    <row r="181" spans="6:7" x14ac:dyDescent="0.25">
      <c r="F181" s="65"/>
      <c r="G181" s="10"/>
    </row>
    <row r="182" spans="6:7" x14ac:dyDescent="0.25">
      <c r="F182" s="66"/>
      <c r="G182" s="10"/>
    </row>
    <row r="183" spans="6:7" x14ac:dyDescent="0.25">
      <c r="F183" s="66"/>
      <c r="G183" s="10"/>
    </row>
    <row r="184" spans="6:7" x14ac:dyDescent="0.25">
      <c r="F184" s="66"/>
      <c r="G184" s="10"/>
    </row>
    <row r="185" spans="6:7" x14ac:dyDescent="0.25">
      <c r="F185" s="66"/>
      <c r="G185" s="10"/>
    </row>
    <row r="186" spans="6:7" x14ac:dyDescent="0.25">
      <c r="F186" s="66"/>
      <c r="G186" s="10"/>
    </row>
    <row r="187" spans="6:7" x14ac:dyDescent="0.25">
      <c r="F187" s="66"/>
      <c r="G187" s="10"/>
    </row>
    <row r="188" spans="6:7" x14ac:dyDescent="0.25">
      <c r="F188" s="66"/>
      <c r="G188" s="10"/>
    </row>
    <row r="189" spans="6:7" x14ac:dyDescent="0.25">
      <c r="F189" s="66"/>
      <c r="G189" s="10"/>
    </row>
    <row r="190" spans="6:7" x14ac:dyDescent="0.25">
      <c r="F190" s="66"/>
      <c r="G190" s="10"/>
    </row>
    <row r="191" spans="6:7" x14ac:dyDescent="0.25">
      <c r="F191" s="66"/>
      <c r="G191" s="10"/>
    </row>
    <row r="192" spans="6:7" x14ac:dyDescent="0.25">
      <c r="F192" s="66"/>
      <c r="G192" s="10"/>
    </row>
    <row r="193" spans="6:7" x14ac:dyDescent="0.25">
      <c r="F193" s="66"/>
      <c r="G193" s="10"/>
    </row>
    <row r="194" spans="6:7" x14ac:dyDescent="0.25">
      <c r="F194" s="5"/>
      <c r="G194" s="10"/>
    </row>
    <row r="195" spans="6:7" x14ac:dyDescent="0.25">
      <c r="F195" s="5"/>
      <c r="G195" s="10"/>
    </row>
    <row r="196" spans="6:7" x14ac:dyDescent="0.25">
      <c r="F196" s="5"/>
      <c r="G196" s="10"/>
    </row>
    <row r="197" spans="6:7" x14ac:dyDescent="0.25">
      <c r="F197" s="5"/>
      <c r="G197" s="10"/>
    </row>
    <row r="198" spans="6:7" x14ac:dyDescent="0.25">
      <c r="F198" s="5"/>
      <c r="G198" s="10"/>
    </row>
    <row r="199" spans="6:7" x14ac:dyDescent="0.25">
      <c r="F199" s="5"/>
      <c r="G199" s="10"/>
    </row>
    <row r="200" spans="6:7" x14ac:dyDescent="0.25">
      <c r="F200" s="5"/>
      <c r="G200" s="10"/>
    </row>
    <row r="201" spans="6:7" x14ac:dyDescent="0.25">
      <c r="F201" s="5"/>
      <c r="G201" s="10"/>
    </row>
    <row r="202" spans="6:7" x14ac:dyDescent="0.25">
      <c r="F202" s="5"/>
      <c r="G202" s="10"/>
    </row>
    <row r="203" spans="6:7" x14ac:dyDescent="0.25">
      <c r="F203" s="5"/>
      <c r="G203" s="10"/>
    </row>
    <row r="204" spans="6:7" x14ac:dyDescent="0.25">
      <c r="F204" s="5"/>
      <c r="G204" s="10"/>
    </row>
    <row r="205" spans="6:7" x14ac:dyDescent="0.25">
      <c r="F205" s="5"/>
      <c r="G205" s="10"/>
    </row>
    <row r="206" spans="6:7" x14ac:dyDescent="0.25">
      <c r="F206" s="5"/>
      <c r="G206" s="10"/>
    </row>
    <row r="207" spans="6:7" x14ac:dyDescent="0.25">
      <c r="F207" s="5"/>
      <c r="G207" s="10"/>
    </row>
    <row r="208" spans="6:7" x14ac:dyDescent="0.25">
      <c r="F208" s="5"/>
      <c r="G208" s="10"/>
    </row>
    <row r="209" spans="6:7" x14ac:dyDescent="0.25">
      <c r="F209" s="5"/>
      <c r="G209" s="10"/>
    </row>
    <row r="210" spans="6:7" x14ac:dyDescent="0.25">
      <c r="F210" s="5"/>
      <c r="G210" s="10"/>
    </row>
    <row r="211" spans="6:7" x14ac:dyDescent="0.25">
      <c r="F211" s="5"/>
      <c r="G211" s="10"/>
    </row>
    <row r="212" spans="6:7" x14ac:dyDescent="0.25">
      <c r="F212" s="5"/>
      <c r="G212" s="10"/>
    </row>
    <row r="213" spans="6:7" x14ac:dyDescent="0.25">
      <c r="F213" s="5"/>
      <c r="G213" s="10"/>
    </row>
    <row r="214" spans="6:7" x14ac:dyDescent="0.25">
      <c r="F214" s="5"/>
      <c r="G214" s="10"/>
    </row>
    <row r="215" spans="6:7" x14ac:dyDescent="0.25">
      <c r="F215" s="5"/>
      <c r="G215" s="10"/>
    </row>
    <row r="216" spans="6:7" x14ac:dyDescent="0.25">
      <c r="F216" s="5"/>
      <c r="G216" s="10"/>
    </row>
    <row r="217" spans="6:7" x14ac:dyDescent="0.25">
      <c r="F217" s="5"/>
      <c r="G217" s="10"/>
    </row>
    <row r="218" spans="6:7" x14ac:dyDescent="0.25">
      <c r="F218" s="65"/>
      <c r="G218" s="10"/>
    </row>
    <row r="219" spans="6:7" x14ac:dyDescent="0.25">
      <c r="F219" s="65"/>
      <c r="G219" s="10"/>
    </row>
    <row r="220" spans="6:7" x14ac:dyDescent="0.25">
      <c r="F220" s="65"/>
      <c r="G220" s="10"/>
    </row>
    <row r="221" spans="6:7" x14ac:dyDescent="0.25">
      <c r="F221" s="65"/>
      <c r="G221" s="10"/>
    </row>
    <row r="222" spans="6:7" x14ac:dyDescent="0.25">
      <c r="F222" s="65"/>
      <c r="G222" s="10"/>
    </row>
    <row r="223" spans="6:7" x14ac:dyDescent="0.25">
      <c r="F223" s="65"/>
      <c r="G223" s="10"/>
    </row>
    <row r="224" spans="6:7" x14ac:dyDescent="0.25">
      <c r="F224" s="65"/>
      <c r="G224" s="10"/>
    </row>
    <row r="225" spans="6:7" x14ac:dyDescent="0.25">
      <c r="F225" s="65"/>
      <c r="G225" s="10"/>
    </row>
    <row r="226" spans="6:7" x14ac:dyDescent="0.25">
      <c r="F226" s="65"/>
      <c r="G226" s="10"/>
    </row>
    <row r="227" spans="6:7" x14ac:dyDescent="0.25">
      <c r="F227" s="65"/>
      <c r="G227" s="10"/>
    </row>
    <row r="228" spans="6:7" x14ac:dyDescent="0.25">
      <c r="F228" s="65"/>
      <c r="G228" s="10"/>
    </row>
    <row r="229" spans="6:7" x14ac:dyDescent="0.25">
      <c r="F229" s="65"/>
      <c r="G229" s="10"/>
    </row>
    <row r="230" spans="6:7" x14ac:dyDescent="0.25">
      <c r="F230" s="65"/>
      <c r="G230" s="10"/>
    </row>
    <row r="231" spans="6:7" x14ac:dyDescent="0.25">
      <c r="F231" s="65"/>
      <c r="G231" s="10"/>
    </row>
    <row r="232" spans="6:7" x14ac:dyDescent="0.25">
      <c r="F232" s="65"/>
      <c r="G232" s="10"/>
    </row>
    <row r="233" spans="6:7" x14ac:dyDescent="0.25">
      <c r="F233" s="65"/>
      <c r="G233" s="10"/>
    </row>
    <row r="234" spans="6:7" x14ac:dyDescent="0.25">
      <c r="F234" s="65"/>
      <c r="G234" s="10"/>
    </row>
    <row r="235" spans="6:7" x14ac:dyDescent="0.25">
      <c r="F235" s="65"/>
      <c r="G235" s="10"/>
    </row>
    <row r="236" spans="6:7" x14ac:dyDescent="0.25">
      <c r="F236" s="65"/>
      <c r="G236" s="10"/>
    </row>
    <row r="237" spans="6:7" x14ac:dyDescent="0.25">
      <c r="F237" s="65"/>
      <c r="G237" s="10"/>
    </row>
    <row r="238" spans="6:7" x14ac:dyDescent="0.25">
      <c r="F238" s="65"/>
      <c r="G238" s="10"/>
    </row>
    <row r="239" spans="6:7" x14ac:dyDescent="0.25">
      <c r="F239" s="65"/>
      <c r="G239" s="10"/>
    </row>
    <row r="240" spans="6:7" x14ac:dyDescent="0.25">
      <c r="F240" s="65"/>
      <c r="G240" s="10"/>
    </row>
    <row r="241" spans="6:7" x14ac:dyDescent="0.25">
      <c r="G241" s="10"/>
    </row>
    <row r="242" spans="6:7" x14ac:dyDescent="0.25">
      <c r="F242" s="65"/>
      <c r="G242" s="10"/>
    </row>
    <row r="243" spans="6:7" x14ac:dyDescent="0.25">
      <c r="F243" s="65"/>
      <c r="G243" s="10"/>
    </row>
    <row r="244" spans="6:7" x14ac:dyDescent="0.25">
      <c r="F244" s="65"/>
      <c r="G244" s="10"/>
    </row>
    <row r="245" spans="6:7" x14ac:dyDescent="0.25">
      <c r="F245" s="65"/>
      <c r="G245" s="10"/>
    </row>
    <row r="246" spans="6:7" x14ac:dyDescent="0.25">
      <c r="F246" s="65"/>
      <c r="G246" s="10"/>
    </row>
    <row r="247" spans="6:7" x14ac:dyDescent="0.25">
      <c r="F247" s="65"/>
      <c r="G247" s="10"/>
    </row>
    <row r="248" spans="6:7" x14ac:dyDescent="0.25">
      <c r="F248" s="65"/>
      <c r="G248" s="10"/>
    </row>
    <row r="249" spans="6:7" x14ac:dyDescent="0.25">
      <c r="F249" s="65"/>
      <c r="G249" s="10"/>
    </row>
    <row r="250" spans="6:7" x14ac:dyDescent="0.25">
      <c r="F250" s="65"/>
      <c r="G250" s="10"/>
    </row>
    <row r="251" spans="6:7" x14ac:dyDescent="0.25">
      <c r="F251" s="65"/>
      <c r="G251" s="10"/>
    </row>
    <row r="252" spans="6:7" x14ac:dyDescent="0.25">
      <c r="F252" s="65"/>
      <c r="G252" s="10"/>
    </row>
    <row r="253" spans="6:7" x14ac:dyDescent="0.25">
      <c r="F253" s="65"/>
      <c r="G253" s="10"/>
    </row>
    <row r="254" spans="6:7" x14ac:dyDescent="0.25">
      <c r="F254" s="65"/>
      <c r="G254" s="10"/>
    </row>
    <row r="255" spans="6:7" x14ac:dyDescent="0.25">
      <c r="F255" s="65"/>
      <c r="G255" s="10"/>
    </row>
    <row r="256" spans="6:7" x14ac:dyDescent="0.25">
      <c r="F256" s="65"/>
      <c r="G256" s="10"/>
    </row>
    <row r="257" spans="6:7" x14ac:dyDescent="0.25">
      <c r="F257" s="65"/>
      <c r="G257" s="10"/>
    </row>
    <row r="258" spans="6:7" x14ac:dyDescent="0.25">
      <c r="F258" s="65"/>
      <c r="G258" s="10"/>
    </row>
    <row r="259" spans="6:7" x14ac:dyDescent="0.25">
      <c r="F259" s="65"/>
      <c r="G259" s="10"/>
    </row>
    <row r="260" spans="6:7" x14ac:dyDescent="0.25">
      <c r="F260" s="65"/>
      <c r="G260" s="10"/>
    </row>
    <row r="261" spans="6:7" x14ac:dyDescent="0.25">
      <c r="F261" s="65"/>
      <c r="G261" s="10"/>
    </row>
    <row r="262" spans="6:7" x14ac:dyDescent="0.25">
      <c r="F262" s="65"/>
      <c r="G262" s="10"/>
    </row>
    <row r="263" spans="6:7" x14ac:dyDescent="0.25">
      <c r="F263" s="65"/>
      <c r="G263" s="10"/>
    </row>
    <row r="264" spans="6:7" x14ac:dyDescent="0.25">
      <c r="F264" s="65"/>
      <c r="G264" s="10"/>
    </row>
    <row r="265" spans="6:7" x14ac:dyDescent="0.25">
      <c r="F265" s="65"/>
      <c r="G265" s="10"/>
    </row>
    <row r="266" spans="6:7" x14ac:dyDescent="0.25">
      <c r="F266" s="65"/>
      <c r="G266" s="10"/>
    </row>
    <row r="267" spans="6:7" x14ac:dyDescent="0.25">
      <c r="F267" s="65"/>
      <c r="G267" s="10"/>
    </row>
    <row r="268" spans="6:7" x14ac:dyDescent="0.25">
      <c r="F268" s="65"/>
      <c r="G268" s="10"/>
    </row>
    <row r="269" spans="6:7" x14ac:dyDescent="0.25">
      <c r="F269" s="65"/>
      <c r="G269" s="10"/>
    </row>
    <row r="270" spans="6:7" x14ac:dyDescent="0.25">
      <c r="F270" s="65"/>
      <c r="G270" s="10"/>
    </row>
    <row r="271" spans="6:7" x14ac:dyDescent="0.25">
      <c r="F271" s="65"/>
      <c r="G271" s="10"/>
    </row>
    <row r="272" spans="6:7" x14ac:dyDescent="0.25">
      <c r="F272" s="65"/>
      <c r="G272" s="10"/>
    </row>
    <row r="273" spans="6:7" x14ac:dyDescent="0.25">
      <c r="F273" s="65"/>
      <c r="G273" s="10"/>
    </row>
    <row r="274" spans="6:7" x14ac:dyDescent="0.25">
      <c r="F274" s="65"/>
      <c r="G274" s="10"/>
    </row>
    <row r="275" spans="6:7" x14ac:dyDescent="0.25">
      <c r="F275" s="65"/>
      <c r="G275" s="10"/>
    </row>
    <row r="276" spans="6:7" x14ac:dyDescent="0.25">
      <c r="F276" s="65"/>
      <c r="G276" s="10"/>
    </row>
    <row r="277" spans="6:7" x14ac:dyDescent="0.25">
      <c r="F277" s="65"/>
      <c r="G277" s="10"/>
    </row>
    <row r="278" spans="6:7" x14ac:dyDescent="0.25">
      <c r="F278" s="65"/>
      <c r="G278" s="10"/>
    </row>
    <row r="279" spans="6:7" x14ac:dyDescent="0.25">
      <c r="F279" s="65"/>
      <c r="G279" s="10"/>
    </row>
    <row r="280" spans="6:7" x14ac:dyDescent="0.25">
      <c r="F280" s="65"/>
      <c r="G280" s="10"/>
    </row>
    <row r="281" spans="6:7" x14ac:dyDescent="0.25">
      <c r="F281" s="65"/>
      <c r="G281" s="10"/>
    </row>
    <row r="282" spans="6:7" x14ac:dyDescent="0.25">
      <c r="F282" s="65"/>
      <c r="G282" s="10"/>
    </row>
    <row r="283" spans="6:7" x14ac:dyDescent="0.25">
      <c r="F283" s="65"/>
      <c r="G283" s="10"/>
    </row>
    <row r="284" spans="6:7" x14ac:dyDescent="0.25">
      <c r="F284" s="65"/>
      <c r="G284" s="10"/>
    </row>
    <row r="285" spans="6:7" x14ac:dyDescent="0.25">
      <c r="F285" s="65"/>
      <c r="G285" s="10"/>
    </row>
    <row r="286" spans="6:7" x14ac:dyDescent="0.25">
      <c r="F286" s="65"/>
      <c r="G286" s="10"/>
    </row>
    <row r="287" spans="6:7" x14ac:dyDescent="0.25">
      <c r="F287" s="65"/>
      <c r="G287" s="10"/>
    </row>
    <row r="288" spans="6:7" x14ac:dyDescent="0.25">
      <c r="F288" s="65"/>
      <c r="G288" s="10"/>
    </row>
    <row r="289" spans="6:7" x14ac:dyDescent="0.25">
      <c r="F289" s="65"/>
      <c r="G289" s="10"/>
    </row>
    <row r="290" spans="6:7" x14ac:dyDescent="0.25">
      <c r="F290" s="65"/>
      <c r="G290" s="10"/>
    </row>
    <row r="291" spans="6:7" x14ac:dyDescent="0.25">
      <c r="F291" s="65"/>
      <c r="G291" s="10"/>
    </row>
    <row r="292" spans="6:7" x14ac:dyDescent="0.25">
      <c r="F292" s="65"/>
      <c r="G292" s="10"/>
    </row>
    <row r="293" spans="6:7" x14ac:dyDescent="0.25">
      <c r="F293" s="65"/>
      <c r="G293" s="10"/>
    </row>
    <row r="294" spans="6:7" x14ac:dyDescent="0.25">
      <c r="F294" s="65"/>
      <c r="G294" s="10"/>
    </row>
    <row r="295" spans="6:7" x14ac:dyDescent="0.25">
      <c r="F295" s="65"/>
      <c r="G295" s="10"/>
    </row>
    <row r="296" spans="6:7" x14ac:dyDescent="0.25">
      <c r="F296" s="65"/>
      <c r="G296" s="10"/>
    </row>
    <row r="297" spans="6:7" x14ac:dyDescent="0.25">
      <c r="F297" s="65"/>
      <c r="G297" s="10"/>
    </row>
    <row r="298" spans="6:7" x14ac:dyDescent="0.25">
      <c r="F298" s="65"/>
      <c r="G298" s="10"/>
    </row>
    <row r="299" spans="6:7" x14ac:dyDescent="0.25">
      <c r="F299" s="65"/>
      <c r="G299" s="10"/>
    </row>
    <row r="300" spans="6:7" x14ac:dyDescent="0.25">
      <c r="F300" s="65"/>
      <c r="G300" s="10"/>
    </row>
    <row r="301" spans="6:7" x14ac:dyDescent="0.25">
      <c r="F301" s="65"/>
      <c r="G301" s="10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564E11-9971-4660-BAB1-57F28110666F}">
  <sheetPr codeName="Feuil14"/>
  <dimension ref="A1:G205"/>
  <sheetViews>
    <sheetView workbookViewId="0">
      <selection activeCell="H5" sqref="H5"/>
    </sheetView>
  </sheetViews>
  <sheetFormatPr baseColWidth="10" defaultRowHeight="15" x14ac:dyDescent="0.25"/>
  <cols>
    <col min="1" max="1" width="16.140625" bestFit="1" customWidth="1"/>
    <col min="2" max="2" width="14.7109375" bestFit="1" customWidth="1"/>
    <col min="5" max="5" width="14.140625" bestFit="1" customWidth="1"/>
    <col min="6" max="6" width="12.8554687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59" t="s">
        <v>26</v>
      </c>
      <c r="B2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59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59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59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59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59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59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59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59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59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59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59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59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59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59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59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59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x14ac:dyDescent="0.25">
      <c r="A19" s="59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59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59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59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59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59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59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59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x14ac:dyDescent="0.25">
      <c r="A27" s="59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x14ac:dyDescent="0.25">
      <c r="A28" s="59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x14ac:dyDescent="0.25">
      <c r="A29" s="59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59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59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59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59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59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59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59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59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59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59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59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59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59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59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59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59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59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59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59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59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59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59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59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59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59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59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59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59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59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59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59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59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59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65">
        <v>61000</v>
      </c>
      <c r="G62" s="10"/>
    </row>
    <row r="63" spans="1:7" x14ac:dyDescent="0.25">
      <c r="A63" s="59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65">
        <v>62000</v>
      </c>
      <c r="G63" s="10"/>
    </row>
    <row r="64" spans="1:7" x14ac:dyDescent="0.25">
      <c r="A64" s="59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65">
        <v>63000</v>
      </c>
      <c r="G64" s="10"/>
    </row>
    <row r="65" spans="1:7" x14ac:dyDescent="0.25">
      <c r="A65" s="59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65">
        <v>64000</v>
      </c>
      <c r="G65" s="10"/>
    </row>
    <row r="66" spans="1:7" x14ac:dyDescent="0.25">
      <c r="A66" s="59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65">
        <v>65000</v>
      </c>
      <c r="G66" s="10"/>
    </row>
    <row r="67" spans="1:7" x14ac:dyDescent="0.25">
      <c r="A67" s="59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65">
        <v>66000</v>
      </c>
      <c r="G67" s="10"/>
    </row>
    <row r="68" spans="1:7" x14ac:dyDescent="0.25">
      <c r="A68" s="59" t="s">
        <v>26</v>
      </c>
      <c r="B68" s="4" t="s">
        <v>26</v>
      </c>
      <c r="C68" s="4" t="s">
        <v>26</v>
      </c>
      <c r="D68" s="4">
        <v>7</v>
      </c>
      <c r="E68" s="4" t="s">
        <v>26</v>
      </c>
      <c r="F68" s="65">
        <v>67000</v>
      </c>
      <c r="G68" s="10"/>
    </row>
    <row r="69" spans="1:7" x14ac:dyDescent="0.25">
      <c r="A69" s="59" t="s">
        <v>26</v>
      </c>
      <c r="B69" s="4" t="s">
        <v>26</v>
      </c>
      <c r="C69" s="4" t="s">
        <v>26</v>
      </c>
      <c r="D69" s="4">
        <v>8</v>
      </c>
      <c r="E69" s="4" t="s">
        <v>26</v>
      </c>
      <c r="F69" s="65">
        <v>68000</v>
      </c>
      <c r="G69" s="10"/>
    </row>
    <row r="70" spans="1:7" x14ac:dyDescent="0.25">
      <c r="A70" s="59" t="s">
        <v>26</v>
      </c>
      <c r="B70" s="4" t="s">
        <v>26</v>
      </c>
      <c r="C70" s="4" t="s">
        <v>26</v>
      </c>
      <c r="D70" s="4">
        <v>9</v>
      </c>
      <c r="E70" s="4" t="s">
        <v>26</v>
      </c>
      <c r="F70" s="65">
        <v>69000</v>
      </c>
      <c r="G70" s="10"/>
    </row>
    <row r="71" spans="1:7" x14ac:dyDescent="0.25">
      <c r="A71" s="59" t="s">
        <v>26</v>
      </c>
      <c r="B71" s="4" t="s">
        <v>26</v>
      </c>
      <c r="C71" s="4" t="s">
        <v>26</v>
      </c>
      <c r="D71" s="4">
        <v>10</v>
      </c>
      <c r="E71" s="4" t="s">
        <v>26</v>
      </c>
      <c r="F71" s="65">
        <v>70000</v>
      </c>
      <c r="G71" s="10"/>
    </row>
    <row r="72" spans="1:7" x14ac:dyDescent="0.25">
      <c r="A72" s="59" t="s">
        <v>26</v>
      </c>
      <c r="B72" s="4" t="s">
        <v>26</v>
      </c>
      <c r="C72" s="4" t="s">
        <v>26</v>
      </c>
      <c r="D72" s="4">
        <v>11</v>
      </c>
      <c r="E72" s="4" t="s">
        <v>26</v>
      </c>
      <c r="F72" s="65">
        <v>71000</v>
      </c>
      <c r="G72" s="10"/>
    </row>
    <row r="73" spans="1:7" x14ac:dyDescent="0.25">
      <c r="A73" s="59" t="s">
        <v>26</v>
      </c>
      <c r="B73" s="4" t="s">
        <v>26</v>
      </c>
      <c r="C73" s="4" t="s">
        <v>26</v>
      </c>
      <c r="D73" s="4">
        <v>12</v>
      </c>
      <c r="E73" s="4" t="s">
        <v>26</v>
      </c>
      <c r="F73" s="65">
        <v>72000</v>
      </c>
      <c r="G73" s="10"/>
    </row>
    <row r="74" spans="1:7" x14ac:dyDescent="0.25">
      <c r="A74" s="59" t="s">
        <v>26</v>
      </c>
      <c r="B74" s="4" t="s">
        <v>26</v>
      </c>
      <c r="C74" s="4" t="s">
        <v>26</v>
      </c>
      <c r="D74" s="4">
        <v>1</v>
      </c>
      <c r="E74" s="4" t="s">
        <v>26</v>
      </c>
      <c r="F74" s="65">
        <v>73000</v>
      </c>
      <c r="G74" s="10"/>
    </row>
    <row r="75" spans="1:7" x14ac:dyDescent="0.25">
      <c r="A75" s="59" t="s">
        <v>26</v>
      </c>
      <c r="B75" s="4" t="s">
        <v>26</v>
      </c>
      <c r="C75" s="4" t="s">
        <v>26</v>
      </c>
      <c r="D75" s="4">
        <v>2</v>
      </c>
      <c r="E75" s="4" t="s">
        <v>26</v>
      </c>
      <c r="F75" s="65">
        <v>74000</v>
      </c>
      <c r="G75" s="10"/>
    </row>
    <row r="76" spans="1:7" x14ac:dyDescent="0.25">
      <c r="A76" s="59" t="s">
        <v>26</v>
      </c>
      <c r="B76" s="4" t="s">
        <v>26</v>
      </c>
      <c r="C76" s="4" t="s">
        <v>26</v>
      </c>
      <c r="D76" s="4">
        <v>3</v>
      </c>
      <c r="E76" s="4" t="s">
        <v>26</v>
      </c>
      <c r="F76" s="65">
        <v>75000</v>
      </c>
      <c r="G76" s="10"/>
    </row>
    <row r="77" spans="1:7" x14ac:dyDescent="0.25">
      <c r="A77" s="59" t="s">
        <v>26</v>
      </c>
      <c r="B77" s="4" t="s">
        <v>26</v>
      </c>
      <c r="C77" s="4" t="s">
        <v>26</v>
      </c>
      <c r="D77" s="4">
        <v>4</v>
      </c>
      <c r="E77" s="4" t="s">
        <v>26</v>
      </c>
      <c r="F77" s="65">
        <v>76000</v>
      </c>
      <c r="G77" s="10"/>
    </row>
    <row r="78" spans="1:7" x14ac:dyDescent="0.25">
      <c r="A78" s="59" t="s">
        <v>26</v>
      </c>
      <c r="B78" s="4" t="s">
        <v>26</v>
      </c>
      <c r="C78" s="4" t="s">
        <v>26</v>
      </c>
      <c r="D78" s="4">
        <v>5</v>
      </c>
      <c r="E78" s="4" t="s">
        <v>26</v>
      </c>
      <c r="F78" s="65">
        <v>77000</v>
      </c>
      <c r="G78" s="10"/>
    </row>
    <row r="79" spans="1:7" x14ac:dyDescent="0.25">
      <c r="A79" s="59" t="s">
        <v>26</v>
      </c>
      <c r="B79" s="4" t="s">
        <v>26</v>
      </c>
      <c r="C79" s="4" t="s">
        <v>26</v>
      </c>
      <c r="D79" s="4">
        <v>6</v>
      </c>
      <c r="E79" s="4" t="s">
        <v>26</v>
      </c>
      <c r="F79" s="65">
        <v>78000</v>
      </c>
      <c r="G79" s="10"/>
    </row>
    <row r="80" spans="1:7" x14ac:dyDescent="0.25">
      <c r="A80" s="59" t="s">
        <v>26</v>
      </c>
      <c r="B80" s="4" t="s">
        <v>26</v>
      </c>
      <c r="C80" s="4" t="s">
        <v>26</v>
      </c>
      <c r="D80" s="4">
        <v>7</v>
      </c>
      <c r="E80" s="4" t="s">
        <v>26</v>
      </c>
      <c r="F80" s="65">
        <v>79000</v>
      </c>
      <c r="G80" s="10"/>
    </row>
    <row r="81" spans="1:7" x14ac:dyDescent="0.25">
      <c r="A81" s="59" t="s">
        <v>26</v>
      </c>
      <c r="B81" s="4" t="s">
        <v>26</v>
      </c>
      <c r="C81" s="4" t="s">
        <v>26</v>
      </c>
      <c r="D81" s="4">
        <v>8</v>
      </c>
      <c r="E81" s="4" t="s">
        <v>26</v>
      </c>
      <c r="F81" s="65">
        <v>80000</v>
      </c>
      <c r="G81" s="10"/>
    </row>
    <row r="82" spans="1:7" x14ac:dyDescent="0.25">
      <c r="A82" s="59" t="s">
        <v>26</v>
      </c>
      <c r="B82" s="4" t="s">
        <v>26</v>
      </c>
      <c r="C82" s="4" t="s">
        <v>26</v>
      </c>
      <c r="D82" s="4">
        <v>9</v>
      </c>
      <c r="E82" s="4" t="s">
        <v>26</v>
      </c>
      <c r="F82" s="65">
        <v>81000</v>
      </c>
      <c r="G82" s="10"/>
    </row>
    <row r="83" spans="1:7" x14ac:dyDescent="0.25">
      <c r="A83" s="59" t="s">
        <v>26</v>
      </c>
      <c r="B83" s="4" t="s">
        <v>26</v>
      </c>
      <c r="C83" s="4" t="s">
        <v>26</v>
      </c>
      <c r="D83" s="4">
        <v>10</v>
      </c>
      <c r="E83" s="4" t="s">
        <v>26</v>
      </c>
      <c r="F83" s="65">
        <v>82000</v>
      </c>
      <c r="G83" s="10"/>
    </row>
    <row r="84" spans="1:7" x14ac:dyDescent="0.25">
      <c r="A84" s="59" t="s">
        <v>26</v>
      </c>
      <c r="B84" s="4" t="s">
        <v>26</v>
      </c>
      <c r="C84" s="4" t="s">
        <v>26</v>
      </c>
      <c r="D84" s="4">
        <v>11</v>
      </c>
      <c r="E84" s="4" t="s">
        <v>26</v>
      </c>
      <c r="F84" s="65">
        <v>83000</v>
      </c>
      <c r="G84" s="10"/>
    </row>
    <row r="85" spans="1:7" x14ac:dyDescent="0.25">
      <c r="A85" s="59" t="s">
        <v>26</v>
      </c>
      <c r="B85" s="4" t="s">
        <v>26</v>
      </c>
      <c r="C85" s="4" t="s">
        <v>26</v>
      </c>
      <c r="D85" s="4">
        <v>12</v>
      </c>
      <c r="E85" s="4" t="s">
        <v>26</v>
      </c>
      <c r="F85" s="65">
        <v>84000</v>
      </c>
      <c r="G85" s="10"/>
    </row>
    <row r="86" spans="1:7" x14ac:dyDescent="0.25">
      <c r="A86" s="59"/>
      <c r="B86" s="4"/>
      <c r="C86" s="4"/>
      <c r="D86" s="4"/>
      <c r="E86" s="4"/>
      <c r="F86" s="65"/>
      <c r="G86" s="10"/>
    </row>
    <row r="87" spans="1:7" x14ac:dyDescent="0.25">
      <c r="A87" s="59"/>
      <c r="B87" s="4"/>
      <c r="C87" s="4"/>
      <c r="D87" s="4"/>
      <c r="E87" s="4"/>
      <c r="F87" s="65"/>
      <c r="G87" s="10"/>
    </row>
    <row r="88" spans="1:7" x14ac:dyDescent="0.25">
      <c r="A88" s="59"/>
      <c r="B88" s="4"/>
      <c r="C88" s="4"/>
      <c r="D88" s="4"/>
      <c r="E88" s="4"/>
      <c r="F88" s="65"/>
      <c r="G88" s="10"/>
    </row>
    <row r="89" spans="1:7" x14ac:dyDescent="0.25">
      <c r="A89" s="59"/>
      <c r="B89" s="4"/>
      <c r="C89" s="4"/>
      <c r="D89" s="4"/>
      <c r="E89" s="4"/>
      <c r="F89" s="65"/>
      <c r="G89" s="10"/>
    </row>
    <row r="90" spans="1:7" x14ac:dyDescent="0.25">
      <c r="A90" s="59"/>
      <c r="B90" s="4"/>
      <c r="C90" s="4"/>
      <c r="D90" s="4"/>
      <c r="E90" s="4"/>
      <c r="F90" s="65"/>
      <c r="G90" s="10"/>
    </row>
    <row r="91" spans="1:7" x14ac:dyDescent="0.25">
      <c r="A91" s="59"/>
      <c r="B91" s="4"/>
      <c r="C91" s="4"/>
      <c r="D91" s="4"/>
      <c r="E91" s="4"/>
      <c r="F91" s="65"/>
      <c r="G91" s="10"/>
    </row>
    <row r="92" spans="1:7" x14ac:dyDescent="0.25">
      <c r="A92" s="59"/>
      <c r="B92" s="4"/>
      <c r="C92" s="4"/>
      <c r="D92" s="4"/>
      <c r="E92" s="4"/>
      <c r="F92" s="65"/>
      <c r="G92" s="10"/>
    </row>
    <row r="93" spans="1:7" x14ac:dyDescent="0.25">
      <c r="A93" s="59"/>
      <c r="B93" s="4"/>
      <c r="C93" s="4"/>
      <c r="D93" s="4"/>
      <c r="E93" s="4"/>
      <c r="F93" s="65"/>
      <c r="G93" s="10"/>
    </row>
    <row r="94" spans="1:7" x14ac:dyDescent="0.25">
      <c r="A94" s="59"/>
      <c r="B94" s="4"/>
      <c r="C94" s="4"/>
      <c r="D94" s="4"/>
      <c r="E94" s="4"/>
      <c r="F94" s="65"/>
      <c r="G94" s="10"/>
    </row>
    <row r="95" spans="1:7" x14ac:dyDescent="0.25">
      <c r="A95" s="59"/>
      <c r="B95" s="4"/>
      <c r="C95" s="4"/>
      <c r="D95" s="4"/>
      <c r="E95" s="4"/>
      <c r="F95" s="65"/>
      <c r="G95" s="10"/>
    </row>
    <row r="96" spans="1:7" x14ac:dyDescent="0.25">
      <c r="A96" s="59"/>
      <c r="B96" s="4"/>
      <c r="C96" s="4"/>
      <c r="D96" s="4"/>
      <c r="E96" s="4"/>
      <c r="F96" s="65"/>
      <c r="G96" s="10"/>
    </row>
    <row r="97" spans="1:7" x14ac:dyDescent="0.25">
      <c r="A97" s="59"/>
      <c r="B97" s="4"/>
      <c r="C97" s="4"/>
      <c r="D97" s="4"/>
      <c r="E97" s="4"/>
      <c r="F97" s="65"/>
      <c r="G97" s="10"/>
    </row>
    <row r="98" spans="1:7" x14ac:dyDescent="0.25">
      <c r="A98" s="59"/>
      <c r="B98" s="4"/>
      <c r="C98" s="4"/>
      <c r="D98" s="4"/>
      <c r="E98" s="4"/>
      <c r="F98" s="65"/>
      <c r="G98" s="10"/>
    </row>
    <row r="99" spans="1:7" x14ac:dyDescent="0.25">
      <c r="A99" s="59"/>
      <c r="B99" s="4"/>
      <c r="C99" s="4"/>
      <c r="D99" s="4"/>
      <c r="E99" s="4"/>
      <c r="F99" s="65"/>
      <c r="G99" s="10"/>
    </row>
    <row r="100" spans="1:7" x14ac:dyDescent="0.25">
      <c r="A100" s="59"/>
      <c r="B100" s="4"/>
      <c r="C100" s="4"/>
      <c r="D100" s="4"/>
      <c r="E100" s="4"/>
      <c r="F100" s="65"/>
      <c r="G100" s="10"/>
    </row>
    <row r="101" spans="1:7" x14ac:dyDescent="0.25">
      <c r="A101" s="59"/>
      <c r="B101" s="4"/>
      <c r="C101" s="4"/>
      <c r="D101" s="4"/>
      <c r="E101" s="4"/>
      <c r="F101" s="65"/>
      <c r="G101" s="10"/>
    </row>
    <row r="102" spans="1:7" x14ac:dyDescent="0.25">
      <c r="A102" s="59"/>
      <c r="B102" s="4"/>
      <c r="C102" s="4"/>
      <c r="D102" s="4"/>
      <c r="E102" s="4"/>
      <c r="F102" s="65"/>
      <c r="G102" s="10"/>
    </row>
    <row r="103" spans="1:7" x14ac:dyDescent="0.25">
      <c r="A103" s="59"/>
      <c r="B103" s="4"/>
      <c r="C103" s="4"/>
      <c r="D103" s="4"/>
      <c r="E103" s="4"/>
      <c r="F103" s="65"/>
      <c r="G103" s="10"/>
    </row>
    <row r="104" spans="1:7" x14ac:dyDescent="0.25">
      <c r="A104" s="59"/>
      <c r="B104" s="4"/>
      <c r="C104" s="4"/>
      <c r="D104" s="4"/>
      <c r="E104" s="4"/>
      <c r="F104" s="65"/>
      <c r="G104" s="10"/>
    </row>
    <row r="105" spans="1:7" x14ac:dyDescent="0.25">
      <c r="A105" s="59"/>
      <c r="B105" s="4"/>
      <c r="C105" s="4"/>
      <c r="D105" s="4"/>
      <c r="E105" s="4"/>
      <c r="F105" s="65"/>
      <c r="G105" s="10"/>
    </row>
    <row r="106" spans="1:7" x14ac:dyDescent="0.25">
      <c r="A106" s="59"/>
      <c r="B106" s="4"/>
      <c r="C106" s="4"/>
      <c r="D106" s="4"/>
      <c r="E106" s="4"/>
      <c r="F106" s="65"/>
      <c r="G106" s="10"/>
    </row>
    <row r="107" spans="1:7" x14ac:dyDescent="0.25">
      <c r="A107" s="59"/>
      <c r="B107" s="4"/>
      <c r="C107" s="4"/>
      <c r="D107" s="4"/>
      <c r="E107" s="4"/>
      <c r="F107" s="65"/>
      <c r="G107" s="10"/>
    </row>
    <row r="108" spans="1:7" x14ac:dyDescent="0.25">
      <c r="A108" s="59"/>
      <c r="B108" s="4"/>
      <c r="C108" s="4"/>
      <c r="D108" s="4"/>
      <c r="E108" s="4"/>
      <c r="F108" s="65"/>
      <c r="G108" s="10"/>
    </row>
    <row r="109" spans="1:7" x14ac:dyDescent="0.25">
      <c r="A109" s="59"/>
      <c r="B109" s="4"/>
      <c r="C109" s="4"/>
      <c r="D109" s="4"/>
      <c r="E109" s="4"/>
      <c r="F109" s="65"/>
      <c r="G109" s="10"/>
    </row>
    <row r="110" spans="1:7" x14ac:dyDescent="0.25">
      <c r="A110" s="59"/>
      <c r="B110" s="4"/>
      <c r="C110" s="4"/>
      <c r="D110" s="4"/>
      <c r="E110" s="4"/>
      <c r="F110" s="65"/>
      <c r="G110" s="10"/>
    </row>
    <row r="111" spans="1:7" x14ac:dyDescent="0.25">
      <c r="A111" s="59"/>
      <c r="B111" s="4"/>
      <c r="C111" s="4"/>
      <c r="D111" s="4"/>
      <c r="E111" s="4"/>
      <c r="F111" s="65"/>
      <c r="G111" s="10"/>
    </row>
    <row r="112" spans="1:7" x14ac:dyDescent="0.25">
      <c r="A112" s="59"/>
      <c r="B112" s="4"/>
      <c r="C112" s="4"/>
      <c r="D112" s="4"/>
      <c r="E112" s="4"/>
      <c r="F112" s="65"/>
      <c r="G112" s="10"/>
    </row>
    <row r="113" spans="1:7" x14ac:dyDescent="0.25">
      <c r="A113" s="59"/>
      <c r="B113" s="4"/>
      <c r="C113" s="4"/>
      <c r="D113" s="4"/>
      <c r="E113" s="4"/>
      <c r="F113" s="65"/>
      <c r="G113" s="10"/>
    </row>
    <row r="114" spans="1:7" x14ac:dyDescent="0.25">
      <c r="A114" s="59"/>
      <c r="B114" s="4"/>
      <c r="C114" s="4"/>
      <c r="D114" s="4"/>
      <c r="E114" s="4"/>
      <c r="F114" s="65"/>
      <c r="G114" s="10"/>
    </row>
    <row r="115" spans="1:7" x14ac:dyDescent="0.25">
      <c r="A115" s="59"/>
      <c r="B115" s="4"/>
      <c r="C115" s="4"/>
      <c r="D115" s="4"/>
      <c r="E115" s="4"/>
      <c r="F115" s="65"/>
      <c r="G115" s="10"/>
    </row>
    <row r="116" spans="1:7" x14ac:dyDescent="0.25">
      <c r="A116" s="59"/>
      <c r="B116" s="4"/>
      <c r="C116" s="4"/>
      <c r="D116" s="4"/>
      <c r="E116" s="4"/>
      <c r="F116" s="65"/>
      <c r="G116" s="10"/>
    </row>
    <row r="117" spans="1:7" x14ac:dyDescent="0.25">
      <c r="A117" s="59"/>
      <c r="B117" s="4"/>
      <c r="C117" s="4"/>
      <c r="D117" s="4"/>
      <c r="E117" s="4"/>
      <c r="F117" s="65"/>
      <c r="G117" s="10"/>
    </row>
    <row r="118" spans="1:7" x14ac:dyDescent="0.25">
      <c r="A118" s="59"/>
      <c r="B118" s="4"/>
      <c r="C118" s="4"/>
      <c r="D118" s="4"/>
      <c r="E118" s="4"/>
      <c r="F118" s="65"/>
      <c r="G118" s="10"/>
    </row>
    <row r="119" spans="1:7" x14ac:dyDescent="0.25">
      <c r="A119" s="59"/>
      <c r="B119" s="4"/>
      <c r="C119" s="4"/>
      <c r="D119" s="4"/>
      <c r="E119" s="4"/>
      <c r="F119" s="65"/>
      <c r="G119" s="10"/>
    </row>
    <row r="120" spans="1:7" x14ac:dyDescent="0.25">
      <c r="A120" s="59"/>
      <c r="B120" s="4"/>
      <c r="C120" s="4"/>
      <c r="D120" s="4"/>
      <c r="E120" s="4"/>
      <c r="F120" s="65"/>
      <c r="G120" s="10"/>
    </row>
    <row r="121" spans="1:7" x14ac:dyDescent="0.25">
      <c r="A121" s="59"/>
      <c r="B121" s="4"/>
      <c r="C121" s="4"/>
      <c r="D121" s="4"/>
      <c r="E121" s="4"/>
      <c r="F121" s="65"/>
      <c r="G121" s="10"/>
    </row>
    <row r="122" spans="1:7" x14ac:dyDescent="0.25">
      <c r="A122" s="59"/>
      <c r="B122" s="4"/>
      <c r="C122" s="4"/>
      <c r="D122" s="4"/>
      <c r="E122" s="4"/>
      <c r="F122" s="5"/>
      <c r="G122" s="10"/>
    </row>
    <row r="123" spans="1:7" x14ac:dyDescent="0.25">
      <c r="A123" s="59"/>
      <c r="B123" s="4"/>
      <c r="C123" s="4"/>
      <c r="D123" s="4"/>
      <c r="E123" s="4"/>
      <c r="F123" s="5"/>
      <c r="G123" s="10"/>
    </row>
    <row r="124" spans="1:7" x14ac:dyDescent="0.25">
      <c r="A124" s="59"/>
      <c r="B124" s="4"/>
      <c r="C124" s="4"/>
      <c r="D124" s="4"/>
      <c r="E124" s="4"/>
      <c r="F124" s="5"/>
      <c r="G124" s="10"/>
    </row>
    <row r="125" spans="1:7" x14ac:dyDescent="0.25">
      <c r="A125" s="59"/>
      <c r="B125" s="4"/>
      <c r="C125" s="4"/>
      <c r="D125" s="4"/>
      <c r="E125" s="4"/>
      <c r="F125" s="5"/>
      <c r="G125" s="10"/>
    </row>
    <row r="126" spans="1:7" x14ac:dyDescent="0.25">
      <c r="A126" s="59"/>
      <c r="B126" s="4"/>
      <c r="C126" s="4"/>
      <c r="D126" s="4"/>
      <c r="E126" s="4"/>
      <c r="F126" s="5"/>
      <c r="G126" s="10"/>
    </row>
    <row r="127" spans="1:7" x14ac:dyDescent="0.25">
      <c r="A127" s="59"/>
      <c r="B127" s="4"/>
      <c r="C127" s="4"/>
      <c r="D127" s="4"/>
      <c r="E127" s="4"/>
      <c r="F127" s="5"/>
      <c r="G127" s="10"/>
    </row>
    <row r="128" spans="1:7" x14ac:dyDescent="0.25">
      <c r="A128" s="59"/>
      <c r="B128" s="4"/>
      <c r="C128" s="4"/>
      <c r="D128" s="4"/>
      <c r="E128" s="4"/>
      <c r="F128" s="5"/>
      <c r="G128" s="10"/>
    </row>
    <row r="129" spans="1:7" x14ac:dyDescent="0.25">
      <c r="A129" s="59"/>
      <c r="B129" s="4"/>
      <c r="C129" s="4"/>
      <c r="D129" s="4"/>
      <c r="E129" s="4"/>
      <c r="F129" s="5"/>
      <c r="G129" s="10"/>
    </row>
    <row r="130" spans="1:7" x14ac:dyDescent="0.25">
      <c r="A130" s="59"/>
      <c r="B130" s="4"/>
      <c r="C130" s="4"/>
      <c r="D130" s="4"/>
      <c r="E130" s="4"/>
      <c r="F130" s="5"/>
      <c r="G130" s="10"/>
    </row>
    <row r="131" spans="1:7" x14ac:dyDescent="0.25">
      <c r="A131" s="59"/>
      <c r="B131" s="4"/>
      <c r="C131" s="4"/>
      <c r="D131" s="4"/>
      <c r="E131" s="4"/>
      <c r="F131" s="5"/>
      <c r="G131" s="10"/>
    </row>
    <row r="132" spans="1:7" x14ac:dyDescent="0.25">
      <c r="A132" s="59"/>
      <c r="B132" s="4"/>
      <c r="C132" s="4"/>
      <c r="D132" s="4"/>
      <c r="E132" s="4"/>
      <c r="F132" s="5"/>
      <c r="G132" s="10"/>
    </row>
    <row r="133" spans="1:7" x14ac:dyDescent="0.25">
      <c r="A133" s="59"/>
      <c r="B133" s="4"/>
      <c r="C133" s="4"/>
      <c r="D133" s="4"/>
      <c r="E133" s="4"/>
      <c r="F133" s="5"/>
      <c r="G133" s="10"/>
    </row>
    <row r="134" spans="1:7" x14ac:dyDescent="0.25">
      <c r="A134" s="59"/>
      <c r="B134" s="4"/>
      <c r="C134" s="4"/>
      <c r="D134" s="4"/>
      <c r="E134" s="4"/>
      <c r="F134" s="65"/>
      <c r="G134" s="10"/>
    </row>
    <row r="135" spans="1:7" x14ac:dyDescent="0.25">
      <c r="A135" s="59"/>
      <c r="B135" s="4"/>
      <c r="C135" s="4"/>
      <c r="D135" s="4"/>
      <c r="E135" s="4"/>
      <c r="F135" s="65"/>
      <c r="G135" s="10"/>
    </row>
    <row r="136" spans="1:7" x14ac:dyDescent="0.25">
      <c r="A136" s="59"/>
      <c r="B136" s="4"/>
      <c r="C136" s="4"/>
      <c r="D136" s="4"/>
      <c r="E136" s="4"/>
      <c r="F136" s="65"/>
      <c r="G136" s="10"/>
    </row>
    <row r="137" spans="1:7" x14ac:dyDescent="0.25">
      <c r="A137" s="59"/>
      <c r="B137" s="4"/>
      <c r="C137" s="4"/>
      <c r="D137" s="4"/>
      <c r="E137" s="4"/>
      <c r="F137" s="65"/>
      <c r="G137" s="10"/>
    </row>
    <row r="138" spans="1:7" x14ac:dyDescent="0.25">
      <c r="A138" s="59"/>
      <c r="B138" s="4"/>
      <c r="C138" s="4"/>
      <c r="D138" s="4"/>
      <c r="E138" s="4"/>
      <c r="F138" s="65"/>
      <c r="G138" s="10"/>
    </row>
    <row r="139" spans="1:7" x14ac:dyDescent="0.25">
      <c r="A139" s="59"/>
      <c r="B139" s="4"/>
      <c r="C139" s="4"/>
      <c r="D139" s="4"/>
      <c r="E139" s="4"/>
      <c r="F139" s="65"/>
      <c r="G139" s="10"/>
    </row>
    <row r="140" spans="1:7" x14ac:dyDescent="0.25">
      <c r="A140" s="59"/>
      <c r="B140" s="4"/>
      <c r="C140" s="4"/>
      <c r="D140" s="4"/>
      <c r="E140" s="4"/>
      <c r="F140" s="65"/>
      <c r="G140" s="10"/>
    </row>
    <row r="141" spans="1:7" x14ac:dyDescent="0.25">
      <c r="A141" s="59"/>
      <c r="B141" s="4"/>
      <c r="C141" s="4"/>
      <c r="D141" s="4"/>
      <c r="E141" s="4"/>
      <c r="F141" s="65"/>
      <c r="G141" s="10"/>
    </row>
    <row r="142" spans="1:7" x14ac:dyDescent="0.25">
      <c r="A142" s="59"/>
      <c r="B142" s="4"/>
      <c r="C142" s="4"/>
      <c r="D142" s="4"/>
      <c r="E142" s="4"/>
      <c r="F142" s="65"/>
      <c r="G142" s="10"/>
    </row>
    <row r="143" spans="1:7" x14ac:dyDescent="0.25">
      <c r="A143" s="59"/>
      <c r="B143" s="4"/>
      <c r="C143" s="4"/>
      <c r="D143" s="4"/>
      <c r="E143" s="4"/>
      <c r="F143" s="65"/>
      <c r="G143" s="10"/>
    </row>
    <row r="144" spans="1:7" x14ac:dyDescent="0.25">
      <c r="A144" s="59"/>
      <c r="B144" s="4"/>
      <c r="C144" s="4"/>
      <c r="D144" s="4"/>
      <c r="E144" s="4"/>
      <c r="F144" s="65"/>
      <c r="G144" s="10"/>
    </row>
    <row r="145" spans="1:7" x14ac:dyDescent="0.25">
      <c r="A145" s="59"/>
      <c r="B145" s="4"/>
      <c r="C145" s="4"/>
      <c r="D145" s="4"/>
      <c r="E145" s="4"/>
      <c r="F145" s="65"/>
      <c r="G145" s="10"/>
    </row>
    <row r="146" spans="1:7" x14ac:dyDescent="0.25">
      <c r="A146" s="59"/>
      <c r="B146" s="4"/>
      <c r="C146" s="4"/>
      <c r="D146" s="4"/>
      <c r="E146" s="4"/>
      <c r="F146" s="65"/>
      <c r="G146" s="10"/>
    </row>
    <row r="147" spans="1:7" x14ac:dyDescent="0.25">
      <c r="A147" s="59"/>
      <c r="B147" s="4"/>
      <c r="C147" s="4"/>
      <c r="D147" s="4"/>
      <c r="E147" s="4"/>
      <c r="F147" s="65"/>
      <c r="G147" s="10"/>
    </row>
    <row r="148" spans="1:7" x14ac:dyDescent="0.25">
      <c r="A148" s="59"/>
      <c r="B148" s="4"/>
      <c r="C148" s="4"/>
      <c r="D148" s="4"/>
      <c r="E148" s="4"/>
      <c r="F148" s="65"/>
      <c r="G148" s="10"/>
    </row>
    <row r="149" spans="1:7" x14ac:dyDescent="0.25">
      <c r="A149" s="59"/>
      <c r="B149" s="4"/>
      <c r="C149" s="4"/>
      <c r="D149" s="4"/>
      <c r="E149" s="4"/>
      <c r="F149" s="65"/>
      <c r="G149" s="10"/>
    </row>
    <row r="150" spans="1:7" x14ac:dyDescent="0.25">
      <c r="A150" s="59"/>
      <c r="B150" s="4"/>
      <c r="C150" s="4"/>
      <c r="D150" s="4"/>
      <c r="E150" s="4"/>
      <c r="F150" s="65"/>
      <c r="G150" s="10"/>
    </row>
    <row r="151" spans="1:7" x14ac:dyDescent="0.25">
      <c r="A151" s="59"/>
      <c r="B151" s="4"/>
      <c r="C151" s="4"/>
      <c r="D151" s="4"/>
      <c r="E151" s="4"/>
      <c r="F151" s="65"/>
      <c r="G151" s="10"/>
    </row>
    <row r="152" spans="1:7" x14ac:dyDescent="0.25">
      <c r="A152" s="59"/>
      <c r="B152" s="4"/>
      <c r="C152" s="4"/>
      <c r="D152" s="4"/>
      <c r="E152" s="4"/>
      <c r="F152" s="65"/>
      <c r="G152" s="10"/>
    </row>
    <row r="153" spans="1:7" x14ac:dyDescent="0.25">
      <c r="A153" s="59"/>
      <c r="B153" s="4"/>
      <c r="C153" s="4"/>
      <c r="D153" s="4"/>
      <c r="E153" s="4"/>
      <c r="F153" s="65"/>
      <c r="G153" s="10"/>
    </row>
    <row r="154" spans="1:7" x14ac:dyDescent="0.25">
      <c r="A154" s="59"/>
      <c r="B154" s="4"/>
      <c r="C154" s="4"/>
      <c r="D154" s="4"/>
      <c r="E154" s="4"/>
      <c r="F154" s="65"/>
      <c r="G154" s="10"/>
    </row>
    <row r="155" spans="1:7" x14ac:dyDescent="0.25">
      <c r="A155" s="59"/>
      <c r="B155" s="4"/>
      <c r="C155" s="4"/>
      <c r="D155" s="4"/>
      <c r="E155" s="4"/>
      <c r="F155" s="65"/>
      <c r="G155" s="10"/>
    </row>
    <row r="156" spans="1:7" x14ac:dyDescent="0.25">
      <c r="A156" s="59"/>
      <c r="B156" s="4"/>
      <c r="C156" s="4"/>
      <c r="D156" s="4"/>
      <c r="E156" s="4"/>
      <c r="F156" s="65"/>
      <c r="G156" s="10"/>
    </row>
    <row r="157" spans="1:7" x14ac:dyDescent="0.25">
      <c r="A157" s="59"/>
      <c r="B157" s="4"/>
      <c r="C157" s="4"/>
      <c r="D157" s="4"/>
      <c r="E157" s="4"/>
      <c r="F157" s="65"/>
      <c r="G157" s="10"/>
    </row>
    <row r="158" spans="1:7" x14ac:dyDescent="0.25">
      <c r="A158" s="59"/>
      <c r="B158" s="4"/>
      <c r="C158" s="4"/>
      <c r="D158" s="4"/>
      <c r="E158" s="4"/>
      <c r="F158" s="65"/>
      <c r="G158" s="10"/>
    </row>
    <row r="159" spans="1:7" x14ac:dyDescent="0.25">
      <c r="A159" s="59"/>
      <c r="B159" s="4"/>
      <c r="C159" s="4"/>
      <c r="D159" s="4"/>
      <c r="E159" s="4"/>
      <c r="F159" s="65"/>
      <c r="G159" s="10"/>
    </row>
    <row r="160" spans="1:7" x14ac:dyDescent="0.25">
      <c r="A160" s="59"/>
      <c r="B160" s="4"/>
      <c r="C160" s="4"/>
      <c r="D160" s="4"/>
      <c r="E160" s="4"/>
      <c r="F160" s="65"/>
      <c r="G160" s="10"/>
    </row>
    <row r="161" spans="1:7" x14ac:dyDescent="0.25">
      <c r="A161" s="59"/>
      <c r="B161" s="4"/>
      <c r="C161" s="4"/>
      <c r="D161" s="4"/>
      <c r="E161" s="4"/>
      <c r="F161" s="65"/>
      <c r="G161" s="10"/>
    </row>
    <row r="162" spans="1:7" x14ac:dyDescent="0.25">
      <c r="A162" s="59"/>
      <c r="B162" s="4"/>
      <c r="C162" s="4"/>
      <c r="D162" s="4"/>
      <c r="E162" s="4"/>
      <c r="F162" s="65"/>
      <c r="G162" s="10"/>
    </row>
    <row r="163" spans="1:7" x14ac:dyDescent="0.25">
      <c r="A163" s="59"/>
      <c r="B163" s="4"/>
      <c r="C163" s="4"/>
      <c r="D163" s="4"/>
      <c r="E163" s="4"/>
      <c r="F163" s="65"/>
      <c r="G163" s="10"/>
    </row>
    <row r="164" spans="1:7" x14ac:dyDescent="0.25">
      <c r="A164" s="59"/>
      <c r="B164" s="4"/>
      <c r="C164" s="4"/>
      <c r="D164" s="4"/>
      <c r="E164" s="4"/>
      <c r="F164" s="65"/>
      <c r="G164" s="10"/>
    </row>
    <row r="165" spans="1:7" x14ac:dyDescent="0.25">
      <c r="A165" s="59"/>
      <c r="B165" s="4"/>
      <c r="C165" s="4"/>
      <c r="D165" s="4"/>
      <c r="E165" s="4"/>
      <c r="F165" s="65"/>
      <c r="G165" s="10"/>
    </row>
    <row r="166" spans="1:7" x14ac:dyDescent="0.25">
      <c r="A166" s="59"/>
      <c r="B166" s="4"/>
      <c r="C166" s="4"/>
      <c r="D166" s="4"/>
      <c r="E166" s="4"/>
      <c r="F166" s="65"/>
      <c r="G166" s="10"/>
    </row>
    <row r="167" spans="1:7" x14ac:dyDescent="0.25">
      <c r="A167" s="59"/>
      <c r="B167" s="4"/>
      <c r="C167" s="4"/>
      <c r="D167" s="4"/>
      <c r="E167" s="4"/>
      <c r="F167" s="65"/>
      <c r="G167" s="10"/>
    </row>
    <row r="168" spans="1:7" x14ac:dyDescent="0.25">
      <c r="A168" s="59"/>
      <c r="B168" s="4"/>
      <c r="C168" s="4"/>
      <c r="D168" s="4"/>
      <c r="E168" s="4"/>
      <c r="F168" s="65"/>
      <c r="G168" s="10"/>
    </row>
    <row r="169" spans="1:7" x14ac:dyDescent="0.25">
      <c r="A169" s="59"/>
      <c r="B169" s="4"/>
      <c r="C169" s="4"/>
      <c r="D169" s="4"/>
      <c r="E169" s="4"/>
      <c r="F169" s="65"/>
      <c r="G169" s="10"/>
    </row>
    <row r="170" spans="1:7" x14ac:dyDescent="0.25">
      <c r="A170" s="59"/>
      <c r="B170" s="4"/>
      <c r="C170" s="4"/>
      <c r="D170" s="4"/>
      <c r="E170" s="4"/>
      <c r="F170" s="65"/>
      <c r="G170" s="10"/>
    </row>
    <row r="171" spans="1:7" x14ac:dyDescent="0.25">
      <c r="A171" s="59"/>
      <c r="B171" s="4"/>
      <c r="C171" s="4"/>
      <c r="D171" s="4"/>
      <c r="E171" s="4"/>
      <c r="F171" s="65"/>
      <c r="G171" s="10"/>
    </row>
    <row r="172" spans="1:7" x14ac:dyDescent="0.25">
      <c r="A172" s="59"/>
      <c r="B172" s="4"/>
      <c r="C172" s="4"/>
      <c r="D172" s="4"/>
      <c r="E172" s="4"/>
      <c r="F172" s="65"/>
      <c r="G172" s="10"/>
    </row>
    <row r="173" spans="1:7" x14ac:dyDescent="0.25">
      <c r="A173" s="59"/>
      <c r="B173" s="4"/>
      <c r="C173" s="4"/>
      <c r="D173" s="4"/>
      <c r="E173" s="4"/>
      <c r="F173" s="65"/>
      <c r="G173" s="10"/>
    </row>
    <row r="174" spans="1:7" x14ac:dyDescent="0.25">
      <c r="A174" s="59"/>
      <c r="B174" s="4"/>
      <c r="C174" s="4"/>
      <c r="D174" s="4"/>
      <c r="E174" s="4"/>
      <c r="F174" s="65"/>
      <c r="G174" s="10"/>
    </row>
    <row r="175" spans="1:7" x14ac:dyDescent="0.25">
      <c r="A175" s="59"/>
      <c r="B175" s="4"/>
      <c r="C175" s="4"/>
      <c r="D175" s="4"/>
      <c r="E175" s="4"/>
      <c r="F175" s="65"/>
      <c r="G175" s="10"/>
    </row>
    <row r="176" spans="1:7" x14ac:dyDescent="0.25">
      <c r="A176" s="59"/>
      <c r="B176" s="4"/>
      <c r="C176" s="4"/>
      <c r="D176" s="4"/>
      <c r="E176" s="4"/>
      <c r="F176" s="65"/>
      <c r="G176" s="10"/>
    </row>
    <row r="177" spans="1:7" x14ac:dyDescent="0.25">
      <c r="A177" s="59"/>
      <c r="B177" s="4"/>
      <c r="C177" s="4"/>
      <c r="D177" s="4"/>
      <c r="E177" s="4"/>
      <c r="F177" s="65"/>
      <c r="G177" s="10"/>
    </row>
    <row r="178" spans="1:7" x14ac:dyDescent="0.25">
      <c r="A178" s="59"/>
      <c r="B178" s="4"/>
      <c r="C178" s="4"/>
      <c r="D178" s="4"/>
      <c r="E178" s="4"/>
      <c r="F178" s="65"/>
      <c r="G178" s="10"/>
    </row>
    <row r="179" spans="1:7" x14ac:dyDescent="0.25">
      <c r="A179" s="59"/>
      <c r="B179" s="4"/>
      <c r="C179" s="4"/>
      <c r="D179" s="4"/>
      <c r="E179" s="4"/>
      <c r="F179" s="65"/>
      <c r="G179" s="10"/>
    </row>
    <row r="180" spans="1:7" x14ac:dyDescent="0.25">
      <c r="A180" s="59"/>
      <c r="B180" s="4"/>
      <c r="C180" s="4"/>
      <c r="D180" s="4"/>
      <c r="E180" s="4"/>
      <c r="F180" s="65"/>
      <c r="G180" s="10"/>
    </row>
    <row r="181" spans="1:7" x14ac:dyDescent="0.25">
      <c r="A181" s="59"/>
      <c r="B181" s="4"/>
      <c r="C181" s="4"/>
      <c r="D181" s="4"/>
      <c r="E181" s="4"/>
      <c r="F181" s="65"/>
      <c r="G181" s="10"/>
    </row>
    <row r="182" spans="1:7" x14ac:dyDescent="0.25">
      <c r="A182" s="59"/>
      <c r="B182" s="4"/>
      <c r="C182" s="4"/>
      <c r="D182" s="4"/>
      <c r="E182" s="4"/>
      <c r="F182" s="65"/>
      <c r="G182" s="10"/>
    </row>
    <row r="183" spans="1:7" x14ac:dyDescent="0.25">
      <c r="A183" s="59"/>
      <c r="B183" s="4"/>
      <c r="C183" s="4"/>
      <c r="D183" s="4"/>
      <c r="E183" s="4"/>
      <c r="F183" s="65"/>
      <c r="G183" s="10"/>
    </row>
    <row r="184" spans="1:7" x14ac:dyDescent="0.25">
      <c r="A184" s="59"/>
      <c r="B184" s="4"/>
      <c r="C184" s="4"/>
      <c r="D184" s="4"/>
      <c r="E184" s="4"/>
      <c r="F184" s="65"/>
      <c r="G184" s="10"/>
    </row>
    <row r="185" spans="1:7" x14ac:dyDescent="0.25">
      <c r="A185" s="59"/>
      <c r="B185" s="4"/>
      <c r="C185" s="4"/>
      <c r="D185" s="4"/>
      <c r="E185" s="4"/>
      <c r="F185" s="65"/>
      <c r="G185" s="10"/>
    </row>
    <row r="186" spans="1:7" x14ac:dyDescent="0.25">
      <c r="A186" s="59"/>
      <c r="B186" s="4"/>
      <c r="C186" s="4"/>
      <c r="D186" s="4"/>
      <c r="E186" s="4"/>
      <c r="F186" s="65"/>
      <c r="G186" s="10"/>
    </row>
    <row r="187" spans="1:7" x14ac:dyDescent="0.25">
      <c r="A187" s="59"/>
      <c r="B187" s="4"/>
      <c r="C187" s="4"/>
      <c r="D187" s="4"/>
      <c r="E187" s="4"/>
      <c r="F187" s="65"/>
      <c r="G187" s="10"/>
    </row>
    <row r="188" spans="1:7" x14ac:dyDescent="0.25">
      <c r="A188" s="59"/>
      <c r="B188" s="4"/>
      <c r="C188" s="4"/>
      <c r="D188" s="4"/>
      <c r="E188" s="4"/>
      <c r="F188" s="65"/>
      <c r="G188" s="10"/>
    </row>
    <row r="189" spans="1:7" x14ac:dyDescent="0.25">
      <c r="A189" s="59"/>
      <c r="B189" s="4"/>
      <c r="C189" s="4"/>
      <c r="D189" s="4"/>
      <c r="E189" s="4"/>
      <c r="F189" s="65"/>
      <c r="G189" s="10"/>
    </row>
    <row r="190" spans="1:7" x14ac:dyDescent="0.25">
      <c r="A190" s="59"/>
      <c r="B190" s="4"/>
      <c r="C190" s="4"/>
      <c r="D190" s="4"/>
      <c r="E190" s="4"/>
      <c r="F190" s="65"/>
      <c r="G190" s="10"/>
    </row>
    <row r="191" spans="1:7" x14ac:dyDescent="0.25">
      <c r="A191" s="59"/>
      <c r="B191" s="4"/>
      <c r="C191" s="4"/>
      <c r="D191" s="4"/>
      <c r="E191" s="4"/>
      <c r="F191" s="65"/>
      <c r="G191" s="10"/>
    </row>
    <row r="192" spans="1:7" x14ac:dyDescent="0.25">
      <c r="A192" s="59"/>
      <c r="B192" s="4"/>
      <c r="C192" s="4"/>
      <c r="D192" s="4"/>
      <c r="E192" s="4"/>
      <c r="F192" s="65"/>
      <c r="G192" s="10"/>
    </row>
    <row r="193" spans="1:7" x14ac:dyDescent="0.25">
      <c r="A193" s="59"/>
      <c r="B193" s="4"/>
      <c r="C193" s="4"/>
      <c r="D193" s="4"/>
      <c r="E193" s="4"/>
      <c r="F193" s="65"/>
      <c r="G193" s="10"/>
    </row>
    <row r="194" spans="1:7" x14ac:dyDescent="0.25">
      <c r="A194" s="59"/>
      <c r="B194" s="4"/>
      <c r="C194" s="4"/>
      <c r="D194" s="4"/>
      <c r="E194" s="4"/>
      <c r="F194" s="65"/>
      <c r="G194" s="10"/>
    </row>
    <row r="195" spans="1:7" x14ac:dyDescent="0.25">
      <c r="A195" s="59"/>
      <c r="B195" s="4"/>
      <c r="C195" s="4"/>
      <c r="D195" s="4"/>
      <c r="E195" s="4"/>
      <c r="F195" s="65"/>
      <c r="G195" s="10"/>
    </row>
    <row r="196" spans="1:7" x14ac:dyDescent="0.25">
      <c r="A196" s="59"/>
      <c r="B196" s="4"/>
      <c r="C196" s="4"/>
      <c r="D196" s="4"/>
      <c r="E196" s="4"/>
      <c r="F196" s="65"/>
      <c r="G196" s="10"/>
    </row>
    <row r="197" spans="1:7" x14ac:dyDescent="0.25">
      <c r="A197" s="59"/>
      <c r="B197" s="4"/>
      <c r="C197" s="4"/>
      <c r="D197" s="4"/>
      <c r="E197" s="4"/>
      <c r="F197" s="65"/>
      <c r="G197" s="10"/>
    </row>
    <row r="198" spans="1:7" x14ac:dyDescent="0.25">
      <c r="A198" s="59"/>
      <c r="B198" s="4"/>
      <c r="C198" s="4"/>
      <c r="D198" s="4"/>
      <c r="E198" s="4"/>
      <c r="F198" s="65"/>
      <c r="G198" s="10"/>
    </row>
    <row r="199" spans="1:7" x14ac:dyDescent="0.25">
      <c r="A199" s="59"/>
      <c r="B199" s="4"/>
      <c r="C199" s="4"/>
      <c r="D199" s="4"/>
      <c r="E199" s="4"/>
      <c r="F199" s="65"/>
      <c r="G199" s="10"/>
    </row>
    <row r="200" spans="1:7" x14ac:dyDescent="0.25">
      <c r="A200" s="59"/>
      <c r="B200" s="4"/>
      <c r="C200" s="4"/>
      <c r="D200" s="4"/>
      <c r="E200" s="4"/>
      <c r="F200" s="65"/>
      <c r="G200" s="10"/>
    </row>
    <row r="201" spans="1:7" x14ac:dyDescent="0.25">
      <c r="A201" s="59"/>
      <c r="B201" s="4"/>
      <c r="C201" s="4"/>
      <c r="D201" s="4"/>
      <c r="E201" s="4"/>
      <c r="F201" s="65"/>
      <c r="G201" s="10"/>
    </row>
    <row r="202" spans="1:7" x14ac:dyDescent="0.25">
      <c r="A202" s="59"/>
      <c r="B202" s="4"/>
      <c r="C202" s="4"/>
      <c r="D202" s="4"/>
      <c r="E202" s="4"/>
      <c r="F202" s="65"/>
      <c r="G202" s="10"/>
    </row>
    <row r="203" spans="1:7" x14ac:dyDescent="0.25">
      <c r="A203" s="59"/>
      <c r="B203" s="4"/>
      <c r="C203" s="4"/>
      <c r="D203" s="4"/>
      <c r="E203" s="4"/>
      <c r="F203" s="65"/>
      <c r="G203" s="10"/>
    </row>
    <row r="204" spans="1:7" x14ac:dyDescent="0.25">
      <c r="A204" s="59"/>
      <c r="B204" s="4"/>
      <c r="C204" s="4"/>
      <c r="D204" s="4"/>
      <c r="E204" s="4"/>
      <c r="F204" s="65"/>
      <c r="G204" s="10"/>
    </row>
    <row r="205" spans="1:7" x14ac:dyDescent="0.25">
      <c r="A205" s="59"/>
      <c r="B205" s="4"/>
      <c r="C205" s="4"/>
      <c r="D205" s="4"/>
      <c r="E205" s="4"/>
      <c r="F205" s="65"/>
      <c r="G205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6D3EE-6A63-481B-8685-CF3494BC1A6B}">
  <sheetPr codeName="Feuil15"/>
  <dimension ref="A1:H111"/>
  <sheetViews>
    <sheetView showGridLines="0" workbookViewId="0">
      <selection activeCell="H3" sqref="H3"/>
    </sheetView>
  </sheetViews>
  <sheetFormatPr baseColWidth="10" defaultRowHeight="15" x14ac:dyDescent="0.25"/>
  <cols>
    <col min="5" max="5" width="16.7109375" bestFit="1" customWidth="1"/>
    <col min="6" max="6" width="12.85546875" bestFit="1" customWidth="1"/>
    <col min="7" max="7" width="14.5703125" bestFit="1" customWidth="1"/>
  </cols>
  <sheetData>
    <row r="1" spans="1:8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8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66">
        <v>1000</v>
      </c>
    </row>
    <row r="3" spans="1:8" x14ac:dyDescent="0.25">
      <c r="A3" s="4" t="s">
        <v>26</v>
      </c>
      <c r="B3" s="4" t="s">
        <v>26</v>
      </c>
      <c r="C3" s="4" t="s">
        <v>27</v>
      </c>
      <c r="D3" s="4">
        <v>2</v>
      </c>
      <c r="E3" s="4" t="s">
        <v>26</v>
      </c>
      <c r="F3" s="66">
        <v>2000</v>
      </c>
    </row>
    <row r="4" spans="1:8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6">
        <v>3000</v>
      </c>
      <c r="H4" s="60"/>
    </row>
    <row r="5" spans="1:8" x14ac:dyDescent="0.25">
      <c r="A5" s="4" t="s">
        <v>26</v>
      </c>
      <c r="B5" s="4" t="s">
        <v>26</v>
      </c>
      <c r="C5" s="4" t="s">
        <v>28</v>
      </c>
      <c r="D5" s="4">
        <v>4</v>
      </c>
      <c r="E5" s="4" t="s">
        <v>26</v>
      </c>
      <c r="F5" s="66">
        <v>4000</v>
      </c>
      <c r="H5" s="60"/>
    </row>
    <row r="6" spans="1:8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6">
        <v>5000</v>
      </c>
    </row>
    <row r="7" spans="1:8" x14ac:dyDescent="0.25">
      <c r="A7" s="4" t="s">
        <v>26</v>
      </c>
      <c r="B7" s="4" t="s">
        <v>26</v>
      </c>
      <c r="C7" s="4" t="s">
        <v>29</v>
      </c>
      <c r="D7" s="4">
        <v>6</v>
      </c>
      <c r="E7" s="4" t="s">
        <v>26</v>
      </c>
      <c r="F7" s="66">
        <v>6000</v>
      </c>
    </row>
    <row r="8" spans="1:8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6">
        <v>7000</v>
      </c>
    </row>
    <row r="9" spans="1:8" x14ac:dyDescent="0.25">
      <c r="A9" s="4" t="s">
        <v>26</v>
      </c>
      <c r="B9" s="4" t="s">
        <v>26</v>
      </c>
      <c r="C9" s="4" t="s">
        <v>30</v>
      </c>
      <c r="D9" s="4">
        <v>8</v>
      </c>
      <c r="E9" s="4" t="s">
        <v>26</v>
      </c>
      <c r="F9" s="66">
        <v>8000</v>
      </c>
    </row>
    <row r="10" spans="1:8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6">
        <v>9000</v>
      </c>
    </row>
    <row r="11" spans="1:8" x14ac:dyDescent="0.25">
      <c r="A11" s="4" t="s">
        <v>26</v>
      </c>
      <c r="B11" s="4" t="s">
        <v>26</v>
      </c>
      <c r="C11" s="4" t="s">
        <v>31</v>
      </c>
      <c r="D11" s="4">
        <v>10</v>
      </c>
      <c r="E11" s="4" t="s">
        <v>26</v>
      </c>
      <c r="F11" s="66">
        <v>10000</v>
      </c>
    </row>
    <row r="12" spans="1:8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6">
        <v>11000</v>
      </c>
    </row>
    <row r="13" spans="1:8" x14ac:dyDescent="0.25">
      <c r="A13" s="4" t="s">
        <v>26</v>
      </c>
      <c r="B13" s="4" t="s">
        <v>26</v>
      </c>
      <c r="C13" s="4" t="s">
        <v>32</v>
      </c>
      <c r="D13" s="4">
        <v>12</v>
      </c>
      <c r="E13" s="4" t="s">
        <v>26</v>
      </c>
      <c r="F13" s="66">
        <v>12000</v>
      </c>
    </row>
    <row r="14" spans="1:8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6">
        <v>13000</v>
      </c>
    </row>
    <row r="15" spans="1:8" x14ac:dyDescent="0.25">
      <c r="A15" s="4" t="s">
        <v>26</v>
      </c>
      <c r="B15" s="4" t="s">
        <v>26</v>
      </c>
      <c r="C15" s="4" t="s">
        <v>33</v>
      </c>
      <c r="D15" s="4">
        <v>2</v>
      </c>
      <c r="E15" s="4" t="s">
        <v>26</v>
      </c>
      <c r="F15" s="66">
        <v>14000</v>
      </c>
    </row>
    <row r="16" spans="1:8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6">
        <v>15000</v>
      </c>
    </row>
    <row r="17" spans="1:6" x14ac:dyDescent="0.25">
      <c r="A17" s="4" t="s">
        <v>26</v>
      </c>
      <c r="B17" s="4" t="s">
        <v>26</v>
      </c>
      <c r="C17" s="4" t="s">
        <v>34</v>
      </c>
      <c r="D17" s="4">
        <v>4</v>
      </c>
      <c r="E17" s="4" t="s">
        <v>26</v>
      </c>
      <c r="F17" s="66">
        <v>16000</v>
      </c>
    </row>
    <row r="18" spans="1:6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6">
        <v>17000</v>
      </c>
    </row>
    <row r="19" spans="1:6" x14ac:dyDescent="0.25">
      <c r="A19" s="4" t="s">
        <v>26</v>
      </c>
      <c r="B19" s="4" t="s">
        <v>26</v>
      </c>
      <c r="C19" s="4" t="s">
        <v>35</v>
      </c>
      <c r="D19" s="4">
        <v>6</v>
      </c>
      <c r="E19" s="4" t="s">
        <v>26</v>
      </c>
      <c r="F19" s="66">
        <v>18000</v>
      </c>
    </row>
    <row r="20" spans="1:6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6">
        <v>19000</v>
      </c>
    </row>
    <row r="21" spans="1:6" x14ac:dyDescent="0.25">
      <c r="A21" s="4" t="s">
        <v>26</v>
      </c>
      <c r="B21" s="4" t="s">
        <v>26</v>
      </c>
      <c r="C21" s="4" t="s">
        <v>36</v>
      </c>
      <c r="D21" s="4">
        <v>8</v>
      </c>
      <c r="E21" s="4" t="s">
        <v>26</v>
      </c>
      <c r="F21" s="66">
        <v>20000</v>
      </c>
    </row>
    <row r="22" spans="1:6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6">
        <v>21000</v>
      </c>
    </row>
    <row r="23" spans="1:6" x14ac:dyDescent="0.25">
      <c r="A23" s="4" t="s">
        <v>26</v>
      </c>
      <c r="B23" s="4" t="s">
        <v>26</v>
      </c>
      <c r="C23" s="4" t="s">
        <v>37</v>
      </c>
      <c r="D23" s="4">
        <v>10</v>
      </c>
      <c r="E23" s="4" t="s">
        <v>26</v>
      </c>
      <c r="F23" s="66">
        <v>22000</v>
      </c>
    </row>
    <row r="24" spans="1: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6">
        <v>23000</v>
      </c>
    </row>
    <row r="25" spans="1:6" x14ac:dyDescent="0.25">
      <c r="A25" s="4" t="s">
        <v>26</v>
      </c>
      <c r="B25" s="4" t="s">
        <v>26</v>
      </c>
      <c r="C25" s="4" t="s">
        <v>38</v>
      </c>
      <c r="D25" s="4">
        <v>12</v>
      </c>
      <c r="E25" s="4" t="s">
        <v>26</v>
      </c>
      <c r="F25" s="66">
        <v>24000</v>
      </c>
    </row>
    <row r="26" spans="1:6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6">
        <v>25000</v>
      </c>
    </row>
    <row r="27" spans="1:6" x14ac:dyDescent="0.25">
      <c r="A27" s="4" t="s">
        <v>26</v>
      </c>
      <c r="B27" s="4" t="s">
        <v>26</v>
      </c>
      <c r="C27" s="4" t="s">
        <v>28</v>
      </c>
      <c r="D27" s="4">
        <v>2</v>
      </c>
      <c r="E27" s="4" t="s">
        <v>26</v>
      </c>
      <c r="F27" s="66">
        <v>26000</v>
      </c>
    </row>
    <row r="28" spans="1:6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6">
        <v>27000</v>
      </c>
    </row>
    <row r="29" spans="1:6" x14ac:dyDescent="0.25">
      <c r="A29" s="4" t="s">
        <v>26</v>
      </c>
      <c r="B29" s="4" t="s">
        <v>26</v>
      </c>
      <c r="C29" s="4" t="s">
        <v>29</v>
      </c>
      <c r="D29" s="4">
        <v>4</v>
      </c>
      <c r="E29" s="4" t="s">
        <v>26</v>
      </c>
      <c r="F29" s="66">
        <v>28000</v>
      </c>
    </row>
    <row r="30" spans="1:6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6">
        <v>29000</v>
      </c>
    </row>
    <row r="31" spans="1:6" x14ac:dyDescent="0.25">
      <c r="A31" s="4" t="s">
        <v>26</v>
      </c>
      <c r="B31" s="4" t="s">
        <v>26</v>
      </c>
      <c r="C31" s="4" t="s">
        <v>30</v>
      </c>
      <c r="D31" s="4">
        <v>6</v>
      </c>
      <c r="E31" s="4" t="s">
        <v>26</v>
      </c>
      <c r="F31" s="66">
        <v>30000</v>
      </c>
    </row>
    <row r="32" spans="1:6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6">
        <v>31000</v>
      </c>
    </row>
    <row r="33" spans="1:6" x14ac:dyDescent="0.25">
      <c r="A33" s="4" t="s">
        <v>26</v>
      </c>
      <c r="B33" s="4" t="s">
        <v>26</v>
      </c>
      <c r="C33" s="4" t="s">
        <v>31</v>
      </c>
      <c r="D33" s="4">
        <v>8</v>
      </c>
      <c r="E33" s="4" t="s">
        <v>26</v>
      </c>
      <c r="F33" s="66">
        <v>32000</v>
      </c>
    </row>
    <row r="34" spans="1:6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6">
        <v>33000</v>
      </c>
    </row>
    <row r="35" spans="1:6" x14ac:dyDescent="0.25">
      <c r="A35" s="4" t="s">
        <v>26</v>
      </c>
      <c r="B35" s="4" t="s">
        <v>26</v>
      </c>
      <c r="C35" s="4" t="s">
        <v>32</v>
      </c>
      <c r="D35" s="4">
        <v>10</v>
      </c>
      <c r="E35" s="4" t="s">
        <v>26</v>
      </c>
      <c r="F35" s="66">
        <v>34000</v>
      </c>
    </row>
    <row r="36" spans="1:6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6">
        <v>35000</v>
      </c>
    </row>
    <row r="37" spans="1:6" x14ac:dyDescent="0.25">
      <c r="A37" s="4" t="s">
        <v>26</v>
      </c>
      <c r="B37" s="4" t="s">
        <v>26</v>
      </c>
      <c r="C37" s="4" t="s">
        <v>33</v>
      </c>
      <c r="D37" s="4">
        <v>12</v>
      </c>
      <c r="E37" s="4" t="s">
        <v>26</v>
      </c>
      <c r="F37" s="66">
        <v>36000</v>
      </c>
    </row>
    <row r="38" spans="1:6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6">
        <v>37000</v>
      </c>
    </row>
    <row r="39" spans="1:6" x14ac:dyDescent="0.25">
      <c r="A39" s="4" t="s">
        <v>26</v>
      </c>
      <c r="B39" s="4" t="s">
        <v>26</v>
      </c>
      <c r="C39" s="4" t="s">
        <v>34</v>
      </c>
      <c r="D39" s="4">
        <v>2</v>
      </c>
      <c r="E39" s="4" t="s">
        <v>26</v>
      </c>
      <c r="F39" s="66">
        <v>38000</v>
      </c>
    </row>
    <row r="40" spans="1:6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6">
        <v>39000</v>
      </c>
    </row>
    <row r="41" spans="1:6" x14ac:dyDescent="0.25">
      <c r="A41" s="4" t="s">
        <v>26</v>
      </c>
      <c r="B41" s="4" t="s">
        <v>26</v>
      </c>
      <c r="C41" s="4" t="s">
        <v>35</v>
      </c>
      <c r="D41" s="4">
        <v>4</v>
      </c>
      <c r="E41" s="4" t="s">
        <v>26</v>
      </c>
      <c r="F41" s="66">
        <v>40000</v>
      </c>
    </row>
    <row r="42" spans="1:6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6">
        <v>41000</v>
      </c>
    </row>
    <row r="43" spans="1:6" x14ac:dyDescent="0.25">
      <c r="A43" s="4" t="s">
        <v>26</v>
      </c>
      <c r="B43" s="4" t="s">
        <v>26</v>
      </c>
      <c r="C43" s="4" t="s">
        <v>36</v>
      </c>
      <c r="D43" s="4">
        <v>6</v>
      </c>
      <c r="E43" s="4" t="s">
        <v>26</v>
      </c>
      <c r="F43" s="66">
        <v>42000</v>
      </c>
    </row>
    <row r="44" spans="1:6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6">
        <v>43000</v>
      </c>
    </row>
    <row r="45" spans="1:6" x14ac:dyDescent="0.25">
      <c r="A45" s="4" t="s">
        <v>26</v>
      </c>
      <c r="B45" s="4" t="s">
        <v>26</v>
      </c>
      <c r="C45" s="4" t="s">
        <v>37</v>
      </c>
      <c r="D45" s="4">
        <v>8</v>
      </c>
      <c r="E45" s="4" t="s">
        <v>26</v>
      </c>
      <c r="F45" s="66">
        <v>44000</v>
      </c>
    </row>
    <row r="46" spans="1:6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6">
        <v>45000</v>
      </c>
    </row>
    <row r="47" spans="1:6" x14ac:dyDescent="0.25">
      <c r="A47" s="4" t="s">
        <v>26</v>
      </c>
      <c r="B47" s="4" t="s">
        <v>26</v>
      </c>
      <c r="C47" s="4" t="s">
        <v>38</v>
      </c>
      <c r="D47" s="4">
        <v>10</v>
      </c>
      <c r="E47" s="4" t="s">
        <v>26</v>
      </c>
      <c r="F47" s="66">
        <v>46000</v>
      </c>
    </row>
    <row r="48" spans="1:6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6">
        <v>47000</v>
      </c>
    </row>
    <row r="49" spans="1:6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6">
        <v>48000</v>
      </c>
    </row>
    <row r="50" spans="1:6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6">
        <v>49000</v>
      </c>
    </row>
    <row r="51" spans="1:6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6">
        <v>50000</v>
      </c>
    </row>
    <row r="52" spans="1:6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6">
        <v>51000</v>
      </c>
    </row>
    <row r="53" spans="1:6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6">
        <v>52000</v>
      </c>
    </row>
    <row r="54" spans="1:6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6">
        <v>53000</v>
      </c>
    </row>
    <row r="55" spans="1:6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6">
        <v>54000</v>
      </c>
    </row>
    <row r="56" spans="1:6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6">
        <v>55000</v>
      </c>
    </row>
    <row r="57" spans="1:6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6">
        <v>56000</v>
      </c>
    </row>
    <row r="58" spans="1:6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6">
        <v>57000</v>
      </c>
    </row>
    <row r="59" spans="1:6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6">
        <v>58000</v>
      </c>
    </row>
    <row r="60" spans="1:6" x14ac:dyDescent="0.25">
      <c r="A60" s="4"/>
      <c r="B60" s="4"/>
      <c r="C60" s="4"/>
      <c r="D60" s="4"/>
      <c r="E60" s="4"/>
      <c r="F60" s="66"/>
    </row>
    <row r="61" spans="1:6" x14ac:dyDescent="0.25">
      <c r="A61" s="4"/>
      <c r="B61" s="4"/>
      <c r="C61" s="4"/>
      <c r="D61" s="4"/>
      <c r="E61" s="4"/>
      <c r="F61" s="66"/>
    </row>
    <row r="62" spans="1:6" x14ac:dyDescent="0.25">
      <c r="A62" s="4"/>
      <c r="B62" s="4"/>
      <c r="C62" s="4"/>
      <c r="D62" s="4"/>
      <c r="E62" s="4"/>
      <c r="F62" s="66"/>
    </row>
    <row r="63" spans="1:6" x14ac:dyDescent="0.25">
      <c r="A63" s="4"/>
      <c r="B63" s="4"/>
      <c r="C63" s="4"/>
      <c r="D63" s="4"/>
      <c r="E63" s="4"/>
      <c r="F63" s="66"/>
    </row>
    <row r="64" spans="1:6" x14ac:dyDescent="0.25">
      <c r="A64" s="4"/>
      <c r="B64" s="4"/>
      <c r="C64" s="4"/>
      <c r="D64" s="4"/>
      <c r="E64" s="4"/>
      <c r="F64" s="66"/>
    </row>
    <row r="65" spans="1:6" x14ac:dyDescent="0.25">
      <c r="A65" s="4"/>
      <c r="B65" s="4"/>
      <c r="C65" s="4"/>
      <c r="D65" s="4"/>
      <c r="E65" s="4"/>
      <c r="F65" s="66"/>
    </row>
    <row r="66" spans="1:6" x14ac:dyDescent="0.25">
      <c r="A66" s="4"/>
      <c r="B66" s="4"/>
      <c r="C66" s="4"/>
      <c r="D66" s="4"/>
      <c r="E66" s="4"/>
      <c r="F66" s="66"/>
    </row>
    <row r="67" spans="1:6" x14ac:dyDescent="0.25">
      <c r="A67" s="4"/>
      <c r="B67" s="4"/>
      <c r="C67" s="4"/>
      <c r="D67" s="4"/>
      <c r="E67" s="4"/>
      <c r="F67" s="66"/>
    </row>
    <row r="68" spans="1:6" x14ac:dyDescent="0.25">
      <c r="A68" s="4"/>
      <c r="B68" s="4"/>
      <c r="C68" s="4"/>
      <c r="D68" s="4"/>
      <c r="E68" s="4"/>
      <c r="F68" s="66"/>
    </row>
    <row r="69" spans="1:6" x14ac:dyDescent="0.25">
      <c r="A69" s="4"/>
      <c r="B69" s="4"/>
      <c r="C69" s="4"/>
      <c r="D69" s="4"/>
      <c r="E69" s="4"/>
      <c r="F69" s="66"/>
    </row>
    <row r="70" spans="1:6" x14ac:dyDescent="0.25">
      <c r="A70" s="4"/>
      <c r="B70" s="4"/>
      <c r="C70" s="4"/>
      <c r="D70" s="4"/>
      <c r="E70" s="4"/>
      <c r="F70" s="66"/>
    </row>
    <row r="71" spans="1:6" x14ac:dyDescent="0.25">
      <c r="A71" s="4"/>
      <c r="B71" s="4"/>
      <c r="C71" s="4"/>
      <c r="D71" s="4"/>
      <c r="E71" s="4"/>
      <c r="F71" s="66"/>
    </row>
    <row r="72" spans="1:6" x14ac:dyDescent="0.25">
      <c r="A72" s="4"/>
      <c r="B72" s="4"/>
      <c r="C72" s="4"/>
      <c r="D72" s="4"/>
      <c r="E72" s="4"/>
      <c r="F72" s="66"/>
    </row>
    <row r="73" spans="1:6" x14ac:dyDescent="0.25">
      <c r="A73" s="4"/>
      <c r="B73" s="4"/>
      <c r="C73" s="4"/>
      <c r="D73" s="4"/>
      <c r="E73" s="4"/>
      <c r="F73" s="66"/>
    </row>
    <row r="74" spans="1:6" x14ac:dyDescent="0.25">
      <c r="A74" s="4"/>
      <c r="B74" s="4"/>
      <c r="C74" s="4"/>
      <c r="D74" s="4"/>
      <c r="E74" s="4"/>
      <c r="F74" s="66"/>
    </row>
    <row r="75" spans="1:6" x14ac:dyDescent="0.25">
      <c r="A75" s="4"/>
      <c r="B75" s="4"/>
      <c r="C75" s="4"/>
      <c r="D75" s="4"/>
      <c r="E75" s="4"/>
      <c r="F75" s="66"/>
    </row>
    <row r="76" spans="1:6" x14ac:dyDescent="0.25">
      <c r="A76" s="4"/>
      <c r="B76" s="4"/>
      <c r="C76" s="4"/>
      <c r="D76" s="4"/>
      <c r="E76" s="4"/>
      <c r="F76" s="66"/>
    </row>
    <row r="77" spans="1:6" x14ac:dyDescent="0.25">
      <c r="A77" s="4"/>
      <c r="B77" s="4"/>
      <c r="C77" s="4"/>
      <c r="D77" s="4"/>
      <c r="E77" s="4"/>
      <c r="F77" s="66"/>
    </row>
    <row r="78" spans="1:6" x14ac:dyDescent="0.25">
      <c r="A78" s="4"/>
      <c r="B78" s="4"/>
      <c r="C78" s="4"/>
      <c r="D78" s="4"/>
      <c r="E78" s="4"/>
      <c r="F78" s="66"/>
    </row>
    <row r="79" spans="1:6" x14ac:dyDescent="0.25">
      <c r="A79" s="4"/>
      <c r="B79" s="4"/>
      <c r="C79" s="4"/>
      <c r="D79" s="4"/>
      <c r="E79" s="4"/>
      <c r="F79" s="66"/>
    </row>
    <row r="80" spans="1:6" x14ac:dyDescent="0.25">
      <c r="A80" s="4"/>
      <c r="B80" s="4"/>
      <c r="C80" s="4"/>
      <c r="D80" s="4"/>
      <c r="E80" s="4"/>
      <c r="F80" s="66"/>
    </row>
    <row r="81" spans="1:6" x14ac:dyDescent="0.25">
      <c r="A81" s="4"/>
      <c r="B81" s="4"/>
      <c r="C81" s="4"/>
      <c r="D81" s="4"/>
      <c r="E81" s="4"/>
      <c r="F81" s="66"/>
    </row>
    <row r="82" spans="1:6" x14ac:dyDescent="0.25">
      <c r="A82" s="4"/>
      <c r="B82" s="4"/>
      <c r="C82" s="4"/>
      <c r="D82" s="4"/>
      <c r="E82" s="4"/>
      <c r="F82" s="66"/>
    </row>
    <row r="83" spans="1:6" x14ac:dyDescent="0.25">
      <c r="A83" s="4"/>
      <c r="B83" s="4"/>
      <c r="C83" s="4"/>
      <c r="D83" s="4"/>
      <c r="E83" s="4"/>
      <c r="F83" s="66"/>
    </row>
    <row r="84" spans="1:6" x14ac:dyDescent="0.25">
      <c r="A84" s="4"/>
      <c r="B84" s="4"/>
      <c r="C84" s="4"/>
      <c r="D84" s="4"/>
      <c r="E84" s="4"/>
      <c r="F84" s="66"/>
    </row>
    <row r="85" spans="1:6" x14ac:dyDescent="0.25">
      <c r="A85" s="4"/>
      <c r="B85" s="4"/>
      <c r="C85" s="4"/>
      <c r="D85" s="4"/>
      <c r="E85" s="4"/>
      <c r="F85" s="66"/>
    </row>
    <row r="86" spans="1:6" x14ac:dyDescent="0.25">
      <c r="A86" s="4"/>
      <c r="B86" s="4"/>
      <c r="C86" s="4"/>
      <c r="D86" s="4"/>
      <c r="E86" s="4"/>
      <c r="F86" s="66"/>
    </row>
    <row r="87" spans="1:6" x14ac:dyDescent="0.25">
      <c r="A87" s="4"/>
      <c r="B87" s="4"/>
      <c r="C87" s="4"/>
      <c r="D87" s="4"/>
      <c r="E87" s="4"/>
      <c r="F87" s="66"/>
    </row>
    <row r="88" spans="1:6" x14ac:dyDescent="0.25">
      <c r="A88" s="4"/>
      <c r="B88" s="4"/>
      <c r="C88" s="4"/>
      <c r="D88" s="4"/>
      <c r="E88" s="4"/>
      <c r="F88" s="66"/>
    </row>
    <row r="89" spans="1:6" x14ac:dyDescent="0.25">
      <c r="A89" s="4"/>
      <c r="B89" s="4"/>
      <c r="C89" s="4"/>
      <c r="D89" s="4"/>
      <c r="E89" s="4"/>
      <c r="F89" s="66"/>
    </row>
    <row r="90" spans="1:6" x14ac:dyDescent="0.25">
      <c r="A90" s="4"/>
      <c r="B90" s="4"/>
      <c r="C90" s="4"/>
      <c r="D90" s="4"/>
      <c r="E90" s="4"/>
      <c r="F90" s="66"/>
    </row>
    <row r="91" spans="1:6" x14ac:dyDescent="0.25">
      <c r="A91" s="4"/>
      <c r="B91" s="4"/>
      <c r="C91" s="4"/>
      <c r="D91" s="4"/>
      <c r="E91" s="4"/>
      <c r="F91" s="66"/>
    </row>
    <row r="92" spans="1:6" x14ac:dyDescent="0.25">
      <c r="A92" s="4"/>
      <c r="B92" s="4"/>
      <c r="C92" s="4"/>
      <c r="D92" s="4"/>
      <c r="E92" s="4"/>
      <c r="F92" s="66"/>
    </row>
    <row r="93" spans="1:6" x14ac:dyDescent="0.25">
      <c r="A93" s="4"/>
      <c r="B93" s="4"/>
      <c r="C93" s="4"/>
      <c r="D93" s="4"/>
      <c r="E93" s="4"/>
      <c r="F93" s="66"/>
    </row>
    <row r="94" spans="1:6" x14ac:dyDescent="0.25">
      <c r="A94" s="4"/>
      <c r="B94" s="4"/>
      <c r="C94" s="4"/>
      <c r="D94" s="4"/>
      <c r="E94" s="4"/>
      <c r="F94" s="66"/>
    </row>
    <row r="95" spans="1:6" x14ac:dyDescent="0.25">
      <c r="A95" s="4"/>
      <c r="B95" s="4"/>
      <c r="C95" s="4"/>
      <c r="D95" s="4"/>
      <c r="E95" s="4"/>
      <c r="F95" s="66"/>
    </row>
    <row r="96" spans="1:6" x14ac:dyDescent="0.25">
      <c r="A96" s="4"/>
      <c r="B96" s="4"/>
      <c r="C96" s="4"/>
      <c r="D96" s="4"/>
      <c r="E96" s="4"/>
      <c r="F96" s="66"/>
    </row>
    <row r="97" spans="1:6" x14ac:dyDescent="0.25">
      <c r="A97" s="4"/>
      <c r="B97" s="4"/>
      <c r="C97" s="4"/>
      <c r="D97" s="4"/>
      <c r="E97" s="4"/>
      <c r="F97" s="66"/>
    </row>
    <row r="98" spans="1:6" x14ac:dyDescent="0.25">
      <c r="A98" s="4"/>
      <c r="B98" s="4"/>
      <c r="C98" s="4"/>
      <c r="D98" s="4"/>
      <c r="E98" s="4"/>
      <c r="F98" s="66"/>
    </row>
    <row r="99" spans="1:6" x14ac:dyDescent="0.25">
      <c r="A99" s="4"/>
      <c r="B99" s="4"/>
      <c r="C99" s="4"/>
      <c r="D99" s="4"/>
      <c r="E99" s="4"/>
      <c r="F99" s="66"/>
    </row>
    <row r="100" spans="1:6" x14ac:dyDescent="0.25">
      <c r="A100" s="4"/>
      <c r="B100" s="4"/>
      <c r="C100" s="4"/>
      <c r="D100" s="4"/>
      <c r="E100" s="4"/>
      <c r="F100" s="66"/>
    </row>
    <row r="101" spans="1:6" x14ac:dyDescent="0.25">
      <c r="A101" s="4"/>
      <c r="B101" s="4"/>
      <c r="C101" s="4"/>
      <c r="D101" s="4"/>
      <c r="E101" s="4"/>
      <c r="F101" s="66"/>
    </row>
    <row r="102" spans="1:6" x14ac:dyDescent="0.25">
      <c r="A102" s="4"/>
      <c r="B102" s="4"/>
      <c r="C102" s="4"/>
      <c r="D102" s="4"/>
      <c r="E102" s="4"/>
      <c r="F102" s="66"/>
    </row>
    <row r="103" spans="1:6" x14ac:dyDescent="0.25">
      <c r="A103" s="4"/>
      <c r="B103" s="4"/>
      <c r="C103" s="4"/>
      <c r="D103" s="4"/>
      <c r="E103" s="4"/>
      <c r="F103" s="66"/>
    </row>
    <row r="104" spans="1:6" x14ac:dyDescent="0.25">
      <c r="A104" s="4"/>
      <c r="B104" s="4"/>
      <c r="C104" s="4"/>
      <c r="D104" s="4"/>
      <c r="E104" s="4"/>
      <c r="F104" s="66"/>
    </row>
    <row r="105" spans="1:6" x14ac:dyDescent="0.25">
      <c r="A105" s="4"/>
      <c r="B105" s="4"/>
      <c r="C105" s="4"/>
      <c r="D105" s="4"/>
      <c r="E105" s="4"/>
      <c r="F105" s="66"/>
    </row>
    <row r="106" spans="1:6" x14ac:dyDescent="0.25">
      <c r="A106" s="4"/>
      <c r="B106" s="4"/>
      <c r="C106" s="4"/>
      <c r="D106" s="4"/>
      <c r="E106" s="4"/>
      <c r="F106" s="66"/>
    </row>
    <row r="107" spans="1:6" x14ac:dyDescent="0.25">
      <c r="A107" s="4"/>
      <c r="B107" s="4"/>
      <c r="C107" s="4"/>
      <c r="D107" s="4"/>
      <c r="E107" s="4"/>
      <c r="F107" s="66"/>
    </row>
    <row r="108" spans="1:6" x14ac:dyDescent="0.25">
      <c r="A108" s="4"/>
      <c r="B108" s="4"/>
      <c r="C108" s="4"/>
      <c r="D108" s="4"/>
      <c r="E108" s="4"/>
      <c r="F108" s="66"/>
    </row>
    <row r="109" spans="1:6" x14ac:dyDescent="0.25">
      <c r="A109" s="4"/>
      <c r="B109" s="4"/>
      <c r="C109" s="4"/>
      <c r="D109" s="4"/>
      <c r="E109" s="4"/>
      <c r="F109" s="66"/>
    </row>
    <row r="110" spans="1:6" x14ac:dyDescent="0.25">
      <c r="A110" s="4"/>
      <c r="B110" s="4"/>
      <c r="C110" s="4"/>
      <c r="D110" s="4"/>
      <c r="E110" s="4"/>
      <c r="F110" s="66"/>
    </row>
    <row r="111" spans="1:6" x14ac:dyDescent="0.25">
      <c r="A111" s="4"/>
      <c r="B111" s="4"/>
      <c r="C111" s="4"/>
      <c r="D111" s="4"/>
      <c r="E111" s="4"/>
      <c r="F111" s="66"/>
    </row>
  </sheetData>
  <phoneticPr fontId="22" type="noConversion"/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506DA3-024A-4A25-9AB4-83E76ABD6376}">
  <sheetPr codeName="Feuil10"/>
  <dimension ref="A1:X134"/>
  <sheetViews>
    <sheetView showGridLines="0" workbookViewId="0">
      <selection activeCell="H5" sqref="H5"/>
    </sheetView>
  </sheetViews>
  <sheetFormatPr baseColWidth="10" defaultRowHeight="15" x14ac:dyDescent="0.25"/>
  <cols>
    <col min="1" max="8" width="11.42578125" style="4"/>
    <col min="10" max="10" width="2.7109375" bestFit="1" customWidth="1"/>
    <col min="11" max="11" width="20.140625" bestFit="1" customWidth="1"/>
    <col min="17" max="17" width="4.42578125" bestFit="1" customWidth="1"/>
    <col min="19" max="19" width="2.7109375" bestFit="1" customWidth="1"/>
    <col min="20" max="20" width="17.85546875" bestFit="1" customWidth="1"/>
    <col min="21" max="21" width="12.5703125" bestFit="1" customWidth="1"/>
    <col min="26" max="26" width="4.85546875" bestFit="1" customWidth="1"/>
    <col min="27" max="27" width="9.28515625" bestFit="1" customWidth="1"/>
    <col min="28" max="28" width="2.7109375" bestFit="1" customWidth="1"/>
    <col min="29" max="29" width="21.42578125" bestFit="1" customWidth="1"/>
    <col min="30" max="30" width="12.5703125" bestFit="1" customWidth="1"/>
  </cols>
  <sheetData>
    <row r="1" spans="1:24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O1" s="3"/>
      <c r="X1" s="3"/>
    </row>
    <row r="2" spans="1:24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1000</v>
      </c>
    </row>
    <row r="3" spans="1:24" s="4" customFormat="1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</row>
    <row r="4" spans="1:24" s="4" customFormat="1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3000</v>
      </c>
    </row>
    <row r="5" spans="1:24" s="4" customFormat="1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</row>
    <row r="6" spans="1:24" s="4" customFormat="1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5000</v>
      </c>
    </row>
    <row r="7" spans="1:24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</row>
    <row r="8" spans="1:24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7000</v>
      </c>
    </row>
    <row r="9" spans="1:24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</row>
    <row r="10" spans="1:24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9000</v>
      </c>
    </row>
    <row r="11" spans="1:24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</row>
    <row r="12" spans="1:24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11000</v>
      </c>
    </row>
    <row r="13" spans="1:24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</row>
    <row r="14" spans="1:24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13000</v>
      </c>
    </row>
    <row r="15" spans="1:24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</row>
    <row r="16" spans="1:24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15000</v>
      </c>
    </row>
    <row r="17" spans="1:11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</row>
    <row r="18" spans="1:11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17000</v>
      </c>
    </row>
    <row r="19" spans="1:1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</row>
    <row r="20" spans="1:11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19000</v>
      </c>
    </row>
    <row r="21" spans="1:11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</row>
    <row r="22" spans="1:11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21000</v>
      </c>
    </row>
    <row r="23" spans="1:11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</row>
    <row r="24" spans="1:11" s="4" customFormat="1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23000</v>
      </c>
      <c r="K24" s="12"/>
    </row>
    <row r="25" spans="1:11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</row>
    <row r="26" spans="1:11" s="4" customFormat="1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25000</v>
      </c>
    </row>
    <row r="27" spans="1:11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</row>
    <row r="28" spans="1:11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27000</v>
      </c>
    </row>
    <row r="29" spans="1:11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</row>
    <row r="30" spans="1:11" s="4" customFormat="1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29000</v>
      </c>
      <c r="K30" s="12"/>
    </row>
    <row r="31" spans="1:11" s="4" customFormat="1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K31" s="12"/>
    </row>
    <row r="32" spans="1:11" s="4" customFormat="1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31000</v>
      </c>
      <c r="K32" s="12"/>
    </row>
    <row r="33" spans="1:12" s="4" customFormat="1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</row>
    <row r="34" spans="1:12" s="4" customFormat="1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33000</v>
      </c>
      <c r="K34" s="12"/>
    </row>
    <row r="35" spans="1:12" s="4" customFormat="1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K35" s="12"/>
      <c r="L35" s="9"/>
    </row>
    <row r="36" spans="1:12" s="4" customFormat="1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35000</v>
      </c>
      <c r="K36" s="12"/>
      <c r="L36" s="9"/>
    </row>
    <row r="37" spans="1:12" s="4" customFormat="1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K37" s="12"/>
      <c r="L37" s="9"/>
    </row>
    <row r="38" spans="1:12" s="4" customFormat="1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37000</v>
      </c>
    </row>
    <row r="39" spans="1:12" s="4" customFormat="1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</row>
    <row r="40" spans="1:12" s="4" customFormat="1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39000</v>
      </c>
    </row>
    <row r="41" spans="1:12" s="4" customFormat="1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I41" s="8"/>
      <c r="J41" s="8"/>
      <c r="K41" s="8"/>
      <c r="L41" s="8"/>
    </row>
    <row r="42" spans="1:12" s="4" customFormat="1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41000</v>
      </c>
    </row>
    <row r="43" spans="1:12" s="4" customFormat="1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</row>
    <row r="44" spans="1:12" s="4" customFormat="1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43000</v>
      </c>
    </row>
    <row r="45" spans="1:12" s="4" customFormat="1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</row>
    <row r="46" spans="1:12" s="4" customFormat="1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45000</v>
      </c>
    </row>
    <row r="47" spans="1:12" s="4" customFormat="1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</row>
    <row r="48" spans="1:12" s="4" customFormat="1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47000</v>
      </c>
    </row>
    <row r="49" spans="1:6" s="4" customFormat="1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</row>
    <row r="50" spans="1:6" s="4" customFormat="1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49000</v>
      </c>
    </row>
    <row r="51" spans="1:6" s="4" customFormat="1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</row>
    <row r="52" spans="1:6" s="4" customFormat="1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51000</v>
      </c>
    </row>
    <row r="53" spans="1:6" s="4" customFormat="1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</row>
    <row r="54" spans="1:6" s="4" customFormat="1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53000</v>
      </c>
    </row>
    <row r="55" spans="1:6" s="4" customFormat="1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</row>
    <row r="56" spans="1:6" s="4" customFormat="1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">
        <v>55000</v>
      </c>
    </row>
    <row r="57" spans="1:6" s="4" customFormat="1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</row>
    <row r="58" spans="1:6" s="4" customFormat="1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">
        <v>57000</v>
      </c>
    </row>
    <row r="59" spans="1:6" s="4" customFormat="1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</row>
    <row r="60" spans="1:6" s="4" customFormat="1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">
        <v>59000</v>
      </c>
    </row>
    <row r="61" spans="1:6" s="4" customFormat="1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</row>
    <row r="62" spans="1:6" s="4" customFormat="1" x14ac:dyDescent="0.25">
      <c r="A62" s="4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4">
        <v>61000</v>
      </c>
    </row>
    <row r="63" spans="1:6" s="4" customFormat="1" x14ac:dyDescent="0.25">
      <c r="A63" s="4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4">
        <v>62000</v>
      </c>
    </row>
    <row r="64" spans="1:6" s="4" customFormat="1" x14ac:dyDescent="0.25">
      <c r="A64" s="4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4">
        <v>63000</v>
      </c>
    </row>
    <row r="65" spans="1:6" s="4" customFormat="1" x14ac:dyDescent="0.25">
      <c r="A65" s="4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4">
        <v>64000</v>
      </c>
    </row>
    <row r="66" spans="1:6" s="4" customFormat="1" x14ac:dyDescent="0.25">
      <c r="A66" s="4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4">
        <v>65000</v>
      </c>
    </row>
    <row r="67" spans="1:6" s="4" customFormat="1" x14ac:dyDescent="0.25">
      <c r="A67" s="4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4">
        <v>66000</v>
      </c>
    </row>
    <row r="68" spans="1:6" s="4" customFormat="1" x14ac:dyDescent="0.25">
      <c r="A68" s="4" t="s">
        <v>26</v>
      </c>
      <c r="B68" s="4" t="s">
        <v>26</v>
      </c>
      <c r="C68" s="4" t="s">
        <v>26</v>
      </c>
      <c r="D68" s="4">
        <v>7</v>
      </c>
      <c r="E68" s="4" t="s">
        <v>26</v>
      </c>
      <c r="F68" s="4">
        <v>67000</v>
      </c>
    </row>
    <row r="69" spans="1:6" s="4" customFormat="1" x14ac:dyDescent="0.25">
      <c r="A69" s="4" t="s">
        <v>26</v>
      </c>
      <c r="B69" s="4" t="s">
        <v>26</v>
      </c>
      <c r="C69" s="4" t="s">
        <v>26</v>
      </c>
      <c r="D69" s="4">
        <v>8</v>
      </c>
      <c r="E69" s="4" t="s">
        <v>26</v>
      </c>
      <c r="F69" s="4">
        <v>68000</v>
      </c>
    </row>
    <row r="70" spans="1:6" s="4" customFormat="1" x14ac:dyDescent="0.25">
      <c r="A70" s="4" t="s">
        <v>26</v>
      </c>
      <c r="B70" s="4" t="s">
        <v>26</v>
      </c>
      <c r="C70" s="4" t="s">
        <v>26</v>
      </c>
      <c r="D70" s="4">
        <v>9</v>
      </c>
      <c r="E70" s="4" t="s">
        <v>26</v>
      </c>
      <c r="F70" s="4">
        <v>69000</v>
      </c>
    </row>
    <row r="71" spans="1:6" s="4" customFormat="1" x14ac:dyDescent="0.25">
      <c r="A71" s="4" t="s">
        <v>26</v>
      </c>
      <c r="B71" s="4" t="s">
        <v>26</v>
      </c>
      <c r="C71" s="4" t="s">
        <v>26</v>
      </c>
      <c r="D71" s="4">
        <v>10</v>
      </c>
      <c r="E71" s="4" t="s">
        <v>26</v>
      </c>
      <c r="F71" s="4">
        <v>70000</v>
      </c>
    </row>
    <row r="72" spans="1:6" s="4" customFormat="1" x14ac:dyDescent="0.25">
      <c r="A72" s="4" t="s">
        <v>26</v>
      </c>
      <c r="B72" s="4" t="s">
        <v>26</v>
      </c>
      <c r="C72" s="4" t="s">
        <v>26</v>
      </c>
      <c r="D72" s="4">
        <v>11</v>
      </c>
      <c r="E72" s="4" t="s">
        <v>26</v>
      </c>
      <c r="F72" s="4">
        <v>71000</v>
      </c>
    </row>
    <row r="73" spans="1:6" s="4" customFormat="1" x14ac:dyDescent="0.25">
      <c r="A73" s="4" t="s">
        <v>26</v>
      </c>
      <c r="B73" s="4" t="s">
        <v>26</v>
      </c>
      <c r="C73" s="4" t="s">
        <v>26</v>
      </c>
      <c r="D73" s="4">
        <v>12</v>
      </c>
      <c r="E73" s="4" t="s">
        <v>26</v>
      </c>
      <c r="F73" s="4">
        <v>72000</v>
      </c>
    </row>
    <row r="74" spans="1:6" s="4" customFormat="1" x14ac:dyDescent="0.25">
      <c r="A74" s="4" t="s">
        <v>26</v>
      </c>
      <c r="B74" s="4" t="s">
        <v>26</v>
      </c>
      <c r="C74" s="4" t="s">
        <v>26</v>
      </c>
      <c r="D74" s="4">
        <v>1</v>
      </c>
      <c r="E74" s="4" t="s">
        <v>26</v>
      </c>
      <c r="F74" s="4">
        <v>73000</v>
      </c>
    </row>
    <row r="75" spans="1:6" s="4" customFormat="1" x14ac:dyDescent="0.25">
      <c r="A75" s="4" t="s">
        <v>26</v>
      </c>
      <c r="B75" s="4" t="s">
        <v>26</v>
      </c>
      <c r="C75" s="4" t="s">
        <v>26</v>
      </c>
      <c r="D75" s="4">
        <v>2</v>
      </c>
      <c r="E75" s="4" t="s">
        <v>26</v>
      </c>
      <c r="F75" s="4">
        <v>74000</v>
      </c>
    </row>
    <row r="76" spans="1:6" s="4" customFormat="1" x14ac:dyDescent="0.25">
      <c r="A76" s="4" t="s">
        <v>26</v>
      </c>
      <c r="B76" s="4" t="s">
        <v>26</v>
      </c>
      <c r="C76" s="4" t="s">
        <v>26</v>
      </c>
      <c r="D76" s="4">
        <v>3</v>
      </c>
      <c r="E76" s="4" t="s">
        <v>26</v>
      </c>
      <c r="F76" s="4">
        <v>75000</v>
      </c>
    </row>
    <row r="77" spans="1:6" s="4" customFormat="1" x14ac:dyDescent="0.25">
      <c r="A77" s="4" t="s">
        <v>26</v>
      </c>
      <c r="B77" s="4" t="s">
        <v>26</v>
      </c>
      <c r="C77" s="4" t="s">
        <v>26</v>
      </c>
      <c r="D77" s="4">
        <v>4</v>
      </c>
      <c r="E77" s="4" t="s">
        <v>26</v>
      </c>
      <c r="F77" s="4">
        <v>76000</v>
      </c>
    </row>
    <row r="78" spans="1:6" s="4" customFormat="1" x14ac:dyDescent="0.25">
      <c r="A78" s="4" t="s">
        <v>26</v>
      </c>
      <c r="B78" s="4" t="s">
        <v>26</v>
      </c>
      <c r="C78" s="4" t="s">
        <v>26</v>
      </c>
      <c r="D78" s="4">
        <v>5</v>
      </c>
      <c r="E78" s="4" t="s">
        <v>26</v>
      </c>
      <c r="F78" s="4">
        <v>77000</v>
      </c>
    </row>
    <row r="79" spans="1:6" s="4" customFormat="1" x14ac:dyDescent="0.25">
      <c r="A79" s="4" t="s">
        <v>26</v>
      </c>
      <c r="B79" s="4" t="s">
        <v>26</v>
      </c>
      <c r="C79" s="4" t="s">
        <v>26</v>
      </c>
      <c r="D79" s="4">
        <v>6</v>
      </c>
      <c r="E79" s="4" t="s">
        <v>26</v>
      </c>
      <c r="F79" s="4">
        <v>78000</v>
      </c>
    </row>
    <row r="80" spans="1:6" s="4" customFormat="1" x14ac:dyDescent="0.25">
      <c r="A80" s="4" t="s">
        <v>26</v>
      </c>
      <c r="B80" s="4" t="s">
        <v>26</v>
      </c>
      <c r="C80" s="4" t="s">
        <v>26</v>
      </c>
      <c r="D80" s="4">
        <v>7</v>
      </c>
      <c r="E80" s="4" t="s">
        <v>26</v>
      </c>
      <c r="F80" s="4">
        <v>79000</v>
      </c>
    </row>
    <row r="81" spans="1:6" s="4" customFormat="1" x14ac:dyDescent="0.25">
      <c r="A81" s="4" t="s">
        <v>26</v>
      </c>
      <c r="B81" s="4" t="s">
        <v>26</v>
      </c>
      <c r="C81" s="4" t="s">
        <v>26</v>
      </c>
      <c r="D81" s="4">
        <v>8</v>
      </c>
      <c r="E81" s="4" t="s">
        <v>26</v>
      </c>
      <c r="F81" s="4">
        <v>80000</v>
      </c>
    </row>
    <row r="82" spans="1:6" s="4" customFormat="1" x14ac:dyDescent="0.25">
      <c r="A82" s="4" t="s">
        <v>26</v>
      </c>
      <c r="B82" s="4" t="s">
        <v>26</v>
      </c>
      <c r="C82" s="4" t="s">
        <v>26</v>
      </c>
      <c r="D82" s="4">
        <v>9</v>
      </c>
      <c r="E82" s="4" t="s">
        <v>26</v>
      </c>
      <c r="F82" s="4">
        <v>81000</v>
      </c>
    </row>
    <row r="83" spans="1:6" s="4" customFormat="1" x14ac:dyDescent="0.25">
      <c r="A83" s="4" t="s">
        <v>26</v>
      </c>
      <c r="B83" s="4" t="s">
        <v>26</v>
      </c>
      <c r="C83" s="4" t="s">
        <v>26</v>
      </c>
      <c r="D83" s="4">
        <v>10</v>
      </c>
      <c r="E83" s="4" t="s">
        <v>26</v>
      </c>
      <c r="F83" s="4">
        <v>82000</v>
      </c>
    </row>
    <row r="84" spans="1:6" s="4" customFormat="1" x14ac:dyDescent="0.25">
      <c r="A84" s="4" t="s">
        <v>26</v>
      </c>
      <c r="B84" s="4" t="s">
        <v>26</v>
      </c>
      <c r="C84" s="4" t="s">
        <v>26</v>
      </c>
      <c r="D84" s="4">
        <v>11</v>
      </c>
      <c r="E84" s="4" t="s">
        <v>26</v>
      </c>
      <c r="F84" s="4">
        <v>83000</v>
      </c>
    </row>
    <row r="85" spans="1:6" s="4" customFormat="1" x14ac:dyDescent="0.25">
      <c r="A85" s="4" t="s">
        <v>26</v>
      </c>
      <c r="B85" s="4" t="s">
        <v>26</v>
      </c>
      <c r="C85" s="4" t="s">
        <v>26</v>
      </c>
      <c r="D85" s="4">
        <v>12</v>
      </c>
      <c r="E85" s="4" t="s">
        <v>26</v>
      </c>
      <c r="F85" s="4">
        <v>84000</v>
      </c>
    </row>
    <row r="86" spans="1:6" s="4" customFormat="1" x14ac:dyDescent="0.25">
      <c r="A86" s="4" t="s">
        <v>26</v>
      </c>
      <c r="B86" s="4" t="s">
        <v>26</v>
      </c>
      <c r="C86" s="4" t="s">
        <v>26</v>
      </c>
      <c r="D86" s="4">
        <v>1</v>
      </c>
      <c r="E86" s="4" t="s">
        <v>26</v>
      </c>
      <c r="F86" s="4">
        <v>85000</v>
      </c>
    </row>
    <row r="87" spans="1:6" s="4" customFormat="1" x14ac:dyDescent="0.25">
      <c r="A87" s="4" t="s">
        <v>26</v>
      </c>
      <c r="B87" s="4" t="s">
        <v>26</v>
      </c>
      <c r="C87" s="4" t="s">
        <v>26</v>
      </c>
      <c r="D87" s="4">
        <v>2</v>
      </c>
      <c r="E87" s="4" t="s">
        <v>26</v>
      </c>
      <c r="F87" s="4">
        <v>86000</v>
      </c>
    </row>
    <row r="88" spans="1:6" s="4" customFormat="1" x14ac:dyDescent="0.25">
      <c r="A88" s="4" t="s">
        <v>26</v>
      </c>
      <c r="B88" s="4" t="s">
        <v>26</v>
      </c>
      <c r="C88" s="4" t="s">
        <v>26</v>
      </c>
      <c r="D88" s="4">
        <v>3</v>
      </c>
      <c r="E88" s="4" t="s">
        <v>26</v>
      </c>
      <c r="F88" s="4">
        <v>87000</v>
      </c>
    </row>
    <row r="89" spans="1:6" s="4" customFormat="1" x14ac:dyDescent="0.25">
      <c r="A89" s="4" t="s">
        <v>26</v>
      </c>
      <c r="B89" s="4" t="s">
        <v>26</v>
      </c>
      <c r="C89" s="4" t="s">
        <v>26</v>
      </c>
      <c r="D89" s="4">
        <v>4</v>
      </c>
      <c r="E89" s="4" t="s">
        <v>26</v>
      </c>
      <c r="F89" s="4">
        <v>88000</v>
      </c>
    </row>
    <row r="90" spans="1:6" s="4" customFormat="1" x14ac:dyDescent="0.25">
      <c r="A90" s="4" t="s">
        <v>26</v>
      </c>
      <c r="B90" s="4" t="s">
        <v>26</v>
      </c>
      <c r="C90" s="4" t="s">
        <v>26</v>
      </c>
      <c r="D90" s="4">
        <v>5</v>
      </c>
      <c r="E90" s="4" t="s">
        <v>26</v>
      </c>
      <c r="F90" s="4">
        <v>89000</v>
      </c>
    </row>
    <row r="91" spans="1:6" s="4" customFormat="1" x14ac:dyDescent="0.25">
      <c r="A91" s="4" t="s">
        <v>26</v>
      </c>
      <c r="B91" s="4" t="s">
        <v>26</v>
      </c>
      <c r="C91" s="4" t="s">
        <v>26</v>
      </c>
      <c r="D91" s="4">
        <v>6</v>
      </c>
      <c r="E91" s="4" t="s">
        <v>26</v>
      </c>
      <c r="F91" s="4">
        <v>90000</v>
      </c>
    </row>
    <row r="92" spans="1:6" s="4" customFormat="1" x14ac:dyDescent="0.25">
      <c r="A92" s="4" t="s">
        <v>26</v>
      </c>
      <c r="B92" s="4" t="s">
        <v>26</v>
      </c>
      <c r="C92" s="4" t="s">
        <v>26</v>
      </c>
      <c r="D92" s="4">
        <v>7</v>
      </c>
      <c r="E92" s="4" t="s">
        <v>26</v>
      </c>
      <c r="F92" s="4">
        <v>91000</v>
      </c>
    </row>
    <row r="93" spans="1:6" s="4" customFormat="1" x14ac:dyDescent="0.25">
      <c r="A93" s="4" t="s">
        <v>26</v>
      </c>
      <c r="B93" s="4" t="s">
        <v>26</v>
      </c>
      <c r="C93" s="4" t="s">
        <v>26</v>
      </c>
      <c r="D93" s="4">
        <v>8</v>
      </c>
      <c r="E93" s="4" t="s">
        <v>26</v>
      </c>
      <c r="F93" s="4">
        <v>92000</v>
      </c>
    </row>
    <row r="94" spans="1:6" s="4" customFormat="1" x14ac:dyDescent="0.25">
      <c r="A94" s="4" t="s">
        <v>26</v>
      </c>
      <c r="B94" s="4" t="s">
        <v>26</v>
      </c>
      <c r="C94" s="4" t="s">
        <v>26</v>
      </c>
      <c r="D94" s="4">
        <v>9</v>
      </c>
      <c r="E94" s="4" t="s">
        <v>26</v>
      </c>
      <c r="F94" s="4">
        <v>93000</v>
      </c>
    </row>
    <row r="95" spans="1:6" s="4" customFormat="1" x14ac:dyDescent="0.25">
      <c r="A95" s="4" t="s">
        <v>26</v>
      </c>
      <c r="B95" s="4" t="s">
        <v>26</v>
      </c>
      <c r="C95" s="4" t="s">
        <v>26</v>
      </c>
      <c r="D95" s="4">
        <v>10</v>
      </c>
      <c r="E95" s="4" t="s">
        <v>26</v>
      </c>
      <c r="F95" s="4">
        <v>94000</v>
      </c>
    </row>
    <row r="96" spans="1:6" s="4" customFormat="1" x14ac:dyDescent="0.25">
      <c r="A96" s="4" t="s">
        <v>26</v>
      </c>
      <c r="B96" s="4" t="s">
        <v>26</v>
      </c>
      <c r="C96" s="4" t="s">
        <v>26</v>
      </c>
      <c r="D96" s="4">
        <v>11</v>
      </c>
      <c r="E96" s="4" t="s">
        <v>26</v>
      </c>
      <c r="F96" s="4">
        <v>95000</v>
      </c>
    </row>
    <row r="97" spans="1:6" s="4" customFormat="1" x14ac:dyDescent="0.25">
      <c r="A97" s="4" t="s">
        <v>26</v>
      </c>
      <c r="B97" s="4" t="s">
        <v>26</v>
      </c>
      <c r="C97" s="4" t="s">
        <v>26</v>
      </c>
      <c r="D97" s="4">
        <v>12</v>
      </c>
      <c r="E97" s="4" t="s">
        <v>26</v>
      </c>
      <c r="F97" s="4">
        <v>96000</v>
      </c>
    </row>
    <row r="98" spans="1:6" x14ac:dyDescent="0.25">
      <c r="A98" s="4" t="s">
        <v>26</v>
      </c>
      <c r="B98" s="4" t="s">
        <v>26</v>
      </c>
      <c r="C98" s="4" t="s">
        <v>26</v>
      </c>
      <c r="D98" s="4">
        <v>1</v>
      </c>
      <c r="E98" s="4" t="s">
        <v>26</v>
      </c>
      <c r="F98" s="4">
        <v>97000</v>
      </c>
    </row>
    <row r="99" spans="1:6" s="4" customFormat="1" x14ac:dyDescent="0.25">
      <c r="A99" s="4" t="s">
        <v>26</v>
      </c>
      <c r="B99" s="4" t="s">
        <v>26</v>
      </c>
      <c r="C99" s="4" t="s">
        <v>26</v>
      </c>
      <c r="D99" s="4">
        <v>2</v>
      </c>
      <c r="E99" s="4" t="s">
        <v>26</v>
      </c>
      <c r="F99" s="4">
        <v>98000</v>
      </c>
    </row>
    <row r="100" spans="1:6" s="4" customFormat="1" x14ac:dyDescent="0.25">
      <c r="A100" s="4" t="s">
        <v>26</v>
      </c>
      <c r="B100" s="4" t="s">
        <v>26</v>
      </c>
      <c r="C100" s="4" t="s">
        <v>26</v>
      </c>
      <c r="D100" s="4">
        <v>3</v>
      </c>
      <c r="E100" s="4" t="s">
        <v>26</v>
      </c>
      <c r="F100" s="4">
        <v>99000</v>
      </c>
    </row>
    <row r="101" spans="1:6" s="4" customFormat="1" x14ac:dyDescent="0.25">
      <c r="A101" s="4" t="s">
        <v>26</v>
      </c>
      <c r="B101" s="4" t="s">
        <v>26</v>
      </c>
      <c r="C101" s="4" t="s">
        <v>26</v>
      </c>
      <c r="D101" s="4">
        <v>4</v>
      </c>
      <c r="E101" s="4" t="s">
        <v>26</v>
      </c>
      <c r="F101" s="4">
        <v>100000</v>
      </c>
    </row>
    <row r="102" spans="1:6" s="4" customFormat="1" x14ac:dyDescent="0.25">
      <c r="A102" s="4" t="s">
        <v>26</v>
      </c>
      <c r="B102" s="4" t="s">
        <v>26</v>
      </c>
      <c r="C102" s="4" t="s">
        <v>26</v>
      </c>
      <c r="D102" s="4">
        <v>5</v>
      </c>
      <c r="E102" s="4" t="s">
        <v>26</v>
      </c>
      <c r="F102" s="4">
        <v>101000</v>
      </c>
    </row>
    <row r="103" spans="1:6" s="4" customFormat="1" x14ac:dyDescent="0.25">
      <c r="A103" s="4" t="s">
        <v>26</v>
      </c>
      <c r="B103" s="4" t="s">
        <v>26</v>
      </c>
      <c r="C103" s="4" t="s">
        <v>26</v>
      </c>
      <c r="D103" s="4">
        <v>6</v>
      </c>
      <c r="E103" s="4" t="s">
        <v>26</v>
      </c>
      <c r="F103" s="4">
        <v>102000</v>
      </c>
    </row>
    <row r="104" spans="1:6" s="4" customFormat="1" x14ac:dyDescent="0.25">
      <c r="A104" s="4" t="s">
        <v>26</v>
      </c>
      <c r="B104" s="4" t="s">
        <v>26</v>
      </c>
      <c r="C104" s="4" t="s">
        <v>26</v>
      </c>
      <c r="D104" s="4">
        <v>7</v>
      </c>
      <c r="E104" s="4" t="s">
        <v>26</v>
      </c>
      <c r="F104" s="4">
        <v>103000</v>
      </c>
    </row>
    <row r="105" spans="1:6" s="4" customFormat="1" x14ac:dyDescent="0.25">
      <c r="A105" s="4" t="s">
        <v>26</v>
      </c>
      <c r="B105" s="4" t="s">
        <v>26</v>
      </c>
      <c r="C105" s="4" t="s">
        <v>26</v>
      </c>
      <c r="D105" s="4">
        <v>8</v>
      </c>
      <c r="E105" s="4" t="s">
        <v>26</v>
      </c>
      <c r="F105" s="4">
        <v>104000</v>
      </c>
    </row>
    <row r="106" spans="1:6" s="4" customFormat="1" x14ac:dyDescent="0.25">
      <c r="A106" s="4" t="s">
        <v>26</v>
      </c>
      <c r="B106" s="4" t="s">
        <v>26</v>
      </c>
      <c r="C106" s="4" t="s">
        <v>26</v>
      </c>
      <c r="D106" s="4">
        <v>9</v>
      </c>
      <c r="E106" s="4" t="s">
        <v>26</v>
      </c>
      <c r="F106" s="4">
        <v>105000</v>
      </c>
    </row>
    <row r="107" spans="1:6" s="4" customFormat="1" x14ac:dyDescent="0.25">
      <c r="A107" s="4" t="s">
        <v>26</v>
      </c>
      <c r="B107" s="4" t="s">
        <v>26</v>
      </c>
      <c r="C107" s="4" t="s">
        <v>26</v>
      </c>
      <c r="D107" s="4">
        <v>10</v>
      </c>
      <c r="E107" s="4" t="s">
        <v>26</v>
      </c>
      <c r="F107" s="4">
        <v>106000</v>
      </c>
    </row>
    <row r="108" spans="1:6" s="4" customFormat="1" x14ac:dyDescent="0.25">
      <c r="A108" s="4" t="s">
        <v>26</v>
      </c>
      <c r="B108" s="4" t="s">
        <v>26</v>
      </c>
      <c r="C108" s="4" t="s">
        <v>26</v>
      </c>
      <c r="D108" s="4">
        <v>11</v>
      </c>
      <c r="E108" s="4" t="s">
        <v>26</v>
      </c>
      <c r="F108" s="4">
        <v>107000</v>
      </c>
    </row>
    <row r="109" spans="1:6" s="4" customFormat="1" x14ac:dyDescent="0.25">
      <c r="A109" s="4" t="s">
        <v>26</v>
      </c>
      <c r="B109" s="4" t="s">
        <v>26</v>
      </c>
      <c r="C109" s="4" t="s">
        <v>26</v>
      </c>
      <c r="D109" s="4">
        <v>12</v>
      </c>
      <c r="E109" s="4" t="s">
        <v>26</v>
      </c>
      <c r="F109" s="4">
        <v>108000</v>
      </c>
    </row>
    <row r="110" spans="1:6" s="4" customFormat="1" x14ac:dyDescent="0.25"/>
    <row r="111" spans="1:6" s="4" customFormat="1" x14ac:dyDescent="0.25"/>
    <row r="112" spans="1:6" s="4" customFormat="1" x14ac:dyDescent="0.25"/>
    <row r="113" s="4" customFormat="1" x14ac:dyDescent="0.25"/>
    <row r="114" s="4" customFormat="1" x14ac:dyDescent="0.25"/>
    <row r="115" s="4" customFormat="1" x14ac:dyDescent="0.25"/>
    <row r="116" s="4" customFormat="1" x14ac:dyDescent="0.25"/>
    <row r="117" s="4" customFormat="1" x14ac:dyDescent="0.25"/>
    <row r="118" s="4" customFormat="1" x14ac:dyDescent="0.25"/>
    <row r="119" s="4" customFormat="1" x14ac:dyDescent="0.25"/>
    <row r="120" s="4" customFormat="1" x14ac:dyDescent="0.25"/>
    <row r="121" s="4" customFormat="1" x14ac:dyDescent="0.25"/>
    <row r="122" s="4" customFormat="1" x14ac:dyDescent="0.25"/>
    <row r="123" s="4" customFormat="1" x14ac:dyDescent="0.25"/>
    <row r="124" s="4" customFormat="1" x14ac:dyDescent="0.25"/>
    <row r="125" s="4" customFormat="1" x14ac:dyDescent="0.25"/>
    <row r="131" s="4" customFormat="1" x14ac:dyDescent="0.25"/>
    <row r="132" s="4" customFormat="1" x14ac:dyDescent="0.25"/>
    <row r="133" s="4" customFormat="1" x14ac:dyDescent="0.25"/>
    <row r="134" s="4" customFormat="1" x14ac:dyDescent="0.25"/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7F492-5A1F-4679-8969-C5E2D53171FD}">
  <sheetPr codeName="Feuil16"/>
  <dimension ref="A1:G1"/>
  <sheetViews>
    <sheetView tabSelected="1" workbookViewId="0">
      <selection activeCell="H2" sqref="H2"/>
    </sheetView>
  </sheetViews>
  <sheetFormatPr baseColWidth="10" defaultRowHeight="15" x14ac:dyDescent="0.25"/>
  <cols>
    <col min="1" max="1" width="16.140625" bestFit="1" customWidth="1"/>
    <col min="2" max="2" width="14.7109375" bestFit="1" customWidth="1"/>
    <col min="3" max="3" width="18.710937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CA</vt:lpstr>
      <vt:lpstr>A</vt:lpstr>
      <vt:lpstr>B</vt:lpstr>
      <vt:lpstr>C</vt:lpstr>
      <vt:lpstr>L</vt:lpstr>
      <vt:lpstr>D</vt:lpstr>
      <vt:lpstr>RP</vt:lpstr>
      <vt:lpstr>M</vt:lpstr>
      <vt:lpstr>CA </vt:lpstr>
      <vt:lpstr>i</vt:lpstr>
      <vt:lpstr>MS</vt:lpstr>
      <vt:lpstr>ass</vt:lpstr>
      <vt:lpstr>FGX</vt:lpstr>
      <vt:lpstr>Consolidation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LUCENAY</dc:creator>
  <cp:lastModifiedBy>Vanessa LUCENAY</cp:lastModifiedBy>
  <cp:lastPrinted>2020-11-30T20:12:32Z</cp:lastPrinted>
  <dcterms:created xsi:type="dcterms:W3CDTF">2018-10-25T19:25:41Z</dcterms:created>
  <dcterms:modified xsi:type="dcterms:W3CDTF">2020-12-09T18:40:25Z</dcterms:modified>
</cp:coreProperties>
</file>