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7315" windowHeight="13095"/>
  </bookViews>
  <sheets>
    <sheet name="JANVIER" sheetId="1" r:id="rId1"/>
    <sheet name="FEVRIER" sheetId="5" r:id="rId2"/>
    <sheet name="MENSUALISATION" sheetId="4" r:id="rId3"/>
  </sheets>
  <calcPr calcId="125725"/>
</workbook>
</file>

<file path=xl/calcChain.xml><?xml version="1.0" encoding="utf-8"?>
<calcChain xmlns="http://schemas.openxmlformats.org/spreadsheetml/2006/main">
  <c r="H3" i="5"/>
  <c r="H4" s="1"/>
  <c r="H5" s="1"/>
  <c r="H6" s="1"/>
  <c r="H7" s="1"/>
  <c r="H8" s="1"/>
  <c r="H9" s="1"/>
  <c r="H10" s="1"/>
  <c r="H11" s="1"/>
  <c r="H12" s="1"/>
  <c r="H13" s="1"/>
  <c r="G3"/>
  <c r="G4" s="1"/>
  <c r="G5" s="1"/>
  <c r="G6" s="1"/>
  <c r="G7" s="1"/>
  <c r="G8" s="1"/>
  <c r="G9" s="1"/>
  <c r="G10" s="1"/>
  <c r="G11" s="1"/>
  <c r="G12" s="1"/>
  <c r="G13" s="1"/>
  <c r="G4" i="1"/>
  <c r="G5" s="1"/>
  <c r="G6" s="1"/>
  <c r="G7" s="1"/>
  <c r="G8" s="1"/>
  <c r="G9" s="1"/>
  <c r="G10" s="1"/>
  <c r="G11" s="1"/>
  <c r="G12" s="1"/>
  <c r="G13" s="1"/>
  <c r="G3"/>
  <c r="H3"/>
  <c r="H4" s="1"/>
  <c r="H5" s="1"/>
  <c r="H6" s="1"/>
  <c r="H7" s="1"/>
  <c r="H8" s="1"/>
  <c r="H9" s="1"/>
  <c r="H10" s="1"/>
  <c r="H11" s="1"/>
  <c r="H12" s="1"/>
  <c r="H13" s="1"/>
</calcChain>
</file>

<file path=xl/sharedStrings.xml><?xml version="1.0" encoding="utf-8"?>
<sst xmlns="http://schemas.openxmlformats.org/spreadsheetml/2006/main" count="105" uniqueCount="44">
  <si>
    <t>Date</t>
  </si>
  <si>
    <t>Opération</t>
  </si>
  <si>
    <t>Débit</t>
  </si>
  <si>
    <t>Crédit</t>
  </si>
  <si>
    <t>Solde</t>
  </si>
  <si>
    <t>Budget</t>
  </si>
  <si>
    <t>x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</si>
  <si>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</si>
  <si>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</si>
  <si>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</si>
  <si>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</si>
  <si>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</si>
  <si>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</si>
  <si>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</si>
  <si>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</si>
  <si>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</si>
  <si>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</si>
  <si>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</si>
  <si>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 xml:space="preserve">Pointage </t>
  </si>
  <si>
    <t>Report</t>
  </si>
  <si>
    <t>Date prélévement</t>
  </si>
  <si>
    <t>JANVIER</t>
  </si>
  <si>
    <t>Débit/crédit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</si>
  <si>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</si>
  <si>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</si>
  <si>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</si>
  <si>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</si>
  <si>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</si>
  <si>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</si>
  <si>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</si>
  <si>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</si>
  <si>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</si>
  <si>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</si>
  <si>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</si>
  <si>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</t>
  </si>
  <si>
    <t>f</t>
  </si>
  <si>
    <t>g</t>
  </si>
  <si>
    <t>h</t>
  </si>
  <si>
    <t>j</t>
  </si>
  <si>
    <t>Mode</t>
  </si>
  <si>
    <t>CB</t>
  </si>
  <si>
    <t>Cheque</t>
  </si>
  <si>
    <t>Prélev/Vir</t>
  </si>
  <si>
    <t>Prelev/vir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</si>
</sst>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0" xfId="1" applyFont="1"/>
    <xf numFmtId="0" fontId="2" fillId="0" borderId="2" xfId="0" applyFont="1" applyBorder="1"/>
    <xf numFmtId="0" fontId="0" fillId="2" borderId="3" xfId="0" applyFill="1" applyBorder="1"/>
    <xf numFmtId="0" fontId="0" fillId="3" borderId="3" xfId="0" applyFill="1" applyBorder="1"/>
    <xf numFmtId="0" fontId="0" fillId="2" borderId="4" xfId="0" applyFill="1" applyBorder="1"/>
    <xf numFmtId="44" fontId="2" fillId="0" borderId="5" xfId="1" applyFont="1" applyBorder="1"/>
    <xf numFmtId="44" fontId="0" fillId="2" borderId="3" xfId="1" applyFont="1" applyFill="1" applyBorder="1"/>
    <xf numFmtId="44" fontId="0" fillId="3" borderId="3" xfId="1" applyFont="1" applyFill="1" applyBorder="1"/>
    <xf numFmtId="44" fontId="0" fillId="2" borderId="4" xfId="1" applyFont="1" applyFill="1" applyBorder="1"/>
    <xf numFmtId="44" fontId="2" fillId="0" borderId="6" xfId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4" fontId="2" fillId="0" borderId="1" xfId="1" applyFont="1" applyBorder="1" applyAlignment="1">
      <alignment horizontal="center"/>
    </xf>
    <xf numFmtId="44" fontId="2" fillId="0" borderId="0" xfId="1" applyFont="1" applyBorder="1"/>
    <xf numFmtId="8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sqref="A1:XFD1048576"/>
    </sheetView>
  </sheetViews>
  <sheetFormatPr baseColWidth="10" defaultRowHeight="15"/>
  <cols>
    <col min="4" max="8" width="11.42578125" style="1"/>
  </cols>
  <sheetData>
    <row r="1" spans="1:8" ht="15.75" thickBot="1">
      <c r="A1" s="2" t="s">
        <v>19</v>
      </c>
      <c r="B1" s="6">
        <v>125</v>
      </c>
      <c r="C1" s="13"/>
    </row>
    <row r="2" spans="1:8" ht="15.75" thickBot="1">
      <c r="A2" s="11" t="s">
        <v>0</v>
      </c>
      <c r="B2" s="11" t="s">
        <v>1</v>
      </c>
      <c r="C2" s="11" t="s">
        <v>39</v>
      </c>
      <c r="D2" s="12" t="s">
        <v>3</v>
      </c>
      <c r="E2" s="12" t="s">
        <v>2</v>
      </c>
      <c r="F2" s="12" t="s">
        <v>18</v>
      </c>
      <c r="G2" s="12" t="s">
        <v>4</v>
      </c>
      <c r="H2" s="10" t="s">
        <v>5</v>
      </c>
    </row>
    <row r="3" spans="1:8">
      <c r="A3" s="3">
        <v>1</v>
      </c>
      <c r="B3" s="3" t="s">
        <v>7</v>
      </c>
      <c r="C3" s="3" t="s">
        <v>40</v>
      </c>
      <c r="D3" s="7"/>
      <c r="E3" s="7">
        <v>10</v>
      </c>
      <c r="F3" s="7" t="s">
        <v>6</v>
      </c>
      <c r="G3" s="7">
        <f>(IF(F3&lt;&gt;"",$B$1-E3+D3,$B$1))</f>
        <v>115</v>
      </c>
      <c r="H3" s="7">
        <f>$B$1-E3+D3</f>
        <v>115</v>
      </c>
    </row>
    <row r="4" spans="1:8">
      <c r="A4" s="4">
        <v>1</v>
      </c>
      <c r="B4" s="4" t="s">
        <v>8</v>
      </c>
      <c r="C4" s="4" t="s">
        <v>40</v>
      </c>
      <c r="D4" s="8"/>
      <c r="E4" s="8">
        <v>100</v>
      </c>
      <c r="F4" s="8"/>
      <c r="G4" s="8">
        <f>IF(F4&lt;&gt;"",G3-E4+D4,G3)</f>
        <v>115</v>
      </c>
      <c r="H4" s="8">
        <f>H3-E4+D4</f>
        <v>15</v>
      </c>
    </row>
    <row r="5" spans="1:8">
      <c r="A5" s="3">
        <v>2</v>
      </c>
      <c r="B5" s="3" t="s">
        <v>9</v>
      </c>
      <c r="C5" s="3" t="s">
        <v>40</v>
      </c>
      <c r="D5" s="7"/>
      <c r="E5" s="7">
        <v>30</v>
      </c>
      <c r="F5" s="7" t="s">
        <v>6</v>
      </c>
      <c r="G5" s="7">
        <f>IF(F5&lt;&gt;"",G4-E5+D5,G4)</f>
        <v>85</v>
      </c>
      <c r="H5" s="7">
        <f>H4-E5+D5</f>
        <v>-15</v>
      </c>
    </row>
    <row r="6" spans="1:8">
      <c r="A6" s="4">
        <v>2</v>
      </c>
      <c r="B6" s="4" t="s">
        <v>10</v>
      </c>
      <c r="C6" s="4" t="s">
        <v>41</v>
      </c>
      <c r="D6" s="8">
        <v>100</v>
      </c>
      <c r="E6" s="8"/>
      <c r="F6" s="8"/>
      <c r="G6" s="8">
        <f>IF(F6&lt;&gt;"",G5-E6+D6,G5)</f>
        <v>85</v>
      </c>
      <c r="H6" s="8">
        <f>H5-E6+D6</f>
        <v>85</v>
      </c>
    </row>
    <row r="7" spans="1:8">
      <c r="A7" s="3">
        <v>2</v>
      </c>
      <c r="B7" s="3" t="s">
        <v>11</v>
      </c>
      <c r="C7" s="3" t="s">
        <v>41</v>
      </c>
      <c r="D7" s="7"/>
      <c r="E7" s="7">
        <v>10</v>
      </c>
      <c r="F7" s="7" t="s">
        <v>6</v>
      </c>
      <c r="G7" s="7">
        <f>IF(F7&lt;&gt;"",G6-E7+D7,G6)</f>
        <v>75</v>
      </c>
      <c r="H7" s="7">
        <f>H6-E7+D7</f>
        <v>75</v>
      </c>
    </row>
    <row r="8" spans="1:8">
      <c r="A8" s="4">
        <v>3</v>
      </c>
      <c r="B8" s="4" t="s">
        <v>12</v>
      </c>
      <c r="C8" s="4" t="s">
        <v>42</v>
      </c>
      <c r="D8" s="8"/>
      <c r="E8" s="8">
        <v>50</v>
      </c>
      <c r="F8" s="8"/>
      <c r="G8" s="8">
        <f>IF(F8&lt;&gt;"",G7-E8+D8,G7)</f>
        <v>75</v>
      </c>
      <c r="H8" s="8">
        <f>H7-E8+D8</f>
        <v>25</v>
      </c>
    </row>
    <row r="9" spans="1:8">
      <c r="A9" s="3">
        <v>4</v>
      </c>
      <c r="B9" s="3" t="s">
        <v>13</v>
      </c>
      <c r="C9" s="3" t="s">
        <v>42</v>
      </c>
      <c r="D9" s="7">
        <v>10</v>
      </c>
      <c r="E9" s="7"/>
      <c r="F9" s="7" t="s">
        <v>6</v>
      </c>
      <c r="G9" s="7">
        <f>IF(F9&lt;&gt;"",G8-E9+D9,G8)</f>
        <v>85</v>
      </c>
      <c r="H9" s="7">
        <f>H8-E9+D9</f>
        <v>35</v>
      </c>
    </row>
    <row r="10" spans="1:8">
      <c r="A10" s="4">
        <v>8</v>
      </c>
      <c r="B10" s="4" t="s">
        <v>14</v>
      </c>
      <c r="C10" s="4" t="s">
        <v>40</v>
      </c>
      <c r="D10" s="8"/>
      <c r="E10" s="8">
        <v>100</v>
      </c>
      <c r="F10" s="8"/>
      <c r="G10" s="8">
        <f>IF(F10&lt;&gt;"",G9-E10+D10,G9)</f>
        <v>85</v>
      </c>
      <c r="H10" s="8">
        <f>H9-E10+D10</f>
        <v>-65</v>
      </c>
    </row>
    <row r="11" spans="1:8">
      <c r="A11" s="3">
        <v>8</v>
      </c>
      <c r="B11" s="3" t="s">
        <v>15</v>
      </c>
      <c r="C11" s="3" t="s">
        <v>41</v>
      </c>
      <c r="D11" s="7">
        <v>300</v>
      </c>
      <c r="E11" s="7"/>
      <c r="F11" s="7" t="s">
        <v>6</v>
      </c>
      <c r="G11" s="7">
        <f>IF(F11&lt;&gt;"",G10-E11+D11,G10)</f>
        <v>385</v>
      </c>
      <c r="H11" s="7">
        <f>H10-E11+D11</f>
        <v>235</v>
      </c>
    </row>
    <row r="12" spans="1:8">
      <c r="A12" s="4">
        <v>9</v>
      </c>
      <c r="B12" s="4" t="s">
        <v>16</v>
      </c>
      <c r="C12" s="4" t="s">
        <v>40</v>
      </c>
      <c r="D12" s="8"/>
      <c r="E12" s="8">
        <v>60</v>
      </c>
      <c r="F12" s="8" t="s">
        <v>6</v>
      </c>
      <c r="G12" s="8">
        <f>IF(F12&lt;&gt;"",G11-E12+D12,G11)</f>
        <v>325</v>
      </c>
      <c r="H12" s="8">
        <f>H11-E12+D12</f>
        <v>175</v>
      </c>
    </row>
    <row r="13" spans="1:8" ht="15.75" thickBot="1">
      <c r="A13" s="5">
        <v>9</v>
      </c>
      <c r="B13" s="5" t="s">
        <v>17</v>
      </c>
      <c r="C13" s="5" t="s">
        <v>40</v>
      </c>
      <c r="D13" s="9"/>
      <c r="E13" s="9">
        <v>70</v>
      </c>
      <c r="F13" s="9"/>
      <c r="G13" s="9">
        <f>IF(F13&lt;&gt;"",G12-E13+D13,G12)</f>
        <v>325</v>
      </c>
      <c r="H13" s="9">
        <f>H12-E13+D13</f>
        <v>105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sqref="A1:XFD1048576"/>
    </sheetView>
  </sheetViews>
  <sheetFormatPr baseColWidth="10" defaultRowHeight="15"/>
  <cols>
    <col min="4" max="8" width="11.42578125" style="1"/>
  </cols>
  <sheetData>
    <row r="1" spans="1:8" ht="15.75" thickBot="1">
      <c r="A1" s="2" t="s">
        <v>19</v>
      </c>
      <c r="B1" s="6">
        <v>125</v>
      </c>
      <c r="C1" s="13"/>
    </row>
    <row r="2" spans="1:8" ht="15.75" thickBot="1">
      <c r="A2" s="11" t="s">
        <v>0</v>
      </c>
      <c r="B2" s="11" t="s">
        <v>1</v>
      </c>
      <c r="C2" s="11" t="s">
        <v>39</v>
      </c>
      <c r="D2" s="12" t="s">
        <v>3</v>
      </c>
      <c r="E2" s="12" t="s">
        <v>2</v>
      </c>
      <c r="F2" s="12" t="s">
        <v>18</v>
      </c>
      <c r="G2" s="12" t="s">
        <v>4</v>
      </c>
      <c r="H2" s="10" t="s">
        <v>5</v>
      </c>
    </row>
    <row r="3" spans="1:8">
      <c r="A3" s="3">
        <v>1</v>
      </c>
      <c r="B3" s="3" t="s">
        <v>7</v>
      </c>
      <c r="C3" s="3" t="s">
        <v>40</v>
      </c>
      <c r="D3" s="7"/>
      <c r="E3" s="7">
        <v>10</v>
      </c>
      <c r="F3" s="7" t="s">
        <v>6</v>
      </c>
      <c r="G3" s="7">
        <f>(IF(F3&lt;&gt;"",$B$1-E3+D3,$B$1))</f>
        <v>115</v>
      </c>
      <c r="H3" s="7">
        <f>$B$1-E3+D3</f>
        <v>115</v>
      </c>
    </row>
    <row r="4" spans="1:8">
      <c r="A4" s="4">
        <v>1</v>
      </c>
      <c r="B4" s="4" t="s">
        <v>8</v>
      </c>
      <c r="C4" s="4" t="s">
        <v>40</v>
      </c>
      <c r="D4" s="8"/>
      <c r="E4" s="8">
        <v>100</v>
      </c>
      <c r="F4" s="8"/>
      <c r="G4" s="8">
        <f>IF(F4&lt;&gt;"",G3-E4+D4,G3)</f>
        <v>115</v>
      </c>
      <c r="H4" s="8">
        <f>H3-E4+D4</f>
        <v>15</v>
      </c>
    </row>
    <row r="5" spans="1:8">
      <c r="A5" s="3">
        <v>2</v>
      </c>
      <c r="B5" s="3" t="s">
        <v>9</v>
      </c>
      <c r="C5" s="3" t="s">
        <v>40</v>
      </c>
      <c r="D5" s="7"/>
      <c r="E5" s="7">
        <v>30</v>
      </c>
      <c r="F5" s="7" t="s">
        <v>6</v>
      </c>
      <c r="G5" s="7">
        <f>IF(F5&lt;&gt;"",G4-E5+D5,G4)</f>
        <v>85</v>
      </c>
      <c r="H5" s="7">
        <f>H4-E5+D5</f>
        <v>-15</v>
      </c>
    </row>
    <row r="6" spans="1:8">
      <c r="A6" s="4">
        <v>2</v>
      </c>
      <c r="B6" s="4" t="s">
        <v>10</v>
      </c>
      <c r="C6" s="4" t="s">
        <v>41</v>
      </c>
      <c r="D6" s="8">
        <v>100</v>
      </c>
      <c r="E6" s="8"/>
      <c r="F6" s="8"/>
      <c r="G6" s="8">
        <f>IF(F6&lt;&gt;"",G5-E6+D6,G5)</f>
        <v>85</v>
      </c>
      <c r="H6" s="8">
        <f>H5-E6+D6</f>
        <v>85</v>
      </c>
    </row>
    <row r="7" spans="1:8">
      <c r="A7" s="3">
        <v>2</v>
      </c>
      <c r="B7" s="3" t="s">
        <v>11</v>
      </c>
      <c r="C7" s="3" t="s">
        <v>41</v>
      </c>
      <c r="D7" s="7"/>
      <c r="E7" s="7">
        <v>10</v>
      </c>
      <c r="F7" s="7" t="s">
        <v>6</v>
      </c>
      <c r="G7" s="7">
        <f>IF(F7&lt;&gt;"",G6-E7+D7,G6)</f>
        <v>75</v>
      </c>
      <c r="H7" s="7">
        <f>H6-E7+D7</f>
        <v>75</v>
      </c>
    </row>
    <row r="8" spans="1:8">
      <c r="A8" s="4">
        <v>3</v>
      </c>
      <c r="B8" s="4" t="s">
        <v>12</v>
      </c>
      <c r="C8" s="4" t="s">
        <v>42</v>
      </c>
      <c r="D8" s="8"/>
      <c r="E8" s="8">
        <v>50</v>
      </c>
      <c r="F8" s="8"/>
      <c r="G8" s="8">
        <f>IF(F8&lt;&gt;"",G7-E8+D8,G7)</f>
        <v>75</v>
      </c>
      <c r="H8" s="8">
        <f>H7-E8+D8</f>
        <v>25</v>
      </c>
    </row>
    <row r="9" spans="1:8">
      <c r="A9" s="3">
        <v>4</v>
      </c>
      <c r="B9" s="3" t="s">
        <v>13</v>
      </c>
      <c r="C9" s="3" t="s">
        <v>42</v>
      </c>
      <c r="D9" s="7">
        <v>10</v>
      </c>
      <c r="E9" s="7"/>
      <c r="F9" s="7" t="s">
        <v>6</v>
      </c>
      <c r="G9" s="7">
        <f>IF(F9&lt;&gt;"",G8-E9+D9,G8)</f>
        <v>85</v>
      </c>
      <c r="H9" s="7">
        <f>H8-E9+D9</f>
        <v>35</v>
      </c>
    </row>
    <row r="10" spans="1:8">
      <c r="A10" s="4">
        <v>8</v>
      </c>
      <c r="B10" s="4" t="s">
        <v>14</v>
      </c>
      <c r="C10" s="4" t="s">
        <v>40</v>
      </c>
      <c r="D10" s="8"/>
      <c r="E10" s="8">
        <v>100</v>
      </c>
      <c r="F10" s="8"/>
      <c r="G10" s="8">
        <f>IF(F10&lt;&gt;"",G9-E10+D10,G9)</f>
        <v>85</v>
      </c>
      <c r="H10" s="8">
        <f>H9-E10+D10</f>
        <v>-65</v>
      </c>
    </row>
    <row r="11" spans="1:8">
      <c r="A11" s="3">
        <v>8</v>
      </c>
      <c r="B11" s="3" t="s">
        <v>15</v>
      </c>
      <c r="C11" s="3" t="s">
        <v>41</v>
      </c>
      <c r="D11" s="7">
        <v>300</v>
      </c>
      <c r="E11" s="7"/>
      <c r="F11" s="7" t="s">
        <v>6</v>
      </c>
      <c r="G11" s="7">
        <f>IF(F11&lt;&gt;"",G10-E11+D11,G10)</f>
        <v>385</v>
      </c>
      <c r="H11" s="7">
        <f>H10-E11+D11</f>
        <v>235</v>
      </c>
    </row>
    <row r="12" spans="1:8">
      <c r="A12" s="4">
        <v>9</v>
      </c>
      <c r="B12" s="4" t="s">
        <v>16</v>
      </c>
      <c r="C12" s="4" t="s">
        <v>40</v>
      </c>
      <c r="D12" s="8"/>
      <c r="E12" s="8">
        <v>60</v>
      </c>
      <c r="F12" s="8" t="s">
        <v>6</v>
      </c>
      <c r="G12" s="8">
        <f>IF(F12&lt;&gt;"",G11-E12+D12,G11)</f>
        <v>325</v>
      </c>
      <c r="H12" s="8">
        <f>H11-E12+D12</f>
        <v>175</v>
      </c>
    </row>
    <row r="13" spans="1:8" ht="15.75" thickBot="1">
      <c r="A13" s="5">
        <v>9</v>
      </c>
      <c r="B13" s="5" t="s">
        <v>17</v>
      </c>
      <c r="C13" s="5" t="s">
        <v>40</v>
      </c>
      <c r="D13" s="9"/>
      <c r="E13" s="9">
        <v>70</v>
      </c>
      <c r="F13" s="9"/>
      <c r="G13" s="9">
        <f>IF(F13&lt;&gt;"",G12-E13+D13,G12)</f>
        <v>325</v>
      </c>
      <c r="H13" s="9">
        <f>H12-E13+D13</f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6"/>
  <sheetViews>
    <sheetView workbookViewId="0">
      <selection activeCell="F10" sqref="F10"/>
    </sheetView>
  </sheetViews>
  <sheetFormatPr baseColWidth="10" defaultRowHeight="15"/>
  <cols>
    <col min="1" max="1" width="17.28515625" bestFit="1" customWidth="1"/>
    <col min="2" max="2" width="17.28515625" customWidth="1"/>
  </cols>
  <sheetData>
    <row r="1" spans="1:16">
      <c r="A1" t="s">
        <v>20</v>
      </c>
      <c r="B1" t="s">
        <v>1</v>
      </c>
      <c r="C1" t="s">
        <v>22</v>
      </c>
      <c r="D1" s="14" t="s">
        <v>39</v>
      </c>
      <c r="E1" t="s">
        <v>21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>
        <v>1</v>
      </c>
      <c r="B2" t="s">
        <v>34</v>
      </c>
      <c r="C2" t="s">
        <v>2</v>
      </c>
      <c r="D2" t="s">
        <v>43</v>
      </c>
      <c r="E2">
        <v>10</v>
      </c>
      <c r="F2">
        <v>10</v>
      </c>
      <c r="G2">
        <v>10</v>
      </c>
      <c r="H2">
        <v>10</v>
      </c>
      <c r="I2">
        <v>10</v>
      </c>
      <c r="J2">
        <v>10</v>
      </c>
      <c r="K2">
        <v>10</v>
      </c>
      <c r="L2">
        <v>10</v>
      </c>
      <c r="M2">
        <v>10</v>
      </c>
      <c r="N2">
        <v>10</v>
      </c>
      <c r="O2">
        <v>10</v>
      </c>
    </row>
    <row r="3" spans="1:16">
      <c r="A3">
        <v>1</v>
      </c>
      <c r="B3" t="s">
        <v>35</v>
      </c>
      <c r="C3" t="s">
        <v>2</v>
      </c>
      <c r="D3" t="s">
        <v>43</v>
      </c>
      <c r="E3">
        <v>20</v>
      </c>
      <c r="F3">
        <v>20</v>
      </c>
      <c r="G3">
        <v>20</v>
      </c>
      <c r="H3">
        <v>20</v>
      </c>
      <c r="I3">
        <v>20</v>
      </c>
      <c r="J3">
        <v>20</v>
      </c>
      <c r="K3">
        <v>20</v>
      </c>
      <c r="L3">
        <v>20</v>
      </c>
      <c r="M3">
        <v>20</v>
      </c>
      <c r="N3">
        <v>20</v>
      </c>
      <c r="O3">
        <v>20</v>
      </c>
      <c r="P3">
        <v>20</v>
      </c>
    </row>
    <row r="4" spans="1:16">
      <c r="A4">
        <v>2</v>
      </c>
      <c r="B4" t="s">
        <v>36</v>
      </c>
      <c r="C4" t="s">
        <v>2</v>
      </c>
      <c r="D4" t="s">
        <v>43</v>
      </c>
      <c r="E4">
        <v>15</v>
      </c>
      <c r="F4">
        <v>15</v>
      </c>
      <c r="G4">
        <v>15</v>
      </c>
      <c r="H4">
        <v>15</v>
      </c>
      <c r="I4">
        <v>15</v>
      </c>
      <c r="J4">
        <v>15</v>
      </c>
      <c r="K4">
        <v>15</v>
      </c>
      <c r="L4">
        <v>15</v>
      </c>
      <c r="M4">
        <v>15</v>
      </c>
      <c r="N4">
        <v>15</v>
      </c>
      <c r="O4">
        <v>15</v>
      </c>
    </row>
    <row r="5" spans="1:16">
      <c r="A5">
        <v>15</v>
      </c>
      <c r="B5" t="s">
        <v>37</v>
      </c>
      <c r="C5" t="s">
        <v>2</v>
      </c>
      <c r="D5" t="s">
        <v>43</v>
      </c>
      <c r="F5">
        <v>30</v>
      </c>
      <c r="G5">
        <v>30</v>
      </c>
      <c r="H5">
        <v>30</v>
      </c>
      <c r="I5">
        <v>30</v>
      </c>
      <c r="J5">
        <v>30</v>
      </c>
      <c r="K5">
        <v>30</v>
      </c>
      <c r="L5">
        <v>30</v>
      </c>
      <c r="M5">
        <v>30</v>
      </c>
    </row>
    <row r="6" spans="1:16">
      <c r="A6">
        <v>25</v>
      </c>
      <c r="B6" t="s">
        <v>38</v>
      </c>
      <c r="C6" t="s">
        <v>3</v>
      </c>
      <c r="D6" t="s">
        <v>43</v>
      </c>
      <c r="E6">
        <v>200</v>
      </c>
      <c r="F6">
        <v>200</v>
      </c>
      <c r="G6">
        <v>200</v>
      </c>
      <c r="H6">
        <v>200</v>
      </c>
      <c r="I6">
        <v>200</v>
      </c>
      <c r="J6">
        <v>200</v>
      </c>
      <c r="K6">
        <v>200</v>
      </c>
      <c r="L6">
        <v>200</v>
      </c>
      <c r="M6">
        <v>200</v>
      </c>
      <c r="N6">
        <v>200</v>
      </c>
      <c r="O6">
        <v>200</v>
      </c>
      <c r="P6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FEVRIER</vt:lpstr>
      <vt:lpstr>MENSUALISATION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</dc:creator>
  <cp:lastModifiedBy>FUJI</cp:lastModifiedBy>
  <dcterms:created xsi:type="dcterms:W3CDTF">2020-12-07T08:44:26Z</dcterms:created>
  <dcterms:modified xsi:type="dcterms:W3CDTF">2020-12-07T09:32:01Z</dcterms:modified>
</cp:coreProperties>
</file>