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chartsheets/sheet2.xml" ContentType="application/vnd.openxmlformats-officedocument.spreadsheetml.chartsheet+xml"/>
  <Override PartName="/xl/chartsheets/sheet3.xml" ContentType="application/vnd.openxmlformats-officedocument.spreadsheetml.chart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6925"/>
  <workbookPr defaultThemeVersion="164011"/>
  <mc:AlternateContent xmlns:mc="http://schemas.openxmlformats.org/markup-compatibility/2006">
    <mc:Choice Requires="x15">
      <x15ac:absPath xmlns:x15ac="http://schemas.microsoft.com/office/spreadsheetml/2010/11/ac" url="C:\Users\Corentin\Documents\RCO\"/>
    </mc:Choice>
  </mc:AlternateContent>
  <bookViews>
    <workbookView xWindow="0" yWindow="0" windowWidth="20490" windowHeight="8115"/>
  </bookViews>
  <sheets>
    <sheet name="Données d'Entrée" sheetId="5" r:id="rId1"/>
    <sheet name="Calculs" sheetId="1" r:id="rId2"/>
    <sheet name="Interpolation axe X" sheetId="2" r:id="rId3"/>
    <sheet name="Interpolation axe Y" sheetId="3" r:id="rId4"/>
    <sheet name="Trajectoire Finale" sheetId="4" r:id="rId5"/>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4" i="1" l="1"/>
  <c r="J34" i="1"/>
  <c r="I34" i="1"/>
  <c r="H34" i="1"/>
  <c r="L34" i="1" s="1"/>
  <c r="F34" i="1"/>
  <c r="E34" i="1"/>
  <c r="D34" i="1"/>
  <c r="C34" i="1"/>
  <c r="G34" i="1" s="1"/>
  <c r="K33" i="1"/>
  <c r="J33" i="1"/>
  <c r="I33" i="1"/>
  <c r="H33" i="1"/>
  <c r="L33" i="1" s="1"/>
  <c r="F33" i="1"/>
  <c r="E33" i="1"/>
  <c r="D33" i="1"/>
  <c r="C33" i="1"/>
  <c r="G33" i="1" s="1"/>
  <c r="K32" i="1"/>
  <c r="J32" i="1"/>
  <c r="I32" i="1"/>
  <c r="H32" i="1"/>
  <c r="L32" i="1" s="1"/>
  <c r="F32" i="1"/>
  <c r="E32" i="1"/>
  <c r="D32" i="1"/>
  <c r="C32" i="1"/>
  <c r="G32" i="1" s="1"/>
  <c r="K31" i="1"/>
  <c r="J31" i="1"/>
  <c r="I31" i="1"/>
  <c r="H31" i="1"/>
  <c r="L31" i="1" s="1"/>
  <c r="F31" i="1"/>
  <c r="E31" i="1"/>
  <c r="D31" i="1"/>
  <c r="C31" i="1"/>
  <c r="G31" i="1" s="1"/>
  <c r="K30" i="1"/>
  <c r="J30" i="1"/>
  <c r="I30" i="1"/>
  <c r="H30" i="1"/>
  <c r="L30" i="1" s="1"/>
  <c r="F30" i="1"/>
  <c r="E30" i="1"/>
  <c r="D30" i="1"/>
  <c r="C30" i="1"/>
  <c r="G30" i="1" s="1"/>
  <c r="K29" i="1"/>
  <c r="J29" i="1"/>
  <c r="I29" i="1"/>
  <c r="H29" i="1"/>
  <c r="L29" i="1" s="1"/>
  <c r="F29" i="1"/>
  <c r="E29" i="1"/>
  <c r="D29" i="1"/>
  <c r="C29" i="1"/>
  <c r="G29" i="1" s="1"/>
  <c r="K28" i="1"/>
  <c r="J28" i="1"/>
  <c r="I28" i="1"/>
  <c r="H28" i="1"/>
  <c r="L28" i="1" s="1"/>
  <c r="F28" i="1"/>
  <c r="E28" i="1"/>
  <c r="D28" i="1"/>
  <c r="C28" i="1"/>
  <c r="G28" i="1" s="1"/>
  <c r="K27" i="1"/>
  <c r="J27" i="1"/>
  <c r="I27" i="1"/>
  <c r="H27" i="1"/>
  <c r="L27" i="1" s="1"/>
  <c r="F27" i="1"/>
  <c r="E27" i="1"/>
  <c r="D27" i="1"/>
  <c r="C27" i="1"/>
  <c r="G27" i="1" s="1"/>
  <c r="K26" i="1"/>
  <c r="J26" i="1"/>
  <c r="I26" i="1"/>
  <c r="H26" i="1"/>
  <c r="L26" i="1" s="1"/>
  <c r="F26" i="1"/>
  <c r="E26" i="1"/>
  <c r="D26" i="1"/>
  <c r="C26" i="1"/>
  <c r="G26" i="1" s="1"/>
  <c r="K25" i="1"/>
  <c r="J25" i="1"/>
  <c r="I25" i="1"/>
  <c r="H25" i="1"/>
  <c r="L25" i="1" s="1"/>
  <c r="F25" i="1"/>
  <c r="E25" i="1"/>
  <c r="D25" i="1"/>
  <c r="C25" i="1"/>
  <c r="G25" i="1" s="1"/>
  <c r="K24" i="1"/>
  <c r="J24" i="1"/>
  <c r="I24" i="1"/>
  <c r="H24" i="1"/>
  <c r="L24" i="1" s="1"/>
  <c r="F24" i="1"/>
  <c r="E24" i="1"/>
  <c r="D24" i="1"/>
  <c r="C24" i="1"/>
  <c r="G24" i="1" s="1"/>
  <c r="K23" i="1"/>
  <c r="J23" i="1"/>
  <c r="I23" i="1"/>
  <c r="H23" i="1"/>
  <c r="L23" i="1" s="1"/>
  <c r="F23" i="1"/>
  <c r="E23" i="1"/>
  <c r="D23" i="1"/>
  <c r="C23" i="1"/>
  <c r="G23" i="1" s="1"/>
  <c r="K22" i="1"/>
  <c r="J22" i="1"/>
  <c r="I22" i="1"/>
  <c r="H22" i="1"/>
  <c r="L22" i="1" s="1"/>
  <c r="F22" i="1"/>
  <c r="E22" i="1"/>
  <c r="D22" i="1"/>
  <c r="C22" i="1"/>
  <c r="G22" i="1" s="1"/>
  <c r="K21" i="1"/>
  <c r="J21" i="1"/>
  <c r="I21" i="1"/>
  <c r="H21" i="1"/>
  <c r="L21" i="1" s="1"/>
  <c r="F21" i="1"/>
  <c r="E21" i="1"/>
  <c r="D21" i="1"/>
  <c r="C21" i="1"/>
  <c r="G21" i="1" s="1"/>
  <c r="K20" i="1"/>
  <c r="J20" i="1"/>
  <c r="I20" i="1"/>
  <c r="H20" i="1"/>
  <c r="L20" i="1" s="1"/>
  <c r="F20" i="1"/>
  <c r="E20" i="1"/>
  <c r="D20" i="1"/>
  <c r="C20" i="1"/>
  <c r="G20" i="1" s="1"/>
  <c r="K19" i="1"/>
  <c r="J19" i="1"/>
  <c r="I19" i="1"/>
  <c r="H19" i="1"/>
  <c r="L19" i="1" s="1"/>
  <c r="F19" i="1"/>
  <c r="E19" i="1"/>
  <c r="D19" i="1"/>
  <c r="C19" i="1"/>
  <c r="G19" i="1" s="1"/>
  <c r="K18" i="1"/>
  <c r="J18" i="1"/>
  <c r="I18" i="1"/>
  <c r="H18" i="1"/>
  <c r="L18" i="1" s="1"/>
  <c r="F18" i="1"/>
  <c r="E18" i="1"/>
  <c r="D18" i="1"/>
  <c r="C18" i="1"/>
  <c r="G18" i="1" s="1"/>
  <c r="K17" i="1"/>
  <c r="J17" i="1"/>
  <c r="I17" i="1"/>
  <c r="H17" i="1"/>
  <c r="L17" i="1" s="1"/>
  <c r="F17" i="1"/>
  <c r="E17" i="1"/>
  <c r="D17" i="1"/>
  <c r="C17" i="1"/>
  <c r="G17" i="1" s="1"/>
  <c r="K16" i="1"/>
  <c r="J16" i="1"/>
  <c r="I16" i="1"/>
  <c r="H16" i="1"/>
  <c r="L16" i="1" s="1"/>
  <c r="F16" i="1"/>
  <c r="E16" i="1"/>
  <c r="D16" i="1"/>
  <c r="C16" i="1"/>
  <c r="G16" i="1" s="1"/>
  <c r="K15" i="1"/>
  <c r="J15" i="1"/>
  <c r="I15" i="1"/>
  <c r="H15" i="1"/>
  <c r="L15" i="1" s="1"/>
  <c r="F15" i="1"/>
  <c r="E15" i="1"/>
  <c r="D15" i="1"/>
  <c r="C15" i="1"/>
  <c r="G15" i="1" s="1"/>
  <c r="K14" i="1"/>
  <c r="J14" i="1"/>
  <c r="I14" i="1"/>
  <c r="H14" i="1"/>
  <c r="L14" i="1" s="1"/>
  <c r="F14" i="1"/>
  <c r="E14" i="1"/>
  <c r="D14" i="1"/>
  <c r="C14" i="1"/>
  <c r="G14" i="1" s="1"/>
  <c r="K13" i="1"/>
  <c r="J13" i="1"/>
  <c r="I13" i="1"/>
  <c r="H13" i="1"/>
  <c r="L13" i="1" s="1"/>
  <c r="F13" i="1"/>
  <c r="E13" i="1"/>
  <c r="D13" i="1"/>
  <c r="C13" i="1"/>
  <c r="G13" i="1" s="1"/>
  <c r="K12" i="1"/>
  <c r="J12" i="1"/>
  <c r="I12" i="1"/>
  <c r="H12" i="1"/>
  <c r="L12" i="1" s="1"/>
  <c r="F12" i="1"/>
  <c r="E12" i="1"/>
  <c r="D12" i="1"/>
  <c r="C12" i="1"/>
  <c r="G12" i="1" s="1"/>
  <c r="K11" i="1"/>
  <c r="J11" i="1"/>
  <c r="I11" i="1"/>
  <c r="H11" i="1"/>
  <c r="L11" i="1" s="1"/>
  <c r="F11" i="1"/>
  <c r="E11" i="1"/>
  <c r="D11" i="1"/>
  <c r="C11" i="1"/>
  <c r="G11" i="1" s="1"/>
  <c r="K10" i="1"/>
  <c r="J10" i="1"/>
  <c r="I10" i="1"/>
  <c r="H10" i="1"/>
  <c r="L10" i="1" s="1"/>
  <c r="F10" i="1"/>
  <c r="E10" i="1"/>
  <c r="D10" i="1"/>
  <c r="C10" i="1"/>
  <c r="G10" i="1" s="1"/>
  <c r="K9" i="1"/>
  <c r="J9" i="1"/>
  <c r="I9" i="1"/>
  <c r="H9" i="1"/>
  <c r="L9" i="1" s="1"/>
  <c r="F9" i="1"/>
  <c r="E9" i="1"/>
  <c r="D9" i="1"/>
  <c r="C9" i="1"/>
  <c r="G9" i="1" s="1"/>
  <c r="K8" i="1"/>
  <c r="J8" i="1"/>
  <c r="I8" i="1"/>
  <c r="H8" i="1"/>
  <c r="L8" i="1" s="1"/>
  <c r="F8" i="1"/>
  <c r="E8" i="1"/>
  <c r="D8" i="1"/>
  <c r="C8" i="1"/>
  <c r="G8" i="1" s="1"/>
  <c r="K7" i="1"/>
  <c r="J7" i="1"/>
  <c r="I7" i="1"/>
  <c r="H7" i="1"/>
  <c r="L7" i="1" s="1"/>
  <c r="F7" i="1"/>
  <c r="E7" i="1"/>
  <c r="D7" i="1"/>
  <c r="C7" i="1"/>
  <c r="G7" i="1" s="1"/>
  <c r="K6" i="1"/>
  <c r="J6" i="1"/>
  <c r="I6" i="1"/>
  <c r="H6" i="1"/>
  <c r="L6" i="1" s="1"/>
  <c r="F6" i="1"/>
  <c r="E6" i="1"/>
  <c r="D6" i="1"/>
  <c r="C6" i="1"/>
  <c r="G6" i="1" s="1"/>
  <c r="K5" i="1"/>
  <c r="J5" i="1"/>
  <c r="I5" i="1"/>
  <c r="H5" i="1"/>
  <c r="F5" i="1"/>
  <c r="E5" i="1"/>
  <c r="D5" i="1"/>
  <c r="C5" i="1"/>
  <c r="K4" i="1"/>
  <c r="J4" i="1"/>
  <c r="I4" i="1"/>
  <c r="H4" i="1"/>
  <c r="L4" i="1" s="1"/>
  <c r="F4" i="1"/>
  <c r="E4" i="1"/>
  <c r="D4" i="1"/>
  <c r="C4" i="1"/>
  <c r="G4" i="1" s="1"/>
  <c r="G5" i="1" l="1"/>
  <c r="L5" i="1"/>
</calcChain>
</file>

<file path=xl/sharedStrings.xml><?xml version="1.0" encoding="utf-8"?>
<sst xmlns="http://schemas.openxmlformats.org/spreadsheetml/2006/main" count="18" uniqueCount="18">
  <si>
    <t>t</t>
  </si>
  <si>
    <t>X1</t>
  </si>
  <si>
    <t>X2</t>
  </si>
  <si>
    <t>X3</t>
  </si>
  <si>
    <t>X4</t>
  </si>
  <si>
    <t>Xtotal</t>
  </si>
  <si>
    <t>Y1</t>
  </si>
  <si>
    <t>Y2</t>
  </si>
  <si>
    <t>Y3</t>
  </si>
  <si>
    <t>Y4</t>
  </si>
  <si>
    <t>Ytotal</t>
  </si>
  <si>
    <t>INTERPOLATION EN X</t>
  </si>
  <si>
    <t>INTERPOLATION EN Y</t>
  </si>
  <si>
    <t>Ordre</t>
  </si>
  <si>
    <t>X</t>
  </si>
  <si>
    <t>Y</t>
  </si>
  <si>
    <t>INTERPOLATION ET COURBES PARAMÉTRÉES</t>
  </si>
  <si>
    <t>Cette feuille de calcul présente une méthode pour calculer une courbe paramétrée interpolée à partir de 4 points de passage défini par l'utilisateur.
Sur la page "Données d'Entrée", l'utilisateur peut entrer les coordonnées (x,y) choisies dans l'ordre de passage souhaité. Les calculs sont faits dans la page "Calculs" (protégée). Les résultats sont visibles sur les feuilles "Interpolation Axe X", "Interpolation Axe Y" et "Trajectoire Finale".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</si>
</sst>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0" fillId="0" borderId="0" xfId="0" applyAlignment="1">
      <alignment horizontal="center" vertical="center"/>
    </xf>
    <xf numFmtId="2" fontId="0" fillId="0" borderId="1" xfId="0" applyNumberFormat="1" applyBorder="1" applyAlignment="1">
      <alignment horizontal="center" vertical="center"/>
    </xf>
    <xf numFmtId="0" fontId="1" fillId="0" borderId="1" xfId="0" applyFont="1" applyBorder="1" applyAlignment="1">
      <alignment horizontal="center" vertical="center"/>
    </xf>
    <xf numFmtId="2" fontId="1" fillId="0" borderId="1" xfId="0" applyNumberFormat="1" applyFont="1" applyBorder="1" applyAlignment="1">
      <alignment horizontal="center" vertical="center"/>
    </xf>
    <xf numFmtId="0" fontId="1" fillId="0" borderId="1" xfId="0" applyFont="1" applyBorder="1" applyAlignment="1" applyProtection="1">
      <alignment horizontal="center" vertical="center"/>
    </xf>
    <xf numFmtId="2" fontId="1" fillId="0" borderId="1" xfId="0" applyNumberFormat="1" applyFont="1" applyBorder="1" applyAlignment="1" applyProtection="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chartsheet" Target="chartsheets/sheet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chartsheet" Target="chartsheets/sheet3.xml"/><Relationship Id="rId4" Type="http://schemas.openxmlformats.org/officeDocument/2006/relationships/chartsheet" Target="chartsheets/sheet2.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Interpolation des données de l'axe X</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smoothMarker"/>
        <c:varyColors val="0"/>
        <c:ser>
          <c:idx val="0"/>
          <c:order val="0"/>
          <c:tx>
            <c:strRef>
              <c:f>Calculs!$C$3</c:f>
              <c:strCache>
                <c:ptCount val="1"/>
                <c:pt idx="0">
                  <c:v>X1</c:v>
                </c:pt>
              </c:strCache>
            </c:strRef>
          </c:tx>
          <c:spPr>
            <a:ln w="19050" cap="rnd">
              <a:solidFill>
                <a:schemeClr val="accent1"/>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Calculs!$C$4:$C$34</c:f>
              <c:numCache>
                <c:formatCode>0.00</c:formatCode>
                <c:ptCount val="31"/>
                <c:pt idx="0">
                  <c:v>1</c:v>
                </c:pt>
                <c:pt idx="1">
                  <c:v>0.82649999999999979</c:v>
                </c:pt>
                <c:pt idx="2">
                  <c:v>0.67200000000000004</c:v>
                </c:pt>
                <c:pt idx="3">
                  <c:v>0.53549999999999998</c:v>
                </c:pt>
                <c:pt idx="4">
                  <c:v>0.41600000000000009</c:v>
                </c:pt>
                <c:pt idx="5">
                  <c:v>0.3125</c:v>
                </c:pt>
                <c:pt idx="6">
                  <c:v>0.22399999999999995</c:v>
                </c:pt>
                <c:pt idx="7">
                  <c:v>0.14950000000000002</c:v>
                </c:pt>
                <c:pt idx="8">
                  <c:v>8.7999999999999981E-2</c:v>
                </c:pt>
                <c:pt idx="9">
                  <c:v>3.8500000000000041E-2</c:v>
                </c:pt>
                <c:pt idx="10">
                  <c:v>0</c:v>
                </c:pt>
                <c:pt idx="11">
                  <c:v>-2.8500000000000022E-2</c:v>
                </c:pt>
                <c:pt idx="12">
                  <c:v>-4.8000000000000036E-2</c:v>
                </c:pt>
                <c:pt idx="13">
                  <c:v>-5.949999999999999E-2</c:v>
                </c:pt>
                <c:pt idx="14">
                  <c:v>-6.4000000000000001E-2</c:v>
                </c:pt>
                <c:pt idx="15">
                  <c:v>-6.25E-2</c:v>
                </c:pt>
                <c:pt idx="16">
                  <c:v>-5.5999999999999994E-2</c:v>
                </c:pt>
                <c:pt idx="17">
                  <c:v>-4.5499999999999978E-2</c:v>
                </c:pt>
                <c:pt idx="18">
                  <c:v>-3.2000000000000028E-2</c:v>
                </c:pt>
                <c:pt idx="19">
                  <c:v>-1.6500000000000011E-2</c:v>
                </c:pt>
                <c:pt idx="20">
                  <c:v>0</c:v>
                </c:pt>
                <c:pt idx="21">
                  <c:v>1.6500000000000015E-2</c:v>
                </c:pt>
                <c:pt idx="22">
                  <c:v>3.2000000000000021E-2</c:v>
                </c:pt>
                <c:pt idx="23">
                  <c:v>4.5499999999999985E-2</c:v>
                </c:pt>
                <c:pt idx="24">
                  <c:v>5.5999999999999994E-2</c:v>
                </c:pt>
                <c:pt idx="25">
                  <c:v>6.25E-2</c:v>
                </c:pt>
                <c:pt idx="26">
                  <c:v>6.4000000000000001E-2</c:v>
                </c:pt>
                <c:pt idx="27">
                  <c:v>5.949999999999999E-2</c:v>
                </c:pt>
                <c:pt idx="28">
                  <c:v>4.8000000000000022E-2</c:v>
                </c:pt>
                <c:pt idx="29">
                  <c:v>2.8500000000000022E-2</c:v>
                </c:pt>
                <c:pt idx="30">
                  <c:v>0</c:v>
                </c:pt>
              </c:numCache>
            </c:numRef>
          </c:yVal>
          <c:smooth val="1"/>
          <c:extLst>
            <c:ext xmlns:c16="http://schemas.microsoft.com/office/drawing/2014/chart" uri="{C3380CC4-5D6E-409C-BE32-E72D297353CC}">
              <c16:uniqueId val="{00000000-2879-428D-A471-F41494F76944}"/>
            </c:ext>
          </c:extLst>
        </c:ser>
        <c:ser>
          <c:idx val="1"/>
          <c:order val="1"/>
          <c:tx>
            <c:strRef>
              <c:f>Calculs!$D$3</c:f>
              <c:strCache>
                <c:ptCount val="1"/>
                <c:pt idx="0">
                  <c:v>X2</c:v>
                </c:pt>
              </c:strCache>
            </c:strRef>
          </c:tx>
          <c:spPr>
            <a:ln w="19050" cap="rnd">
              <a:solidFill>
                <a:schemeClr val="accent2"/>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Calculs!$D$4:$D$34</c:f>
              <c:numCache>
                <c:formatCode>0.00</c:formatCode>
                <c:ptCount val="31"/>
                <c:pt idx="0">
                  <c:v>0</c:v>
                </c:pt>
                <c:pt idx="1">
                  <c:v>0.27550000000000024</c:v>
                </c:pt>
                <c:pt idx="2">
                  <c:v>0.50399999999999989</c:v>
                </c:pt>
                <c:pt idx="3">
                  <c:v>0.68850000000000011</c:v>
                </c:pt>
                <c:pt idx="4">
                  <c:v>0.83199999999999985</c:v>
                </c:pt>
                <c:pt idx="5">
                  <c:v>0.9375</c:v>
                </c:pt>
                <c:pt idx="6">
                  <c:v>1.008</c:v>
                </c:pt>
                <c:pt idx="7">
                  <c:v>1.0464999999999998</c:v>
                </c:pt>
                <c:pt idx="8">
                  <c:v>1.056</c:v>
                </c:pt>
                <c:pt idx="9">
                  <c:v>1.0395000000000001</c:v>
                </c:pt>
                <c:pt idx="10">
                  <c:v>1</c:v>
                </c:pt>
                <c:pt idx="11">
                  <c:v>0.9405</c:v>
                </c:pt>
                <c:pt idx="12">
                  <c:v>0.86399999999999988</c:v>
                </c:pt>
                <c:pt idx="13">
                  <c:v>0.77350000000000019</c:v>
                </c:pt>
                <c:pt idx="14">
                  <c:v>0.67200000000000015</c:v>
                </c:pt>
                <c:pt idx="15">
                  <c:v>0.5625</c:v>
                </c:pt>
                <c:pt idx="16">
                  <c:v>0.4479999999999999</c:v>
                </c:pt>
                <c:pt idx="17">
                  <c:v>0.33149999999999979</c:v>
                </c:pt>
                <c:pt idx="18">
                  <c:v>0.21600000000000019</c:v>
                </c:pt>
                <c:pt idx="19">
                  <c:v>0.10450000000000011</c:v>
                </c:pt>
                <c:pt idx="20">
                  <c:v>0</c:v>
                </c:pt>
                <c:pt idx="21">
                  <c:v>-9.450000000000007E-2</c:v>
                </c:pt>
                <c:pt idx="22">
                  <c:v>-0.17600000000000013</c:v>
                </c:pt>
                <c:pt idx="23">
                  <c:v>-0.24149999999999988</c:v>
                </c:pt>
                <c:pt idx="24">
                  <c:v>-0.28799999999999998</c:v>
                </c:pt>
                <c:pt idx="25">
                  <c:v>-0.3125</c:v>
                </c:pt>
                <c:pt idx="26">
                  <c:v>-0.312</c:v>
                </c:pt>
                <c:pt idx="27">
                  <c:v>-0.28349999999999992</c:v>
                </c:pt>
                <c:pt idx="28">
                  <c:v>-0.22400000000000014</c:v>
                </c:pt>
                <c:pt idx="29">
                  <c:v>-0.13050000000000012</c:v>
                </c:pt>
                <c:pt idx="30">
                  <c:v>0</c:v>
                </c:pt>
              </c:numCache>
            </c:numRef>
          </c:yVal>
          <c:smooth val="1"/>
          <c:extLst>
            <c:ext xmlns:c16="http://schemas.microsoft.com/office/drawing/2014/chart" uri="{C3380CC4-5D6E-409C-BE32-E72D297353CC}">
              <c16:uniqueId val="{00000001-2879-428D-A471-F41494F76944}"/>
            </c:ext>
          </c:extLst>
        </c:ser>
        <c:ser>
          <c:idx val="2"/>
          <c:order val="2"/>
          <c:tx>
            <c:strRef>
              <c:f>Calculs!$E$3</c:f>
              <c:strCache>
                <c:ptCount val="1"/>
                <c:pt idx="0">
                  <c:v>X3</c:v>
                </c:pt>
              </c:strCache>
            </c:strRef>
          </c:tx>
          <c:spPr>
            <a:ln w="19050" cap="rnd">
              <a:solidFill>
                <a:schemeClr val="accent3"/>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Calculs!$E$4:$E$34</c:f>
              <c:numCache>
                <c:formatCode>0.00</c:formatCode>
                <c:ptCount val="31"/>
                <c:pt idx="0">
                  <c:v>0</c:v>
                </c:pt>
                <c:pt idx="1">
                  <c:v>-0.13050000000000009</c:v>
                </c:pt>
                <c:pt idx="2">
                  <c:v>-0.22399999999999995</c:v>
                </c:pt>
                <c:pt idx="3">
                  <c:v>-0.28350000000000003</c:v>
                </c:pt>
                <c:pt idx="4">
                  <c:v>-0.312</c:v>
                </c:pt>
                <c:pt idx="5">
                  <c:v>-0.3125</c:v>
                </c:pt>
                <c:pt idx="6">
                  <c:v>-0.28799999999999998</c:v>
                </c:pt>
                <c:pt idx="7">
                  <c:v>-0.24149999999999999</c:v>
                </c:pt>
                <c:pt idx="8">
                  <c:v>-0.17599999999999999</c:v>
                </c:pt>
                <c:pt idx="9">
                  <c:v>-9.450000000000007E-2</c:v>
                </c:pt>
                <c:pt idx="10">
                  <c:v>0</c:v>
                </c:pt>
                <c:pt idx="11">
                  <c:v>0.10450000000000011</c:v>
                </c:pt>
                <c:pt idx="12">
                  <c:v>0.21600000000000019</c:v>
                </c:pt>
                <c:pt idx="13">
                  <c:v>0.33149999999999979</c:v>
                </c:pt>
                <c:pt idx="14">
                  <c:v>0.4479999999999999</c:v>
                </c:pt>
                <c:pt idx="15">
                  <c:v>0.5625</c:v>
                </c:pt>
                <c:pt idx="16">
                  <c:v>0.67200000000000004</c:v>
                </c:pt>
                <c:pt idx="17">
                  <c:v>0.77350000000000019</c:v>
                </c:pt>
                <c:pt idx="18">
                  <c:v>0.86399999999999988</c:v>
                </c:pt>
                <c:pt idx="19">
                  <c:v>0.94049999999999989</c:v>
                </c:pt>
                <c:pt idx="20">
                  <c:v>1</c:v>
                </c:pt>
                <c:pt idx="21">
                  <c:v>1.0395000000000001</c:v>
                </c:pt>
                <c:pt idx="22">
                  <c:v>1.056</c:v>
                </c:pt>
                <c:pt idx="23">
                  <c:v>1.0465</c:v>
                </c:pt>
                <c:pt idx="24">
                  <c:v>1.008</c:v>
                </c:pt>
                <c:pt idx="25">
                  <c:v>0.9375</c:v>
                </c:pt>
                <c:pt idx="26">
                  <c:v>0.83199999999999985</c:v>
                </c:pt>
                <c:pt idx="27">
                  <c:v>0.68849999999999967</c:v>
                </c:pt>
                <c:pt idx="28">
                  <c:v>0.50400000000000034</c:v>
                </c:pt>
                <c:pt idx="29">
                  <c:v>0.27550000000000024</c:v>
                </c:pt>
                <c:pt idx="30">
                  <c:v>0</c:v>
                </c:pt>
              </c:numCache>
            </c:numRef>
          </c:yVal>
          <c:smooth val="1"/>
          <c:extLst>
            <c:ext xmlns:c16="http://schemas.microsoft.com/office/drawing/2014/chart" uri="{C3380CC4-5D6E-409C-BE32-E72D297353CC}">
              <c16:uniqueId val="{00000002-2879-428D-A471-F41494F76944}"/>
            </c:ext>
          </c:extLst>
        </c:ser>
        <c:ser>
          <c:idx val="3"/>
          <c:order val="3"/>
          <c:tx>
            <c:strRef>
              <c:f>Calculs!$F$3</c:f>
              <c:strCache>
                <c:ptCount val="1"/>
                <c:pt idx="0">
                  <c:v>X4</c:v>
                </c:pt>
              </c:strCache>
            </c:strRef>
          </c:tx>
          <c:spPr>
            <a:ln w="19050" cap="rnd">
              <a:solidFill>
                <a:schemeClr val="accent4"/>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Calculs!$F$4:$F$34</c:f>
              <c:numCache>
                <c:formatCode>0.00</c:formatCode>
                <c:ptCount val="31"/>
                <c:pt idx="0">
                  <c:v>0</c:v>
                </c:pt>
                <c:pt idx="1">
                  <c:v>2.8500000000000022E-2</c:v>
                </c:pt>
                <c:pt idx="2">
                  <c:v>4.7999999999999994E-2</c:v>
                </c:pt>
                <c:pt idx="3">
                  <c:v>5.9500000000000004E-2</c:v>
                </c:pt>
                <c:pt idx="4">
                  <c:v>6.4000000000000001E-2</c:v>
                </c:pt>
                <c:pt idx="5">
                  <c:v>6.25E-2</c:v>
                </c:pt>
                <c:pt idx="6">
                  <c:v>5.5999999999999994E-2</c:v>
                </c:pt>
                <c:pt idx="7">
                  <c:v>4.5500000000000006E-2</c:v>
                </c:pt>
                <c:pt idx="8">
                  <c:v>3.1999999999999994E-2</c:v>
                </c:pt>
                <c:pt idx="9">
                  <c:v>1.6500000000000011E-2</c:v>
                </c:pt>
                <c:pt idx="10">
                  <c:v>0</c:v>
                </c:pt>
                <c:pt idx="11">
                  <c:v>-1.6500000000000015E-2</c:v>
                </c:pt>
                <c:pt idx="12">
                  <c:v>-3.2000000000000021E-2</c:v>
                </c:pt>
                <c:pt idx="13">
                  <c:v>-4.5499999999999985E-2</c:v>
                </c:pt>
                <c:pt idx="14">
                  <c:v>-5.5999999999999994E-2</c:v>
                </c:pt>
                <c:pt idx="15">
                  <c:v>-6.25E-2</c:v>
                </c:pt>
                <c:pt idx="16">
                  <c:v>-6.4000000000000001E-2</c:v>
                </c:pt>
                <c:pt idx="17">
                  <c:v>-5.949999999999999E-2</c:v>
                </c:pt>
                <c:pt idx="18">
                  <c:v>-4.8000000000000022E-2</c:v>
                </c:pt>
                <c:pt idx="19">
                  <c:v>-2.8500000000000022E-2</c:v>
                </c:pt>
                <c:pt idx="20">
                  <c:v>0</c:v>
                </c:pt>
                <c:pt idx="21">
                  <c:v>3.8500000000000041E-2</c:v>
                </c:pt>
                <c:pt idx="22">
                  <c:v>8.8000000000000092E-2</c:v>
                </c:pt>
                <c:pt idx="23">
                  <c:v>0.14949999999999988</c:v>
                </c:pt>
                <c:pt idx="24">
                  <c:v>0.22399999999999995</c:v>
                </c:pt>
                <c:pt idx="25">
                  <c:v>0.3125</c:v>
                </c:pt>
                <c:pt idx="26">
                  <c:v>0.41600000000000009</c:v>
                </c:pt>
                <c:pt idx="27">
                  <c:v>0.5355000000000002</c:v>
                </c:pt>
                <c:pt idx="28">
                  <c:v>0.67199999999999971</c:v>
                </c:pt>
                <c:pt idx="29">
                  <c:v>0.8264999999999999</c:v>
                </c:pt>
                <c:pt idx="30">
                  <c:v>1</c:v>
                </c:pt>
              </c:numCache>
            </c:numRef>
          </c:yVal>
          <c:smooth val="1"/>
          <c:extLst>
            <c:ext xmlns:c16="http://schemas.microsoft.com/office/drawing/2014/chart" uri="{C3380CC4-5D6E-409C-BE32-E72D297353CC}">
              <c16:uniqueId val="{00000003-2879-428D-A471-F41494F76944}"/>
            </c:ext>
          </c:extLst>
        </c:ser>
        <c:ser>
          <c:idx val="4"/>
          <c:order val="4"/>
          <c:tx>
            <c:strRef>
              <c:f>Calculs!$G$3</c:f>
              <c:strCache>
                <c:ptCount val="1"/>
                <c:pt idx="0">
                  <c:v>Xtotal</c:v>
                </c:pt>
              </c:strCache>
            </c:strRef>
          </c:tx>
          <c:spPr>
            <a:ln w="63500" cap="rnd">
              <a:solidFill>
                <a:schemeClr val="accent5"/>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Calculs!$G$4:$G$34</c:f>
              <c:numCache>
                <c:formatCode>0.00</c:formatCode>
                <c:ptCount val="31"/>
                <c:pt idx="0">
                  <c:v>0</c:v>
                </c:pt>
                <c:pt idx="1">
                  <c:v>-0.19000000000000017</c:v>
                </c:pt>
                <c:pt idx="2">
                  <c:v>-0.35999999999999988</c:v>
                </c:pt>
                <c:pt idx="3">
                  <c:v>-0.51000000000000012</c:v>
                </c:pt>
                <c:pt idx="4">
                  <c:v>-0.6399999999999999</c:v>
                </c:pt>
                <c:pt idx="5">
                  <c:v>-0.75</c:v>
                </c:pt>
                <c:pt idx="6">
                  <c:v>-0.84000000000000008</c:v>
                </c:pt>
                <c:pt idx="7">
                  <c:v>-0.9099999999999997</c:v>
                </c:pt>
                <c:pt idx="8">
                  <c:v>-0.96000000000000008</c:v>
                </c:pt>
                <c:pt idx="9">
                  <c:v>-0.9900000000000001</c:v>
                </c:pt>
                <c:pt idx="10">
                  <c:v>-1</c:v>
                </c:pt>
                <c:pt idx="11">
                  <c:v>-0.99</c:v>
                </c:pt>
                <c:pt idx="12">
                  <c:v>-0.96</c:v>
                </c:pt>
                <c:pt idx="13">
                  <c:v>-0.91000000000000014</c:v>
                </c:pt>
                <c:pt idx="14">
                  <c:v>-0.84000000000000008</c:v>
                </c:pt>
                <c:pt idx="15">
                  <c:v>-0.75</c:v>
                </c:pt>
                <c:pt idx="16">
                  <c:v>-0.6399999999999999</c:v>
                </c:pt>
                <c:pt idx="17">
                  <c:v>-0.50999999999999979</c:v>
                </c:pt>
                <c:pt idx="18">
                  <c:v>-0.36000000000000026</c:v>
                </c:pt>
                <c:pt idx="19">
                  <c:v>-0.19000000000000017</c:v>
                </c:pt>
                <c:pt idx="20">
                  <c:v>0</c:v>
                </c:pt>
                <c:pt idx="21">
                  <c:v>0.21000000000000019</c:v>
                </c:pt>
                <c:pt idx="22">
                  <c:v>0.44000000000000039</c:v>
                </c:pt>
                <c:pt idx="23">
                  <c:v>0.6899999999999995</c:v>
                </c:pt>
                <c:pt idx="24">
                  <c:v>0.95999999999999974</c:v>
                </c:pt>
                <c:pt idx="25">
                  <c:v>1.25</c:v>
                </c:pt>
                <c:pt idx="26">
                  <c:v>1.5600000000000003</c:v>
                </c:pt>
                <c:pt idx="27">
                  <c:v>1.8900000000000003</c:v>
                </c:pt>
                <c:pt idx="28">
                  <c:v>2.2399999999999993</c:v>
                </c:pt>
                <c:pt idx="29">
                  <c:v>2.61</c:v>
                </c:pt>
                <c:pt idx="30">
                  <c:v>3</c:v>
                </c:pt>
              </c:numCache>
            </c:numRef>
          </c:yVal>
          <c:smooth val="1"/>
          <c:extLst>
            <c:ext xmlns:c16="http://schemas.microsoft.com/office/drawing/2014/chart" uri="{C3380CC4-5D6E-409C-BE32-E72D297353CC}">
              <c16:uniqueId val="{00000004-2879-428D-A471-F41494F76944}"/>
            </c:ext>
          </c:extLst>
        </c:ser>
        <c:dLbls>
          <c:showLegendKey val="0"/>
          <c:showVal val="0"/>
          <c:showCatName val="0"/>
          <c:showSerName val="0"/>
          <c:showPercent val="0"/>
          <c:showBubbleSize val="0"/>
        </c:dLbls>
        <c:axId val="1214021040"/>
        <c:axId val="1214016048"/>
      </c:scatterChart>
      <c:valAx>
        <c:axId val="1214021040"/>
        <c:scaling>
          <c:orientation val="minMax"/>
        </c:scaling>
        <c:delete val="0"/>
        <c:axPos val="b"/>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14016048"/>
        <c:crosses val="autoZero"/>
        <c:crossBetween val="midCat"/>
      </c:valAx>
      <c:valAx>
        <c:axId val="121401604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14021040"/>
        <c:crosses val="autoZero"/>
        <c:crossBetween val="midCat"/>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800" b="0" i="0" baseline="0">
                <a:effectLst/>
              </a:rPr>
              <a:t>Interpolation des données de l'axe Y</a:t>
            </a:r>
            <a:endParaRPr lang="fr-FR">
              <a:effectLs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smoothMarker"/>
        <c:varyColors val="0"/>
        <c:ser>
          <c:idx val="0"/>
          <c:order val="0"/>
          <c:tx>
            <c:strRef>
              <c:f>Calculs!$H$3</c:f>
              <c:strCache>
                <c:ptCount val="1"/>
                <c:pt idx="0">
                  <c:v>Y1</c:v>
                </c:pt>
              </c:strCache>
            </c:strRef>
          </c:tx>
          <c:spPr>
            <a:ln w="19050" cap="rnd">
              <a:solidFill>
                <a:schemeClr val="accent1"/>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Calculs!$H$4:$H$34</c:f>
              <c:numCache>
                <c:formatCode>0.00</c:formatCode>
                <c:ptCount val="31"/>
                <c:pt idx="0">
                  <c:v>1</c:v>
                </c:pt>
                <c:pt idx="1">
                  <c:v>0.82649999999999979</c:v>
                </c:pt>
                <c:pt idx="2">
                  <c:v>0.67200000000000004</c:v>
                </c:pt>
                <c:pt idx="3">
                  <c:v>0.53549999999999998</c:v>
                </c:pt>
                <c:pt idx="4">
                  <c:v>0.41600000000000009</c:v>
                </c:pt>
                <c:pt idx="5">
                  <c:v>0.3125</c:v>
                </c:pt>
                <c:pt idx="6">
                  <c:v>0.22399999999999995</c:v>
                </c:pt>
                <c:pt idx="7">
                  <c:v>0.14950000000000002</c:v>
                </c:pt>
                <c:pt idx="8">
                  <c:v>8.7999999999999981E-2</c:v>
                </c:pt>
                <c:pt idx="9">
                  <c:v>3.8500000000000041E-2</c:v>
                </c:pt>
                <c:pt idx="10">
                  <c:v>0</c:v>
                </c:pt>
                <c:pt idx="11">
                  <c:v>-2.8500000000000022E-2</c:v>
                </c:pt>
                <c:pt idx="12">
                  <c:v>-4.8000000000000036E-2</c:v>
                </c:pt>
                <c:pt idx="13">
                  <c:v>-5.949999999999999E-2</c:v>
                </c:pt>
                <c:pt idx="14">
                  <c:v>-6.4000000000000001E-2</c:v>
                </c:pt>
                <c:pt idx="15">
                  <c:v>-6.25E-2</c:v>
                </c:pt>
                <c:pt idx="16">
                  <c:v>-5.5999999999999994E-2</c:v>
                </c:pt>
                <c:pt idx="17">
                  <c:v>-4.5499999999999978E-2</c:v>
                </c:pt>
                <c:pt idx="18">
                  <c:v>-3.2000000000000028E-2</c:v>
                </c:pt>
                <c:pt idx="19">
                  <c:v>-1.6500000000000011E-2</c:v>
                </c:pt>
                <c:pt idx="20">
                  <c:v>0</c:v>
                </c:pt>
                <c:pt idx="21">
                  <c:v>1.6500000000000015E-2</c:v>
                </c:pt>
                <c:pt idx="22">
                  <c:v>3.2000000000000021E-2</c:v>
                </c:pt>
                <c:pt idx="23">
                  <c:v>4.5499999999999985E-2</c:v>
                </c:pt>
                <c:pt idx="24">
                  <c:v>5.5999999999999994E-2</c:v>
                </c:pt>
                <c:pt idx="25">
                  <c:v>6.25E-2</c:v>
                </c:pt>
                <c:pt idx="26">
                  <c:v>6.4000000000000001E-2</c:v>
                </c:pt>
                <c:pt idx="27">
                  <c:v>5.949999999999999E-2</c:v>
                </c:pt>
                <c:pt idx="28">
                  <c:v>4.8000000000000022E-2</c:v>
                </c:pt>
                <c:pt idx="29">
                  <c:v>2.8500000000000022E-2</c:v>
                </c:pt>
                <c:pt idx="30">
                  <c:v>0</c:v>
                </c:pt>
              </c:numCache>
            </c:numRef>
          </c:yVal>
          <c:smooth val="1"/>
          <c:extLst>
            <c:ext xmlns:c16="http://schemas.microsoft.com/office/drawing/2014/chart" uri="{C3380CC4-5D6E-409C-BE32-E72D297353CC}">
              <c16:uniqueId val="{00000000-56CA-41EC-AC22-669BC32E48FA}"/>
            </c:ext>
          </c:extLst>
        </c:ser>
        <c:ser>
          <c:idx val="1"/>
          <c:order val="1"/>
          <c:tx>
            <c:strRef>
              <c:f>Calculs!$I$3</c:f>
              <c:strCache>
                <c:ptCount val="1"/>
                <c:pt idx="0">
                  <c:v>Y2</c:v>
                </c:pt>
              </c:strCache>
            </c:strRef>
          </c:tx>
          <c:spPr>
            <a:ln w="19050" cap="rnd">
              <a:solidFill>
                <a:schemeClr val="accent2"/>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Calculs!$I$4:$I$34</c:f>
              <c:numCache>
                <c:formatCode>0.00</c:formatCode>
                <c:ptCount val="31"/>
                <c:pt idx="0">
                  <c:v>0</c:v>
                </c:pt>
                <c:pt idx="1">
                  <c:v>0.27550000000000024</c:v>
                </c:pt>
                <c:pt idx="2">
                  <c:v>0.50399999999999989</c:v>
                </c:pt>
                <c:pt idx="3">
                  <c:v>0.68850000000000011</c:v>
                </c:pt>
                <c:pt idx="4">
                  <c:v>0.83199999999999985</c:v>
                </c:pt>
                <c:pt idx="5">
                  <c:v>0.9375</c:v>
                </c:pt>
                <c:pt idx="6">
                  <c:v>1.008</c:v>
                </c:pt>
                <c:pt idx="7">
                  <c:v>1.0464999999999998</c:v>
                </c:pt>
                <c:pt idx="8">
                  <c:v>1.056</c:v>
                </c:pt>
                <c:pt idx="9">
                  <c:v>1.0395000000000001</c:v>
                </c:pt>
                <c:pt idx="10">
                  <c:v>1</c:v>
                </c:pt>
                <c:pt idx="11">
                  <c:v>0.9405</c:v>
                </c:pt>
                <c:pt idx="12">
                  <c:v>0.86399999999999988</c:v>
                </c:pt>
                <c:pt idx="13">
                  <c:v>0.77350000000000019</c:v>
                </c:pt>
                <c:pt idx="14">
                  <c:v>0.67200000000000015</c:v>
                </c:pt>
                <c:pt idx="15">
                  <c:v>0.5625</c:v>
                </c:pt>
                <c:pt idx="16">
                  <c:v>0.4479999999999999</c:v>
                </c:pt>
                <c:pt idx="17">
                  <c:v>0.33149999999999979</c:v>
                </c:pt>
                <c:pt idx="18">
                  <c:v>0.21600000000000019</c:v>
                </c:pt>
                <c:pt idx="19">
                  <c:v>0.10450000000000011</c:v>
                </c:pt>
                <c:pt idx="20">
                  <c:v>0</c:v>
                </c:pt>
                <c:pt idx="21">
                  <c:v>-9.450000000000007E-2</c:v>
                </c:pt>
                <c:pt idx="22">
                  <c:v>-0.17600000000000013</c:v>
                </c:pt>
                <c:pt idx="23">
                  <c:v>-0.24149999999999988</c:v>
                </c:pt>
                <c:pt idx="24">
                  <c:v>-0.28799999999999998</c:v>
                </c:pt>
                <c:pt idx="25">
                  <c:v>-0.3125</c:v>
                </c:pt>
                <c:pt idx="26">
                  <c:v>-0.312</c:v>
                </c:pt>
                <c:pt idx="27">
                  <c:v>-0.28349999999999992</c:v>
                </c:pt>
                <c:pt idx="28">
                  <c:v>-0.22400000000000014</c:v>
                </c:pt>
                <c:pt idx="29">
                  <c:v>-0.13050000000000012</c:v>
                </c:pt>
                <c:pt idx="30">
                  <c:v>0</c:v>
                </c:pt>
              </c:numCache>
            </c:numRef>
          </c:yVal>
          <c:smooth val="1"/>
          <c:extLst>
            <c:ext xmlns:c16="http://schemas.microsoft.com/office/drawing/2014/chart" uri="{C3380CC4-5D6E-409C-BE32-E72D297353CC}">
              <c16:uniqueId val="{00000001-56CA-41EC-AC22-669BC32E48FA}"/>
            </c:ext>
          </c:extLst>
        </c:ser>
        <c:ser>
          <c:idx val="2"/>
          <c:order val="2"/>
          <c:tx>
            <c:strRef>
              <c:f>Calculs!$J$3</c:f>
              <c:strCache>
                <c:ptCount val="1"/>
                <c:pt idx="0">
                  <c:v>Y3</c:v>
                </c:pt>
              </c:strCache>
            </c:strRef>
          </c:tx>
          <c:spPr>
            <a:ln w="19050" cap="rnd">
              <a:solidFill>
                <a:schemeClr val="accent3"/>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Calculs!$J$4:$J$34</c:f>
              <c:numCache>
                <c:formatCode>0.00</c:formatCode>
                <c:ptCount val="31"/>
                <c:pt idx="0">
                  <c:v>0</c:v>
                </c:pt>
                <c:pt idx="1">
                  <c:v>-0.13050000000000009</c:v>
                </c:pt>
                <c:pt idx="2">
                  <c:v>-0.22399999999999995</c:v>
                </c:pt>
                <c:pt idx="3">
                  <c:v>-0.28350000000000003</c:v>
                </c:pt>
                <c:pt idx="4">
                  <c:v>-0.312</c:v>
                </c:pt>
                <c:pt idx="5">
                  <c:v>-0.3125</c:v>
                </c:pt>
                <c:pt idx="6">
                  <c:v>-0.28799999999999998</c:v>
                </c:pt>
                <c:pt idx="7">
                  <c:v>-0.24149999999999999</c:v>
                </c:pt>
                <c:pt idx="8">
                  <c:v>-0.17599999999999999</c:v>
                </c:pt>
                <c:pt idx="9">
                  <c:v>-9.450000000000007E-2</c:v>
                </c:pt>
                <c:pt idx="10">
                  <c:v>0</c:v>
                </c:pt>
                <c:pt idx="11">
                  <c:v>0.10450000000000011</c:v>
                </c:pt>
                <c:pt idx="12">
                  <c:v>0.21600000000000019</c:v>
                </c:pt>
                <c:pt idx="13">
                  <c:v>0.33149999999999979</c:v>
                </c:pt>
                <c:pt idx="14">
                  <c:v>0.4479999999999999</c:v>
                </c:pt>
                <c:pt idx="15">
                  <c:v>0.5625</c:v>
                </c:pt>
                <c:pt idx="16">
                  <c:v>0.67200000000000004</c:v>
                </c:pt>
                <c:pt idx="17">
                  <c:v>0.77350000000000019</c:v>
                </c:pt>
                <c:pt idx="18">
                  <c:v>0.86399999999999988</c:v>
                </c:pt>
                <c:pt idx="19">
                  <c:v>0.94049999999999989</c:v>
                </c:pt>
                <c:pt idx="20">
                  <c:v>1</c:v>
                </c:pt>
                <c:pt idx="21">
                  <c:v>1.0395000000000001</c:v>
                </c:pt>
                <c:pt idx="22">
                  <c:v>1.056</c:v>
                </c:pt>
                <c:pt idx="23">
                  <c:v>1.0465</c:v>
                </c:pt>
                <c:pt idx="24">
                  <c:v>1.008</c:v>
                </c:pt>
                <c:pt idx="25">
                  <c:v>0.9375</c:v>
                </c:pt>
                <c:pt idx="26">
                  <c:v>0.83199999999999985</c:v>
                </c:pt>
                <c:pt idx="27">
                  <c:v>0.68849999999999967</c:v>
                </c:pt>
                <c:pt idx="28">
                  <c:v>0.50400000000000034</c:v>
                </c:pt>
                <c:pt idx="29">
                  <c:v>0.27550000000000024</c:v>
                </c:pt>
                <c:pt idx="30">
                  <c:v>0</c:v>
                </c:pt>
              </c:numCache>
            </c:numRef>
          </c:yVal>
          <c:smooth val="1"/>
          <c:extLst>
            <c:ext xmlns:c16="http://schemas.microsoft.com/office/drawing/2014/chart" uri="{C3380CC4-5D6E-409C-BE32-E72D297353CC}">
              <c16:uniqueId val="{00000002-56CA-41EC-AC22-669BC32E48FA}"/>
            </c:ext>
          </c:extLst>
        </c:ser>
        <c:ser>
          <c:idx val="3"/>
          <c:order val="3"/>
          <c:tx>
            <c:strRef>
              <c:f>Calculs!$K$3</c:f>
              <c:strCache>
                <c:ptCount val="1"/>
                <c:pt idx="0">
                  <c:v>Y4</c:v>
                </c:pt>
              </c:strCache>
            </c:strRef>
          </c:tx>
          <c:spPr>
            <a:ln w="19050" cap="rnd">
              <a:solidFill>
                <a:schemeClr val="accent4"/>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Calculs!$K$4:$K$34</c:f>
              <c:numCache>
                <c:formatCode>0.00</c:formatCode>
                <c:ptCount val="31"/>
                <c:pt idx="0">
                  <c:v>0</c:v>
                </c:pt>
                <c:pt idx="1">
                  <c:v>2.8500000000000022E-2</c:v>
                </c:pt>
                <c:pt idx="2">
                  <c:v>4.7999999999999994E-2</c:v>
                </c:pt>
                <c:pt idx="3">
                  <c:v>5.9500000000000004E-2</c:v>
                </c:pt>
                <c:pt idx="4">
                  <c:v>6.4000000000000001E-2</c:v>
                </c:pt>
                <c:pt idx="5">
                  <c:v>6.25E-2</c:v>
                </c:pt>
                <c:pt idx="6">
                  <c:v>5.5999999999999994E-2</c:v>
                </c:pt>
                <c:pt idx="7">
                  <c:v>4.5500000000000006E-2</c:v>
                </c:pt>
                <c:pt idx="8">
                  <c:v>3.1999999999999994E-2</c:v>
                </c:pt>
                <c:pt idx="9">
                  <c:v>1.6500000000000011E-2</c:v>
                </c:pt>
                <c:pt idx="10">
                  <c:v>0</c:v>
                </c:pt>
                <c:pt idx="11">
                  <c:v>-1.6500000000000015E-2</c:v>
                </c:pt>
                <c:pt idx="12">
                  <c:v>-3.2000000000000021E-2</c:v>
                </c:pt>
                <c:pt idx="13">
                  <c:v>-4.5499999999999985E-2</c:v>
                </c:pt>
                <c:pt idx="14">
                  <c:v>-5.5999999999999994E-2</c:v>
                </c:pt>
                <c:pt idx="15">
                  <c:v>-6.25E-2</c:v>
                </c:pt>
                <c:pt idx="16">
                  <c:v>-6.4000000000000001E-2</c:v>
                </c:pt>
                <c:pt idx="17">
                  <c:v>-5.949999999999999E-2</c:v>
                </c:pt>
                <c:pt idx="18">
                  <c:v>-4.8000000000000022E-2</c:v>
                </c:pt>
                <c:pt idx="19">
                  <c:v>-2.8500000000000022E-2</c:v>
                </c:pt>
                <c:pt idx="20">
                  <c:v>0</c:v>
                </c:pt>
                <c:pt idx="21">
                  <c:v>3.8500000000000041E-2</c:v>
                </c:pt>
                <c:pt idx="22">
                  <c:v>8.8000000000000092E-2</c:v>
                </c:pt>
                <c:pt idx="23">
                  <c:v>0.14949999999999988</c:v>
                </c:pt>
                <c:pt idx="24">
                  <c:v>0.22399999999999995</c:v>
                </c:pt>
                <c:pt idx="25">
                  <c:v>0.3125</c:v>
                </c:pt>
                <c:pt idx="26">
                  <c:v>0.41600000000000009</c:v>
                </c:pt>
                <c:pt idx="27">
                  <c:v>0.5355000000000002</c:v>
                </c:pt>
                <c:pt idx="28">
                  <c:v>0.67199999999999971</c:v>
                </c:pt>
                <c:pt idx="29">
                  <c:v>0.8264999999999999</c:v>
                </c:pt>
                <c:pt idx="30">
                  <c:v>1</c:v>
                </c:pt>
              </c:numCache>
            </c:numRef>
          </c:yVal>
          <c:smooth val="1"/>
          <c:extLst>
            <c:ext xmlns:c16="http://schemas.microsoft.com/office/drawing/2014/chart" uri="{C3380CC4-5D6E-409C-BE32-E72D297353CC}">
              <c16:uniqueId val="{00000003-56CA-41EC-AC22-669BC32E48FA}"/>
            </c:ext>
          </c:extLst>
        </c:ser>
        <c:ser>
          <c:idx val="4"/>
          <c:order val="4"/>
          <c:tx>
            <c:strRef>
              <c:f>Calculs!$L$3</c:f>
              <c:strCache>
                <c:ptCount val="1"/>
                <c:pt idx="0">
                  <c:v>Ytotal</c:v>
                </c:pt>
              </c:strCache>
            </c:strRef>
          </c:tx>
          <c:spPr>
            <a:ln w="63500" cap="rnd">
              <a:solidFill>
                <a:schemeClr val="accent5"/>
              </a:solidFill>
              <a:round/>
            </a:ln>
            <a:effectLst/>
          </c:spPr>
          <c:marker>
            <c:symbol val="none"/>
          </c:marker>
          <c:xVal>
            <c:numRef>
              <c:f>Calculs!$B$4:$B$34</c:f>
              <c:numCache>
                <c:formatCode>0.00</c:formatCode>
                <c:ptCount val="31"/>
                <c:pt idx="0">
                  <c:v>1</c:v>
                </c:pt>
                <c:pt idx="1">
                  <c:v>1.1000000000000001</c:v>
                </c:pt>
                <c:pt idx="2">
                  <c:v>1.2</c:v>
                </c:pt>
                <c:pt idx="3">
                  <c:v>1.3</c:v>
                </c:pt>
                <c:pt idx="4">
                  <c:v>1.4</c:v>
                </c:pt>
                <c:pt idx="5">
                  <c:v>1.5</c:v>
                </c:pt>
                <c:pt idx="6">
                  <c:v>1.6</c:v>
                </c:pt>
                <c:pt idx="7">
                  <c:v>1.7</c:v>
                </c:pt>
                <c:pt idx="8">
                  <c:v>1.8</c:v>
                </c:pt>
                <c:pt idx="9">
                  <c:v>1.9</c:v>
                </c:pt>
                <c:pt idx="10">
                  <c:v>2</c:v>
                </c:pt>
                <c:pt idx="11">
                  <c:v>2.1</c:v>
                </c:pt>
                <c:pt idx="12">
                  <c:v>2.2000000000000002</c:v>
                </c:pt>
                <c:pt idx="13">
                  <c:v>2.2999999999999998</c:v>
                </c:pt>
                <c:pt idx="14">
                  <c:v>2.4</c:v>
                </c:pt>
                <c:pt idx="15">
                  <c:v>2.5</c:v>
                </c:pt>
                <c:pt idx="16">
                  <c:v>2.6</c:v>
                </c:pt>
                <c:pt idx="17">
                  <c:v>2.7</c:v>
                </c:pt>
                <c:pt idx="18">
                  <c:v>2.8</c:v>
                </c:pt>
                <c:pt idx="19">
                  <c:v>2.9</c:v>
                </c:pt>
                <c:pt idx="20">
                  <c:v>3</c:v>
                </c:pt>
                <c:pt idx="21">
                  <c:v>3.1</c:v>
                </c:pt>
                <c:pt idx="22">
                  <c:v>3.2</c:v>
                </c:pt>
                <c:pt idx="23">
                  <c:v>3.3</c:v>
                </c:pt>
                <c:pt idx="24">
                  <c:v>3.4</c:v>
                </c:pt>
                <c:pt idx="25">
                  <c:v>3.5</c:v>
                </c:pt>
                <c:pt idx="26">
                  <c:v>3.6</c:v>
                </c:pt>
                <c:pt idx="27">
                  <c:v>3.7</c:v>
                </c:pt>
                <c:pt idx="28">
                  <c:v>3.8</c:v>
                </c:pt>
                <c:pt idx="29">
                  <c:v>3.9</c:v>
                </c:pt>
                <c:pt idx="30">
                  <c:v>4</c:v>
                </c:pt>
              </c:numCache>
            </c:numRef>
          </c:xVal>
          <c:yVal>
            <c:numRef>
              <c:f>Calculs!$L$4:$L$34</c:f>
              <c:numCache>
                <c:formatCode>0.00</c:formatCode>
                <c:ptCount val="31"/>
                <c:pt idx="0">
                  <c:v>2.5</c:v>
                </c:pt>
                <c:pt idx="1">
                  <c:v>2.4794999999999998</c:v>
                </c:pt>
                <c:pt idx="2">
                  <c:v>2.4359999999999999</c:v>
                </c:pt>
                <c:pt idx="3">
                  <c:v>2.3715000000000002</c:v>
                </c:pt>
                <c:pt idx="4">
                  <c:v>2.2880000000000003</c:v>
                </c:pt>
                <c:pt idx="5">
                  <c:v>2.1875</c:v>
                </c:pt>
                <c:pt idx="6">
                  <c:v>2.0720000000000001</c:v>
                </c:pt>
                <c:pt idx="7">
                  <c:v>1.9434999999999996</c:v>
                </c:pt>
                <c:pt idx="8">
                  <c:v>1.804</c:v>
                </c:pt>
                <c:pt idx="9">
                  <c:v>1.6555000000000002</c:v>
                </c:pt>
                <c:pt idx="10">
                  <c:v>1.5</c:v>
                </c:pt>
                <c:pt idx="11">
                  <c:v>1.3394999999999999</c:v>
                </c:pt>
                <c:pt idx="12">
                  <c:v>1.1759999999999997</c:v>
                </c:pt>
                <c:pt idx="13">
                  <c:v>1.0115000000000003</c:v>
                </c:pt>
                <c:pt idx="14">
                  <c:v>0.8480000000000002</c:v>
                </c:pt>
                <c:pt idx="15">
                  <c:v>0.6875</c:v>
                </c:pt>
                <c:pt idx="16">
                  <c:v>0.53199999999999981</c:v>
                </c:pt>
                <c:pt idx="17">
                  <c:v>0.38349999999999973</c:v>
                </c:pt>
                <c:pt idx="18">
                  <c:v>0.24400000000000022</c:v>
                </c:pt>
                <c:pt idx="19">
                  <c:v>0.11550000000000013</c:v>
                </c:pt>
                <c:pt idx="20">
                  <c:v>0</c:v>
                </c:pt>
                <c:pt idx="21">
                  <c:v>-0.10050000000000006</c:v>
                </c:pt>
                <c:pt idx="22">
                  <c:v>-0.18400000000000011</c:v>
                </c:pt>
                <c:pt idx="23">
                  <c:v>-0.24849999999999989</c:v>
                </c:pt>
                <c:pt idx="24">
                  <c:v>-0.29199999999999993</c:v>
                </c:pt>
                <c:pt idx="25">
                  <c:v>-0.3125</c:v>
                </c:pt>
                <c:pt idx="26">
                  <c:v>-0.30799999999999994</c:v>
                </c:pt>
                <c:pt idx="27">
                  <c:v>-0.27649999999999997</c:v>
                </c:pt>
                <c:pt idx="28">
                  <c:v>-0.21600000000000014</c:v>
                </c:pt>
                <c:pt idx="29">
                  <c:v>-0.12450000000000012</c:v>
                </c:pt>
                <c:pt idx="30">
                  <c:v>0</c:v>
                </c:pt>
              </c:numCache>
            </c:numRef>
          </c:yVal>
          <c:smooth val="1"/>
          <c:extLst>
            <c:ext xmlns:c16="http://schemas.microsoft.com/office/drawing/2014/chart" uri="{C3380CC4-5D6E-409C-BE32-E72D297353CC}">
              <c16:uniqueId val="{00000004-56CA-41EC-AC22-669BC32E48FA}"/>
            </c:ext>
          </c:extLst>
        </c:ser>
        <c:dLbls>
          <c:showLegendKey val="0"/>
          <c:showVal val="0"/>
          <c:showCatName val="0"/>
          <c:showSerName val="0"/>
          <c:showPercent val="0"/>
          <c:showBubbleSize val="0"/>
        </c:dLbls>
        <c:axId val="1273235056"/>
        <c:axId val="1273233392"/>
      </c:scatterChart>
      <c:valAx>
        <c:axId val="1273235056"/>
        <c:scaling>
          <c:orientation val="minMax"/>
        </c:scaling>
        <c:delete val="0"/>
        <c:axPos val="b"/>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73233392"/>
        <c:crosses val="autoZero"/>
        <c:crossBetween val="midCat"/>
      </c:valAx>
      <c:valAx>
        <c:axId val="1273233392"/>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73235056"/>
        <c:crosses val="autoZero"/>
        <c:crossBetween val="midCat"/>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TRAJECTOIRE</a:t>
            </a:r>
            <a:r>
              <a:rPr lang="fr-FR" baseline="0"/>
              <a:t> FINALE</a:t>
            </a: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smoothMarker"/>
        <c:varyColors val="0"/>
        <c:ser>
          <c:idx val="0"/>
          <c:order val="0"/>
          <c:tx>
            <c:strRef>
              <c:f>Calculs!$L$3</c:f>
              <c:strCache>
                <c:ptCount val="1"/>
                <c:pt idx="0">
                  <c:v>Ytotal</c:v>
                </c:pt>
              </c:strCache>
            </c:strRef>
          </c:tx>
          <c:spPr>
            <a:ln w="63500" cap="rnd">
              <a:solidFill>
                <a:schemeClr val="accent1"/>
              </a:solidFill>
              <a:round/>
            </a:ln>
            <a:effectLst/>
          </c:spPr>
          <c:marker>
            <c:symbol val="none"/>
          </c:marker>
          <c:xVal>
            <c:numRef>
              <c:f>Calculs!$G$4:$G$34</c:f>
              <c:numCache>
                <c:formatCode>0.00</c:formatCode>
                <c:ptCount val="31"/>
                <c:pt idx="0">
                  <c:v>0</c:v>
                </c:pt>
                <c:pt idx="1">
                  <c:v>-0.19000000000000017</c:v>
                </c:pt>
                <c:pt idx="2">
                  <c:v>-0.35999999999999988</c:v>
                </c:pt>
                <c:pt idx="3">
                  <c:v>-0.51000000000000012</c:v>
                </c:pt>
                <c:pt idx="4">
                  <c:v>-0.6399999999999999</c:v>
                </c:pt>
                <c:pt idx="5">
                  <c:v>-0.75</c:v>
                </c:pt>
                <c:pt idx="6">
                  <c:v>-0.84000000000000008</c:v>
                </c:pt>
                <c:pt idx="7">
                  <c:v>-0.9099999999999997</c:v>
                </c:pt>
                <c:pt idx="8">
                  <c:v>-0.96000000000000008</c:v>
                </c:pt>
                <c:pt idx="9">
                  <c:v>-0.9900000000000001</c:v>
                </c:pt>
                <c:pt idx="10">
                  <c:v>-1</c:v>
                </c:pt>
                <c:pt idx="11">
                  <c:v>-0.99</c:v>
                </c:pt>
                <c:pt idx="12">
                  <c:v>-0.96</c:v>
                </c:pt>
                <c:pt idx="13">
                  <c:v>-0.91000000000000014</c:v>
                </c:pt>
                <c:pt idx="14">
                  <c:v>-0.84000000000000008</c:v>
                </c:pt>
                <c:pt idx="15">
                  <c:v>-0.75</c:v>
                </c:pt>
                <c:pt idx="16">
                  <c:v>-0.6399999999999999</c:v>
                </c:pt>
                <c:pt idx="17">
                  <c:v>-0.50999999999999979</c:v>
                </c:pt>
                <c:pt idx="18">
                  <c:v>-0.36000000000000026</c:v>
                </c:pt>
                <c:pt idx="19">
                  <c:v>-0.19000000000000017</c:v>
                </c:pt>
                <c:pt idx="20">
                  <c:v>0</c:v>
                </c:pt>
                <c:pt idx="21">
                  <c:v>0.21000000000000019</c:v>
                </c:pt>
                <c:pt idx="22">
                  <c:v>0.44000000000000039</c:v>
                </c:pt>
                <c:pt idx="23">
                  <c:v>0.6899999999999995</c:v>
                </c:pt>
                <c:pt idx="24">
                  <c:v>0.95999999999999974</c:v>
                </c:pt>
                <c:pt idx="25">
                  <c:v>1.25</c:v>
                </c:pt>
                <c:pt idx="26">
                  <c:v>1.5600000000000003</c:v>
                </c:pt>
                <c:pt idx="27">
                  <c:v>1.8900000000000003</c:v>
                </c:pt>
                <c:pt idx="28">
                  <c:v>2.2399999999999993</c:v>
                </c:pt>
                <c:pt idx="29">
                  <c:v>2.61</c:v>
                </c:pt>
                <c:pt idx="30">
                  <c:v>3</c:v>
                </c:pt>
              </c:numCache>
            </c:numRef>
          </c:xVal>
          <c:yVal>
            <c:numRef>
              <c:f>Calculs!$L$4:$L$34</c:f>
              <c:numCache>
                <c:formatCode>0.00</c:formatCode>
                <c:ptCount val="31"/>
                <c:pt idx="0">
                  <c:v>2.5</c:v>
                </c:pt>
                <c:pt idx="1">
                  <c:v>2.4794999999999998</c:v>
                </c:pt>
                <c:pt idx="2">
                  <c:v>2.4359999999999999</c:v>
                </c:pt>
                <c:pt idx="3">
                  <c:v>2.3715000000000002</c:v>
                </c:pt>
                <c:pt idx="4">
                  <c:v>2.2880000000000003</c:v>
                </c:pt>
                <c:pt idx="5">
                  <c:v>2.1875</c:v>
                </c:pt>
                <c:pt idx="6">
                  <c:v>2.0720000000000001</c:v>
                </c:pt>
                <c:pt idx="7">
                  <c:v>1.9434999999999996</c:v>
                </c:pt>
                <c:pt idx="8">
                  <c:v>1.804</c:v>
                </c:pt>
                <c:pt idx="9">
                  <c:v>1.6555000000000002</c:v>
                </c:pt>
                <c:pt idx="10">
                  <c:v>1.5</c:v>
                </c:pt>
                <c:pt idx="11">
                  <c:v>1.3394999999999999</c:v>
                </c:pt>
                <c:pt idx="12">
                  <c:v>1.1759999999999997</c:v>
                </c:pt>
                <c:pt idx="13">
                  <c:v>1.0115000000000003</c:v>
                </c:pt>
                <c:pt idx="14">
                  <c:v>0.8480000000000002</c:v>
                </c:pt>
                <c:pt idx="15">
                  <c:v>0.6875</c:v>
                </c:pt>
                <c:pt idx="16">
                  <c:v>0.53199999999999981</c:v>
                </c:pt>
                <c:pt idx="17">
                  <c:v>0.38349999999999973</c:v>
                </c:pt>
                <c:pt idx="18">
                  <c:v>0.24400000000000022</c:v>
                </c:pt>
                <c:pt idx="19">
                  <c:v>0.11550000000000013</c:v>
                </c:pt>
                <c:pt idx="20">
                  <c:v>0</c:v>
                </c:pt>
                <c:pt idx="21">
                  <c:v>-0.10050000000000006</c:v>
                </c:pt>
                <c:pt idx="22">
                  <c:v>-0.18400000000000011</c:v>
                </c:pt>
                <c:pt idx="23">
                  <c:v>-0.24849999999999989</c:v>
                </c:pt>
                <c:pt idx="24">
                  <c:v>-0.29199999999999993</c:v>
                </c:pt>
                <c:pt idx="25">
                  <c:v>-0.3125</c:v>
                </c:pt>
                <c:pt idx="26">
                  <c:v>-0.30799999999999994</c:v>
                </c:pt>
                <c:pt idx="27">
                  <c:v>-0.27649999999999997</c:v>
                </c:pt>
                <c:pt idx="28">
                  <c:v>-0.21600000000000014</c:v>
                </c:pt>
                <c:pt idx="29">
                  <c:v>-0.12450000000000012</c:v>
                </c:pt>
                <c:pt idx="30">
                  <c:v>0</c:v>
                </c:pt>
              </c:numCache>
            </c:numRef>
          </c:yVal>
          <c:smooth val="1"/>
          <c:extLst>
            <c:ext xmlns:c16="http://schemas.microsoft.com/office/drawing/2014/chart" uri="{C3380CC4-5D6E-409C-BE32-E72D297353CC}">
              <c16:uniqueId val="{00000000-E729-4BB7-9166-3D86C71A95AF}"/>
            </c:ext>
          </c:extLst>
        </c:ser>
        <c:dLbls>
          <c:showLegendKey val="0"/>
          <c:showVal val="0"/>
          <c:showCatName val="0"/>
          <c:showSerName val="0"/>
          <c:showPercent val="0"/>
          <c:showBubbleSize val="0"/>
        </c:dLbls>
        <c:axId val="1273232144"/>
        <c:axId val="1273237136"/>
      </c:scatterChart>
      <c:valAx>
        <c:axId val="1273232144"/>
        <c:scaling>
          <c:orientation val="minMax"/>
        </c:scaling>
        <c:delete val="0"/>
        <c:axPos val="b"/>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73237136"/>
        <c:crosses val="autoZero"/>
        <c:crossBetween val="midCat"/>
      </c:valAx>
      <c:valAx>
        <c:axId val="127323713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273232144"/>
        <c:crosses val="autoZero"/>
        <c:crossBetween val="midCat"/>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chartsheets/sheet1.xml><?xml version="1.0" encoding="utf-8"?>
<chartsheet xmlns="http://schemas.openxmlformats.org/spreadsheetml/2006/main" xmlns:r="http://schemas.openxmlformats.org/officeDocument/2006/relationships">
  <sheetPr/>
  <sheetViews>
    <sheetView zoomScale="79"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79" workbookViewId="0" zoomToFit="1"/>
  </sheetViews>
  <pageMargins left="0.7" right="0.7" top="0.75" bottom="0.75" header="0.3" footer="0.3"/>
  <drawing r:id="rId1"/>
</chartsheet>
</file>

<file path=xl/chartsheets/sheet3.xml><?xml version="1.0" encoding="utf-8"?>
<chartsheet xmlns="http://schemas.openxmlformats.org/spreadsheetml/2006/main" xmlns:r="http://schemas.openxmlformats.org/officeDocument/2006/relationships">
  <sheetPr/>
  <sheetViews>
    <sheetView zoomScale="79"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absoluteAnchor>
    <xdr:pos x="0" y="0"/>
    <xdr:ext cx="9307975" cy="6076709"/>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7975" cy="6076709"/>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3.xml><?xml version="1.0" encoding="utf-8"?>
<xdr:wsDr xmlns:xdr="http://schemas.openxmlformats.org/drawingml/2006/spreadsheetDrawing" xmlns:a="http://schemas.openxmlformats.org/drawingml/2006/main">
  <xdr:absoluteAnchor>
    <xdr:pos x="0" y="0"/>
    <xdr:ext cx="9307975" cy="6076709"/>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J19"/>
  <sheetViews>
    <sheetView tabSelected="1" workbookViewId="0">
      <selection activeCell="J4" sqref="J4"/>
    </sheetView>
  </sheetViews>
  <sheetFormatPr baseColWidth="10" defaultRowHeight="15" x14ac:dyDescent="0.25"/>
  <cols>
    <col min="1" max="16384" width="11.42578125" style="1"/>
  </cols>
  <sheetData>
    <row r="2" spans="2:10" x14ac:dyDescent="0.25">
      <c r="B2" s="8" t="s">
        <v>16</v>
      </c>
      <c r="C2" s="8"/>
      <c r="D2" s="8"/>
      <c r="E2" s="8"/>
      <c r="F2" s="8"/>
      <c r="H2" s="3" t="s">
        <v>13</v>
      </c>
      <c r="I2" s="3" t="s">
        <v>14</v>
      </c>
      <c r="J2" s="3" t="s">
        <v>15</v>
      </c>
    </row>
    <row r="3" spans="2:10" x14ac:dyDescent="0.25">
      <c r="H3" s="4">
        <v>1</v>
      </c>
      <c r="I3" s="2">
        <v>0</v>
      </c>
      <c r="J3" s="2">
        <v>2.5</v>
      </c>
    </row>
    <row r="4" spans="2:10" x14ac:dyDescent="0.25">
      <c r="B4" s="9" t="s">
        <v>17</v>
      </c>
      <c r="C4" s="9"/>
      <c r="D4" s="9"/>
      <c r="E4" s="9"/>
      <c r="F4" s="9"/>
      <c r="H4" s="4">
        <v>2</v>
      </c>
      <c r="I4" s="2">
        <v>-1</v>
      </c>
      <c r="J4" s="2">
        <v>1.5</v>
      </c>
    </row>
    <row r="5" spans="2:10" x14ac:dyDescent="0.25">
      <c r="B5" s="9"/>
      <c r="C5" s="9"/>
      <c r="D5" s="9"/>
      <c r="E5" s="9"/>
      <c r="F5" s="9"/>
      <c r="H5" s="4">
        <v>3</v>
      </c>
      <c r="I5" s="2">
        <v>0</v>
      </c>
      <c r="J5" s="2">
        <v>0</v>
      </c>
    </row>
    <row r="6" spans="2:10" x14ac:dyDescent="0.25">
      <c r="B6" s="9"/>
      <c r="C6" s="9"/>
      <c r="D6" s="9"/>
      <c r="E6" s="9"/>
      <c r="F6" s="9"/>
      <c r="H6" s="4">
        <v>4</v>
      </c>
      <c r="I6" s="2">
        <v>3</v>
      </c>
      <c r="J6" s="2">
        <v>0</v>
      </c>
    </row>
    <row r="7" spans="2:10" x14ac:dyDescent="0.25">
      <c r="B7" s="9"/>
      <c r="C7" s="9"/>
      <c r="D7" s="9"/>
      <c r="E7" s="9"/>
      <c r="F7" s="9"/>
    </row>
    <row r="8" spans="2:10" x14ac:dyDescent="0.25">
      <c r="B8" s="9"/>
      <c r="C8" s="9"/>
      <c r="D8" s="9"/>
      <c r="E8" s="9"/>
      <c r="F8" s="9"/>
    </row>
    <row r="9" spans="2:10" x14ac:dyDescent="0.25">
      <c r="B9" s="9"/>
      <c r="C9" s="9"/>
      <c r="D9" s="9"/>
      <c r="E9" s="9"/>
      <c r="F9" s="9"/>
    </row>
    <row r="10" spans="2:10" x14ac:dyDescent="0.25">
      <c r="B10" s="9"/>
      <c r="C10" s="9"/>
      <c r="D10" s="9"/>
      <c r="E10" s="9"/>
      <c r="F10" s="9"/>
    </row>
    <row r="11" spans="2:10" x14ac:dyDescent="0.25">
      <c r="B11" s="9"/>
      <c r="C11" s="9"/>
      <c r="D11" s="9"/>
      <c r="E11" s="9"/>
      <c r="F11" s="9"/>
    </row>
    <row r="12" spans="2:10" x14ac:dyDescent="0.25">
      <c r="B12" s="9"/>
      <c r="C12" s="9"/>
      <c r="D12" s="9"/>
      <c r="E12" s="9"/>
      <c r="F12" s="9"/>
    </row>
    <row r="13" spans="2:10" x14ac:dyDescent="0.25">
      <c r="B13" s="9"/>
      <c r="C13" s="9"/>
      <c r="D13" s="9"/>
      <c r="E13" s="9"/>
      <c r="F13" s="9"/>
    </row>
    <row r="14" spans="2:10" x14ac:dyDescent="0.25">
      <c r="B14" s="9"/>
      <c r="C14" s="9"/>
      <c r="D14" s="9"/>
      <c r="E14" s="9"/>
      <c r="F14" s="9"/>
    </row>
    <row r="15" spans="2:10" x14ac:dyDescent="0.25">
      <c r="B15" s="9"/>
      <c r="C15" s="9"/>
      <c r="D15" s="9"/>
      <c r="E15" s="9"/>
      <c r="F15" s="9"/>
    </row>
    <row r="16" spans="2:10" x14ac:dyDescent="0.25">
      <c r="B16" s="9"/>
      <c r="C16" s="9"/>
      <c r="D16" s="9"/>
      <c r="E16" s="9"/>
      <c r="F16" s="9"/>
    </row>
    <row r="17" spans="2:6" x14ac:dyDescent="0.25">
      <c r="B17" s="9"/>
      <c r="C17" s="9"/>
      <c r="D17" s="9"/>
      <c r="E17" s="9"/>
      <c r="F17" s="9"/>
    </row>
    <row r="18" spans="2:6" x14ac:dyDescent="0.25">
      <c r="B18" s="9"/>
      <c r="C18" s="9"/>
      <c r="D18" s="9"/>
      <c r="E18" s="9"/>
      <c r="F18" s="9"/>
    </row>
    <row r="19" spans="2:6" x14ac:dyDescent="0.25">
      <c r="B19" s="9"/>
      <c r="C19" s="9"/>
      <c r="D19" s="9"/>
      <c r="E19" s="9"/>
      <c r="F19" s="9"/>
    </row>
  </sheetData>
  <sheetProtection sheet="1" objects="1" scenarios="1"/>
  <protectedRanges>
    <protectedRange sqref="I3:J6" name="Plage1"/>
  </protectedRanges>
  <mergeCells count="2">
    <mergeCell ref="B2:F2"/>
    <mergeCell ref="B4:F19"/>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L34"/>
  <sheetViews>
    <sheetView zoomScaleNormal="100" workbookViewId="0">
      <selection activeCell="F4" sqref="F4"/>
    </sheetView>
  </sheetViews>
  <sheetFormatPr baseColWidth="10" defaultRowHeight="15" x14ac:dyDescent="0.25"/>
  <cols>
    <col min="1" max="16384" width="11.42578125" style="1"/>
  </cols>
  <sheetData>
    <row r="2" spans="2:12" x14ac:dyDescent="0.25">
      <c r="B2" s="3"/>
      <c r="C2" s="7" t="s">
        <v>11</v>
      </c>
      <c r="D2" s="7"/>
      <c r="E2" s="7"/>
      <c r="F2" s="7"/>
      <c r="G2" s="7"/>
      <c r="H2" s="7" t="s">
        <v>12</v>
      </c>
      <c r="I2" s="7"/>
      <c r="J2" s="7"/>
      <c r="K2" s="7"/>
      <c r="L2" s="7"/>
    </row>
    <row r="3" spans="2:12" x14ac:dyDescent="0.25">
      <c r="B3" s="5" t="s">
        <v>0</v>
      </c>
      <c r="C3" s="3" t="s">
        <v>1</v>
      </c>
      <c r="D3" s="3" t="s">
        <v>2</v>
      </c>
      <c r="E3" s="3" t="s">
        <v>3</v>
      </c>
      <c r="F3" s="3" t="s">
        <v>4</v>
      </c>
      <c r="G3" s="3" t="s">
        <v>5</v>
      </c>
      <c r="H3" s="3" t="s">
        <v>6</v>
      </c>
      <c r="I3" s="3" t="s">
        <v>7</v>
      </c>
      <c r="J3" s="3" t="s">
        <v>8</v>
      </c>
      <c r="K3" s="3" t="s">
        <v>9</v>
      </c>
      <c r="L3" s="3" t="s">
        <v>10</v>
      </c>
    </row>
    <row r="4" spans="2:12" x14ac:dyDescent="0.25">
      <c r="B4" s="6">
        <v>1</v>
      </c>
      <c r="C4" s="2">
        <f>(($B4-'Données d''Entrée'!$H$4)*($B4-'Données d''Entrée'!$H$5)*($B4-'Données d''Entrée'!$H$6))/(('Données d''Entrée'!$H$3-'Données d''Entrée'!$H$4)*('Données d''Entrée'!$H$3-'Données d''Entrée'!$H$5)*('Données d''Entrée'!$H$3-'Données d''Entrée'!$H$6))</f>
        <v>1</v>
      </c>
      <c r="D4" s="2">
        <f>(($B4-'Données d''Entrée'!$H$3)*($B4-'Données d''Entrée'!$H$5)*($B4-'Données d''Entrée'!$H$6))/(('Données d''Entrée'!$H$4-'Données d''Entrée'!$H$3)*('Données d''Entrée'!$H$4-'Données d''Entrée'!$H$5)*('Données d''Entrée'!$H$4-'Données d''Entrée'!$H$6))</f>
        <v>0</v>
      </c>
      <c r="E4" s="2">
        <f>(($B4-'Données d''Entrée'!$H$3)*($B4-'Données d''Entrée'!$H$4)*($B4-'Données d''Entrée'!$H$6))/(('Données d''Entrée'!$H$5-'Données d''Entrée'!$H$3)*('Données d''Entrée'!$H$5-'Données d''Entrée'!$H$4)*('Données d''Entrée'!$H$5-'Données d''Entrée'!$H$6))</f>
        <v>0</v>
      </c>
      <c r="F4" s="2">
        <f>(($B4-'Données d''Entrée'!$H$3)*($B4-'Données d''Entrée'!$H$4)*($B4-'Données d''Entrée'!$H$5))/(('Données d''Entrée'!$H$6-'Données d''Entrée'!$H$3)*('Données d''Entrée'!$H$6-'Données d''Entrée'!$H$4)*('Données d''Entrée'!$H$6-'Données d''Entrée'!$H$5))</f>
        <v>0</v>
      </c>
      <c r="G4" s="4">
        <f>'Données d''Entrée'!$I$3*C4+'Données d''Entrée'!$I$4*D4+'Données d''Entrée'!$I$5*E4+'Données d''Entrée'!$I$6*F4</f>
        <v>0</v>
      </c>
      <c r="H4" s="2">
        <f>(($B4-'Données d''Entrée'!$H$4)*($B4-'Données d''Entrée'!$H$5)*($B4-'Données d''Entrée'!$H$6))/(('Données d''Entrée'!$H$3-'Données d''Entrée'!$H$4)*('Données d''Entrée'!$H$3-'Données d''Entrée'!$H$5)*('Données d''Entrée'!$H$3-'Données d''Entrée'!$H$6))</f>
        <v>1</v>
      </c>
      <c r="I4" s="2">
        <f>(($B4-'Données d''Entrée'!$H$3)*($B4-'Données d''Entrée'!$H$5)*($B4-'Données d''Entrée'!$H$6))/(('Données d''Entrée'!$H$4-'Données d''Entrée'!$H$3)*('Données d''Entrée'!$H$4-'Données d''Entrée'!$H$5)*('Données d''Entrée'!$H$4-'Données d''Entrée'!$H$6))</f>
        <v>0</v>
      </c>
      <c r="J4" s="2">
        <f>(($B4-'Données d''Entrée'!$H$3)*($B4-'Données d''Entrée'!$H$4)*($B4-'Données d''Entrée'!$H$6))/(('Données d''Entrée'!$H$5-'Données d''Entrée'!$H$3)*('Données d''Entrée'!$H$5-'Données d''Entrée'!$H$4)*('Données d''Entrée'!$H$5-'Données d''Entrée'!$H$6))</f>
        <v>0</v>
      </c>
      <c r="K4" s="2">
        <f>(($B4-'Données d''Entrée'!$H$3)*($B4-'Données d''Entrée'!$H$4)*($B4-'Données d''Entrée'!$H$5))/(('Données d''Entrée'!$H$6-'Données d''Entrée'!$H$3)*('Données d''Entrée'!$H$6-'Données d''Entrée'!$H$4)*('Données d''Entrée'!$H$6-'Données d''Entrée'!$H$5))</f>
        <v>0</v>
      </c>
      <c r="L4" s="4">
        <f>'Données d''Entrée'!$J$3*H4+'Données d''Entrée'!$J$4*I4+'Données d''Entrée'!$J$5*J4+'Données d''Entrée'!$J$6*K4</f>
        <v>2.5</v>
      </c>
    </row>
    <row r="5" spans="2:12" x14ac:dyDescent="0.25">
      <c r="B5" s="6">
        <v>1.1000000000000001</v>
      </c>
      <c r="C5" s="2">
        <f>(($B5-'Données d''Entrée'!$H$4)*($B5-'Données d''Entrée'!$H$5)*($B5-'Données d''Entrée'!$H$6))/(('Données d''Entrée'!$H$3-'Données d''Entrée'!$H$4)*('Données d''Entrée'!$H$3-'Données d''Entrée'!$H$5)*('Données d''Entrée'!$H$3-'Données d''Entrée'!$H$6))</f>
        <v>0.82649999999999979</v>
      </c>
      <c r="D5" s="2">
        <f>(($B5-'Données d''Entrée'!$H$3)*($B5-'Données d''Entrée'!$H$5)*($B5-'Données d''Entrée'!$H$6))/(('Données d''Entrée'!$H$4-'Données d''Entrée'!$H$3)*('Données d''Entrée'!$H$4-'Données d''Entrée'!$H$5)*('Données d''Entrée'!$H$4-'Données d''Entrée'!$H$6))</f>
        <v>0.27550000000000024</v>
      </c>
      <c r="E5" s="2">
        <f>(($B5-'Données d''Entrée'!$H$3)*($B5-'Données d''Entrée'!$H$4)*($B5-'Données d''Entrée'!$H$6))/(('Données d''Entrée'!$H$5-'Données d''Entrée'!$H$3)*('Données d''Entrée'!$H$5-'Données d''Entrée'!$H$4)*('Données d''Entrée'!$H$5-'Données d''Entrée'!$H$6))</f>
        <v>-0.13050000000000009</v>
      </c>
      <c r="F5" s="2">
        <f>(($B5-'Données d''Entrée'!$H$3)*($B5-'Données d''Entrée'!$H$4)*($B5-'Données d''Entrée'!$H$5))/(('Données d''Entrée'!$H$6-'Données d''Entrée'!$H$3)*('Données d''Entrée'!$H$6-'Données d''Entrée'!$H$4)*('Données d''Entrée'!$H$6-'Données d''Entrée'!$H$5))</f>
        <v>2.8500000000000022E-2</v>
      </c>
      <c r="G5" s="4">
        <f>'Données d''Entrée'!$I$3*C5+'Données d''Entrée'!$I$4*D5+'Données d''Entrée'!$I$5*E5+'Données d''Entrée'!$I$6*F5</f>
        <v>-0.19000000000000017</v>
      </c>
      <c r="H5" s="2">
        <f>(($B5-'Données d''Entrée'!$H$4)*($B5-'Données d''Entrée'!$H$5)*($B5-'Données d''Entrée'!$H$6))/(('Données d''Entrée'!$H$3-'Données d''Entrée'!$H$4)*('Données d''Entrée'!$H$3-'Données d''Entrée'!$H$5)*('Données d''Entrée'!$H$3-'Données d''Entrée'!$H$6))</f>
        <v>0.82649999999999979</v>
      </c>
      <c r="I5" s="2">
        <f>(($B5-'Données d''Entrée'!$H$3)*($B5-'Données d''Entrée'!$H$5)*($B5-'Données d''Entrée'!$H$6))/(('Données d''Entrée'!$H$4-'Données d''Entrée'!$H$3)*('Données d''Entrée'!$H$4-'Données d''Entrée'!$H$5)*('Données d''Entrée'!$H$4-'Données d''Entrée'!$H$6))</f>
        <v>0.27550000000000024</v>
      </c>
      <c r="J5" s="2">
        <f>(($B5-'Données d''Entrée'!$H$3)*($B5-'Données d''Entrée'!$H$4)*($B5-'Données d''Entrée'!$H$6))/(('Données d''Entrée'!$H$5-'Données d''Entrée'!$H$3)*('Données d''Entrée'!$H$5-'Données d''Entrée'!$H$4)*('Données d''Entrée'!$H$5-'Données d''Entrée'!$H$6))</f>
        <v>-0.13050000000000009</v>
      </c>
      <c r="K5" s="2">
        <f>(($B5-'Données d''Entrée'!$H$3)*($B5-'Données d''Entrée'!$H$4)*($B5-'Données d''Entrée'!$H$5))/(('Données d''Entrée'!$H$6-'Données d''Entrée'!$H$3)*('Données d''Entrée'!$H$6-'Données d''Entrée'!$H$4)*('Données d''Entrée'!$H$6-'Données d''Entrée'!$H$5))</f>
        <v>2.8500000000000022E-2</v>
      </c>
      <c r="L5" s="4">
        <f>'Données d''Entrée'!$J$3*H5+'Données d''Entrée'!$J$4*I5+'Données d''Entrée'!$J$5*J5+'Données d''Entrée'!$J$6*K5</f>
        <v>2.4794999999999998</v>
      </c>
    </row>
    <row r="6" spans="2:12" x14ac:dyDescent="0.25">
      <c r="B6" s="6">
        <v>1.2</v>
      </c>
      <c r="C6" s="2">
        <f>(($B6-'Données d''Entrée'!$H$4)*($B6-'Données d''Entrée'!$H$5)*($B6-'Données d''Entrée'!$H$6))/(('Données d''Entrée'!$H$3-'Données d''Entrée'!$H$4)*('Données d''Entrée'!$H$3-'Données d''Entrée'!$H$5)*('Données d''Entrée'!$H$3-'Données d''Entrée'!$H$6))</f>
        <v>0.67200000000000004</v>
      </c>
      <c r="D6" s="2">
        <f>(($B6-'Données d''Entrée'!$H$3)*($B6-'Données d''Entrée'!$H$5)*($B6-'Données d''Entrée'!$H$6))/(('Données d''Entrée'!$H$4-'Données d''Entrée'!$H$3)*('Données d''Entrée'!$H$4-'Données d''Entrée'!$H$5)*('Données d''Entrée'!$H$4-'Données d''Entrée'!$H$6))</f>
        <v>0.50399999999999989</v>
      </c>
      <c r="E6" s="2">
        <f>(($B6-'Données d''Entrée'!$H$3)*($B6-'Données d''Entrée'!$H$4)*($B6-'Données d''Entrée'!$H$6))/(('Données d''Entrée'!$H$5-'Données d''Entrée'!$H$3)*('Données d''Entrée'!$H$5-'Données d''Entrée'!$H$4)*('Données d''Entrée'!$H$5-'Données d''Entrée'!$H$6))</f>
        <v>-0.22399999999999995</v>
      </c>
      <c r="F6" s="2">
        <f>(($B6-'Données d''Entrée'!$H$3)*($B6-'Données d''Entrée'!$H$4)*($B6-'Données d''Entrée'!$H$5))/(('Données d''Entrée'!$H$6-'Données d''Entrée'!$H$3)*('Données d''Entrée'!$H$6-'Données d''Entrée'!$H$4)*('Données d''Entrée'!$H$6-'Données d''Entrée'!$H$5))</f>
        <v>4.7999999999999994E-2</v>
      </c>
      <c r="G6" s="4">
        <f>'Données d''Entrée'!$I$3*C6+'Données d''Entrée'!$I$4*D6+'Données d''Entrée'!$I$5*E6+'Données d''Entrée'!$I$6*F6</f>
        <v>-0.35999999999999988</v>
      </c>
      <c r="H6" s="2">
        <f>(($B6-'Données d''Entrée'!$H$4)*($B6-'Données d''Entrée'!$H$5)*($B6-'Données d''Entrée'!$H$6))/(('Données d''Entrée'!$H$3-'Données d''Entrée'!$H$4)*('Données d''Entrée'!$H$3-'Données d''Entrée'!$H$5)*('Données d''Entrée'!$H$3-'Données d''Entrée'!$H$6))</f>
        <v>0.67200000000000004</v>
      </c>
      <c r="I6" s="2">
        <f>(($B6-'Données d''Entrée'!$H$3)*($B6-'Données d''Entrée'!$H$5)*($B6-'Données d''Entrée'!$H$6))/(('Données d''Entrée'!$H$4-'Données d''Entrée'!$H$3)*('Données d''Entrée'!$H$4-'Données d''Entrée'!$H$5)*('Données d''Entrée'!$H$4-'Données d''Entrée'!$H$6))</f>
        <v>0.50399999999999989</v>
      </c>
      <c r="J6" s="2">
        <f>(($B6-'Données d''Entrée'!$H$3)*($B6-'Données d''Entrée'!$H$4)*($B6-'Données d''Entrée'!$H$6))/(('Données d''Entrée'!$H$5-'Données d''Entrée'!$H$3)*('Données d''Entrée'!$H$5-'Données d''Entrée'!$H$4)*('Données d''Entrée'!$H$5-'Données d''Entrée'!$H$6))</f>
        <v>-0.22399999999999995</v>
      </c>
      <c r="K6" s="2">
        <f>(($B6-'Données d''Entrée'!$H$3)*($B6-'Données d''Entrée'!$H$4)*($B6-'Données d''Entrée'!$H$5))/(('Données d''Entrée'!$H$6-'Données d''Entrée'!$H$3)*('Données d''Entrée'!$H$6-'Données d''Entrée'!$H$4)*('Données d''Entrée'!$H$6-'Données d''Entrée'!$H$5))</f>
        <v>4.7999999999999994E-2</v>
      </c>
      <c r="L6" s="4">
        <f>'Données d''Entrée'!$J$3*H6+'Données d''Entrée'!$J$4*I6+'Données d''Entrée'!$J$5*J6+'Données d''Entrée'!$J$6*K6</f>
        <v>2.4359999999999999</v>
      </c>
    </row>
    <row r="7" spans="2:12" x14ac:dyDescent="0.25">
      <c r="B7" s="6">
        <v>1.3</v>
      </c>
      <c r="C7" s="2">
        <f>(($B7-'Données d''Entrée'!$H$4)*($B7-'Données d''Entrée'!$H$5)*($B7-'Données d''Entrée'!$H$6))/(('Données d''Entrée'!$H$3-'Données d''Entrée'!$H$4)*('Données d''Entrée'!$H$3-'Données d''Entrée'!$H$5)*('Données d''Entrée'!$H$3-'Données d''Entrée'!$H$6))</f>
        <v>0.53549999999999998</v>
      </c>
      <c r="D7" s="2">
        <f>(($B7-'Données d''Entrée'!$H$3)*($B7-'Données d''Entrée'!$H$5)*($B7-'Données d''Entrée'!$H$6))/(('Données d''Entrée'!$H$4-'Données d''Entrée'!$H$3)*('Données d''Entrée'!$H$4-'Données d''Entrée'!$H$5)*('Données d''Entrée'!$H$4-'Données d''Entrée'!$H$6))</f>
        <v>0.68850000000000011</v>
      </c>
      <c r="E7" s="2">
        <f>(($B7-'Données d''Entrée'!$H$3)*($B7-'Données d''Entrée'!$H$4)*($B7-'Données d''Entrée'!$H$6))/(('Données d''Entrée'!$H$5-'Données d''Entrée'!$H$3)*('Données d''Entrée'!$H$5-'Données d''Entrée'!$H$4)*('Données d''Entrée'!$H$5-'Données d''Entrée'!$H$6))</f>
        <v>-0.28350000000000003</v>
      </c>
      <c r="F7" s="2">
        <f>(($B7-'Données d''Entrée'!$H$3)*($B7-'Données d''Entrée'!$H$4)*($B7-'Données d''Entrée'!$H$5))/(('Données d''Entrée'!$H$6-'Données d''Entrée'!$H$3)*('Données d''Entrée'!$H$6-'Données d''Entrée'!$H$4)*('Données d''Entrée'!$H$6-'Données d''Entrée'!$H$5))</f>
        <v>5.9500000000000004E-2</v>
      </c>
      <c r="G7" s="4">
        <f>'Données d''Entrée'!$I$3*C7+'Données d''Entrée'!$I$4*D7+'Données d''Entrée'!$I$5*E7+'Données d''Entrée'!$I$6*F7</f>
        <v>-0.51000000000000012</v>
      </c>
      <c r="H7" s="2">
        <f>(($B7-'Données d''Entrée'!$H$4)*($B7-'Données d''Entrée'!$H$5)*($B7-'Données d''Entrée'!$H$6))/(('Données d''Entrée'!$H$3-'Données d''Entrée'!$H$4)*('Données d''Entrée'!$H$3-'Données d''Entrée'!$H$5)*('Données d''Entrée'!$H$3-'Données d''Entrée'!$H$6))</f>
        <v>0.53549999999999998</v>
      </c>
      <c r="I7" s="2">
        <f>(($B7-'Données d''Entrée'!$H$3)*($B7-'Données d''Entrée'!$H$5)*($B7-'Données d''Entrée'!$H$6))/(('Données d''Entrée'!$H$4-'Données d''Entrée'!$H$3)*('Données d''Entrée'!$H$4-'Données d''Entrée'!$H$5)*('Données d''Entrée'!$H$4-'Données d''Entrée'!$H$6))</f>
        <v>0.68850000000000011</v>
      </c>
      <c r="J7" s="2">
        <f>(($B7-'Données d''Entrée'!$H$3)*($B7-'Données d''Entrée'!$H$4)*($B7-'Données d''Entrée'!$H$6))/(('Données d''Entrée'!$H$5-'Données d''Entrée'!$H$3)*('Données d''Entrée'!$H$5-'Données d''Entrée'!$H$4)*('Données d''Entrée'!$H$5-'Données d''Entrée'!$H$6))</f>
        <v>-0.28350000000000003</v>
      </c>
      <c r="K7" s="2">
        <f>(($B7-'Données d''Entrée'!$H$3)*($B7-'Données d''Entrée'!$H$4)*($B7-'Données d''Entrée'!$H$5))/(('Données d''Entrée'!$H$6-'Données d''Entrée'!$H$3)*('Données d''Entrée'!$H$6-'Données d''Entrée'!$H$4)*('Données d''Entrée'!$H$6-'Données d''Entrée'!$H$5))</f>
        <v>5.9500000000000004E-2</v>
      </c>
      <c r="L7" s="4">
        <f>'Données d''Entrée'!$J$3*H7+'Données d''Entrée'!$J$4*I7+'Données d''Entrée'!$J$5*J7+'Données d''Entrée'!$J$6*K7</f>
        <v>2.3715000000000002</v>
      </c>
    </row>
    <row r="8" spans="2:12" x14ac:dyDescent="0.25">
      <c r="B8" s="6">
        <v>1.4</v>
      </c>
      <c r="C8" s="2">
        <f>(($B8-'Données d''Entrée'!$H$4)*($B8-'Données d''Entrée'!$H$5)*($B8-'Données d''Entrée'!$H$6))/(('Données d''Entrée'!$H$3-'Données d''Entrée'!$H$4)*('Données d''Entrée'!$H$3-'Données d''Entrée'!$H$5)*('Données d''Entrée'!$H$3-'Données d''Entrée'!$H$6))</f>
        <v>0.41600000000000009</v>
      </c>
      <c r="D8" s="2">
        <f>(($B8-'Données d''Entrée'!$H$3)*($B8-'Données d''Entrée'!$H$5)*($B8-'Données d''Entrée'!$H$6))/(('Données d''Entrée'!$H$4-'Données d''Entrée'!$H$3)*('Données d''Entrée'!$H$4-'Données d''Entrée'!$H$5)*('Données d''Entrée'!$H$4-'Données d''Entrée'!$H$6))</f>
        <v>0.83199999999999985</v>
      </c>
      <c r="E8" s="2">
        <f>(($B8-'Données d''Entrée'!$H$3)*($B8-'Données d''Entrée'!$H$4)*($B8-'Données d''Entrée'!$H$6))/(('Données d''Entrée'!$H$5-'Données d''Entrée'!$H$3)*('Données d''Entrée'!$H$5-'Données d''Entrée'!$H$4)*('Données d''Entrée'!$H$5-'Données d''Entrée'!$H$6))</f>
        <v>-0.312</v>
      </c>
      <c r="F8" s="2">
        <f>(($B8-'Données d''Entrée'!$H$3)*($B8-'Données d''Entrée'!$H$4)*($B8-'Données d''Entrée'!$H$5))/(('Données d''Entrée'!$H$6-'Données d''Entrée'!$H$3)*('Données d''Entrée'!$H$6-'Données d''Entrée'!$H$4)*('Données d''Entrée'!$H$6-'Données d''Entrée'!$H$5))</f>
        <v>6.4000000000000001E-2</v>
      </c>
      <c r="G8" s="4">
        <f>'Données d''Entrée'!$I$3*C8+'Données d''Entrée'!$I$4*D8+'Données d''Entrée'!$I$5*E8+'Données d''Entrée'!$I$6*F8</f>
        <v>-0.6399999999999999</v>
      </c>
      <c r="H8" s="2">
        <f>(($B8-'Données d''Entrée'!$H$4)*($B8-'Données d''Entrée'!$H$5)*($B8-'Données d''Entrée'!$H$6))/(('Données d''Entrée'!$H$3-'Données d''Entrée'!$H$4)*('Données d''Entrée'!$H$3-'Données d''Entrée'!$H$5)*('Données d''Entrée'!$H$3-'Données d''Entrée'!$H$6))</f>
        <v>0.41600000000000009</v>
      </c>
      <c r="I8" s="2">
        <f>(($B8-'Données d''Entrée'!$H$3)*($B8-'Données d''Entrée'!$H$5)*($B8-'Données d''Entrée'!$H$6))/(('Données d''Entrée'!$H$4-'Données d''Entrée'!$H$3)*('Données d''Entrée'!$H$4-'Données d''Entrée'!$H$5)*('Données d''Entrée'!$H$4-'Données d''Entrée'!$H$6))</f>
        <v>0.83199999999999985</v>
      </c>
      <c r="J8" s="2">
        <f>(($B8-'Données d''Entrée'!$H$3)*($B8-'Données d''Entrée'!$H$4)*($B8-'Données d''Entrée'!$H$6))/(('Données d''Entrée'!$H$5-'Données d''Entrée'!$H$3)*('Données d''Entrée'!$H$5-'Données d''Entrée'!$H$4)*('Données d''Entrée'!$H$5-'Données d''Entrée'!$H$6))</f>
        <v>-0.312</v>
      </c>
      <c r="K8" s="2">
        <f>(($B8-'Données d''Entrée'!$H$3)*($B8-'Données d''Entrée'!$H$4)*($B8-'Données d''Entrée'!$H$5))/(('Données d''Entrée'!$H$6-'Données d''Entrée'!$H$3)*('Données d''Entrée'!$H$6-'Données d''Entrée'!$H$4)*('Données d''Entrée'!$H$6-'Données d''Entrée'!$H$5))</f>
        <v>6.4000000000000001E-2</v>
      </c>
      <c r="L8" s="4">
        <f>'Données d''Entrée'!$J$3*H8+'Données d''Entrée'!$J$4*I8+'Données d''Entrée'!$J$5*J8+'Données d''Entrée'!$J$6*K8</f>
        <v>2.2880000000000003</v>
      </c>
    </row>
    <row r="9" spans="2:12" x14ac:dyDescent="0.25">
      <c r="B9" s="6">
        <v>1.5</v>
      </c>
      <c r="C9" s="2">
        <f>(($B9-'Données d''Entrée'!$H$4)*($B9-'Données d''Entrée'!$H$5)*($B9-'Données d''Entrée'!$H$6))/(('Données d''Entrée'!$H$3-'Données d''Entrée'!$H$4)*('Données d''Entrée'!$H$3-'Données d''Entrée'!$H$5)*('Données d''Entrée'!$H$3-'Données d''Entrée'!$H$6))</f>
        <v>0.3125</v>
      </c>
      <c r="D9" s="2">
        <f>(($B9-'Données d''Entrée'!$H$3)*($B9-'Données d''Entrée'!$H$5)*($B9-'Données d''Entrée'!$H$6))/(('Données d''Entrée'!$H$4-'Données d''Entrée'!$H$3)*('Données d''Entrée'!$H$4-'Données d''Entrée'!$H$5)*('Données d''Entrée'!$H$4-'Données d''Entrée'!$H$6))</f>
        <v>0.9375</v>
      </c>
      <c r="E9" s="2">
        <f>(($B9-'Données d''Entrée'!$H$3)*($B9-'Données d''Entrée'!$H$4)*($B9-'Données d''Entrée'!$H$6))/(('Données d''Entrée'!$H$5-'Données d''Entrée'!$H$3)*('Données d''Entrée'!$H$5-'Données d''Entrée'!$H$4)*('Données d''Entrée'!$H$5-'Données d''Entrée'!$H$6))</f>
        <v>-0.3125</v>
      </c>
      <c r="F9" s="2">
        <f>(($B9-'Données d''Entrée'!$H$3)*($B9-'Données d''Entrée'!$H$4)*($B9-'Données d''Entrée'!$H$5))/(('Données d''Entrée'!$H$6-'Données d''Entrée'!$H$3)*('Données d''Entrée'!$H$6-'Données d''Entrée'!$H$4)*('Données d''Entrée'!$H$6-'Données d''Entrée'!$H$5))</f>
        <v>6.25E-2</v>
      </c>
      <c r="G9" s="4">
        <f>'Données d''Entrée'!$I$3*C9+'Données d''Entrée'!$I$4*D9+'Données d''Entrée'!$I$5*E9+'Données d''Entrée'!$I$6*F9</f>
        <v>-0.75</v>
      </c>
      <c r="H9" s="2">
        <f>(($B9-'Données d''Entrée'!$H$4)*($B9-'Données d''Entrée'!$H$5)*($B9-'Données d''Entrée'!$H$6))/(('Données d''Entrée'!$H$3-'Données d''Entrée'!$H$4)*('Données d''Entrée'!$H$3-'Données d''Entrée'!$H$5)*('Données d''Entrée'!$H$3-'Données d''Entrée'!$H$6))</f>
        <v>0.3125</v>
      </c>
      <c r="I9" s="2">
        <f>(($B9-'Données d''Entrée'!$H$3)*($B9-'Données d''Entrée'!$H$5)*($B9-'Données d''Entrée'!$H$6))/(('Données d''Entrée'!$H$4-'Données d''Entrée'!$H$3)*('Données d''Entrée'!$H$4-'Données d''Entrée'!$H$5)*('Données d''Entrée'!$H$4-'Données d''Entrée'!$H$6))</f>
        <v>0.9375</v>
      </c>
      <c r="J9" s="2">
        <f>(($B9-'Données d''Entrée'!$H$3)*($B9-'Données d''Entrée'!$H$4)*($B9-'Données d''Entrée'!$H$6))/(('Données d''Entrée'!$H$5-'Données d''Entrée'!$H$3)*('Données d''Entrée'!$H$5-'Données d''Entrée'!$H$4)*('Données d''Entrée'!$H$5-'Données d''Entrée'!$H$6))</f>
        <v>-0.3125</v>
      </c>
      <c r="K9" s="2">
        <f>(($B9-'Données d''Entrée'!$H$3)*($B9-'Données d''Entrée'!$H$4)*($B9-'Données d''Entrée'!$H$5))/(('Données d''Entrée'!$H$6-'Données d''Entrée'!$H$3)*('Données d''Entrée'!$H$6-'Données d''Entrée'!$H$4)*('Données d''Entrée'!$H$6-'Données d''Entrée'!$H$5))</f>
        <v>6.25E-2</v>
      </c>
      <c r="L9" s="4">
        <f>'Données d''Entrée'!$J$3*H9+'Données d''Entrée'!$J$4*I9+'Données d''Entrée'!$J$5*J9+'Données d''Entrée'!$J$6*K9</f>
        <v>2.1875</v>
      </c>
    </row>
    <row r="10" spans="2:12" x14ac:dyDescent="0.25">
      <c r="B10" s="6">
        <v>1.6</v>
      </c>
      <c r="C10" s="2">
        <f>(($B10-'Données d''Entrée'!$H$4)*($B10-'Données d''Entrée'!$H$5)*($B10-'Données d''Entrée'!$H$6))/(('Données d''Entrée'!$H$3-'Données d''Entrée'!$H$4)*('Données d''Entrée'!$H$3-'Données d''Entrée'!$H$5)*('Données d''Entrée'!$H$3-'Données d''Entrée'!$H$6))</f>
        <v>0.22399999999999995</v>
      </c>
      <c r="D10" s="2">
        <f>(($B10-'Données d''Entrée'!$H$3)*($B10-'Données d''Entrée'!$H$5)*($B10-'Données d''Entrée'!$H$6))/(('Données d''Entrée'!$H$4-'Données d''Entrée'!$H$3)*('Données d''Entrée'!$H$4-'Données d''Entrée'!$H$5)*('Données d''Entrée'!$H$4-'Données d''Entrée'!$H$6))</f>
        <v>1.008</v>
      </c>
      <c r="E10" s="2">
        <f>(($B10-'Données d''Entrée'!$H$3)*($B10-'Données d''Entrée'!$H$4)*($B10-'Données d''Entrée'!$H$6))/(('Données d''Entrée'!$H$5-'Données d''Entrée'!$H$3)*('Données d''Entrée'!$H$5-'Données d''Entrée'!$H$4)*('Données d''Entrée'!$H$5-'Données d''Entrée'!$H$6))</f>
        <v>-0.28799999999999998</v>
      </c>
      <c r="F10" s="2">
        <f>(($B10-'Données d''Entrée'!$H$3)*($B10-'Données d''Entrée'!$H$4)*($B10-'Données d''Entrée'!$H$5))/(('Données d''Entrée'!$H$6-'Données d''Entrée'!$H$3)*('Données d''Entrée'!$H$6-'Données d''Entrée'!$H$4)*('Données d''Entrée'!$H$6-'Données d''Entrée'!$H$5))</f>
        <v>5.5999999999999994E-2</v>
      </c>
      <c r="G10" s="4">
        <f>'Données d''Entrée'!$I$3*C10+'Données d''Entrée'!$I$4*D10+'Données d''Entrée'!$I$5*E10+'Données d''Entrée'!$I$6*F10</f>
        <v>-0.84000000000000008</v>
      </c>
      <c r="H10" s="2">
        <f>(($B10-'Données d''Entrée'!$H$4)*($B10-'Données d''Entrée'!$H$5)*($B10-'Données d''Entrée'!$H$6))/(('Données d''Entrée'!$H$3-'Données d''Entrée'!$H$4)*('Données d''Entrée'!$H$3-'Données d''Entrée'!$H$5)*('Données d''Entrée'!$H$3-'Données d''Entrée'!$H$6))</f>
        <v>0.22399999999999995</v>
      </c>
      <c r="I10" s="2">
        <f>(($B10-'Données d''Entrée'!$H$3)*($B10-'Données d''Entrée'!$H$5)*($B10-'Données d''Entrée'!$H$6))/(('Données d''Entrée'!$H$4-'Données d''Entrée'!$H$3)*('Données d''Entrée'!$H$4-'Données d''Entrée'!$H$5)*('Données d''Entrée'!$H$4-'Données d''Entrée'!$H$6))</f>
        <v>1.008</v>
      </c>
      <c r="J10" s="2">
        <f>(($B10-'Données d''Entrée'!$H$3)*($B10-'Données d''Entrée'!$H$4)*($B10-'Données d''Entrée'!$H$6))/(('Données d''Entrée'!$H$5-'Données d''Entrée'!$H$3)*('Données d''Entrée'!$H$5-'Données d''Entrée'!$H$4)*('Données d''Entrée'!$H$5-'Données d''Entrée'!$H$6))</f>
        <v>-0.28799999999999998</v>
      </c>
      <c r="K10" s="2">
        <f>(($B10-'Données d''Entrée'!$H$3)*($B10-'Données d''Entrée'!$H$4)*($B10-'Données d''Entrée'!$H$5))/(('Données d''Entrée'!$H$6-'Données d''Entrée'!$H$3)*('Données d''Entrée'!$H$6-'Données d''Entrée'!$H$4)*('Données d''Entrée'!$H$6-'Données d''Entrée'!$H$5))</f>
        <v>5.5999999999999994E-2</v>
      </c>
      <c r="L10" s="4">
        <f>'Données d''Entrée'!$J$3*H10+'Données d''Entrée'!$J$4*I10+'Données d''Entrée'!$J$5*J10+'Données d''Entrée'!$J$6*K10</f>
        <v>2.0720000000000001</v>
      </c>
    </row>
    <row r="11" spans="2:12" x14ac:dyDescent="0.25">
      <c r="B11" s="6">
        <v>1.7</v>
      </c>
      <c r="C11" s="2">
        <f>(($B11-'Données d''Entrée'!$H$4)*($B11-'Données d''Entrée'!$H$5)*($B11-'Données d''Entrée'!$H$6))/(('Données d''Entrée'!$H$3-'Données d''Entrée'!$H$4)*('Données d''Entrée'!$H$3-'Données d''Entrée'!$H$5)*('Données d''Entrée'!$H$3-'Données d''Entrée'!$H$6))</f>
        <v>0.14950000000000002</v>
      </c>
      <c r="D11" s="2">
        <f>(($B11-'Données d''Entrée'!$H$3)*($B11-'Données d''Entrée'!$H$5)*($B11-'Données d''Entrée'!$H$6))/(('Données d''Entrée'!$H$4-'Données d''Entrée'!$H$3)*('Données d''Entrée'!$H$4-'Données d''Entrée'!$H$5)*('Données d''Entrée'!$H$4-'Données d''Entrée'!$H$6))</f>
        <v>1.0464999999999998</v>
      </c>
      <c r="E11" s="2">
        <f>(($B11-'Données d''Entrée'!$H$3)*($B11-'Données d''Entrée'!$H$4)*($B11-'Données d''Entrée'!$H$6))/(('Données d''Entrée'!$H$5-'Données d''Entrée'!$H$3)*('Données d''Entrée'!$H$5-'Données d''Entrée'!$H$4)*('Données d''Entrée'!$H$5-'Données d''Entrée'!$H$6))</f>
        <v>-0.24149999999999999</v>
      </c>
      <c r="F11" s="2">
        <f>(($B11-'Données d''Entrée'!$H$3)*($B11-'Données d''Entrée'!$H$4)*($B11-'Données d''Entrée'!$H$5))/(('Données d''Entrée'!$H$6-'Données d''Entrée'!$H$3)*('Données d''Entrée'!$H$6-'Données d''Entrée'!$H$4)*('Données d''Entrée'!$H$6-'Données d''Entrée'!$H$5))</f>
        <v>4.5500000000000006E-2</v>
      </c>
      <c r="G11" s="4">
        <f>'Données d''Entrée'!$I$3*C11+'Données d''Entrée'!$I$4*D11+'Données d''Entrée'!$I$5*E11+'Données d''Entrée'!$I$6*F11</f>
        <v>-0.9099999999999997</v>
      </c>
      <c r="H11" s="2">
        <f>(($B11-'Données d''Entrée'!$H$4)*($B11-'Données d''Entrée'!$H$5)*($B11-'Données d''Entrée'!$H$6))/(('Données d''Entrée'!$H$3-'Données d''Entrée'!$H$4)*('Données d''Entrée'!$H$3-'Données d''Entrée'!$H$5)*('Données d''Entrée'!$H$3-'Données d''Entrée'!$H$6))</f>
        <v>0.14950000000000002</v>
      </c>
      <c r="I11" s="2">
        <f>(($B11-'Données d''Entrée'!$H$3)*($B11-'Données d''Entrée'!$H$5)*($B11-'Données d''Entrée'!$H$6))/(('Données d''Entrée'!$H$4-'Données d''Entrée'!$H$3)*('Données d''Entrée'!$H$4-'Données d''Entrée'!$H$5)*('Données d''Entrée'!$H$4-'Données d''Entrée'!$H$6))</f>
        <v>1.0464999999999998</v>
      </c>
      <c r="J11" s="2">
        <f>(($B11-'Données d''Entrée'!$H$3)*($B11-'Données d''Entrée'!$H$4)*($B11-'Données d''Entrée'!$H$6))/(('Données d''Entrée'!$H$5-'Données d''Entrée'!$H$3)*('Données d''Entrée'!$H$5-'Données d''Entrée'!$H$4)*('Données d''Entrée'!$H$5-'Données d''Entrée'!$H$6))</f>
        <v>-0.24149999999999999</v>
      </c>
      <c r="K11" s="2">
        <f>(($B11-'Données d''Entrée'!$H$3)*($B11-'Données d''Entrée'!$H$4)*($B11-'Données d''Entrée'!$H$5))/(('Données d''Entrée'!$H$6-'Données d''Entrée'!$H$3)*('Données d''Entrée'!$H$6-'Données d''Entrée'!$H$4)*('Données d''Entrée'!$H$6-'Données d''Entrée'!$H$5))</f>
        <v>4.5500000000000006E-2</v>
      </c>
      <c r="L11" s="4">
        <f>'Données d''Entrée'!$J$3*H11+'Données d''Entrée'!$J$4*I11+'Données d''Entrée'!$J$5*J11+'Données d''Entrée'!$J$6*K11</f>
        <v>1.9434999999999996</v>
      </c>
    </row>
    <row r="12" spans="2:12" x14ac:dyDescent="0.25">
      <c r="B12" s="6">
        <v>1.8</v>
      </c>
      <c r="C12" s="2">
        <f>(($B12-'Données d''Entrée'!$H$4)*($B12-'Données d''Entrée'!$H$5)*($B12-'Données d''Entrée'!$H$6))/(('Données d''Entrée'!$H$3-'Données d''Entrée'!$H$4)*('Données d''Entrée'!$H$3-'Données d''Entrée'!$H$5)*('Données d''Entrée'!$H$3-'Données d''Entrée'!$H$6))</f>
        <v>8.7999999999999981E-2</v>
      </c>
      <c r="D12" s="2">
        <f>(($B12-'Données d''Entrée'!$H$3)*($B12-'Données d''Entrée'!$H$5)*($B12-'Données d''Entrée'!$H$6))/(('Données d''Entrée'!$H$4-'Données d''Entrée'!$H$3)*('Données d''Entrée'!$H$4-'Données d''Entrée'!$H$5)*('Données d''Entrée'!$H$4-'Données d''Entrée'!$H$6))</f>
        <v>1.056</v>
      </c>
      <c r="E12" s="2">
        <f>(($B12-'Données d''Entrée'!$H$3)*($B12-'Données d''Entrée'!$H$4)*($B12-'Données d''Entrée'!$H$6))/(('Données d''Entrée'!$H$5-'Données d''Entrée'!$H$3)*('Données d''Entrée'!$H$5-'Données d''Entrée'!$H$4)*('Données d''Entrée'!$H$5-'Données d''Entrée'!$H$6))</f>
        <v>-0.17599999999999999</v>
      </c>
      <c r="F12" s="2">
        <f>(($B12-'Données d''Entrée'!$H$3)*($B12-'Données d''Entrée'!$H$4)*($B12-'Données d''Entrée'!$H$5))/(('Données d''Entrée'!$H$6-'Données d''Entrée'!$H$3)*('Données d''Entrée'!$H$6-'Données d''Entrée'!$H$4)*('Données d''Entrée'!$H$6-'Données d''Entrée'!$H$5))</f>
        <v>3.1999999999999994E-2</v>
      </c>
      <c r="G12" s="4">
        <f>'Données d''Entrée'!$I$3*C12+'Données d''Entrée'!$I$4*D12+'Données d''Entrée'!$I$5*E12+'Données d''Entrée'!$I$6*F12</f>
        <v>-0.96000000000000008</v>
      </c>
      <c r="H12" s="2">
        <f>(($B12-'Données d''Entrée'!$H$4)*($B12-'Données d''Entrée'!$H$5)*($B12-'Données d''Entrée'!$H$6))/(('Données d''Entrée'!$H$3-'Données d''Entrée'!$H$4)*('Données d''Entrée'!$H$3-'Données d''Entrée'!$H$5)*('Données d''Entrée'!$H$3-'Données d''Entrée'!$H$6))</f>
        <v>8.7999999999999981E-2</v>
      </c>
      <c r="I12" s="2">
        <f>(($B12-'Données d''Entrée'!$H$3)*($B12-'Données d''Entrée'!$H$5)*($B12-'Données d''Entrée'!$H$6))/(('Données d''Entrée'!$H$4-'Données d''Entrée'!$H$3)*('Données d''Entrée'!$H$4-'Données d''Entrée'!$H$5)*('Données d''Entrée'!$H$4-'Données d''Entrée'!$H$6))</f>
        <v>1.056</v>
      </c>
      <c r="J12" s="2">
        <f>(($B12-'Données d''Entrée'!$H$3)*($B12-'Données d''Entrée'!$H$4)*($B12-'Données d''Entrée'!$H$6))/(('Données d''Entrée'!$H$5-'Données d''Entrée'!$H$3)*('Données d''Entrée'!$H$5-'Données d''Entrée'!$H$4)*('Données d''Entrée'!$H$5-'Données d''Entrée'!$H$6))</f>
        <v>-0.17599999999999999</v>
      </c>
      <c r="K12" s="2">
        <f>(($B12-'Données d''Entrée'!$H$3)*($B12-'Données d''Entrée'!$H$4)*($B12-'Données d''Entrée'!$H$5))/(('Données d''Entrée'!$H$6-'Données d''Entrée'!$H$3)*('Données d''Entrée'!$H$6-'Données d''Entrée'!$H$4)*('Données d''Entrée'!$H$6-'Données d''Entrée'!$H$5))</f>
        <v>3.1999999999999994E-2</v>
      </c>
      <c r="L12" s="4">
        <f>'Données d''Entrée'!$J$3*H12+'Données d''Entrée'!$J$4*I12+'Données d''Entrée'!$J$5*J12+'Données d''Entrée'!$J$6*K12</f>
        <v>1.804</v>
      </c>
    </row>
    <row r="13" spans="2:12" x14ac:dyDescent="0.25">
      <c r="B13" s="6">
        <v>1.9</v>
      </c>
      <c r="C13" s="2">
        <f>(($B13-'Données d''Entrée'!$H$4)*($B13-'Données d''Entrée'!$H$5)*($B13-'Données d''Entrée'!$H$6))/(('Données d''Entrée'!$H$3-'Données d''Entrée'!$H$4)*('Données d''Entrée'!$H$3-'Données d''Entrée'!$H$5)*('Données d''Entrée'!$H$3-'Données d''Entrée'!$H$6))</f>
        <v>3.8500000000000041E-2</v>
      </c>
      <c r="D13" s="2">
        <f>(($B13-'Données d''Entrée'!$H$3)*($B13-'Données d''Entrée'!$H$5)*($B13-'Données d''Entrée'!$H$6))/(('Données d''Entrée'!$H$4-'Données d''Entrée'!$H$3)*('Données d''Entrée'!$H$4-'Données d''Entrée'!$H$5)*('Données d''Entrée'!$H$4-'Données d''Entrée'!$H$6))</f>
        <v>1.0395000000000001</v>
      </c>
      <c r="E13" s="2">
        <f>(($B13-'Données d''Entrée'!$H$3)*($B13-'Données d''Entrée'!$H$4)*($B13-'Données d''Entrée'!$H$6))/(('Données d''Entrée'!$H$5-'Données d''Entrée'!$H$3)*('Données d''Entrée'!$H$5-'Données d''Entrée'!$H$4)*('Données d''Entrée'!$H$5-'Données d''Entrée'!$H$6))</f>
        <v>-9.450000000000007E-2</v>
      </c>
      <c r="F13" s="2">
        <f>(($B13-'Données d''Entrée'!$H$3)*($B13-'Données d''Entrée'!$H$4)*($B13-'Données d''Entrée'!$H$5))/(('Données d''Entrée'!$H$6-'Données d''Entrée'!$H$3)*('Données d''Entrée'!$H$6-'Données d''Entrée'!$H$4)*('Données d''Entrée'!$H$6-'Données d''Entrée'!$H$5))</f>
        <v>1.6500000000000011E-2</v>
      </c>
      <c r="G13" s="4">
        <f>'Données d''Entrée'!$I$3*C13+'Données d''Entrée'!$I$4*D13+'Données d''Entrée'!$I$5*E13+'Données d''Entrée'!$I$6*F13</f>
        <v>-0.9900000000000001</v>
      </c>
      <c r="H13" s="2">
        <f>(($B13-'Données d''Entrée'!$H$4)*($B13-'Données d''Entrée'!$H$5)*($B13-'Données d''Entrée'!$H$6))/(('Données d''Entrée'!$H$3-'Données d''Entrée'!$H$4)*('Données d''Entrée'!$H$3-'Données d''Entrée'!$H$5)*('Données d''Entrée'!$H$3-'Données d''Entrée'!$H$6))</f>
        <v>3.8500000000000041E-2</v>
      </c>
      <c r="I13" s="2">
        <f>(($B13-'Données d''Entrée'!$H$3)*($B13-'Données d''Entrée'!$H$5)*($B13-'Données d''Entrée'!$H$6))/(('Données d''Entrée'!$H$4-'Données d''Entrée'!$H$3)*('Données d''Entrée'!$H$4-'Données d''Entrée'!$H$5)*('Données d''Entrée'!$H$4-'Données d''Entrée'!$H$6))</f>
        <v>1.0395000000000001</v>
      </c>
      <c r="J13" s="2">
        <f>(($B13-'Données d''Entrée'!$H$3)*($B13-'Données d''Entrée'!$H$4)*($B13-'Données d''Entrée'!$H$6))/(('Données d''Entrée'!$H$5-'Données d''Entrée'!$H$3)*('Données d''Entrée'!$H$5-'Données d''Entrée'!$H$4)*('Données d''Entrée'!$H$5-'Données d''Entrée'!$H$6))</f>
        <v>-9.450000000000007E-2</v>
      </c>
      <c r="K13" s="2">
        <f>(($B13-'Données d''Entrée'!$H$3)*($B13-'Données d''Entrée'!$H$4)*($B13-'Données d''Entrée'!$H$5))/(('Données d''Entrée'!$H$6-'Données d''Entrée'!$H$3)*('Données d''Entrée'!$H$6-'Données d''Entrée'!$H$4)*('Données d''Entrée'!$H$6-'Données d''Entrée'!$H$5))</f>
        <v>1.6500000000000011E-2</v>
      </c>
      <c r="L13" s="4">
        <f>'Données d''Entrée'!$J$3*H13+'Données d''Entrée'!$J$4*I13+'Données d''Entrée'!$J$5*J13+'Données d''Entrée'!$J$6*K13</f>
        <v>1.6555000000000002</v>
      </c>
    </row>
    <row r="14" spans="2:12" x14ac:dyDescent="0.25">
      <c r="B14" s="6">
        <v>2</v>
      </c>
      <c r="C14" s="2">
        <f>(($B14-'Données d''Entrée'!$H$4)*($B14-'Données d''Entrée'!$H$5)*($B14-'Données d''Entrée'!$H$6))/(('Données d''Entrée'!$H$3-'Données d''Entrée'!$H$4)*('Données d''Entrée'!$H$3-'Données d''Entrée'!$H$5)*('Données d''Entrée'!$H$3-'Données d''Entrée'!$H$6))</f>
        <v>0</v>
      </c>
      <c r="D14" s="2">
        <f>(($B14-'Données d''Entrée'!$H$3)*($B14-'Données d''Entrée'!$H$5)*($B14-'Données d''Entrée'!$H$6))/(('Données d''Entrée'!$H$4-'Données d''Entrée'!$H$3)*('Données d''Entrée'!$H$4-'Données d''Entrée'!$H$5)*('Données d''Entrée'!$H$4-'Données d''Entrée'!$H$6))</f>
        <v>1</v>
      </c>
      <c r="E14" s="2">
        <f>(($B14-'Données d''Entrée'!$H$3)*($B14-'Données d''Entrée'!$H$4)*($B14-'Données d''Entrée'!$H$6))/(('Données d''Entrée'!$H$5-'Données d''Entrée'!$H$3)*('Données d''Entrée'!$H$5-'Données d''Entrée'!$H$4)*('Données d''Entrée'!$H$5-'Données d''Entrée'!$H$6))</f>
        <v>0</v>
      </c>
      <c r="F14" s="2">
        <f>(($B14-'Données d''Entrée'!$H$3)*($B14-'Données d''Entrée'!$H$4)*($B14-'Données d''Entrée'!$H$5))/(('Données d''Entrée'!$H$6-'Données d''Entrée'!$H$3)*('Données d''Entrée'!$H$6-'Données d''Entrée'!$H$4)*('Données d''Entrée'!$H$6-'Données d''Entrée'!$H$5))</f>
        <v>0</v>
      </c>
      <c r="G14" s="4">
        <f>'Données d''Entrée'!$I$3*C14+'Données d''Entrée'!$I$4*D14+'Données d''Entrée'!$I$5*E14+'Données d''Entrée'!$I$6*F14</f>
        <v>-1</v>
      </c>
      <c r="H14" s="2">
        <f>(($B14-'Données d''Entrée'!$H$4)*($B14-'Données d''Entrée'!$H$5)*($B14-'Données d''Entrée'!$H$6))/(('Données d''Entrée'!$H$3-'Données d''Entrée'!$H$4)*('Données d''Entrée'!$H$3-'Données d''Entrée'!$H$5)*('Données d''Entrée'!$H$3-'Données d''Entrée'!$H$6))</f>
        <v>0</v>
      </c>
      <c r="I14" s="2">
        <f>(($B14-'Données d''Entrée'!$H$3)*($B14-'Données d''Entrée'!$H$5)*($B14-'Données d''Entrée'!$H$6))/(('Données d''Entrée'!$H$4-'Données d''Entrée'!$H$3)*('Données d''Entrée'!$H$4-'Données d''Entrée'!$H$5)*('Données d''Entrée'!$H$4-'Données d''Entrée'!$H$6))</f>
        <v>1</v>
      </c>
      <c r="J14" s="2">
        <f>(($B14-'Données d''Entrée'!$H$3)*($B14-'Données d''Entrée'!$H$4)*($B14-'Données d''Entrée'!$H$6))/(('Données d''Entrée'!$H$5-'Données d''Entrée'!$H$3)*('Données d''Entrée'!$H$5-'Données d''Entrée'!$H$4)*('Données d''Entrée'!$H$5-'Données d''Entrée'!$H$6))</f>
        <v>0</v>
      </c>
      <c r="K14" s="2">
        <f>(($B14-'Données d''Entrée'!$H$3)*($B14-'Données d''Entrée'!$H$4)*($B14-'Données d''Entrée'!$H$5))/(('Données d''Entrée'!$H$6-'Données d''Entrée'!$H$3)*('Données d''Entrée'!$H$6-'Données d''Entrée'!$H$4)*('Données d''Entrée'!$H$6-'Données d''Entrée'!$H$5))</f>
        <v>0</v>
      </c>
      <c r="L14" s="4">
        <f>'Données d''Entrée'!$J$3*H14+'Données d''Entrée'!$J$4*I14+'Données d''Entrée'!$J$5*J14+'Données d''Entrée'!$J$6*K14</f>
        <v>1.5</v>
      </c>
    </row>
    <row r="15" spans="2:12" x14ac:dyDescent="0.25">
      <c r="B15" s="6">
        <v>2.1</v>
      </c>
      <c r="C15" s="2">
        <f>(($B15-'Données d''Entrée'!$H$4)*($B15-'Données d''Entrée'!$H$5)*($B15-'Données d''Entrée'!$H$6))/(('Données d''Entrée'!$H$3-'Données d''Entrée'!$H$4)*('Données d''Entrée'!$H$3-'Données d''Entrée'!$H$5)*('Données d''Entrée'!$H$3-'Données d''Entrée'!$H$6))</f>
        <v>-2.8500000000000022E-2</v>
      </c>
      <c r="D15" s="2">
        <f>(($B15-'Données d''Entrée'!$H$3)*($B15-'Données d''Entrée'!$H$5)*($B15-'Données d''Entrée'!$H$6))/(('Données d''Entrée'!$H$4-'Données d''Entrée'!$H$3)*('Données d''Entrée'!$H$4-'Données d''Entrée'!$H$5)*('Données d''Entrée'!$H$4-'Données d''Entrée'!$H$6))</f>
        <v>0.9405</v>
      </c>
      <c r="E15" s="2">
        <f>(($B15-'Données d''Entrée'!$H$3)*($B15-'Données d''Entrée'!$H$4)*($B15-'Données d''Entrée'!$H$6))/(('Données d''Entrée'!$H$5-'Données d''Entrée'!$H$3)*('Données d''Entrée'!$H$5-'Données d''Entrée'!$H$4)*('Données d''Entrée'!$H$5-'Données d''Entrée'!$H$6))</f>
        <v>0.10450000000000011</v>
      </c>
      <c r="F15" s="2">
        <f>(($B15-'Données d''Entrée'!$H$3)*($B15-'Données d''Entrée'!$H$4)*($B15-'Données d''Entrée'!$H$5))/(('Données d''Entrée'!$H$6-'Données d''Entrée'!$H$3)*('Données d''Entrée'!$H$6-'Données d''Entrée'!$H$4)*('Données d''Entrée'!$H$6-'Données d''Entrée'!$H$5))</f>
        <v>-1.6500000000000015E-2</v>
      </c>
      <c r="G15" s="4">
        <f>'Données d''Entrée'!$I$3*C15+'Données d''Entrée'!$I$4*D15+'Données d''Entrée'!$I$5*E15+'Données d''Entrée'!$I$6*F15</f>
        <v>-0.99</v>
      </c>
      <c r="H15" s="2">
        <f>(($B15-'Données d''Entrée'!$H$4)*($B15-'Données d''Entrée'!$H$5)*($B15-'Données d''Entrée'!$H$6))/(('Données d''Entrée'!$H$3-'Données d''Entrée'!$H$4)*('Données d''Entrée'!$H$3-'Données d''Entrée'!$H$5)*('Données d''Entrée'!$H$3-'Données d''Entrée'!$H$6))</f>
        <v>-2.8500000000000022E-2</v>
      </c>
      <c r="I15" s="2">
        <f>(($B15-'Données d''Entrée'!$H$3)*($B15-'Données d''Entrée'!$H$5)*($B15-'Données d''Entrée'!$H$6))/(('Données d''Entrée'!$H$4-'Données d''Entrée'!$H$3)*('Données d''Entrée'!$H$4-'Données d''Entrée'!$H$5)*('Données d''Entrée'!$H$4-'Données d''Entrée'!$H$6))</f>
        <v>0.9405</v>
      </c>
      <c r="J15" s="2">
        <f>(($B15-'Données d''Entrée'!$H$3)*($B15-'Données d''Entrée'!$H$4)*($B15-'Données d''Entrée'!$H$6))/(('Données d''Entrée'!$H$5-'Données d''Entrée'!$H$3)*('Données d''Entrée'!$H$5-'Données d''Entrée'!$H$4)*('Données d''Entrée'!$H$5-'Données d''Entrée'!$H$6))</f>
        <v>0.10450000000000011</v>
      </c>
      <c r="K15" s="2">
        <f>(($B15-'Données d''Entrée'!$H$3)*($B15-'Données d''Entrée'!$H$4)*($B15-'Données d''Entrée'!$H$5))/(('Données d''Entrée'!$H$6-'Données d''Entrée'!$H$3)*('Données d''Entrée'!$H$6-'Données d''Entrée'!$H$4)*('Données d''Entrée'!$H$6-'Données d''Entrée'!$H$5))</f>
        <v>-1.6500000000000015E-2</v>
      </c>
      <c r="L15" s="4">
        <f>'Données d''Entrée'!$J$3*H15+'Données d''Entrée'!$J$4*I15+'Données d''Entrée'!$J$5*J15+'Données d''Entrée'!$J$6*K15</f>
        <v>1.3394999999999999</v>
      </c>
    </row>
    <row r="16" spans="2:12" x14ac:dyDescent="0.25">
      <c r="B16" s="6">
        <v>2.2000000000000002</v>
      </c>
      <c r="C16" s="2">
        <f>(($B16-'Données d''Entrée'!$H$4)*($B16-'Données d''Entrée'!$H$5)*($B16-'Données d''Entrée'!$H$6))/(('Données d''Entrée'!$H$3-'Données d''Entrée'!$H$4)*('Données d''Entrée'!$H$3-'Données d''Entrée'!$H$5)*('Données d''Entrée'!$H$3-'Données d''Entrée'!$H$6))</f>
        <v>-4.8000000000000036E-2</v>
      </c>
      <c r="D16" s="2">
        <f>(($B16-'Données d''Entrée'!$H$3)*($B16-'Données d''Entrée'!$H$5)*($B16-'Données d''Entrée'!$H$6))/(('Données d''Entrée'!$H$4-'Données d''Entrée'!$H$3)*('Données d''Entrée'!$H$4-'Données d''Entrée'!$H$5)*('Données d''Entrée'!$H$4-'Données d''Entrée'!$H$6))</f>
        <v>0.86399999999999988</v>
      </c>
      <c r="E16" s="2">
        <f>(($B16-'Données d''Entrée'!$H$3)*($B16-'Données d''Entrée'!$H$4)*($B16-'Données d''Entrée'!$H$6))/(('Données d''Entrée'!$H$5-'Données d''Entrée'!$H$3)*('Données d''Entrée'!$H$5-'Données d''Entrée'!$H$4)*('Données d''Entrée'!$H$5-'Données d''Entrée'!$H$6))</f>
        <v>0.21600000000000019</v>
      </c>
      <c r="F16" s="2">
        <f>(($B16-'Données d''Entrée'!$H$3)*($B16-'Données d''Entrée'!$H$4)*($B16-'Données d''Entrée'!$H$5))/(('Données d''Entrée'!$H$6-'Données d''Entrée'!$H$3)*('Données d''Entrée'!$H$6-'Données d''Entrée'!$H$4)*('Données d''Entrée'!$H$6-'Données d''Entrée'!$H$5))</f>
        <v>-3.2000000000000021E-2</v>
      </c>
      <c r="G16" s="4">
        <f>'Données d''Entrée'!$I$3*C16+'Données d''Entrée'!$I$4*D16+'Données d''Entrée'!$I$5*E16+'Données d''Entrée'!$I$6*F16</f>
        <v>-0.96</v>
      </c>
      <c r="H16" s="2">
        <f>(($B16-'Données d''Entrée'!$H$4)*($B16-'Données d''Entrée'!$H$5)*($B16-'Données d''Entrée'!$H$6))/(('Données d''Entrée'!$H$3-'Données d''Entrée'!$H$4)*('Données d''Entrée'!$H$3-'Données d''Entrée'!$H$5)*('Données d''Entrée'!$H$3-'Données d''Entrée'!$H$6))</f>
        <v>-4.8000000000000036E-2</v>
      </c>
      <c r="I16" s="2">
        <f>(($B16-'Données d''Entrée'!$H$3)*($B16-'Données d''Entrée'!$H$5)*($B16-'Données d''Entrée'!$H$6))/(('Données d''Entrée'!$H$4-'Données d''Entrée'!$H$3)*('Données d''Entrée'!$H$4-'Données d''Entrée'!$H$5)*('Données d''Entrée'!$H$4-'Données d''Entrée'!$H$6))</f>
        <v>0.86399999999999988</v>
      </c>
      <c r="J16" s="2">
        <f>(($B16-'Données d''Entrée'!$H$3)*($B16-'Données d''Entrée'!$H$4)*($B16-'Données d''Entrée'!$H$6))/(('Données d''Entrée'!$H$5-'Données d''Entrée'!$H$3)*('Données d''Entrée'!$H$5-'Données d''Entrée'!$H$4)*('Données d''Entrée'!$H$5-'Données d''Entrée'!$H$6))</f>
        <v>0.21600000000000019</v>
      </c>
      <c r="K16" s="2">
        <f>(($B16-'Données d''Entrée'!$H$3)*($B16-'Données d''Entrée'!$H$4)*($B16-'Données d''Entrée'!$H$5))/(('Données d''Entrée'!$H$6-'Données d''Entrée'!$H$3)*('Données d''Entrée'!$H$6-'Données d''Entrée'!$H$4)*('Données d''Entrée'!$H$6-'Données d''Entrée'!$H$5))</f>
        <v>-3.2000000000000021E-2</v>
      </c>
      <c r="L16" s="4">
        <f>'Données d''Entrée'!$J$3*H16+'Données d''Entrée'!$J$4*I16+'Données d''Entrée'!$J$5*J16+'Données d''Entrée'!$J$6*K16</f>
        <v>1.1759999999999997</v>
      </c>
    </row>
    <row r="17" spans="2:12" x14ac:dyDescent="0.25">
      <c r="B17" s="6">
        <v>2.2999999999999998</v>
      </c>
      <c r="C17" s="2">
        <f>(($B17-'Données d''Entrée'!$H$4)*($B17-'Données d''Entrée'!$H$5)*($B17-'Données d''Entrée'!$H$6))/(('Données d''Entrée'!$H$3-'Données d''Entrée'!$H$4)*('Données d''Entrée'!$H$3-'Données d''Entrée'!$H$5)*('Données d''Entrée'!$H$3-'Données d''Entrée'!$H$6))</f>
        <v>-5.949999999999999E-2</v>
      </c>
      <c r="D17" s="2">
        <f>(($B17-'Données d''Entrée'!$H$3)*($B17-'Données d''Entrée'!$H$5)*($B17-'Données d''Entrée'!$H$6))/(('Données d''Entrée'!$H$4-'Données d''Entrée'!$H$3)*('Données d''Entrée'!$H$4-'Données d''Entrée'!$H$5)*('Données d''Entrée'!$H$4-'Données d''Entrée'!$H$6))</f>
        <v>0.77350000000000019</v>
      </c>
      <c r="E17" s="2">
        <f>(($B17-'Données d''Entrée'!$H$3)*($B17-'Données d''Entrée'!$H$4)*($B17-'Données d''Entrée'!$H$6))/(('Données d''Entrée'!$H$5-'Données d''Entrée'!$H$3)*('Données d''Entrée'!$H$5-'Données d''Entrée'!$H$4)*('Données d''Entrée'!$H$5-'Données d''Entrée'!$H$6))</f>
        <v>0.33149999999999979</v>
      </c>
      <c r="F17" s="2">
        <f>(($B17-'Données d''Entrée'!$H$3)*($B17-'Données d''Entrée'!$H$4)*($B17-'Données d''Entrée'!$H$5))/(('Données d''Entrée'!$H$6-'Données d''Entrée'!$H$3)*('Données d''Entrée'!$H$6-'Données d''Entrée'!$H$4)*('Données d''Entrée'!$H$6-'Données d''Entrée'!$H$5))</f>
        <v>-4.5499999999999985E-2</v>
      </c>
      <c r="G17" s="4">
        <f>'Données d''Entrée'!$I$3*C17+'Données d''Entrée'!$I$4*D17+'Données d''Entrée'!$I$5*E17+'Données d''Entrée'!$I$6*F17</f>
        <v>-0.91000000000000014</v>
      </c>
      <c r="H17" s="2">
        <f>(($B17-'Données d''Entrée'!$H$4)*($B17-'Données d''Entrée'!$H$5)*($B17-'Données d''Entrée'!$H$6))/(('Données d''Entrée'!$H$3-'Données d''Entrée'!$H$4)*('Données d''Entrée'!$H$3-'Données d''Entrée'!$H$5)*('Données d''Entrée'!$H$3-'Données d''Entrée'!$H$6))</f>
        <v>-5.949999999999999E-2</v>
      </c>
      <c r="I17" s="2">
        <f>(($B17-'Données d''Entrée'!$H$3)*($B17-'Données d''Entrée'!$H$5)*($B17-'Données d''Entrée'!$H$6))/(('Données d''Entrée'!$H$4-'Données d''Entrée'!$H$3)*('Données d''Entrée'!$H$4-'Données d''Entrée'!$H$5)*('Données d''Entrée'!$H$4-'Données d''Entrée'!$H$6))</f>
        <v>0.77350000000000019</v>
      </c>
      <c r="J17" s="2">
        <f>(($B17-'Données d''Entrée'!$H$3)*($B17-'Données d''Entrée'!$H$4)*($B17-'Données d''Entrée'!$H$6))/(('Données d''Entrée'!$H$5-'Données d''Entrée'!$H$3)*('Données d''Entrée'!$H$5-'Données d''Entrée'!$H$4)*('Données d''Entrée'!$H$5-'Données d''Entrée'!$H$6))</f>
        <v>0.33149999999999979</v>
      </c>
      <c r="K17" s="2">
        <f>(($B17-'Données d''Entrée'!$H$3)*($B17-'Données d''Entrée'!$H$4)*($B17-'Données d''Entrée'!$H$5))/(('Données d''Entrée'!$H$6-'Données d''Entrée'!$H$3)*('Données d''Entrée'!$H$6-'Données d''Entrée'!$H$4)*('Données d''Entrée'!$H$6-'Données d''Entrée'!$H$5))</f>
        <v>-4.5499999999999985E-2</v>
      </c>
      <c r="L17" s="4">
        <f>'Données d''Entrée'!$J$3*H17+'Données d''Entrée'!$J$4*I17+'Données d''Entrée'!$J$5*J17+'Données d''Entrée'!$J$6*K17</f>
        <v>1.0115000000000003</v>
      </c>
    </row>
    <row r="18" spans="2:12" x14ac:dyDescent="0.25">
      <c r="B18" s="6">
        <v>2.4</v>
      </c>
      <c r="C18" s="2">
        <f>(($B18-'Données d''Entrée'!$H$4)*($B18-'Données d''Entrée'!$H$5)*($B18-'Données d''Entrée'!$H$6))/(('Données d''Entrée'!$H$3-'Données d''Entrée'!$H$4)*('Données d''Entrée'!$H$3-'Données d''Entrée'!$H$5)*('Données d''Entrée'!$H$3-'Données d''Entrée'!$H$6))</f>
        <v>-6.4000000000000001E-2</v>
      </c>
      <c r="D18" s="2">
        <f>(($B18-'Données d''Entrée'!$H$3)*($B18-'Données d''Entrée'!$H$5)*($B18-'Données d''Entrée'!$H$6))/(('Données d''Entrée'!$H$4-'Données d''Entrée'!$H$3)*('Données d''Entrée'!$H$4-'Données d''Entrée'!$H$5)*('Données d''Entrée'!$H$4-'Données d''Entrée'!$H$6))</f>
        <v>0.67200000000000015</v>
      </c>
      <c r="E18" s="2">
        <f>(($B18-'Données d''Entrée'!$H$3)*($B18-'Données d''Entrée'!$H$4)*($B18-'Données d''Entrée'!$H$6))/(('Données d''Entrée'!$H$5-'Données d''Entrée'!$H$3)*('Données d''Entrée'!$H$5-'Données d''Entrée'!$H$4)*('Données d''Entrée'!$H$5-'Données d''Entrée'!$H$6))</f>
        <v>0.4479999999999999</v>
      </c>
      <c r="F18" s="2">
        <f>(($B18-'Données d''Entrée'!$H$3)*($B18-'Données d''Entrée'!$H$4)*($B18-'Données d''Entrée'!$H$5))/(('Données d''Entrée'!$H$6-'Données d''Entrée'!$H$3)*('Données d''Entrée'!$H$6-'Données d''Entrée'!$H$4)*('Données d''Entrée'!$H$6-'Données d''Entrée'!$H$5))</f>
        <v>-5.5999999999999994E-2</v>
      </c>
      <c r="G18" s="4">
        <f>'Données d''Entrée'!$I$3*C18+'Données d''Entrée'!$I$4*D18+'Données d''Entrée'!$I$5*E18+'Données d''Entrée'!$I$6*F18</f>
        <v>-0.84000000000000008</v>
      </c>
      <c r="H18" s="2">
        <f>(($B18-'Données d''Entrée'!$H$4)*($B18-'Données d''Entrée'!$H$5)*($B18-'Données d''Entrée'!$H$6))/(('Données d''Entrée'!$H$3-'Données d''Entrée'!$H$4)*('Données d''Entrée'!$H$3-'Données d''Entrée'!$H$5)*('Données d''Entrée'!$H$3-'Données d''Entrée'!$H$6))</f>
        <v>-6.4000000000000001E-2</v>
      </c>
      <c r="I18" s="2">
        <f>(($B18-'Données d''Entrée'!$H$3)*($B18-'Données d''Entrée'!$H$5)*($B18-'Données d''Entrée'!$H$6))/(('Données d''Entrée'!$H$4-'Données d''Entrée'!$H$3)*('Données d''Entrée'!$H$4-'Données d''Entrée'!$H$5)*('Données d''Entrée'!$H$4-'Données d''Entrée'!$H$6))</f>
        <v>0.67200000000000015</v>
      </c>
      <c r="J18" s="2">
        <f>(($B18-'Données d''Entrée'!$H$3)*($B18-'Données d''Entrée'!$H$4)*($B18-'Données d''Entrée'!$H$6))/(('Données d''Entrée'!$H$5-'Données d''Entrée'!$H$3)*('Données d''Entrée'!$H$5-'Données d''Entrée'!$H$4)*('Données d''Entrée'!$H$5-'Données d''Entrée'!$H$6))</f>
        <v>0.4479999999999999</v>
      </c>
      <c r="K18" s="2">
        <f>(($B18-'Données d''Entrée'!$H$3)*($B18-'Données d''Entrée'!$H$4)*($B18-'Données d''Entrée'!$H$5))/(('Données d''Entrée'!$H$6-'Données d''Entrée'!$H$3)*('Données d''Entrée'!$H$6-'Données d''Entrée'!$H$4)*('Données d''Entrée'!$H$6-'Données d''Entrée'!$H$5))</f>
        <v>-5.5999999999999994E-2</v>
      </c>
      <c r="L18" s="4">
        <f>'Données d''Entrée'!$J$3*H18+'Données d''Entrée'!$J$4*I18+'Données d''Entrée'!$J$5*J18+'Données d''Entrée'!$J$6*K18</f>
        <v>0.8480000000000002</v>
      </c>
    </row>
    <row r="19" spans="2:12" x14ac:dyDescent="0.25">
      <c r="B19" s="6">
        <v>2.5</v>
      </c>
      <c r="C19" s="2">
        <f>(($B19-'Données d''Entrée'!$H$4)*($B19-'Données d''Entrée'!$H$5)*($B19-'Données d''Entrée'!$H$6))/(('Données d''Entrée'!$H$3-'Données d''Entrée'!$H$4)*('Données d''Entrée'!$H$3-'Données d''Entrée'!$H$5)*('Données d''Entrée'!$H$3-'Données d''Entrée'!$H$6))</f>
        <v>-6.25E-2</v>
      </c>
      <c r="D19" s="2">
        <f>(($B19-'Données d''Entrée'!$H$3)*($B19-'Données d''Entrée'!$H$5)*($B19-'Données d''Entrée'!$H$6))/(('Données d''Entrée'!$H$4-'Données d''Entrée'!$H$3)*('Données d''Entrée'!$H$4-'Données d''Entrée'!$H$5)*('Données d''Entrée'!$H$4-'Données d''Entrée'!$H$6))</f>
        <v>0.5625</v>
      </c>
      <c r="E19" s="2">
        <f>(($B19-'Données d''Entrée'!$H$3)*($B19-'Données d''Entrée'!$H$4)*($B19-'Données d''Entrée'!$H$6))/(('Données d''Entrée'!$H$5-'Données d''Entrée'!$H$3)*('Données d''Entrée'!$H$5-'Données d''Entrée'!$H$4)*('Données d''Entrée'!$H$5-'Données d''Entrée'!$H$6))</f>
        <v>0.5625</v>
      </c>
      <c r="F19" s="2">
        <f>(($B19-'Données d''Entrée'!$H$3)*($B19-'Données d''Entrée'!$H$4)*($B19-'Données d''Entrée'!$H$5))/(('Données d''Entrée'!$H$6-'Données d''Entrée'!$H$3)*('Données d''Entrée'!$H$6-'Données d''Entrée'!$H$4)*('Données d''Entrée'!$H$6-'Données d''Entrée'!$H$5))</f>
        <v>-6.25E-2</v>
      </c>
      <c r="G19" s="4">
        <f>'Données d''Entrée'!$I$3*C19+'Données d''Entrée'!$I$4*D19+'Données d''Entrée'!$I$5*E19+'Données d''Entrée'!$I$6*F19</f>
        <v>-0.75</v>
      </c>
      <c r="H19" s="2">
        <f>(($B19-'Données d''Entrée'!$H$4)*($B19-'Données d''Entrée'!$H$5)*($B19-'Données d''Entrée'!$H$6))/(('Données d''Entrée'!$H$3-'Données d''Entrée'!$H$4)*('Données d''Entrée'!$H$3-'Données d''Entrée'!$H$5)*('Données d''Entrée'!$H$3-'Données d''Entrée'!$H$6))</f>
        <v>-6.25E-2</v>
      </c>
      <c r="I19" s="2">
        <f>(($B19-'Données d''Entrée'!$H$3)*($B19-'Données d''Entrée'!$H$5)*($B19-'Données d''Entrée'!$H$6))/(('Données d''Entrée'!$H$4-'Données d''Entrée'!$H$3)*('Données d''Entrée'!$H$4-'Données d''Entrée'!$H$5)*('Données d''Entrée'!$H$4-'Données d''Entrée'!$H$6))</f>
        <v>0.5625</v>
      </c>
      <c r="J19" s="2">
        <f>(($B19-'Données d''Entrée'!$H$3)*($B19-'Données d''Entrée'!$H$4)*($B19-'Données d''Entrée'!$H$6))/(('Données d''Entrée'!$H$5-'Données d''Entrée'!$H$3)*('Données d''Entrée'!$H$5-'Données d''Entrée'!$H$4)*('Données d''Entrée'!$H$5-'Données d''Entrée'!$H$6))</f>
        <v>0.5625</v>
      </c>
      <c r="K19" s="2">
        <f>(($B19-'Données d''Entrée'!$H$3)*($B19-'Données d''Entrée'!$H$4)*($B19-'Données d''Entrée'!$H$5))/(('Données d''Entrée'!$H$6-'Données d''Entrée'!$H$3)*('Données d''Entrée'!$H$6-'Données d''Entrée'!$H$4)*('Données d''Entrée'!$H$6-'Données d''Entrée'!$H$5))</f>
        <v>-6.25E-2</v>
      </c>
      <c r="L19" s="4">
        <f>'Données d''Entrée'!$J$3*H19+'Données d''Entrée'!$J$4*I19+'Données d''Entrée'!$J$5*J19+'Données d''Entrée'!$J$6*K19</f>
        <v>0.6875</v>
      </c>
    </row>
    <row r="20" spans="2:12" x14ac:dyDescent="0.25">
      <c r="B20" s="6">
        <v>2.6</v>
      </c>
      <c r="C20" s="2">
        <f>(($B20-'Données d''Entrée'!$H$4)*($B20-'Données d''Entrée'!$H$5)*($B20-'Données d''Entrée'!$H$6))/(('Données d''Entrée'!$H$3-'Données d''Entrée'!$H$4)*('Données d''Entrée'!$H$3-'Données d''Entrée'!$H$5)*('Données d''Entrée'!$H$3-'Données d''Entrée'!$H$6))</f>
        <v>-5.5999999999999994E-2</v>
      </c>
      <c r="D20" s="2">
        <f>(($B20-'Données d''Entrée'!$H$3)*($B20-'Données d''Entrée'!$H$5)*($B20-'Données d''Entrée'!$H$6))/(('Données d''Entrée'!$H$4-'Données d''Entrée'!$H$3)*('Données d''Entrée'!$H$4-'Données d''Entrée'!$H$5)*('Données d''Entrée'!$H$4-'Données d''Entrée'!$H$6))</f>
        <v>0.4479999999999999</v>
      </c>
      <c r="E20" s="2">
        <f>(($B20-'Données d''Entrée'!$H$3)*($B20-'Données d''Entrée'!$H$4)*($B20-'Données d''Entrée'!$H$6))/(('Données d''Entrée'!$H$5-'Données d''Entrée'!$H$3)*('Données d''Entrée'!$H$5-'Données d''Entrée'!$H$4)*('Données d''Entrée'!$H$5-'Données d''Entrée'!$H$6))</f>
        <v>0.67200000000000004</v>
      </c>
      <c r="F20" s="2">
        <f>(($B20-'Données d''Entrée'!$H$3)*($B20-'Données d''Entrée'!$H$4)*($B20-'Données d''Entrée'!$H$5))/(('Données d''Entrée'!$H$6-'Données d''Entrée'!$H$3)*('Données d''Entrée'!$H$6-'Données d''Entrée'!$H$4)*('Données d''Entrée'!$H$6-'Données d''Entrée'!$H$5))</f>
        <v>-6.4000000000000001E-2</v>
      </c>
      <c r="G20" s="4">
        <f>'Données d''Entrée'!$I$3*C20+'Données d''Entrée'!$I$4*D20+'Données d''Entrée'!$I$5*E20+'Données d''Entrée'!$I$6*F20</f>
        <v>-0.6399999999999999</v>
      </c>
      <c r="H20" s="2">
        <f>(($B20-'Données d''Entrée'!$H$4)*($B20-'Données d''Entrée'!$H$5)*($B20-'Données d''Entrée'!$H$6))/(('Données d''Entrée'!$H$3-'Données d''Entrée'!$H$4)*('Données d''Entrée'!$H$3-'Données d''Entrée'!$H$5)*('Données d''Entrée'!$H$3-'Données d''Entrée'!$H$6))</f>
        <v>-5.5999999999999994E-2</v>
      </c>
      <c r="I20" s="2">
        <f>(($B20-'Données d''Entrée'!$H$3)*($B20-'Données d''Entrée'!$H$5)*($B20-'Données d''Entrée'!$H$6))/(('Données d''Entrée'!$H$4-'Données d''Entrée'!$H$3)*('Données d''Entrée'!$H$4-'Données d''Entrée'!$H$5)*('Données d''Entrée'!$H$4-'Données d''Entrée'!$H$6))</f>
        <v>0.4479999999999999</v>
      </c>
      <c r="J20" s="2">
        <f>(($B20-'Données d''Entrée'!$H$3)*($B20-'Données d''Entrée'!$H$4)*($B20-'Données d''Entrée'!$H$6))/(('Données d''Entrée'!$H$5-'Données d''Entrée'!$H$3)*('Données d''Entrée'!$H$5-'Données d''Entrée'!$H$4)*('Données d''Entrée'!$H$5-'Données d''Entrée'!$H$6))</f>
        <v>0.67200000000000004</v>
      </c>
      <c r="K20" s="2">
        <f>(($B20-'Données d''Entrée'!$H$3)*($B20-'Données d''Entrée'!$H$4)*($B20-'Données d''Entrée'!$H$5))/(('Données d''Entrée'!$H$6-'Données d''Entrée'!$H$3)*('Données d''Entrée'!$H$6-'Données d''Entrée'!$H$4)*('Données d''Entrée'!$H$6-'Données d''Entrée'!$H$5))</f>
        <v>-6.4000000000000001E-2</v>
      </c>
      <c r="L20" s="4">
        <f>'Données d''Entrée'!$J$3*H20+'Données d''Entrée'!$J$4*I20+'Données d''Entrée'!$J$5*J20+'Données d''Entrée'!$J$6*K20</f>
        <v>0.53199999999999981</v>
      </c>
    </row>
    <row r="21" spans="2:12" x14ac:dyDescent="0.25">
      <c r="B21" s="6">
        <v>2.7</v>
      </c>
      <c r="C21" s="2">
        <f>(($B21-'Données d''Entrée'!$H$4)*($B21-'Données d''Entrée'!$H$5)*($B21-'Données d''Entrée'!$H$6))/(('Données d''Entrée'!$H$3-'Données d''Entrée'!$H$4)*('Données d''Entrée'!$H$3-'Données d''Entrée'!$H$5)*('Données d''Entrée'!$H$3-'Données d''Entrée'!$H$6))</f>
        <v>-4.5499999999999978E-2</v>
      </c>
      <c r="D21" s="2">
        <f>(($B21-'Données d''Entrée'!$H$3)*($B21-'Données d''Entrée'!$H$5)*($B21-'Données d''Entrée'!$H$6))/(('Données d''Entrée'!$H$4-'Données d''Entrée'!$H$3)*('Données d''Entrée'!$H$4-'Données d''Entrée'!$H$5)*('Données d''Entrée'!$H$4-'Données d''Entrée'!$H$6))</f>
        <v>0.33149999999999979</v>
      </c>
      <c r="E21" s="2">
        <f>(($B21-'Données d''Entrée'!$H$3)*($B21-'Données d''Entrée'!$H$4)*($B21-'Données d''Entrée'!$H$6))/(('Données d''Entrée'!$H$5-'Données d''Entrée'!$H$3)*('Données d''Entrée'!$H$5-'Données d''Entrée'!$H$4)*('Données d''Entrée'!$H$5-'Données d''Entrée'!$H$6))</f>
        <v>0.77350000000000019</v>
      </c>
      <c r="F21" s="2">
        <f>(($B21-'Données d''Entrée'!$H$3)*($B21-'Données d''Entrée'!$H$4)*($B21-'Données d''Entrée'!$H$5))/(('Données d''Entrée'!$H$6-'Données d''Entrée'!$H$3)*('Données d''Entrée'!$H$6-'Données d''Entrée'!$H$4)*('Données d''Entrée'!$H$6-'Données d''Entrée'!$H$5))</f>
        <v>-5.949999999999999E-2</v>
      </c>
      <c r="G21" s="4">
        <f>'Données d''Entrée'!$I$3*C21+'Données d''Entrée'!$I$4*D21+'Données d''Entrée'!$I$5*E21+'Données d''Entrée'!$I$6*F21</f>
        <v>-0.50999999999999979</v>
      </c>
      <c r="H21" s="2">
        <f>(($B21-'Données d''Entrée'!$H$4)*($B21-'Données d''Entrée'!$H$5)*($B21-'Données d''Entrée'!$H$6))/(('Données d''Entrée'!$H$3-'Données d''Entrée'!$H$4)*('Données d''Entrée'!$H$3-'Données d''Entrée'!$H$5)*('Données d''Entrée'!$H$3-'Données d''Entrée'!$H$6))</f>
        <v>-4.5499999999999978E-2</v>
      </c>
      <c r="I21" s="2">
        <f>(($B21-'Données d''Entrée'!$H$3)*($B21-'Données d''Entrée'!$H$5)*($B21-'Données d''Entrée'!$H$6))/(('Données d''Entrée'!$H$4-'Données d''Entrée'!$H$3)*('Données d''Entrée'!$H$4-'Données d''Entrée'!$H$5)*('Données d''Entrée'!$H$4-'Données d''Entrée'!$H$6))</f>
        <v>0.33149999999999979</v>
      </c>
      <c r="J21" s="2">
        <f>(($B21-'Données d''Entrée'!$H$3)*($B21-'Données d''Entrée'!$H$4)*($B21-'Données d''Entrée'!$H$6))/(('Données d''Entrée'!$H$5-'Données d''Entrée'!$H$3)*('Données d''Entrée'!$H$5-'Données d''Entrée'!$H$4)*('Données d''Entrée'!$H$5-'Données d''Entrée'!$H$6))</f>
        <v>0.77350000000000019</v>
      </c>
      <c r="K21" s="2">
        <f>(($B21-'Données d''Entrée'!$H$3)*($B21-'Données d''Entrée'!$H$4)*($B21-'Données d''Entrée'!$H$5))/(('Données d''Entrée'!$H$6-'Données d''Entrée'!$H$3)*('Données d''Entrée'!$H$6-'Données d''Entrée'!$H$4)*('Données d''Entrée'!$H$6-'Données d''Entrée'!$H$5))</f>
        <v>-5.949999999999999E-2</v>
      </c>
      <c r="L21" s="4">
        <f>'Données d''Entrée'!$J$3*H21+'Données d''Entrée'!$J$4*I21+'Données d''Entrée'!$J$5*J21+'Données d''Entrée'!$J$6*K21</f>
        <v>0.38349999999999973</v>
      </c>
    </row>
    <row r="22" spans="2:12" x14ac:dyDescent="0.25">
      <c r="B22" s="6">
        <v>2.8</v>
      </c>
      <c r="C22" s="2">
        <f>(($B22-'Données d''Entrée'!$H$4)*($B22-'Données d''Entrée'!$H$5)*($B22-'Données d''Entrée'!$H$6))/(('Données d''Entrée'!$H$3-'Données d''Entrée'!$H$4)*('Données d''Entrée'!$H$3-'Données d''Entrée'!$H$5)*('Données d''Entrée'!$H$3-'Données d''Entrée'!$H$6))</f>
        <v>-3.2000000000000028E-2</v>
      </c>
      <c r="D22" s="2">
        <f>(($B22-'Données d''Entrée'!$H$3)*($B22-'Données d''Entrée'!$H$5)*($B22-'Données d''Entrée'!$H$6))/(('Données d''Entrée'!$H$4-'Données d''Entrée'!$H$3)*('Données d''Entrée'!$H$4-'Données d''Entrée'!$H$5)*('Données d''Entrée'!$H$4-'Données d''Entrée'!$H$6))</f>
        <v>0.21600000000000019</v>
      </c>
      <c r="E22" s="2">
        <f>(($B22-'Données d''Entrée'!$H$3)*($B22-'Données d''Entrée'!$H$4)*($B22-'Données d''Entrée'!$H$6))/(('Données d''Entrée'!$H$5-'Données d''Entrée'!$H$3)*('Données d''Entrée'!$H$5-'Données d''Entrée'!$H$4)*('Données d''Entrée'!$H$5-'Données d''Entrée'!$H$6))</f>
        <v>0.86399999999999988</v>
      </c>
      <c r="F22" s="2">
        <f>(($B22-'Données d''Entrée'!$H$3)*($B22-'Données d''Entrée'!$H$4)*($B22-'Données d''Entrée'!$H$5))/(('Données d''Entrée'!$H$6-'Données d''Entrée'!$H$3)*('Données d''Entrée'!$H$6-'Données d''Entrée'!$H$4)*('Données d''Entrée'!$H$6-'Données d''Entrée'!$H$5))</f>
        <v>-4.8000000000000022E-2</v>
      </c>
      <c r="G22" s="4">
        <f>'Données d''Entrée'!$I$3*C22+'Données d''Entrée'!$I$4*D22+'Données d''Entrée'!$I$5*E22+'Données d''Entrée'!$I$6*F22</f>
        <v>-0.36000000000000026</v>
      </c>
      <c r="H22" s="2">
        <f>(($B22-'Données d''Entrée'!$H$4)*($B22-'Données d''Entrée'!$H$5)*($B22-'Données d''Entrée'!$H$6))/(('Données d''Entrée'!$H$3-'Données d''Entrée'!$H$4)*('Données d''Entrée'!$H$3-'Données d''Entrée'!$H$5)*('Données d''Entrée'!$H$3-'Données d''Entrée'!$H$6))</f>
        <v>-3.2000000000000028E-2</v>
      </c>
      <c r="I22" s="2">
        <f>(($B22-'Données d''Entrée'!$H$3)*($B22-'Données d''Entrée'!$H$5)*($B22-'Données d''Entrée'!$H$6))/(('Données d''Entrée'!$H$4-'Données d''Entrée'!$H$3)*('Données d''Entrée'!$H$4-'Données d''Entrée'!$H$5)*('Données d''Entrée'!$H$4-'Données d''Entrée'!$H$6))</f>
        <v>0.21600000000000019</v>
      </c>
      <c r="J22" s="2">
        <f>(($B22-'Données d''Entrée'!$H$3)*($B22-'Données d''Entrée'!$H$4)*($B22-'Données d''Entrée'!$H$6))/(('Données d''Entrée'!$H$5-'Données d''Entrée'!$H$3)*('Données d''Entrée'!$H$5-'Données d''Entrée'!$H$4)*('Données d''Entrée'!$H$5-'Données d''Entrée'!$H$6))</f>
        <v>0.86399999999999988</v>
      </c>
      <c r="K22" s="2">
        <f>(($B22-'Données d''Entrée'!$H$3)*($B22-'Données d''Entrée'!$H$4)*($B22-'Données d''Entrée'!$H$5))/(('Données d''Entrée'!$H$6-'Données d''Entrée'!$H$3)*('Données d''Entrée'!$H$6-'Données d''Entrée'!$H$4)*('Données d''Entrée'!$H$6-'Données d''Entrée'!$H$5))</f>
        <v>-4.8000000000000022E-2</v>
      </c>
      <c r="L22" s="4">
        <f>'Données d''Entrée'!$J$3*H22+'Données d''Entrée'!$J$4*I22+'Données d''Entrée'!$J$5*J22+'Données d''Entrée'!$J$6*K22</f>
        <v>0.24400000000000022</v>
      </c>
    </row>
    <row r="23" spans="2:12" x14ac:dyDescent="0.25">
      <c r="B23" s="6">
        <v>2.9</v>
      </c>
      <c r="C23" s="2">
        <f>(($B23-'Données d''Entrée'!$H$4)*($B23-'Données d''Entrée'!$H$5)*($B23-'Données d''Entrée'!$H$6))/(('Données d''Entrée'!$H$3-'Données d''Entrée'!$H$4)*('Données d''Entrée'!$H$3-'Données d''Entrée'!$H$5)*('Données d''Entrée'!$H$3-'Données d''Entrée'!$H$6))</f>
        <v>-1.6500000000000011E-2</v>
      </c>
      <c r="D23" s="2">
        <f>(($B23-'Données d''Entrée'!$H$3)*($B23-'Données d''Entrée'!$H$5)*($B23-'Données d''Entrée'!$H$6))/(('Données d''Entrée'!$H$4-'Données d''Entrée'!$H$3)*('Données d''Entrée'!$H$4-'Données d''Entrée'!$H$5)*('Données d''Entrée'!$H$4-'Données d''Entrée'!$H$6))</f>
        <v>0.10450000000000011</v>
      </c>
      <c r="E23" s="2">
        <f>(($B23-'Données d''Entrée'!$H$3)*($B23-'Données d''Entrée'!$H$4)*($B23-'Données d''Entrée'!$H$6))/(('Données d''Entrée'!$H$5-'Données d''Entrée'!$H$3)*('Données d''Entrée'!$H$5-'Données d''Entrée'!$H$4)*('Données d''Entrée'!$H$5-'Données d''Entrée'!$H$6))</f>
        <v>0.94049999999999989</v>
      </c>
      <c r="F23" s="2">
        <f>(($B23-'Données d''Entrée'!$H$3)*($B23-'Données d''Entrée'!$H$4)*($B23-'Données d''Entrée'!$H$5))/(('Données d''Entrée'!$H$6-'Données d''Entrée'!$H$3)*('Données d''Entrée'!$H$6-'Données d''Entrée'!$H$4)*('Données d''Entrée'!$H$6-'Données d''Entrée'!$H$5))</f>
        <v>-2.8500000000000022E-2</v>
      </c>
      <c r="G23" s="4">
        <f>'Données d''Entrée'!$I$3*C23+'Données d''Entrée'!$I$4*D23+'Données d''Entrée'!$I$5*E23+'Données d''Entrée'!$I$6*F23</f>
        <v>-0.19000000000000017</v>
      </c>
      <c r="H23" s="2">
        <f>(($B23-'Données d''Entrée'!$H$4)*($B23-'Données d''Entrée'!$H$5)*($B23-'Données d''Entrée'!$H$6))/(('Données d''Entrée'!$H$3-'Données d''Entrée'!$H$4)*('Données d''Entrée'!$H$3-'Données d''Entrée'!$H$5)*('Données d''Entrée'!$H$3-'Données d''Entrée'!$H$6))</f>
        <v>-1.6500000000000011E-2</v>
      </c>
      <c r="I23" s="2">
        <f>(($B23-'Données d''Entrée'!$H$3)*($B23-'Données d''Entrée'!$H$5)*($B23-'Données d''Entrée'!$H$6))/(('Données d''Entrée'!$H$4-'Données d''Entrée'!$H$3)*('Données d''Entrée'!$H$4-'Données d''Entrée'!$H$5)*('Données d''Entrée'!$H$4-'Données d''Entrée'!$H$6))</f>
        <v>0.10450000000000011</v>
      </c>
      <c r="J23" s="2">
        <f>(($B23-'Données d''Entrée'!$H$3)*($B23-'Données d''Entrée'!$H$4)*($B23-'Données d''Entrée'!$H$6))/(('Données d''Entrée'!$H$5-'Données d''Entrée'!$H$3)*('Données d''Entrée'!$H$5-'Données d''Entrée'!$H$4)*('Données d''Entrée'!$H$5-'Données d''Entrée'!$H$6))</f>
        <v>0.94049999999999989</v>
      </c>
      <c r="K23" s="2">
        <f>(($B23-'Données d''Entrée'!$H$3)*($B23-'Données d''Entrée'!$H$4)*($B23-'Données d''Entrée'!$H$5))/(('Données d''Entrée'!$H$6-'Données d''Entrée'!$H$3)*('Données d''Entrée'!$H$6-'Données d''Entrée'!$H$4)*('Données d''Entrée'!$H$6-'Données d''Entrée'!$H$5))</f>
        <v>-2.8500000000000022E-2</v>
      </c>
      <c r="L23" s="4">
        <f>'Données d''Entrée'!$J$3*H23+'Données d''Entrée'!$J$4*I23+'Données d''Entrée'!$J$5*J23+'Données d''Entrée'!$J$6*K23</f>
        <v>0.11550000000000013</v>
      </c>
    </row>
    <row r="24" spans="2:12" x14ac:dyDescent="0.25">
      <c r="B24" s="6">
        <v>3</v>
      </c>
      <c r="C24" s="2">
        <f>(($B24-'Données d''Entrée'!$H$4)*($B24-'Données d''Entrée'!$H$5)*($B24-'Données d''Entrée'!$H$6))/(('Données d''Entrée'!$H$3-'Données d''Entrée'!$H$4)*('Données d''Entrée'!$H$3-'Données d''Entrée'!$H$5)*('Données d''Entrée'!$H$3-'Données d''Entrée'!$H$6))</f>
        <v>0</v>
      </c>
      <c r="D24" s="2">
        <f>(($B24-'Données d''Entrée'!$H$3)*($B24-'Données d''Entrée'!$H$5)*($B24-'Données d''Entrée'!$H$6))/(('Données d''Entrée'!$H$4-'Données d''Entrée'!$H$3)*('Données d''Entrée'!$H$4-'Données d''Entrée'!$H$5)*('Données d''Entrée'!$H$4-'Données d''Entrée'!$H$6))</f>
        <v>0</v>
      </c>
      <c r="E24" s="2">
        <f>(($B24-'Données d''Entrée'!$H$3)*($B24-'Données d''Entrée'!$H$4)*($B24-'Données d''Entrée'!$H$6))/(('Données d''Entrée'!$H$5-'Données d''Entrée'!$H$3)*('Données d''Entrée'!$H$5-'Données d''Entrée'!$H$4)*('Données d''Entrée'!$H$5-'Données d''Entrée'!$H$6))</f>
        <v>1</v>
      </c>
      <c r="F24" s="2">
        <f>(($B24-'Données d''Entrée'!$H$3)*($B24-'Données d''Entrée'!$H$4)*($B24-'Données d''Entrée'!$H$5))/(('Données d''Entrée'!$H$6-'Données d''Entrée'!$H$3)*('Données d''Entrée'!$H$6-'Données d''Entrée'!$H$4)*('Données d''Entrée'!$H$6-'Données d''Entrée'!$H$5))</f>
        <v>0</v>
      </c>
      <c r="G24" s="4">
        <f>'Données d''Entrée'!$I$3*C24+'Données d''Entrée'!$I$4*D24+'Données d''Entrée'!$I$5*E24+'Données d''Entrée'!$I$6*F24</f>
        <v>0</v>
      </c>
      <c r="H24" s="2">
        <f>(($B24-'Données d''Entrée'!$H$4)*($B24-'Données d''Entrée'!$H$5)*($B24-'Données d''Entrée'!$H$6))/(('Données d''Entrée'!$H$3-'Données d''Entrée'!$H$4)*('Données d''Entrée'!$H$3-'Données d''Entrée'!$H$5)*('Données d''Entrée'!$H$3-'Données d''Entrée'!$H$6))</f>
        <v>0</v>
      </c>
      <c r="I24" s="2">
        <f>(($B24-'Données d''Entrée'!$H$3)*($B24-'Données d''Entrée'!$H$5)*($B24-'Données d''Entrée'!$H$6))/(('Données d''Entrée'!$H$4-'Données d''Entrée'!$H$3)*('Données d''Entrée'!$H$4-'Données d''Entrée'!$H$5)*('Données d''Entrée'!$H$4-'Données d''Entrée'!$H$6))</f>
        <v>0</v>
      </c>
      <c r="J24" s="2">
        <f>(($B24-'Données d''Entrée'!$H$3)*($B24-'Données d''Entrée'!$H$4)*($B24-'Données d''Entrée'!$H$6))/(('Données d''Entrée'!$H$5-'Données d''Entrée'!$H$3)*('Données d''Entrée'!$H$5-'Données d''Entrée'!$H$4)*('Données d''Entrée'!$H$5-'Données d''Entrée'!$H$6))</f>
        <v>1</v>
      </c>
      <c r="K24" s="2">
        <f>(($B24-'Données d''Entrée'!$H$3)*($B24-'Données d''Entrée'!$H$4)*($B24-'Données d''Entrée'!$H$5))/(('Données d''Entrée'!$H$6-'Données d''Entrée'!$H$3)*('Données d''Entrée'!$H$6-'Données d''Entrée'!$H$4)*('Données d''Entrée'!$H$6-'Données d''Entrée'!$H$5))</f>
        <v>0</v>
      </c>
      <c r="L24" s="4">
        <f>'Données d''Entrée'!$J$3*H24+'Données d''Entrée'!$J$4*I24+'Données d''Entrée'!$J$5*J24+'Données d''Entrée'!$J$6*K24</f>
        <v>0</v>
      </c>
    </row>
    <row r="25" spans="2:12" x14ac:dyDescent="0.25">
      <c r="B25" s="6">
        <v>3.1</v>
      </c>
      <c r="C25" s="2">
        <f>(($B25-'Données d''Entrée'!$H$4)*($B25-'Données d''Entrée'!$H$5)*($B25-'Données d''Entrée'!$H$6))/(('Données d''Entrée'!$H$3-'Données d''Entrée'!$H$4)*('Données d''Entrée'!$H$3-'Données d''Entrée'!$H$5)*('Données d''Entrée'!$H$3-'Données d''Entrée'!$H$6))</f>
        <v>1.6500000000000015E-2</v>
      </c>
      <c r="D25" s="2">
        <f>(($B25-'Données d''Entrée'!$H$3)*($B25-'Données d''Entrée'!$H$5)*($B25-'Données d''Entrée'!$H$6))/(('Données d''Entrée'!$H$4-'Données d''Entrée'!$H$3)*('Données d''Entrée'!$H$4-'Données d''Entrée'!$H$5)*('Données d''Entrée'!$H$4-'Données d''Entrée'!$H$6))</f>
        <v>-9.450000000000007E-2</v>
      </c>
      <c r="E25" s="2">
        <f>(($B25-'Données d''Entrée'!$H$3)*($B25-'Données d''Entrée'!$H$4)*($B25-'Données d''Entrée'!$H$6))/(('Données d''Entrée'!$H$5-'Données d''Entrée'!$H$3)*('Données d''Entrée'!$H$5-'Données d''Entrée'!$H$4)*('Données d''Entrée'!$H$5-'Données d''Entrée'!$H$6))</f>
        <v>1.0395000000000001</v>
      </c>
      <c r="F25" s="2">
        <f>(($B25-'Données d''Entrée'!$H$3)*($B25-'Données d''Entrée'!$H$4)*($B25-'Données d''Entrée'!$H$5))/(('Données d''Entrée'!$H$6-'Données d''Entrée'!$H$3)*('Données d''Entrée'!$H$6-'Données d''Entrée'!$H$4)*('Données d''Entrée'!$H$6-'Données d''Entrée'!$H$5))</f>
        <v>3.8500000000000041E-2</v>
      </c>
      <c r="G25" s="4">
        <f>'Données d''Entrée'!$I$3*C25+'Données d''Entrée'!$I$4*D25+'Données d''Entrée'!$I$5*E25+'Données d''Entrée'!$I$6*F25</f>
        <v>0.21000000000000019</v>
      </c>
      <c r="H25" s="2">
        <f>(($B25-'Données d''Entrée'!$H$4)*($B25-'Données d''Entrée'!$H$5)*($B25-'Données d''Entrée'!$H$6))/(('Données d''Entrée'!$H$3-'Données d''Entrée'!$H$4)*('Données d''Entrée'!$H$3-'Données d''Entrée'!$H$5)*('Données d''Entrée'!$H$3-'Données d''Entrée'!$H$6))</f>
        <v>1.6500000000000015E-2</v>
      </c>
      <c r="I25" s="2">
        <f>(($B25-'Données d''Entrée'!$H$3)*($B25-'Données d''Entrée'!$H$5)*($B25-'Données d''Entrée'!$H$6))/(('Données d''Entrée'!$H$4-'Données d''Entrée'!$H$3)*('Données d''Entrée'!$H$4-'Données d''Entrée'!$H$5)*('Données d''Entrée'!$H$4-'Données d''Entrée'!$H$6))</f>
        <v>-9.450000000000007E-2</v>
      </c>
      <c r="J25" s="2">
        <f>(($B25-'Données d''Entrée'!$H$3)*($B25-'Données d''Entrée'!$H$4)*($B25-'Données d''Entrée'!$H$6))/(('Données d''Entrée'!$H$5-'Données d''Entrée'!$H$3)*('Données d''Entrée'!$H$5-'Données d''Entrée'!$H$4)*('Données d''Entrée'!$H$5-'Données d''Entrée'!$H$6))</f>
        <v>1.0395000000000001</v>
      </c>
      <c r="K25" s="2">
        <f>(($B25-'Données d''Entrée'!$H$3)*($B25-'Données d''Entrée'!$H$4)*($B25-'Données d''Entrée'!$H$5))/(('Données d''Entrée'!$H$6-'Données d''Entrée'!$H$3)*('Données d''Entrée'!$H$6-'Données d''Entrée'!$H$4)*('Données d''Entrée'!$H$6-'Données d''Entrée'!$H$5))</f>
        <v>3.8500000000000041E-2</v>
      </c>
      <c r="L25" s="4">
        <f>'Données d''Entrée'!$J$3*H25+'Données d''Entrée'!$J$4*I25+'Données d''Entrée'!$J$5*J25+'Données d''Entrée'!$J$6*K25</f>
        <v>-0.10050000000000006</v>
      </c>
    </row>
    <row r="26" spans="2:12" x14ac:dyDescent="0.25">
      <c r="B26" s="6">
        <v>3.2</v>
      </c>
      <c r="C26" s="2">
        <f>(($B26-'Données d''Entrée'!$H$4)*($B26-'Données d''Entrée'!$H$5)*($B26-'Données d''Entrée'!$H$6))/(('Données d''Entrée'!$H$3-'Données d''Entrée'!$H$4)*('Données d''Entrée'!$H$3-'Données d''Entrée'!$H$5)*('Données d''Entrée'!$H$3-'Données d''Entrée'!$H$6))</f>
        <v>3.2000000000000021E-2</v>
      </c>
      <c r="D26" s="2">
        <f>(($B26-'Données d''Entrée'!$H$3)*($B26-'Données d''Entrée'!$H$5)*($B26-'Données d''Entrée'!$H$6))/(('Données d''Entrée'!$H$4-'Données d''Entrée'!$H$3)*('Données d''Entrée'!$H$4-'Données d''Entrée'!$H$5)*('Données d''Entrée'!$H$4-'Données d''Entrée'!$H$6))</f>
        <v>-0.17600000000000013</v>
      </c>
      <c r="E26" s="2">
        <f>(($B26-'Données d''Entrée'!$H$3)*($B26-'Données d''Entrée'!$H$4)*($B26-'Données d''Entrée'!$H$6))/(('Données d''Entrée'!$H$5-'Données d''Entrée'!$H$3)*('Données d''Entrée'!$H$5-'Données d''Entrée'!$H$4)*('Données d''Entrée'!$H$5-'Données d''Entrée'!$H$6))</f>
        <v>1.056</v>
      </c>
      <c r="F26" s="2">
        <f>(($B26-'Données d''Entrée'!$H$3)*($B26-'Données d''Entrée'!$H$4)*($B26-'Données d''Entrée'!$H$5))/(('Données d''Entrée'!$H$6-'Données d''Entrée'!$H$3)*('Données d''Entrée'!$H$6-'Données d''Entrée'!$H$4)*('Données d''Entrée'!$H$6-'Données d''Entrée'!$H$5))</f>
        <v>8.8000000000000092E-2</v>
      </c>
      <c r="G26" s="4">
        <f>'Données d''Entrée'!$I$3*C26+'Données d''Entrée'!$I$4*D26+'Données d''Entrée'!$I$5*E26+'Données d''Entrée'!$I$6*F26</f>
        <v>0.44000000000000039</v>
      </c>
      <c r="H26" s="2">
        <f>(($B26-'Données d''Entrée'!$H$4)*($B26-'Données d''Entrée'!$H$5)*($B26-'Données d''Entrée'!$H$6))/(('Données d''Entrée'!$H$3-'Données d''Entrée'!$H$4)*('Données d''Entrée'!$H$3-'Données d''Entrée'!$H$5)*('Données d''Entrée'!$H$3-'Données d''Entrée'!$H$6))</f>
        <v>3.2000000000000021E-2</v>
      </c>
      <c r="I26" s="2">
        <f>(($B26-'Données d''Entrée'!$H$3)*($B26-'Données d''Entrée'!$H$5)*($B26-'Données d''Entrée'!$H$6))/(('Données d''Entrée'!$H$4-'Données d''Entrée'!$H$3)*('Données d''Entrée'!$H$4-'Données d''Entrée'!$H$5)*('Données d''Entrée'!$H$4-'Données d''Entrée'!$H$6))</f>
        <v>-0.17600000000000013</v>
      </c>
      <c r="J26" s="2">
        <f>(($B26-'Données d''Entrée'!$H$3)*($B26-'Données d''Entrée'!$H$4)*($B26-'Données d''Entrée'!$H$6))/(('Données d''Entrée'!$H$5-'Données d''Entrée'!$H$3)*('Données d''Entrée'!$H$5-'Données d''Entrée'!$H$4)*('Données d''Entrée'!$H$5-'Données d''Entrée'!$H$6))</f>
        <v>1.056</v>
      </c>
      <c r="K26" s="2">
        <f>(($B26-'Données d''Entrée'!$H$3)*($B26-'Données d''Entrée'!$H$4)*($B26-'Données d''Entrée'!$H$5))/(('Données d''Entrée'!$H$6-'Données d''Entrée'!$H$3)*('Données d''Entrée'!$H$6-'Données d''Entrée'!$H$4)*('Données d''Entrée'!$H$6-'Données d''Entrée'!$H$5))</f>
        <v>8.8000000000000092E-2</v>
      </c>
      <c r="L26" s="4">
        <f>'Données d''Entrée'!$J$3*H26+'Données d''Entrée'!$J$4*I26+'Données d''Entrée'!$J$5*J26+'Données d''Entrée'!$J$6*K26</f>
        <v>-0.18400000000000011</v>
      </c>
    </row>
    <row r="27" spans="2:12" x14ac:dyDescent="0.25">
      <c r="B27" s="6">
        <v>3.3</v>
      </c>
      <c r="C27" s="2">
        <f>(($B27-'Données d''Entrée'!$H$4)*($B27-'Données d''Entrée'!$H$5)*($B27-'Données d''Entrée'!$H$6))/(('Données d''Entrée'!$H$3-'Données d''Entrée'!$H$4)*('Données d''Entrée'!$H$3-'Données d''Entrée'!$H$5)*('Données d''Entrée'!$H$3-'Données d''Entrée'!$H$6))</f>
        <v>4.5499999999999985E-2</v>
      </c>
      <c r="D27" s="2">
        <f>(($B27-'Données d''Entrée'!$H$3)*($B27-'Données d''Entrée'!$H$5)*($B27-'Données d''Entrée'!$H$6))/(('Données d''Entrée'!$H$4-'Données d''Entrée'!$H$3)*('Données d''Entrée'!$H$4-'Données d''Entrée'!$H$5)*('Données d''Entrée'!$H$4-'Données d''Entrée'!$H$6))</f>
        <v>-0.24149999999999988</v>
      </c>
      <c r="E27" s="2">
        <f>(($B27-'Données d''Entrée'!$H$3)*($B27-'Données d''Entrée'!$H$4)*($B27-'Données d''Entrée'!$H$6))/(('Données d''Entrée'!$H$5-'Données d''Entrée'!$H$3)*('Données d''Entrée'!$H$5-'Données d''Entrée'!$H$4)*('Données d''Entrée'!$H$5-'Données d''Entrée'!$H$6))</f>
        <v>1.0465</v>
      </c>
      <c r="F27" s="2">
        <f>(($B27-'Données d''Entrée'!$H$3)*($B27-'Données d''Entrée'!$H$4)*($B27-'Données d''Entrée'!$H$5))/(('Données d''Entrée'!$H$6-'Données d''Entrée'!$H$3)*('Données d''Entrée'!$H$6-'Données d''Entrée'!$H$4)*('Données d''Entrée'!$H$6-'Données d''Entrée'!$H$5))</f>
        <v>0.14949999999999988</v>
      </c>
      <c r="G27" s="4">
        <f>'Données d''Entrée'!$I$3*C27+'Données d''Entrée'!$I$4*D27+'Données d''Entrée'!$I$5*E27+'Données d''Entrée'!$I$6*F27</f>
        <v>0.6899999999999995</v>
      </c>
      <c r="H27" s="2">
        <f>(($B27-'Données d''Entrée'!$H$4)*($B27-'Données d''Entrée'!$H$5)*($B27-'Données d''Entrée'!$H$6))/(('Données d''Entrée'!$H$3-'Données d''Entrée'!$H$4)*('Données d''Entrée'!$H$3-'Données d''Entrée'!$H$5)*('Données d''Entrée'!$H$3-'Données d''Entrée'!$H$6))</f>
        <v>4.5499999999999985E-2</v>
      </c>
      <c r="I27" s="2">
        <f>(($B27-'Données d''Entrée'!$H$3)*($B27-'Données d''Entrée'!$H$5)*($B27-'Données d''Entrée'!$H$6))/(('Données d''Entrée'!$H$4-'Données d''Entrée'!$H$3)*('Données d''Entrée'!$H$4-'Données d''Entrée'!$H$5)*('Données d''Entrée'!$H$4-'Données d''Entrée'!$H$6))</f>
        <v>-0.24149999999999988</v>
      </c>
      <c r="J27" s="2">
        <f>(($B27-'Données d''Entrée'!$H$3)*($B27-'Données d''Entrée'!$H$4)*($B27-'Données d''Entrée'!$H$6))/(('Données d''Entrée'!$H$5-'Données d''Entrée'!$H$3)*('Données d''Entrée'!$H$5-'Données d''Entrée'!$H$4)*('Données d''Entrée'!$H$5-'Données d''Entrée'!$H$6))</f>
        <v>1.0465</v>
      </c>
      <c r="K27" s="2">
        <f>(($B27-'Données d''Entrée'!$H$3)*($B27-'Données d''Entrée'!$H$4)*($B27-'Données d''Entrée'!$H$5))/(('Données d''Entrée'!$H$6-'Données d''Entrée'!$H$3)*('Données d''Entrée'!$H$6-'Données d''Entrée'!$H$4)*('Données d''Entrée'!$H$6-'Données d''Entrée'!$H$5))</f>
        <v>0.14949999999999988</v>
      </c>
      <c r="L27" s="4">
        <f>'Données d''Entrée'!$J$3*H27+'Données d''Entrée'!$J$4*I27+'Données d''Entrée'!$J$5*J27+'Données d''Entrée'!$J$6*K27</f>
        <v>-0.24849999999999989</v>
      </c>
    </row>
    <row r="28" spans="2:12" x14ac:dyDescent="0.25">
      <c r="B28" s="6">
        <v>3.4</v>
      </c>
      <c r="C28" s="2">
        <f>(($B28-'Données d''Entrée'!$H$4)*($B28-'Données d''Entrée'!$H$5)*($B28-'Données d''Entrée'!$H$6))/(('Données d''Entrée'!$H$3-'Données d''Entrée'!$H$4)*('Données d''Entrée'!$H$3-'Données d''Entrée'!$H$5)*('Données d''Entrée'!$H$3-'Données d''Entrée'!$H$6))</f>
        <v>5.5999999999999994E-2</v>
      </c>
      <c r="D28" s="2">
        <f>(($B28-'Données d''Entrée'!$H$3)*($B28-'Données d''Entrée'!$H$5)*($B28-'Données d''Entrée'!$H$6))/(('Données d''Entrée'!$H$4-'Données d''Entrée'!$H$3)*('Données d''Entrée'!$H$4-'Données d''Entrée'!$H$5)*('Données d''Entrée'!$H$4-'Données d''Entrée'!$H$6))</f>
        <v>-0.28799999999999998</v>
      </c>
      <c r="E28" s="2">
        <f>(($B28-'Données d''Entrée'!$H$3)*($B28-'Données d''Entrée'!$H$4)*($B28-'Données d''Entrée'!$H$6))/(('Données d''Entrée'!$H$5-'Données d''Entrée'!$H$3)*('Données d''Entrée'!$H$5-'Données d''Entrée'!$H$4)*('Données d''Entrée'!$H$5-'Données d''Entrée'!$H$6))</f>
        <v>1.008</v>
      </c>
      <c r="F28" s="2">
        <f>(($B28-'Données d''Entrée'!$H$3)*($B28-'Données d''Entrée'!$H$4)*($B28-'Données d''Entrée'!$H$5))/(('Données d''Entrée'!$H$6-'Données d''Entrée'!$H$3)*('Données d''Entrée'!$H$6-'Données d''Entrée'!$H$4)*('Données d''Entrée'!$H$6-'Données d''Entrée'!$H$5))</f>
        <v>0.22399999999999995</v>
      </c>
      <c r="G28" s="4">
        <f>'Données d''Entrée'!$I$3*C28+'Données d''Entrée'!$I$4*D28+'Données d''Entrée'!$I$5*E28+'Données d''Entrée'!$I$6*F28</f>
        <v>0.95999999999999974</v>
      </c>
      <c r="H28" s="2">
        <f>(($B28-'Données d''Entrée'!$H$4)*($B28-'Données d''Entrée'!$H$5)*($B28-'Données d''Entrée'!$H$6))/(('Données d''Entrée'!$H$3-'Données d''Entrée'!$H$4)*('Données d''Entrée'!$H$3-'Données d''Entrée'!$H$5)*('Données d''Entrée'!$H$3-'Données d''Entrée'!$H$6))</f>
        <v>5.5999999999999994E-2</v>
      </c>
      <c r="I28" s="2">
        <f>(($B28-'Données d''Entrée'!$H$3)*($B28-'Données d''Entrée'!$H$5)*($B28-'Données d''Entrée'!$H$6))/(('Données d''Entrée'!$H$4-'Données d''Entrée'!$H$3)*('Données d''Entrée'!$H$4-'Données d''Entrée'!$H$5)*('Données d''Entrée'!$H$4-'Données d''Entrée'!$H$6))</f>
        <v>-0.28799999999999998</v>
      </c>
      <c r="J28" s="2">
        <f>(($B28-'Données d''Entrée'!$H$3)*($B28-'Données d''Entrée'!$H$4)*($B28-'Données d''Entrée'!$H$6))/(('Données d''Entrée'!$H$5-'Données d''Entrée'!$H$3)*('Données d''Entrée'!$H$5-'Données d''Entrée'!$H$4)*('Données d''Entrée'!$H$5-'Données d''Entrée'!$H$6))</f>
        <v>1.008</v>
      </c>
      <c r="K28" s="2">
        <f>(($B28-'Données d''Entrée'!$H$3)*($B28-'Données d''Entrée'!$H$4)*($B28-'Données d''Entrée'!$H$5))/(('Données d''Entrée'!$H$6-'Données d''Entrée'!$H$3)*('Données d''Entrée'!$H$6-'Données d''Entrée'!$H$4)*('Données d''Entrée'!$H$6-'Données d''Entrée'!$H$5))</f>
        <v>0.22399999999999995</v>
      </c>
      <c r="L28" s="4">
        <f>'Données d''Entrée'!$J$3*H28+'Données d''Entrée'!$J$4*I28+'Données d''Entrée'!$J$5*J28+'Données d''Entrée'!$J$6*K28</f>
        <v>-0.29199999999999993</v>
      </c>
    </row>
    <row r="29" spans="2:12" x14ac:dyDescent="0.25">
      <c r="B29" s="6">
        <v>3.5</v>
      </c>
      <c r="C29" s="2">
        <f>(($B29-'Données d''Entrée'!$H$4)*($B29-'Données d''Entrée'!$H$5)*($B29-'Données d''Entrée'!$H$6))/(('Données d''Entrée'!$H$3-'Données d''Entrée'!$H$4)*('Données d''Entrée'!$H$3-'Données d''Entrée'!$H$5)*('Données d''Entrée'!$H$3-'Données d''Entrée'!$H$6))</f>
        <v>6.25E-2</v>
      </c>
      <c r="D29" s="2">
        <f>(($B29-'Données d''Entrée'!$H$3)*($B29-'Données d''Entrée'!$H$5)*($B29-'Données d''Entrée'!$H$6))/(('Données d''Entrée'!$H$4-'Données d''Entrée'!$H$3)*('Données d''Entrée'!$H$4-'Données d''Entrée'!$H$5)*('Données d''Entrée'!$H$4-'Données d''Entrée'!$H$6))</f>
        <v>-0.3125</v>
      </c>
      <c r="E29" s="2">
        <f>(($B29-'Données d''Entrée'!$H$3)*($B29-'Données d''Entrée'!$H$4)*($B29-'Données d''Entrée'!$H$6))/(('Données d''Entrée'!$H$5-'Données d''Entrée'!$H$3)*('Données d''Entrée'!$H$5-'Données d''Entrée'!$H$4)*('Données d''Entrée'!$H$5-'Données d''Entrée'!$H$6))</f>
        <v>0.9375</v>
      </c>
      <c r="F29" s="2">
        <f>(($B29-'Données d''Entrée'!$H$3)*($B29-'Données d''Entrée'!$H$4)*($B29-'Données d''Entrée'!$H$5))/(('Données d''Entrée'!$H$6-'Données d''Entrée'!$H$3)*('Données d''Entrée'!$H$6-'Données d''Entrée'!$H$4)*('Données d''Entrée'!$H$6-'Données d''Entrée'!$H$5))</f>
        <v>0.3125</v>
      </c>
      <c r="G29" s="4">
        <f>'Données d''Entrée'!$I$3*C29+'Données d''Entrée'!$I$4*D29+'Données d''Entrée'!$I$5*E29+'Données d''Entrée'!$I$6*F29</f>
        <v>1.25</v>
      </c>
      <c r="H29" s="2">
        <f>(($B29-'Données d''Entrée'!$H$4)*($B29-'Données d''Entrée'!$H$5)*($B29-'Données d''Entrée'!$H$6))/(('Données d''Entrée'!$H$3-'Données d''Entrée'!$H$4)*('Données d''Entrée'!$H$3-'Données d''Entrée'!$H$5)*('Données d''Entrée'!$H$3-'Données d''Entrée'!$H$6))</f>
        <v>6.25E-2</v>
      </c>
      <c r="I29" s="2">
        <f>(($B29-'Données d''Entrée'!$H$3)*($B29-'Données d''Entrée'!$H$5)*($B29-'Données d''Entrée'!$H$6))/(('Données d''Entrée'!$H$4-'Données d''Entrée'!$H$3)*('Données d''Entrée'!$H$4-'Données d''Entrée'!$H$5)*('Données d''Entrée'!$H$4-'Données d''Entrée'!$H$6))</f>
        <v>-0.3125</v>
      </c>
      <c r="J29" s="2">
        <f>(($B29-'Données d''Entrée'!$H$3)*($B29-'Données d''Entrée'!$H$4)*($B29-'Données d''Entrée'!$H$6))/(('Données d''Entrée'!$H$5-'Données d''Entrée'!$H$3)*('Données d''Entrée'!$H$5-'Données d''Entrée'!$H$4)*('Données d''Entrée'!$H$5-'Données d''Entrée'!$H$6))</f>
        <v>0.9375</v>
      </c>
      <c r="K29" s="2">
        <f>(($B29-'Données d''Entrée'!$H$3)*($B29-'Données d''Entrée'!$H$4)*($B29-'Données d''Entrée'!$H$5))/(('Données d''Entrée'!$H$6-'Données d''Entrée'!$H$3)*('Données d''Entrée'!$H$6-'Données d''Entrée'!$H$4)*('Données d''Entrée'!$H$6-'Données d''Entrée'!$H$5))</f>
        <v>0.3125</v>
      </c>
      <c r="L29" s="4">
        <f>'Données d''Entrée'!$J$3*H29+'Données d''Entrée'!$J$4*I29+'Données d''Entrée'!$J$5*J29+'Données d''Entrée'!$J$6*K29</f>
        <v>-0.3125</v>
      </c>
    </row>
    <row r="30" spans="2:12" x14ac:dyDescent="0.25">
      <c r="B30" s="6">
        <v>3.6</v>
      </c>
      <c r="C30" s="2">
        <f>(($B30-'Données d''Entrée'!$H$4)*($B30-'Données d''Entrée'!$H$5)*($B30-'Données d''Entrée'!$H$6))/(('Données d''Entrée'!$H$3-'Données d''Entrée'!$H$4)*('Données d''Entrée'!$H$3-'Données d''Entrée'!$H$5)*('Données d''Entrée'!$H$3-'Données d''Entrée'!$H$6))</f>
        <v>6.4000000000000001E-2</v>
      </c>
      <c r="D30" s="2">
        <f>(($B30-'Données d''Entrée'!$H$3)*($B30-'Données d''Entrée'!$H$5)*($B30-'Données d''Entrée'!$H$6))/(('Données d''Entrée'!$H$4-'Données d''Entrée'!$H$3)*('Données d''Entrée'!$H$4-'Données d''Entrée'!$H$5)*('Données d''Entrée'!$H$4-'Données d''Entrée'!$H$6))</f>
        <v>-0.312</v>
      </c>
      <c r="E30" s="2">
        <f>(($B30-'Données d''Entrée'!$H$3)*($B30-'Données d''Entrée'!$H$4)*($B30-'Données d''Entrée'!$H$6))/(('Données d''Entrée'!$H$5-'Données d''Entrée'!$H$3)*('Données d''Entrée'!$H$5-'Données d''Entrée'!$H$4)*('Données d''Entrée'!$H$5-'Données d''Entrée'!$H$6))</f>
        <v>0.83199999999999985</v>
      </c>
      <c r="F30" s="2">
        <f>(($B30-'Données d''Entrée'!$H$3)*($B30-'Données d''Entrée'!$H$4)*($B30-'Données d''Entrée'!$H$5))/(('Données d''Entrée'!$H$6-'Données d''Entrée'!$H$3)*('Données d''Entrée'!$H$6-'Données d''Entrée'!$H$4)*('Données d''Entrée'!$H$6-'Données d''Entrée'!$H$5))</f>
        <v>0.41600000000000009</v>
      </c>
      <c r="G30" s="4">
        <f>'Données d''Entrée'!$I$3*C30+'Données d''Entrée'!$I$4*D30+'Données d''Entrée'!$I$5*E30+'Données d''Entrée'!$I$6*F30</f>
        <v>1.5600000000000003</v>
      </c>
      <c r="H30" s="2">
        <f>(($B30-'Données d''Entrée'!$H$4)*($B30-'Données d''Entrée'!$H$5)*($B30-'Données d''Entrée'!$H$6))/(('Données d''Entrée'!$H$3-'Données d''Entrée'!$H$4)*('Données d''Entrée'!$H$3-'Données d''Entrée'!$H$5)*('Données d''Entrée'!$H$3-'Données d''Entrée'!$H$6))</f>
        <v>6.4000000000000001E-2</v>
      </c>
      <c r="I30" s="2">
        <f>(($B30-'Données d''Entrée'!$H$3)*($B30-'Données d''Entrée'!$H$5)*($B30-'Données d''Entrée'!$H$6))/(('Données d''Entrée'!$H$4-'Données d''Entrée'!$H$3)*('Données d''Entrée'!$H$4-'Données d''Entrée'!$H$5)*('Données d''Entrée'!$H$4-'Données d''Entrée'!$H$6))</f>
        <v>-0.312</v>
      </c>
      <c r="J30" s="2">
        <f>(($B30-'Données d''Entrée'!$H$3)*($B30-'Données d''Entrée'!$H$4)*($B30-'Données d''Entrée'!$H$6))/(('Données d''Entrée'!$H$5-'Données d''Entrée'!$H$3)*('Données d''Entrée'!$H$5-'Données d''Entrée'!$H$4)*('Données d''Entrée'!$H$5-'Données d''Entrée'!$H$6))</f>
        <v>0.83199999999999985</v>
      </c>
      <c r="K30" s="2">
        <f>(($B30-'Données d''Entrée'!$H$3)*($B30-'Données d''Entrée'!$H$4)*($B30-'Données d''Entrée'!$H$5))/(('Données d''Entrée'!$H$6-'Données d''Entrée'!$H$3)*('Données d''Entrée'!$H$6-'Données d''Entrée'!$H$4)*('Données d''Entrée'!$H$6-'Données d''Entrée'!$H$5))</f>
        <v>0.41600000000000009</v>
      </c>
      <c r="L30" s="4">
        <f>'Données d''Entrée'!$J$3*H30+'Données d''Entrée'!$J$4*I30+'Données d''Entrée'!$J$5*J30+'Données d''Entrée'!$J$6*K30</f>
        <v>-0.30799999999999994</v>
      </c>
    </row>
    <row r="31" spans="2:12" x14ac:dyDescent="0.25">
      <c r="B31" s="6">
        <v>3.7</v>
      </c>
      <c r="C31" s="2">
        <f>(($B31-'Données d''Entrée'!$H$4)*($B31-'Données d''Entrée'!$H$5)*($B31-'Données d''Entrée'!$H$6))/(('Données d''Entrée'!$H$3-'Données d''Entrée'!$H$4)*('Données d''Entrée'!$H$3-'Données d''Entrée'!$H$5)*('Données d''Entrée'!$H$3-'Données d''Entrée'!$H$6))</f>
        <v>5.949999999999999E-2</v>
      </c>
      <c r="D31" s="2">
        <f>(($B31-'Données d''Entrée'!$H$3)*($B31-'Données d''Entrée'!$H$5)*($B31-'Données d''Entrée'!$H$6))/(('Données d''Entrée'!$H$4-'Données d''Entrée'!$H$3)*('Données d''Entrée'!$H$4-'Données d''Entrée'!$H$5)*('Données d''Entrée'!$H$4-'Données d''Entrée'!$H$6))</f>
        <v>-0.28349999999999992</v>
      </c>
      <c r="E31" s="2">
        <f>(($B31-'Données d''Entrée'!$H$3)*($B31-'Données d''Entrée'!$H$4)*($B31-'Données d''Entrée'!$H$6))/(('Données d''Entrée'!$H$5-'Données d''Entrée'!$H$3)*('Données d''Entrée'!$H$5-'Données d''Entrée'!$H$4)*('Données d''Entrée'!$H$5-'Données d''Entrée'!$H$6))</f>
        <v>0.68849999999999967</v>
      </c>
      <c r="F31" s="2">
        <f>(($B31-'Données d''Entrée'!$H$3)*($B31-'Données d''Entrée'!$H$4)*($B31-'Données d''Entrée'!$H$5))/(('Données d''Entrée'!$H$6-'Données d''Entrée'!$H$3)*('Données d''Entrée'!$H$6-'Données d''Entrée'!$H$4)*('Données d''Entrée'!$H$6-'Données d''Entrée'!$H$5))</f>
        <v>0.5355000000000002</v>
      </c>
      <c r="G31" s="4">
        <f>'Données d''Entrée'!$I$3*C31+'Données d''Entrée'!$I$4*D31+'Données d''Entrée'!$I$5*E31+'Données d''Entrée'!$I$6*F31</f>
        <v>1.8900000000000003</v>
      </c>
      <c r="H31" s="2">
        <f>(($B31-'Données d''Entrée'!$H$4)*($B31-'Données d''Entrée'!$H$5)*($B31-'Données d''Entrée'!$H$6))/(('Données d''Entrée'!$H$3-'Données d''Entrée'!$H$4)*('Données d''Entrée'!$H$3-'Données d''Entrée'!$H$5)*('Données d''Entrée'!$H$3-'Données d''Entrée'!$H$6))</f>
        <v>5.949999999999999E-2</v>
      </c>
      <c r="I31" s="2">
        <f>(($B31-'Données d''Entrée'!$H$3)*($B31-'Données d''Entrée'!$H$5)*($B31-'Données d''Entrée'!$H$6))/(('Données d''Entrée'!$H$4-'Données d''Entrée'!$H$3)*('Données d''Entrée'!$H$4-'Données d''Entrée'!$H$5)*('Données d''Entrée'!$H$4-'Données d''Entrée'!$H$6))</f>
        <v>-0.28349999999999992</v>
      </c>
      <c r="J31" s="2">
        <f>(($B31-'Données d''Entrée'!$H$3)*($B31-'Données d''Entrée'!$H$4)*($B31-'Données d''Entrée'!$H$6))/(('Données d''Entrée'!$H$5-'Données d''Entrée'!$H$3)*('Données d''Entrée'!$H$5-'Données d''Entrée'!$H$4)*('Données d''Entrée'!$H$5-'Données d''Entrée'!$H$6))</f>
        <v>0.68849999999999967</v>
      </c>
      <c r="K31" s="2">
        <f>(($B31-'Données d''Entrée'!$H$3)*($B31-'Données d''Entrée'!$H$4)*($B31-'Données d''Entrée'!$H$5))/(('Données d''Entrée'!$H$6-'Données d''Entrée'!$H$3)*('Données d''Entrée'!$H$6-'Données d''Entrée'!$H$4)*('Données d''Entrée'!$H$6-'Données d''Entrée'!$H$5))</f>
        <v>0.5355000000000002</v>
      </c>
      <c r="L31" s="4">
        <f>'Données d''Entrée'!$J$3*H31+'Données d''Entrée'!$J$4*I31+'Données d''Entrée'!$J$5*J31+'Données d''Entrée'!$J$6*K31</f>
        <v>-0.27649999999999997</v>
      </c>
    </row>
    <row r="32" spans="2:12" x14ac:dyDescent="0.25">
      <c r="B32" s="6">
        <v>3.8</v>
      </c>
      <c r="C32" s="2">
        <f>(($B32-'Données d''Entrée'!$H$4)*($B32-'Données d''Entrée'!$H$5)*($B32-'Données d''Entrée'!$H$6))/(('Données d''Entrée'!$H$3-'Données d''Entrée'!$H$4)*('Données d''Entrée'!$H$3-'Données d''Entrée'!$H$5)*('Données d''Entrée'!$H$3-'Données d''Entrée'!$H$6))</f>
        <v>4.8000000000000022E-2</v>
      </c>
      <c r="D32" s="2">
        <f>(($B32-'Données d''Entrée'!$H$3)*($B32-'Données d''Entrée'!$H$5)*($B32-'Données d''Entrée'!$H$6))/(('Données d''Entrée'!$H$4-'Données d''Entrée'!$H$3)*('Données d''Entrée'!$H$4-'Données d''Entrée'!$H$5)*('Données d''Entrée'!$H$4-'Données d''Entrée'!$H$6))</f>
        <v>-0.22400000000000014</v>
      </c>
      <c r="E32" s="2">
        <f>(($B32-'Données d''Entrée'!$H$3)*($B32-'Données d''Entrée'!$H$4)*($B32-'Données d''Entrée'!$H$6))/(('Données d''Entrée'!$H$5-'Données d''Entrée'!$H$3)*('Données d''Entrée'!$H$5-'Données d''Entrée'!$H$4)*('Données d''Entrée'!$H$5-'Données d''Entrée'!$H$6))</f>
        <v>0.50400000000000034</v>
      </c>
      <c r="F32" s="2">
        <f>(($B32-'Données d''Entrée'!$H$3)*($B32-'Données d''Entrée'!$H$4)*($B32-'Données d''Entrée'!$H$5))/(('Données d''Entrée'!$H$6-'Données d''Entrée'!$H$3)*('Données d''Entrée'!$H$6-'Données d''Entrée'!$H$4)*('Données d''Entrée'!$H$6-'Données d''Entrée'!$H$5))</f>
        <v>0.67199999999999971</v>
      </c>
      <c r="G32" s="4">
        <f>'Données d''Entrée'!$I$3*C32+'Données d''Entrée'!$I$4*D32+'Données d''Entrée'!$I$5*E32+'Données d''Entrée'!$I$6*F32</f>
        <v>2.2399999999999993</v>
      </c>
      <c r="H32" s="2">
        <f>(($B32-'Données d''Entrée'!$H$4)*($B32-'Données d''Entrée'!$H$5)*($B32-'Données d''Entrée'!$H$6))/(('Données d''Entrée'!$H$3-'Données d''Entrée'!$H$4)*('Données d''Entrée'!$H$3-'Données d''Entrée'!$H$5)*('Données d''Entrée'!$H$3-'Données d''Entrée'!$H$6))</f>
        <v>4.8000000000000022E-2</v>
      </c>
      <c r="I32" s="2">
        <f>(($B32-'Données d''Entrée'!$H$3)*($B32-'Données d''Entrée'!$H$5)*($B32-'Données d''Entrée'!$H$6))/(('Données d''Entrée'!$H$4-'Données d''Entrée'!$H$3)*('Données d''Entrée'!$H$4-'Données d''Entrée'!$H$5)*('Données d''Entrée'!$H$4-'Données d''Entrée'!$H$6))</f>
        <v>-0.22400000000000014</v>
      </c>
      <c r="J32" s="2">
        <f>(($B32-'Données d''Entrée'!$H$3)*($B32-'Données d''Entrée'!$H$4)*($B32-'Données d''Entrée'!$H$6))/(('Données d''Entrée'!$H$5-'Données d''Entrée'!$H$3)*('Données d''Entrée'!$H$5-'Données d''Entrée'!$H$4)*('Données d''Entrée'!$H$5-'Données d''Entrée'!$H$6))</f>
        <v>0.50400000000000034</v>
      </c>
      <c r="K32" s="2">
        <f>(($B32-'Données d''Entrée'!$H$3)*($B32-'Données d''Entrée'!$H$4)*($B32-'Données d''Entrée'!$H$5))/(('Données d''Entrée'!$H$6-'Données d''Entrée'!$H$3)*('Données d''Entrée'!$H$6-'Données d''Entrée'!$H$4)*('Données d''Entrée'!$H$6-'Données d''Entrée'!$H$5))</f>
        <v>0.67199999999999971</v>
      </c>
      <c r="L32" s="4">
        <f>'Données d''Entrée'!$J$3*H32+'Données d''Entrée'!$J$4*I32+'Données d''Entrée'!$J$5*J32+'Données d''Entrée'!$J$6*K32</f>
        <v>-0.21600000000000014</v>
      </c>
    </row>
    <row r="33" spans="2:12" x14ac:dyDescent="0.25">
      <c r="B33" s="6">
        <v>3.9</v>
      </c>
      <c r="C33" s="2">
        <f>(($B33-'Données d''Entrée'!$H$4)*($B33-'Données d''Entrée'!$H$5)*($B33-'Données d''Entrée'!$H$6))/(('Données d''Entrée'!$H$3-'Données d''Entrée'!$H$4)*('Données d''Entrée'!$H$3-'Données d''Entrée'!$H$5)*('Données d''Entrée'!$H$3-'Données d''Entrée'!$H$6))</f>
        <v>2.8500000000000022E-2</v>
      </c>
      <c r="D33" s="2">
        <f>(($B33-'Données d''Entrée'!$H$3)*($B33-'Données d''Entrée'!$H$5)*($B33-'Données d''Entrée'!$H$6))/(('Données d''Entrée'!$H$4-'Données d''Entrée'!$H$3)*('Données d''Entrée'!$H$4-'Données d''Entrée'!$H$5)*('Données d''Entrée'!$H$4-'Données d''Entrée'!$H$6))</f>
        <v>-0.13050000000000012</v>
      </c>
      <c r="E33" s="2">
        <f>(($B33-'Données d''Entrée'!$H$3)*($B33-'Données d''Entrée'!$H$4)*($B33-'Données d''Entrée'!$H$6))/(('Données d''Entrée'!$H$5-'Données d''Entrée'!$H$3)*('Données d''Entrée'!$H$5-'Données d''Entrée'!$H$4)*('Données d''Entrée'!$H$5-'Données d''Entrée'!$H$6))</f>
        <v>0.27550000000000024</v>
      </c>
      <c r="F33" s="2">
        <f>(($B33-'Données d''Entrée'!$H$3)*($B33-'Données d''Entrée'!$H$4)*($B33-'Données d''Entrée'!$H$5))/(('Données d''Entrée'!$H$6-'Données d''Entrée'!$H$3)*('Données d''Entrée'!$H$6-'Données d''Entrée'!$H$4)*('Données d''Entrée'!$H$6-'Données d''Entrée'!$H$5))</f>
        <v>0.8264999999999999</v>
      </c>
      <c r="G33" s="4">
        <f>'Données d''Entrée'!$I$3*C33+'Données d''Entrée'!$I$4*D33+'Données d''Entrée'!$I$5*E33+'Données d''Entrée'!$I$6*F33</f>
        <v>2.61</v>
      </c>
      <c r="H33" s="2">
        <f>(($B33-'Données d''Entrée'!$H$4)*($B33-'Données d''Entrée'!$H$5)*($B33-'Données d''Entrée'!$H$6))/(('Données d''Entrée'!$H$3-'Données d''Entrée'!$H$4)*('Données d''Entrée'!$H$3-'Données d''Entrée'!$H$5)*('Données d''Entrée'!$H$3-'Données d''Entrée'!$H$6))</f>
        <v>2.8500000000000022E-2</v>
      </c>
      <c r="I33" s="2">
        <f>(($B33-'Données d''Entrée'!$H$3)*($B33-'Données d''Entrée'!$H$5)*($B33-'Données d''Entrée'!$H$6))/(('Données d''Entrée'!$H$4-'Données d''Entrée'!$H$3)*('Données d''Entrée'!$H$4-'Données d''Entrée'!$H$5)*('Données d''Entrée'!$H$4-'Données d''Entrée'!$H$6))</f>
        <v>-0.13050000000000012</v>
      </c>
      <c r="J33" s="2">
        <f>(($B33-'Données d''Entrée'!$H$3)*($B33-'Données d''Entrée'!$H$4)*($B33-'Données d''Entrée'!$H$6))/(('Données d''Entrée'!$H$5-'Données d''Entrée'!$H$3)*('Données d''Entrée'!$H$5-'Données d''Entrée'!$H$4)*('Données d''Entrée'!$H$5-'Données d''Entrée'!$H$6))</f>
        <v>0.27550000000000024</v>
      </c>
      <c r="K33" s="2">
        <f>(($B33-'Données d''Entrée'!$H$3)*($B33-'Données d''Entrée'!$H$4)*($B33-'Données d''Entrée'!$H$5))/(('Données d''Entrée'!$H$6-'Données d''Entrée'!$H$3)*('Données d''Entrée'!$H$6-'Données d''Entrée'!$H$4)*('Données d''Entrée'!$H$6-'Données d''Entrée'!$H$5))</f>
        <v>0.8264999999999999</v>
      </c>
      <c r="L33" s="4">
        <f>'Données d''Entrée'!$J$3*H33+'Données d''Entrée'!$J$4*I33+'Données d''Entrée'!$J$5*J33+'Données d''Entrée'!$J$6*K33</f>
        <v>-0.12450000000000012</v>
      </c>
    </row>
    <row r="34" spans="2:12" x14ac:dyDescent="0.25">
      <c r="B34" s="6">
        <v>4</v>
      </c>
      <c r="C34" s="2">
        <f>(($B34-'Données d''Entrée'!$H$4)*($B34-'Données d''Entrée'!$H$5)*($B34-'Données d''Entrée'!$H$6))/(('Données d''Entrée'!$H$3-'Données d''Entrée'!$H$4)*('Données d''Entrée'!$H$3-'Données d''Entrée'!$H$5)*('Données d''Entrée'!$H$3-'Données d''Entrée'!$H$6))</f>
        <v>0</v>
      </c>
      <c r="D34" s="2">
        <f>(($B34-'Données d''Entrée'!$H$3)*($B34-'Données d''Entrée'!$H$5)*($B34-'Données d''Entrée'!$H$6))/(('Données d''Entrée'!$H$4-'Données d''Entrée'!$H$3)*('Données d''Entrée'!$H$4-'Données d''Entrée'!$H$5)*('Données d''Entrée'!$H$4-'Données d''Entrée'!$H$6))</f>
        <v>0</v>
      </c>
      <c r="E34" s="2">
        <f>(($B34-'Données d''Entrée'!$H$3)*($B34-'Données d''Entrée'!$H$4)*($B34-'Données d''Entrée'!$H$6))/(('Données d''Entrée'!$H$5-'Données d''Entrée'!$H$3)*('Données d''Entrée'!$H$5-'Données d''Entrée'!$H$4)*('Données d''Entrée'!$H$5-'Données d''Entrée'!$H$6))</f>
        <v>0</v>
      </c>
      <c r="F34" s="2">
        <f>(($B34-'Données d''Entrée'!$H$3)*($B34-'Données d''Entrée'!$H$4)*($B34-'Données d''Entrée'!$H$5))/(('Données d''Entrée'!$H$6-'Données d''Entrée'!$H$3)*('Données d''Entrée'!$H$6-'Données d''Entrée'!$H$4)*('Données d''Entrée'!$H$6-'Données d''Entrée'!$H$5))</f>
        <v>1</v>
      </c>
      <c r="G34" s="4">
        <f>'Données d''Entrée'!$I$3*C34+'Données d''Entrée'!$I$4*D34+'Données d''Entrée'!$I$5*E34+'Données d''Entrée'!$I$6*F34</f>
        <v>3</v>
      </c>
      <c r="H34" s="2">
        <f>(($B34-'Données d''Entrée'!$H$4)*($B34-'Données d''Entrée'!$H$5)*($B34-'Données d''Entrée'!$H$6))/(('Données d''Entrée'!$H$3-'Données d''Entrée'!$H$4)*('Données d''Entrée'!$H$3-'Données d''Entrée'!$H$5)*('Données d''Entrée'!$H$3-'Données d''Entrée'!$H$6))</f>
        <v>0</v>
      </c>
      <c r="I34" s="2">
        <f>(($B34-'Données d''Entrée'!$H$3)*($B34-'Données d''Entrée'!$H$5)*($B34-'Données d''Entrée'!$H$6))/(('Données d''Entrée'!$H$4-'Données d''Entrée'!$H$3)*('Données d''Entrée'!$H$4-'Données d''Entrée'!$H$5)*('Données d''Entrée'!$H$4-'Données d''Entrée'!$H$6))</f>
        <v>0</v>
      </c>
      <c r="J34" s="2">
        <f>(($B34-'Données d''Entrée'!$H$3)*($B34-'Données d''Entrée'!$H$4)*($B34-'Données d''Entrée'!$H$6))/(('Données d''Entrée'!$H$5-'Données d''Entrée'!$H$3)*('Données d''Entrée'!$H$5-'Données d''Entrée'!$H$4)*('Données d''Entrée'!$H$5-'Données d''Entrée'!$H$6))</f>
        <v>0</v>
      </c>
      <c r="K34" s="2">
        <f>(($B34-'Données d''Entrée'!$H$3)*($B34-'Données d''Entrée'!$H$4)*($B34-'Données d''Entrée'!$H$5))/(('Données d''Entrée'!$H$6-'Données d''Entrée'!$H$3)*('Données d''Entrée'!$H$6-'Données d''Entrée'!$H$4)*('Données d''Entrée'!$H$6-'Données d''Entrée'!$H$5))</f>
        <v>1</v>
      </c>
      <c r="L34" s="4">
        <f>'Données d''Entrée'!$J$3*H34+'Données d''Entrée'!$J$4*I34+'Données d''Entrée'!$J$5*J34+'Données d''Entrée'!$J$6*K34</f>
        <v>0</v>
      </c>
    </row>
  </sheetData>
  <sheetProtection sheet="1" objects="1" scenarios="1"/>
  <mergeCells count="2">
    <mergeCell ref="C2:G2"/>
    <mergeCell ref="H2:L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Graphiques</vt:lpstr>
      </vt:variant>
      <vt:variant>
        <vt:i4>3</vt:i4>
      </vt:variant>
    </vt:vector>
  </HeadingPairs>
  <TitlesOfParts>
    <vt:vector size="5" baseType="lpstr">
      <vt:lpstr>Données d'Entrée</vt:lpstr>
      <vt:lpstr>Calculs</vt:lpstr>
      <vt:lpstr>Interpolation axe X</vt:lpstr>
      <vt:lpstr>Interpolation axe Y</vt:lpstr>
      <vt:lpstr>Trajectoire Finale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Corentin Blanchard</dc:creator>
  <cp:lastModifiedBy>Corentin Blanchard</cp:lastModifiedBy>
  <cp:lastPrinted>2016-07-10T20:01:48Z</cp:lastPrinted>
  <dcterms:created xsi:type="dcterms:W3CDTF">2016-07-10T19:38:25Z</dcterms:created>
  <dcterms:modified xsi:type="dcterms:W3CDTF">2016-07-10T20:01:49Z</dcterms:modified>
</cp:coreProperties>
</file>