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hmed\Desktop\"/>
    </mc:Choice>
  </mc:AlternateContent>
  <xr:revisionPtr revIDLastSave="0" documentId="13_ncr:1_{CEC810C4-541C-4DA0-885E-6981A36C562D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DataProd1" sheetId="1" r:id="rId1"/>
    <sheet name="Calculs MP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6" i="1" l="1"/>
  <c r="L10" i="1"/>
  <c r="L11" i="1"/>
  <c r="L12" i="1"/>
  <c r="L13" i="1"/>
  <c r="L9" i="1"/>
  <c r="J17" i="1"/>
  <c r="J13" i="1"/>
  <c r="K13" i="1" s="1"/>
  <c r="J12" i="1"/>
  <c r="K12" i="1" s="1"/>
  <c r="J11" i="1"/>
  <c r="K11" i="1" s="1"/>
  <c r="J10" i="1"/>
  <c r="K10" i="1" s="1"/>
  <c r="J9" i="1"/>
  <c r="K9" i="1" s="1"/>
  <c r="E784" i="1"/>
  <c r="H780" i="1" s="1"/>
</calcChain>
</file>

<file path=xl/sharedStrings.xml><?xml version="1.0" encoding="utf-8"?>
<sst xmlns="http://schemas.openxmlformats.org/spreadsheetml/2006/main" count="2379" uniqueCount="98">
  <si>
    <t>ID</t>
  </si>
  <si>
    <t>HD</t>
  </si>
  <si>
    <t>Category</t>
  </si>
  <si>
    <t>Description</t>
  </si>
  <si>
    <t>Duration</t>
  </si>
  <si>
    <t>Type</t>
  </si>
  <si>
    <t>OF</t>
  </si>
  <si>
    <t>OF1-001</t>
  </si>
  <si>
    <t>Trajet</t>
  </si>
  <si>
    <t>T04</t>
  </si>
  <si>
    <t>Capteur</t>
  </si>
  <si>
    <t>F2C2</t>
  </si>
  <si>
    <t>Activation</t>
  </si>
  <si>
    <t>F2C1</t>
  </si>
  <si>
    <t>T44</t>
  </si>
  <si>
    <t>F2CI</t>
  </si>
  <si>
    <t>T47</t>
  </si>
  <si>
    <t>F2C3</t>
  </si>
  <si>
    <t>F1C4</t>
  </si>
  <si>
    <t>F1C3</t>
  </si>
  <si>
    <t>F1C2</t>
  </si>
  <si>
    <t>E2C3</t>
  </si>
  <si>
    <t>E2C1</t>
  </si>
  <si>
    <t>E2CI</t>
  </si>
  <si>
    <t>I2C1</t>
  </si>
  <si>
    <t>I1C1</t>
  </si>
  <si>
    <t>T77</t>
  </si>
  <si>
    <t>T72</t>
  </si>
  <si>
    <t>E2C2</t>
  </si>
  <si>
    <t>E1C2</t>
  </si>
  <si>
    <t>D2C2</t>
  </si>
  <si>
    <t>D2C1</t>
  </si>
  <si>
    <t>T22</t>
  </si>
  <si>
    <t>D2CI</t>
  </si>
  <si>
    <t>T25</t>
  </si>
  <si>
    <t>D2C3</t>
  </si>
  <si>
    <t>D2C4</t>
  </si>
  <si>
    <t>D1C3</t>
  </si>
  <si>
    <t>D1C2</t>
  </si>
  <si>
    <t>B2C2</t>
  </si>
  <si>
    <t>B2C1</t>
  </si>
  <si>
    <t>OF1-002</t>
  </si>
  <si>
    <t>OF1-003</t>
  </si>
  <si>
    <t>OF1-004</t>
  </si>
  <si>
    <t>OF1-005</t>
  </si>
  <si>
    <t>OF1-006</t>
  </si>
  <si>
    <t>OF1-007</t>
  </si>
  <si>
    <t>OF1-008</t>
  </si>
  <si>
    <t>OF1-009</t>
  </si>
  <si>
    <t>OF1-010</t>
  </si>
  <si>
    <t>OF2-001</t>
  </si>
  <si>
    <t>T03</t>
  </si>
  <si>
    <t>F1C1</t>
  </si>
  <si>
    <t>T33</t>
  </si>
  <si>
    <t>F1CI</t>
  </si>
  <si>
    <t>T36</t>
  </si>
  <si>
    <t>E1C1</t>
  </si>
  <si>
    <t>E1CI</t>
  </si>
  <si>
    <t>H2C1</t>
  </si>
  <si>
    <t>H1C1</t>
  </si>
  <si>
    <t>T66</t>
  </si>
  <si>
    <t>T62</t>
  </si>
  <si>
    <t>OF2-002</t>
  </si>
  <si>
    <t>OF2-003</t>
  </si>
  <si>
    <t>OF2-004</t>
  </si>
  <si>
    <t>OF2-005</t>
  </si>
  <si>
    <t>OF2-006</t>
  </si>
  <si>
    <t>OF2-007</t>
  </si>
  <si>
    <t>OF2-008</t>
  </si>
  <si>
    <t>OF2-009</t>
  </si>
  <si>
    <t>OF2-010</t>
  </si>
  <si>
    <t>Début</t>
  </si>
  <si>
    <t>Fin</t>
  </si>
  <si>
    <t>Calcul de la MP</t>
  </si>
  <si>
    <t>OF1</t>
  </si>
  <si>
    <t>Poste 4</t>
  </si>
  <si>
    <t>Poste 0</t>
  </si>
  <si>
    <t>Poste 2</t>
  </si>
  <si>
    <t>OF2</t>
  </si>
  <si>
    <t>Poste 3</t>
  </si>
  <si>
    <t>Palette</t>
  </si>
  <si>
    <t>Cubre rouge</t>
  </si>
  <si>
    <t>cube jaune</t>
  </si>
  <si>
    <t>cube bleu</t>
  </si>
  <si>
    <t>cube vert</t>
  </si>
  <si>
    <t>Cube rouge</t>
  </si>
  <si>
    <t>somme</t>
  </si>
  <si>
    <t>poste4</t>
  </si>
  <si>
    <t>poste6</t>
  </si>
  <si>
    <t>poste3</t>
  </si>
  <si>
    <t>poste7</t>
  </si>
  <si>
    <t>poste2</t>
  </si>
  <si>
    <t>temps d'operations</t>
  </si>
  <si>
    <t xml:space="preserve">temps réels </t>
  </si>
  <si>
    <t xml:space="preserve">ecart type </t>
  </si>
  <si>
    <t xml:space="preserve">taux de rebus </t>
  </si>
  <si>
    <t xml:space="preserve">temps moyen </t>
  </si>
  <si>
    <t xml:space="preserve">cadence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</si>
</sst>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22" fontId="0" fillId="0" borderId="0" xfId="0" applyNumberFormat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33" borderId="10" xfId="0" applyFill="1" applyBorder="1"/>
    <xf numFmtId="0" fontId="0" fillId="33" borderId="15" xfId="0" applyFill="1" applyBorder="1"/>
    <xf numFmtId="0" fontId="0" fillId="33" borderId="0" xfId="0" applyFill="1"/>
    <xf numFmtId="164" fontId="0" fillId="0" borderId="10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784"/>
  <sheetViews>
    <sheetView topLeftCell="D1" workbookViewId="0">
      <pane ySplit="1" topLeftCell="A8" activePane="bottomLeft" state="frozen"/>
      <selection pane="bottomLeft" activeCell="J20" sqref="J20"/>
    </sheetView>
  </sheetViews>
  <sheetFormatPr baseColWidth="10" defaultRowHeight="14.4" x14ac:dyDescent="0.3"/>
  <cols>
    <col min="2" max="2" width="27.6640625" customWidth="1"/>
    <col min="8" max="8" width="12.5546875" customWidth="1"/>
    <col min="10" max="10" width="20.5546875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12" x14ac:dyDescent="0.3">
      <c r="A2">
        <v>1789</v>
      </c>
      <c r="B2" s="1">
        <v>43857.543749999997</v>
      </c>
      <c r="C2" t="s">
        <v>6</v>
      </c>
      <c r="D2" t="s">
        <v>7</v>
      </c>
      <c r="E2">
        <v>0</v>
      </c>
      <c r="F2" t="s">
        <v>71</v>
      </c>
    </row>
    <row r="3" spans="1:12" x14ac:dyDescent="0.3">
      <c r="A3">
        <v>1790</v>
      </c>
      <c r="C3" t="s">
        <v>8</v>
      </c>
      <c r="D3" t="s">
        <v>9</v>
      </c>
      <c r="E3">
        <v>0</v>
      </c>
      <c r="F3" t="s">
        <v>71</v>
      </c>
    </row>
    <row r="4" spans="1:12" x14ac:dyDescent="0.3">
      <c r="A4">
        <v>1791</v>
      </c>
      <c r="C4" t="s">
        <v>10</v>
      </c>
      <c r="D4" t="s">
        <v>11</v>
      </c>
      <c r="F4" t="s">
        <v>12</v>
      </c>
    </row>
    <row r="5" spans="1:12" x14ac:dyDescent="0.3">
      <c r="A5">
        <v>1792</v>
      </c>
      <c r="C5" t="s">
        <v>10</v>
      </c>
      <c r="D5" t="s">
        <v>13</v>
      </c>
      <c r="F5" t="s">
        <v>12</v>
      </c>
    </row>
    <row r="6" spans="1:12" x14ac:dyDescent="0.3">
      <c r="A6">
        <v>1793</v>
      </c>
      <c r="C6" t="s">
        <v>8</v>
      </c>
      <c r="D6" t="s">
        <v>14</v>
      </c>
      <c r="E6">
        <v>0</v>
      </c>
      <c r="F6" t="s">
        <v>71</v>
      </c>
    </row>
    <row r="7" spans="1:12" x14ac:dyDescent="0.3">
      <c r="A7">
        <v>1794</v>
      </c>
      <c r="C7" t="s">
        <v>8</v>
      </c>
      <c r="D7" t="s">
        <v>9</v>
      </c>
      <c r="E7">
        <v>4.2329998</v>
      </c>
      <c r="F7" t="s">
        <v>72</v>
      </c>
    </row>
    <row r="8" spans="1:12" x14ac:dyDescent="0.3">
      <c r="A8">
        <v>1795</v>
      </c>
      <c r="C8" t="s">
        <v>10</v>
      </c>
      <c r="D8" t="s">
        <v>15</v>
      </c>
      <c r="F8" t="s">
        <v>12</v>
      </c>
      <c r="I8" s="2"/>
      <c r="J8" s="2" t="s">
        <v>92</v>
      </c>
      <c r="K8" s="2" t="s">
        <v>93</v>
      </c>
      <c r="L8" s="2" t="s">
        <v>94</v>
      </c>
    </row>
    <row r="9" spans="1:12" x14ac:dyDescent="0.3">
      <c r="A9">
        <v>1796</v>
      </c>
      <c r="C9" t="s">
        <v>8</v>
      </c>
      <c r="E9">
        <v>0</v>
      </c>
      <c r="F9" t="s">
        <v>71</v>
      </c>
      <c r="I9" s="2" t="s">
        <v>87</v>
      </c>
      <c r="J9" s="2">
        <f>SUMIF(D2:D782,"T44",E2:E782)</f>
        <v>45.923999400000007</v>
      </c>
      <c r="K9" s="2">
        <f>(10/J9)*60</f>
        <v>13.065064189509592</v>
      </c>
      <c r="L9" s="2">
        <f>STDEV(J9:K9)</f>
        <v>23.234775909907192</v>
      </c>
    </row>
    <row r="10" spans="1:12" x14ac:dyDescent="0.3">
      <c r="A10">
        <v>1797</v>
      </c>
      <c r="C10" t="s">
        <v>8</v>
      </c>
      <c r="D10" t="s">
        <v>14</v>
      </c>
      <c r="E10">
        <v>5.2629999999999999</v>
      </c>
      <c r="F10" t="s">
        <v>72</v>
      </c>
      <c r="I10" s="2" t="s">
        <v>90</v>
      </c>
      <c r="J10" s="2">
        <f>SUMIF(D3:D783,"T77",E3:E783)</f>
        <v>191.75099699999998</v>
      </c>
      <c r="K10" s="2">
        <f t="shared" ref="K10:K12" si="0">(10/J10)*60</f>
        <v>3.1290580460449968</v>
      </c>
      <c r="L10" s="2">
        <f t="shared" ref="L10:L13" si="1">STDEV(J10:K10)</f>
        <v>133.37585211489656</v>
      </c>
    </row>
    <row r="11" spans="1:12" x14ac:dyDescent="0.3">
      <c r="A11">
        <v>1798</v>
      </c>
      <c r="C11" t="s">
        <v>10</v>
      </c>
      <c r="D11" t="s">
        <v>13</v>
      </c>
      <c r="F11" t="s">
        <v>12</v>
      </c>
      <c r="I11" s="2" t="s">
        <v>91</v>
      </c>
      <c r="J11" s="2">
        <f>SUMIF(D4:D784,"T22",E4:E784)</f>
        <v>198.4079954</v>
      </c>
      <c r="K11" s="2">
        <f>(20/J11)*60</f>
        <v>6.0481433602549268</v>
      </c>
      <c r="L11" s="2">
        <f t="shared" si="1"/>
        <v>136.01895580534469</v>
      </c>
    </row>
    <row r="12" spans="1:12" x14ac:dyDescent="0.3">
      <c r="A12">
        <v>1799</v>
      </c>
      <c r="C12" t="s">
        <v>10</v>
      </c>
      <c r="D12" t="s">
        <v>15</v>
      </c>
      <c r="F12" t="s">
        <v>12</v>
      </c>
      <c r="I12" s="2" t="s">
        <v>89</v>
      </c>
      <c r="J12" s="2">
        <f>SUMIF(D5:D785,"T33",E5:E785)</f>
        <v>69.710000900000011</v>
      </c>
      <c r="K12" s="2">
        <f t="shared" si="0"/>
        <v>8.6070863900964287</v>
      </c>
      <c r="L12" s="2">
        <f t="shared" si="1"/>
        <v>43.206285200214708</v>
      </c>
    </row>
    <row r="13" spans="1:12" x14ac:dyDescent="0.3">
      <c r="A13">
        <v>1800</v>
      </c>
      <c r="C13" t="s">
        <v>10</v>
      </c>
      <c r="D13" t="s">
        <v>17</v>
      </c>
      <c r="F13" t="s">
        <v>12</v>
      </c>
      <c r="I13" s="2" t="s">
        <v>88</v>
      </c>
      <c r="J13" s="2">
        <f>SUMIF(D6:D786,"T66",E6:E786)</f>
        <v>105.58599860000001</v>
      </c>
      <c r="K13" s="2">
        <f t="shared" ref="K13" si="2">(10/J13)*60</f>
        <v>5.6825716283939185</v>
      </c>
      <c r="L13" s="2">
        <f t="shared" si="1"/>
        <v>70.642390675397706</v>
      </c>
    </row>
    <row r="14" spans="1:12" x14ac:dyDescent="0.3">
      <c r="A14">
        <v>1801</v>
      </c>
      <c r="C14" t="s">
        <v>10</v>
      </c>
      <c r="D14" t="s">
        <v>18</v>
      </c>
      <c r="F14" t="s">
        <v>12</v>
      </c>
    </row>
    <row r="15" spans="1:12" x14ac:dyDescent="0.3">
      <c r="A15">
        <v>1802</v>
      </c>
      <c r="C15" t="s">
        <v>10</v>
      </c>
      <c r="D15" t="s">
        <v>19</v>
      </c>
      <c r="F15" t="s">
        <v>12</v>
      </c>
    </row>
    <row r="16" spans="1:12" x14ac:dyDescent="0.3">
      <c r="A16">
        <v>1803</v>
      </c>
      <c r="C16" t="s">
        <v>10</v>
      </c>
      <c r="D16" t="s">
        <v>20</v>
      </c>
      <c r="F16" t="s">
        <v>12</v>
      </c>
    </row>
    <row r="17" spans="1:10" x14ac:dyDescent="0.3">
      <c r="A17">
        <v>1804</v>
      </c>
      <c r="C17" t="s">
        <v>10</v>
      </c>
      <c r="D17" t="s">
        <v>21</v>
      </c>
      <c r="F17" t="s">
        <v>12</v>
      </c>
      <c r="I17" t="s">
        <v>88</v>
      </c>
      <c r="J17">
        <f>SUMIF(D10:D790,"T47",E10:E790)</f>
        <v>188.47500300000002</v>
      </c>
    </row>
    <row r="18" spans="1:10" x14ac:dyDescent="0.3">
      <c r="A18">
        <v>1805</v>
      </c>
      <c r="C18" t="s">
        <v>10</v>
      </c>
      <c r="D18" t="s">
        <v>22</v>
      </c>
      <c r="F18" t="s">
        <v>12</v>
      </c>
    </row>
    <row r="19" spans="1:10" x14ac:dyDescent="0.3">
      <c r="A19">
        <v>1806</v>
      </c>
      <c r="C19" t="s">
        <v>10</v>
      </c>
      <c r="D19" t="s">
        <v>23</v>
      </c>
      <c r="F19" t="s">
        <v>12</v>
      </c>
    </row>
    <row r="20" spans="1:10" x14ac:dyDescent="0.3">
      <c r="A20">
        <v>1807</v>
      </c>
      <c r="C20" t="s">
        <v>10</v>
      </c>
      <c r="D20" t="s">
        <v>24</v>
      </c>
      <c r="F20" t="s">
        <v>12</v>
      </c>
      <c r="I20" t="s">
        <v>95</v>
      </c>
    </row>
    <row r="21" spans="1:10" x14ac:dyDescent="0.3">
      <c r="A21">
        <v>1808</v>
      </c>
      <c r="C21" t="s">
        <v>10</v>
      </c>
      <c r="D21" t="s">
        <v>25</v>
      </c>
      <c r="F21" t="s">
        <v>12</v>
      </c>
    </row>
    <row r="22" spans="1:10" x14ac:dyDescent="0.3">
      <c r="A22">
        <v>1809</v>
      </c>
      <c r="C22" t="s">
        <v>8</v>
      </c>
      <c r="D22" t="s">
        <v>26</v>
      </c>
      <c r="E22">
        <v>0</v>
      </c>
      <c r="F22" t="s">
        <v>71</v>
      </c>
    </row>
    <row r="23" spans="1:10" x14ac:dyDescent="0.3">
      <c r="A23">
        <v>1810</v>
      </c>
      <c r="C23" t="s">
        <v>8</v>
      </c>
      <c r="D23" t="s">
        <v>16</v>
      </c>
      <c r="E23">
        <v>17.440999999999999</v>
      </c>
      <c r="F23" t="s">
        <v>72</v>
      </c>
    </row>
    <row r="24" spans="1:10" x14ac:dyDescent="0.3">
      <c r="A24">
        <v>1811</v>
      </c>
      <c r="C24" t="s">
        <v>8</v>
      </c>
      <c r="D24" t="s">
        <v>27</v>
      </c>
      <c r="E24">
        <v>0</v>
      </c>
      <c r="F24" t="s">
        <v>71</v>
      </c>
    </row>
    <row r="25" spans="1:10" x14ac:dyDescent="0.3">
      <c r="A25">
        <v>1812</v>
      </c>
      <c r="C25" t="s">
        <v>8</v>
      </c>
      <c r="D25" t="s">
        <v>26</v>
      </c>
      <c r="E25">
        <v>8.9709997000000001</v>
      </c>
      <c r="F25" t="s">
        <v>72</v>
      </c>
    </row>
    <row r="26" spans="1:10" x14ac:dyDescent="0.3">
      <c r="A26">
        <v>1813</v>
      </c>
      <c r="C26" t="s">
        <v>10</v>
      </c>
      <c r="D26" t="s">
        <v>24</v>
      </c>
      <c r="F26" t="s">
        <v>12</v>
      </c>
    </row>
    <row r="27" spans="1:10" x14ac:dyDescent="0.3">
      <c r="A27">
        <v>1814</v>
      </c>
      <c r="C27" t="s">
        <v>10</v>
      </c>
      <c r="D27" t="s">
        <v>22</v>
      </c>
      <c r="F27" t="s">
        <v>12</v>
      </c>
    </row>
    <row r="28" spans="1:10" x14ac:dyDescent="0.3">
      <c r="A28">
        <v>1815</v>
      </c>
      <c r="C28" t="s">
        <v>10</v>
      </c>
      <c r="D28" t="s">
        <v>23</v>
      </c>
      <c r="F28" t="s">
        <v>12</v>
      </c>
    </row>
    <row r="29" spans="1:10" x14ac:dyDescent="0.3">
      <c r="A29">
        <v>1816</v>
      </c>
      <c r="C29" t="s">
        <v>10</v>
      </c>
      <c r="D29" t="s">
        <v>28</v>
      </c>
      <c r="F29" t="s">
        <v>12</v>
      </c>
    </row>
    <row r="30" spans="1:10" x14ac:dyDescent="0.3">
      <c r="A30">
        <v>1817</v>
      </c>
      <c r="C30" t="s">
        <v>10</v>
      </c>
      <c r="D30" t="s">
        <v>29</v>
      </c>
      <c r="F30" t="s">
        <v>12</v>
      </c>
    </row>
    <row r="31" spans="1:10" x14ac:dyDescent="0.3">
      <c r="A31">
        <v>1818</v>
      </c>
      <c r="C31" t="s">
        <v>10</v>
      </c>
      <c r="D31" t="s">
        <v>30</v>
      </c>
      <c r="F31" t="s">
        <v>12</v>
      </c>
    </row>
    <row r="32" spans="1:10" x14ac:dyDescent="0.3">
      <c r="A32">
        <v>1819</v>
      </c>
      <c r="C32" t="s">
        <v>10</v>
      </c>
      <c r="D32" t="s">
        <v>31</v>
      </c>
      <c r="F32" t="s">
        <v>12</v>
      </c>
    </row>
    <row r="33" spans="1:8" x14ac:dyDescent="0.3">
      <c r="A33">
        <v>1820</v>
      </c>
      <c r="C33" t="s">
        <v>8</v>
      </c>
      <c r="D33" t="s">
        <v>32</v>
      </c>
      <c r="E33">
        <v>0</v>
      </c>
      <c r="F33" t="s">
        <v>71</v>
      </c>
    </row>
    <row r="34" spans="1:8" x14ac:dyDescent="0.3">
      <c r="A34">
        <v>1821</v>
      </c>
      <c r="C34" t="s">
        <v>8</v>
      </c>
      <c r="D34" t="s">
        <v>27</v>
      </c>
      <c r="E34">
        <v>11.635</v>
      </c>
      <c r="F34" t="s">
        <v>72</v>
      </c>
    </row>
    <row r="35" spans="1:8" x14ac:dyDescent="0.3">
      <c r="A35">
        <v>1822</v>
      </c>
      <c r="C35" t="s">
        <v>10</v>
      </c>
      <c r="D35" t="s">
        <v>33</v>
      </c>
      <c r="F35" t="s">
        <v>12</v>
      </c>
    </row>
    <row r="36" spans="1:8" x14ac:dyDescent="0.3">
      <c r="A36">
        <v>1823</v>
      </c>
      <c r="C36" t="s">
        <v>8</v>
      </c>
      <c r="D36" t="s">
        <v>34</v>
      </c>
      <c r="E36">
        <v>0</v>
      </c>
      <c r="F36" t="s">
        <v>71</v>
      </c>
    </row>
    <row r="37" spans="1:8" x14ac:dyDescent="0.3">
      <c r="A37">
        <v>1824</v>
      </c>
      <c r="C37" t="s">
        <v>8</v>
      </c>
      <c r="D37" t="s">
        <v>32</v>
      </c>
      <c r="E37">
        <v>9.0349997999999996</v>
      </c>
      <c r="F37" t="s">
        <v>72</v>
      </c>
    </row>
    <row r="38" spans="1:8" x14ac:dyDescent="0.3">
      <c r="A38">
        <v>1825</v>
      </c>
      <c r="C38" t="s">
        <v>10</v>
      </c>
      <c r="D38" t="s">
        <v>31</v>
      </c>
      <c r="F38" t="s">
        <v>12</v>
      </c>
    </row>
    <row r="39" spans="1:8" x14ac:dyDescent="0.3">
      <c r="A39">
        <v>1826</v>
      </c>
      <c r="C39" t="s">
        <v>10</v>
      </c>
      <c r="D39" t="s">
        <v>33</v>
      </c>
      <c r="F39" t="s">
        <v>12</v>
      </c>
    </row>
    <row r="40" spans="1:8" x14ac:dyDescent="0.3">
      <c r="A40">
        <v>1827</v>
      </c>
      <c r="C40" t="s">
        <v>10</v>
      </c>
      <c r="D40" t="s">
        <v>35</v>
      </c>
      <c r="F40" t="s">
        <v>12</v>
      </c>
    </row>
    <row r="41" spans="1:8" x14ac:dyDescent="0.3">
      <c r="A41">
        <v>1828</v>
      </c>
      <c r="C41" t="s">
        <v>10</v>
      </c>
      <c r="D41" t="s">
        <v>36</v>
      </c>
      <c r="F41" t="s">
        <v>12</v>
      </c>
    </row>
    <row r="42" spans="1:8" x14ac:dyDescent="0.3">
      <c r="A42">
        <v>1829</v>
      </c>
      <c r="C42" t="s">
        <v>10</v>
      </c>
      <c r="D42" t="s">
        <v>37</v>
      </c>
      <c r="F42" t="s">
        <v>12</v>
      </c>
    </row>
    <row r="43" spans="1:8" x14ac:dyDescent="0.3">
      <c r="A43">
        <v>1830</v>
      </c>
      <c r="C43" t="s">
        <v>10</v>
      </c>
      <c r="D43" t="s">
        <v>38</v>
      </c>
      <c r="F43" t="s">
        <v>12</v>
      </c>
    </row>
    <row r="44" spans="1:8" x14ac:dyDescent="0.3">
      <c r="A44">
        <v>1831</v>
      </c>
      <c r="C44" t="s">
        <v>10</v>
      </c>
      <c r="D44" t="s">
        <v>39</v>
      </c>
      <c r="F44" t="s">
        <v>12</v>
      </c>
    </row>
    <row r="45" spans="1:8" x14ac:dyDescent="0.3">
      <c r="A45">
        <v>1832</v>
      </c>
      <c r="C45" t="s">
        <v>10</v>
      </c>
      <c r="D45" t="s">
        <v>40</v>
      </c>
      <c r="F45" t="s">
        <v>12</v>
      </c>
    </row>
    <row r="46" spans="1:8" x14ac:dyDescent="0.3">
      <c r="A46">
        <v>1833</v>
      </c>
      <c r="C46" t="s">
        <v>8</v>
      </c>
      <c r="D46" t="s">
        <v>34</v>
      </c>
      <c r="E46">
        <v>20.179001</v>
      </c>
      <c r="F46" t="s">
        <v>72</v>
      </c>
      <c r="G46" s="14">
        <f>B739-B2</f>
        <v>3.3333333332848269E-2</v>
      </c>
      <c r="H46" s="2" t="s">
        <v>96</v>
      </c>
    </row>
    <row r="47" spans="1:8" x14ac:dyDescent="0.3">
      <c r="A47">
        <v>1834</v>
      </c>
      <c r="B47" s="1">
        <v>43857.547222222223</v>
      </c>
      <c r="C47" t="s">
        <v>6</v>
      </c>
      <c r="D47" t="s">
        <v>41</v>
      </c>
      <c r="E47">
        <v>0</v>
      </c>
      <c r="F47" t="s">
        <v>71</v>
      </c>
      <c r="H47" t="s">
        <v>97</v>
      </c>
    </row>
    <row r="48" spans="1:8" x14ac:dyDescent="0.3">
      <c r="A48">
        <v>1835</v>
      </c>
      <c r="C48" t="s">
        <v>8</v>
      </c>
      <c r="D48" t="s">
        <v>9</v>
      </c>
      <c r="E48">
        <v>0</v>
      </c>
      <c r="F48" t="s">
        <v>71</v>
      </c>
    </row>
    <row r="49" spans="1:6" x14ac:dyDescent="0.3">
      <c r="A49">
        <v>1836</v>
      </c>
      <c r="C49" t="s">
        <v>10</v>
      </c>
      <c r="D49" t="s">
        <v>11</v>
      </c>
      <c r="F49" t="s">
        <v>12</v>
      </c>
    </row>
    <row r="50" spans="1:6" x14ac:dyDescent="0.3">
      <c r="A50">
        <v>1837</v>
      </c>
      <c r="C50" t="s">
        <v>10</v>
      </c>
      <c r="D50" t="s">
        <v>13</v>
      </c>
      <c r="F50" t="s">
        <v>12</v>
      </c>
    </row>
    <row r="51" spans="1:6" x14ac:dyDescent="0.3">
      <c r="A51">
        <v>1838</v>
      </c>
      <c r="C51" t="s">
        <v>8</v>
      </c>
      <c r="D51" t="s">
        <v>14</v>
      </c>
      <c r="E51">
        <v>0</v>
      </c>
      <c r="F51" t="s">
        <v>71</v>
      </c>
    </row>
    <row r="52" spans="1:6" x14ac:dyDescent="0.3">
      <c r="A52">
        <v>1839</v>
      </c>
      <c r="C52" t="s">
        <v>8</v>
      </c>
      <c r="D52" t="s">
        <v>9</v>
      </c>
      <c r="E52">
        <v>4.2160000999999996</v>
      </c>
      <c r="F52" t="s">
        <v>72</v>
      </c>
    </row>
    <row r="53" spans="1:6" x14ac:dyDescent="0.3">
      <c r="A53">
        <v>1840</v>
      </c>
      <c r="C53" t="s">
        <v>10</v>
      </c>
      <c r="D53" t="s">
        <v>15</v>
      </c>
      <c r="F53" t="s">
        <v>12</v>
      </c>
    </row>
    <row r="54" spans="1:6" x14ac:dyDescent="0.3">
      <c r="A54">
        <v>1841</v>
      </c>
      <c r="C54" t="s">
        <v>8</v>
      </c>
      <c r="D54" t="s">
        <v>16</v>
      </c>
      <c r="E54">
        <v>0</v>
      </c>
      <c r="F54" t="s">
        <v>71</v>
      </c>
    </row>
    <row r="55" spans="1:6" x14ac:dyDescent="0.3">
      <c r="A55">
        <v>1842</v>
      </c>
      <c r="C55" t="s">
        <v>8</v>
      </c>
      <c r="D55" t="s">
        <v>14</v>
      </c>
      <c r="E55">
        <v>5.835</v>
      </c>
      <c r="F55" t="s">
        <v>72</v>
      </c>
    </row>
    <row r="56" spans="1:6" x14ac:dyDescent="0.3">
      <c r="A56">
        <v>1843</v>
      </c>
      <c r="C56" t="s">
        <v>10</v>
      </c>
      <c r="D56" t="s">
        <v>13</v>
      </c>
      <c r="F56" t="s">
        <v>12</v>
      </c>
    </row>
    <row r="57" spans="1:6" x14ac:dyDescent="0.3">
      <c r="A57">
        <v>1844</v>
      </c>
      <c r="C57" t="s">
        <v>10</v>
      </c>
      <c r="D57" t="s">
        <v>15</v>
      </c>
      <c r="F57" t="s">
        <v>12</v>
      </c>
    </row>
    <row r="58" spans="1:6" x14ac:dyDescent="0.3">
      <c r="A58">
        <v>1845</v>
      </c>
      <c r="C58" t="s">
        <v>10</v>
      </c>
      <c r="D58" t="s">
        <v>17</v>
      </c>
      <c r="F58" t="s">
        <v>12</v>
      </c>
    </row>
    <row r="59" spans="1:6" x14ac:dyDescent="0.3">
      <c r="A59">
        <v>1846</v>
      </c>
      <c r="C59" t="s">
        <v>10</v>
      </c>
      <c r="D59" t="s">
        <v>18</v>
      </c>
      <c r="F59" t="s">
        <v>12</v>
      </c>
    </row>
    <row r="60" spans="1:6" x14ac:dyDescent="0.3">
      <c r="A60">
        <v>1847</v>
      </c>
      <c r="C60" t="s">
        <v>10</v>
      </c>
      <c r="D60" t="s">
        <v>19</v>
      </c>
      <c r="F60" t="s">
        <v>12</v>
      </c>
    </row>
    <row r="61" spans="1:6" x14ac:dyDescent="0.3">
      <c r="A61">
        <v>1848</v>
      </c>
      <c r="C61" t="s">
        <v>10</v>
      </c>
      <c r="D61" t="s">
        <v>20</v>
      </c>
      <c r="F61" t="s">
        <v>12</v>
      </c>
    </row>
    <row r="62" spans="1:6" x14ac:dyDescent="0.3">
      <c r="A62">
        <v>1849</v>
      </c>
      <c r="C62" t="s">
        <v>10</v>
      </c>
      <c r="D62" t="s">
        <v>21</v>
      </c>
      <c r="F62" t="s">
        <v>12</v>
      </c>
    </row>
    <row r="63" spans="1:6" x14ac:dyDescent="0.3">
      <c r="A63">
        <v>1850</v>
      </c>
      <c r="C63" t="s">
        <v>10</v>
      </c>
      <c r="D63" t="s">
        <v>22</v>
      </c>
      <c r="F63" t="s">
        <v>12</v>
      </c>
    </row>
    <row r="64" spans="1:6" x14ac:dyDescent="0.3">
      <c r="A64">
        <v>1851</v>
      </c>
      <c r="C64" t="s">
        <v>10</v>
      </c>
      <c r="D64" t="s">
        <v>23</v>
      </c>
      <c r="F64" t="s">
        <v>12</v>
      </c>
    </row>
    <row r="65" spans="1:6" x14ac:dyDescent="0.3">
      <c r="A65">
        <v>1852</v>
      </c>
      <c r="C65" t="s">
        <v>10</v>
      </c>
      <c r="D65" t="s">
        <v>24</v>
      </c>
      <c r="F65" t="s">
        <v>12</v>
      </c>
    </row>
    <row r="66" spans="1:6" x14ac:dyDescent="0.3">
      <c r="A66">
        <v>1853</v>
      </c>
      <c r="C66" t="s">
        <v>10</v>
      </c>
      <c r="D66" t="s">
        <v>25</v>
      </c>
      <c r="F66" t="s">
        <v>12</v>
      </c>
    </row>
    <row r="67" spans="1:6" x14ac:dyDescent="0.3">
      <c r="A67">
        <v>1854</v>
      </c>
      <c r="C67" t="s">
        <v>8</v>
      </c>
      <c r="D67" t="s">
        <v>26</v>
      </c>
      <c r="E67">
        <v>0</v>
      </c>
      <c r="F67" t="s">
        <v>71</v>
      </c>
    </row>
    <row r="68" spans="1:6" x14ac:dyDescent="0.3">
      <c r="A68">
        <v>1855</v>
      </c>
      <c r="C68" t="s">
        <v>8</v>
      </c>
      <c r="D68" t="s">
        <v>16</v>
      </c>
      <c r="E68">
        <v>18.033000999999999</v>
      </c>
      <c r="F68" t="s">
        <v>72</v>
      </c>
    </row>
    <row r="69" spans="1:6" x14ac:dyDescent="0.3">
      <c r="A69">
        <v>1856</v>
      </c>
      <c r="B69" s="1">
        <v>43857.548611111109</v>
      </c>
      <c r="C69" t="s">
        <v>6</v>
      </c>
      <c r="D69" t="s">
        <v>42</v>
      </c>
      <c r="E69">
        <v>0</v>
      </c>
      <c r="F69" t="s">
        <v>71</v>
      </c>
    </row>
    <row r="70" spans="1:6" x14ac:dyDescent="0.3">
      <c r="A70">
        <v>1857</v>
      </c>
      <c r="C70" t="s">
        <v>8</v>
      </c>
      <c r="D70" t="s">
        <v>9</v>
      </c>
      <c r="E70">
        <v>0</v>
      </c>
      <c r="F70" t="s">
        <v>71</v>
      </c>
    </row>
    <row r="71" spans="1:6" x14ac:dyDescent="0.3">
      <c r="A71">
        <v>1858</v>
      </c>
      <c r="C71" t="s">
        <v>10</v>
      </c>
      <c r="D71" t="s">
        <v>11</v>
      </c>
      <c r="F71" t="s">
        <v>12</v>
      </c>
    </row>
    <row r="72" spans="1:6" x14ac:dyDescent="0.3">
      <c r="A72">
        <v>1859</v>
      </c>
      <c r="C72" t="s">
        <v>10</v>
      </c>
      <c r="D72" t="s">
        <v>13</v>
      </c>
      <c r="F72" t="s">
        <v>12</v>
      </c>
    </row>
    <row r="73" spans="1:6" x14ac:dyDescent="0.3">
      <c r="A73">
        <v>1860</v>
      </c>
      <c r="C73" t="s">
        <v>8</v>
      </c>
      <c r="D73" t="s">
        <v>14</v>
      </c>
      <c r="E73">
        <v>0</v>
      </c>
      <c r="F73" t="s">
        <v>71</v>
      </c>
    </row>
    <row r="74" spans="1:6" x14ac:dyDescent="0.3">
      <c r="A74">
        <v>1861</v>
      </c>
      <c r="C74" t="s">
        <v>8</v>
      </c>
      <c r="D74" t="s">
        <v>9</v>
      </c>
      <c r="E74">
        <v>4.2280002000000003</v>
      </c>
      <c r="F74" t="s">
        <v>72</v>
      </c>
    </row>
    <row r="75" spans="1:6" x14ac:dyDescent="0.3">
      <c r="A75">
        <v>1862</v>
      </c>
      <c r="C75" t="s">
        <v>8</v>
      </c>
      <c r="D75" t="s">
        <v>26</v>
      </c>
      <c r="E75">
        <v>77.128997999999996</v>
      </c>
      <c r="F75" t="s">
        <v>72</v>
      </c>
    </row>
    <row r="76" spans="1:6" x14ac:dyDescent="0.3">
      <c r="A76">
        <v>1863</v>
      </c>
      <c r="C76" t="s">
        <v>10</v>
      </c>
      <c r="D76" t="s">
        <v>15</v>
      </c>
      <c r="F76" t="s">
        <v>12</v>
      </c>
    </row>
    <row r="77" spans="1:6" x14ac:dyDescent="0.3">
      <c r="A77">
        <v>1864</v>
      </c>
      <c r="C77" t="s">
        <v>8</v>
      </c>
      <c r="D77" t="s">
        <v>16</v>
      </c>
      <c r="E77">
        <v>0</v>
      </c>
      <c r="F77" t="s">
        <v>71</v>
      </c>
    </row>
    <row r="78" spans="1:6" x14ac:dyDescent="0.3">
      <c r="A78">
        <v>1865</v>
      </c>
      <c r="C78" t="s">
        <v>8</v>
      </c>
      <c r="D78" t="s">
        <v>14</v>
      </c>
      <c r="E78">
        <v>5.8049998</v>
      </c>
      <c r="F78" t="s">
        <v>72</v>
      </c>
    </row>
    <row r="79" spans="1:6" x14ac:dyDescent="0.3">
      <c r="A79">
        <v>1866</v>
      </c>
      <c r="C79" t="s">
        <v>10</v>
      </c>
      <c r="D79" t="s">
        <v>13</v>
      </c>
      <c r="F79" t="s">
        <v>12</v>
      </c>
    </row>
    <row r="80" spans="1:6" x14ac:dyDescent="0.3">
      <c r="A80">
        <v>1867</v>
      </c>
      <c r="C80" t="s">
        <v>10</v>
      </c>
      <c r="D80" t="s">
        <v>15</v>
      </c>
      <c r="F80" t="s">
        <v>12</v>
      </c>
    </row>
    <row r="81" spans="1:6" x14ac:dyDescent="0.3">
      <c r="A81">
        <v>1868</v>
      </c>
      <c r="C81" t="s">
        <v>10</v>
      </c>
      <c r="D81" t="s">
        <v>17</v>
      </c>
      <c r="F81" t="s">
        <v>12</v>
      </c>
    </row>
    <row r="82" spans="1:6" x14ac:dyDescent="0.3">
      <c r="A82">
        <v>1869</v>
      </c>
      <c r="C82" t="s">
        <v>10</v>
      </c>
      <c r="D82" t="s">
        <v>18</v>
      </c>
      <c r="F82" t="s">
        <v>12</v>
      </c>
    </row>
    <row r="83" spans="1:6" x14ac:dyDescent="0.3">
      <c r="A83">
        <v>1870</v>
      </c>
      <c r="C83" t="s">
        <v>10</v>
      </c>
      <c r="D83" t="s">
        <v>19</v>
      </c>
      <c r="F83" t="s">
        <v>12</v>
      </c>
    </row>
    <row r="84" spans="1:6" x14ac:dyDescent="0.3">
      <c r="A84">
        <v>1871</v>
      </c>
      <c r="C84" t="s">
        <v>10</v>
      </c>
      <c r="D84" t="s">
        <v>20</v>
      </c>
      <c r="F84" t="s">
        <v>12</v>
      </c>
    </row>
    <row r="85" spans="1:6" x14ac:dyDescent="0.3">
      <c r="A85">
        <v>1872</v>
      </c>
      <c r="C85" t="s">
        <v>10</v>
      </c>
      <c r="D85" t="s">
        <v>21</v>
      </c>
      <c r="F85" t="s">
        <v>12</v>
      </c>
    </row>
    <row r="86" spans="1:6" x14ac:dyDescent="0.3">
      <c r="A86">
        <v>1873</v>
      </c>
      <c r="C86" t="s">
        <v>10</v>
      </c>
      <c r="D86" t="s">
        <v>22</v>
      </c>
      <c r="F86" t="s">
        <v>12</v>
      </c>
    </row>
    <row r="87" spans="1:6" x14ac:dyDescent="0.3">
      <c r="A87">
        <v>1874</v>
      </c>
      <c r="C87" t="s">
        <v>10</v>
      </c>
      <c r="D87" t="s">
        <v>23</v>
      </c>
      <c r="F87" t="s">
        <v>12</v>
      </c>
    </row>
    <row r="88" spans="1:6" x14ac:dyDescent="0.3">
      <c r="A88">
        <v>1875</v>
      </c>
      <c r="C88" t="s">
        <v>10</v>
      </c>
      <c r="D88" t="s">
        <v>24</v>
      </c>
      <c r="F88" t="s">
        <v>12</v>
      </c>
    </row>
    <row r="89" spans="1:6" x14ac:dyDescent="0.3">
      <c r="A89">
        <v>1876</v>
      </c>
      <c r="C89" t="s">
        <v>10</v>
      </c>
      <c r="D89" t="s">
        <v>25</v>
      </c>
      <c r="F89" t="s">
        <v>12</v>
      </c>
    </row>
    <row r="90" spans="1:6" x14ac:dyDescent="0.3">
      <c r="A90">
        <v>1877</v>
      </c>
      <c r="C90" t="s">
        <v>8</v>
      </c>
      <c r="D90" t="s">
        <v>26</v>
      </c>
      <c r="E90">
        <v>0</v>
      </c>
      <c r="F90" t="s">
        <v>71</v>
      </c>
    </row>
    <row r="91" spans="1:6" x14ac:dyDescent="0.3">
      <c r="A91">
        <v>1878</v>
      </c>
      <c r="C91" t="s">
        <v>8</v>
      </c>
      <c r="D91" t="s">
        <v>16</v>
      </c>
      <c r="E91">
        <v>19.127001</v>
      </c>
      <c r="F91" t="s">
        <v>72</v>
      </c>
    </row>
    <row r="92" spans="1:6" x14ac:dyDescent="0.3">
      <c r="A92">
        <v>1879</v>
      </c>
      <c r="C92" t="s">
        <v>8</v>
      </c>
      <c r="D92" t="s">
        <v>27</v>
      </c>
      <c r="E92">
        <v>0</v>
      </c>
      <c r="F92" t="s">
        <v>71</v>
      </c>
    </row>
    <row r="93" spans="1:6" x14ac:dyDescent="0.3">
      <c r="A93">
        <v>1880</v>
      </c>
      <c r="C93" t="s">
        <v>8</v>
      </c>
      <c r="D93" t="s">
        <v>26</v>
      </c>
      <c r="E93">
        <v>8.4200000999999993</v>
      </c>
      <c r="F93" t="s">
        <v>72</v>
      </c>
    </row>
    <row r="94" spans="1:6" x14ac:dyDescent="0.3">
      <c r="A94">
        <v>1881</v>
      </c>
      <c r="C94" t="s">
        <v>10</v>
      </c>
      <c r="D94" t="s">
        <v>24</v>
      </c>
      <c r="F94" t="s">
        <v>12</v>
      </c>
    </row>
    <row r="95" spans="1:6" x14ac:dyDescent="0.3">
      <c r="A95">
        <v>1882</v>
      </c>
      <c r="C95" t="s">
        <v>10</v>
      </c>
      <c r="D95" t="s">
        <v>22</v>
      </c>
      <c r="F95" t="s">
        <v>12</v>
      </c>
    </row>
    <row r="96" spans="1:6" x14ac:dyDescent="0.3">
      <c r="A96">
        <v>1883</v>
      </c>
      <c r="C96" t="s">
        <v>10</v>
      </c>
      <c r="D96" t="s">
        <v>28</v>
      </c>
      <c r="F96" t="s">
        <v>12</v>
      </c>
    </row>
    <row r="97" spans="1:6" x14ac:dyDescent="0.3">
      <c r="A97">
        <v>1884</v>
      </c>
      <c r="C97" t="s">
        <v>10</v>
      </c>
      <c r="D97" t="s">
        <v>23</v>
      </c>
      <c r="F97" t="s">
        <v>12</v>
      </c>
    </row>
    <row r="98" spans="1:6" x14ac:dyDescent="0.3">
      <c r="A98">
        <v>1885</v>
      </c>
      <c r="C98" t="s">
        <v>10</v>
      </c>
      <c r="D98" t="s">
        <v>29</v>
      </c>
      <c r="F98" t="s">
        <v>12</v>
      </c>
    </row>
    <row r="99" spans="1:6" x14ac:dyDescent="0.3">
      <c r="A99">
        <v>1886</v>
      </c>
      <c r="C99" t="s">
        <v>10</v>
      </c>
      <c r="D99" t="s">
        <v>30</v>
      </c>
      <c r="F99" t="s">
        <v>12</v>
      </c>
    </row>
    <row r="100" spans="1:6" x14ac:dyDescent="0.3">
      <c r="A100">
        <v>1887</v>
      </c>
      <c r="C100" t="s">
        <v>10</v>
      </c>
      <c r="D100" t="s">
        <v>31</v>
      </c>
      <c r="F100" t="s">
        <v>12</v>
      </c>
    </row>
    <row r="101" spans="1:6" x14ac:dyDescent="0.3">
      <c r="A101">
        <v>1888</v>
      </c>
      <c r="C101" t="s">
        <v>8</v>
      </c>
      <c r="D101" t="s">
        <v>32</v>
      </c>
      <c r="E101">
        <v>0</v>
      </c>
      <c r="F101" t="s">
        <v>71</v>
      </c>
    </row>
    <row r="102" spans="1:6" x14ac:dyDescent="0.3">
      <c r="A102">
        <v>1889</v>
      </c>
      <c r="C102" t="s">
        <v>8</v>
      </c>
      <c r="D102" t="s">
        <v>27</v>
      </c>
      <c r="E102">
        <v>12.765000000000001</v>
      </c>
      <c r="F102" t="s">
        <v>72</v>
      </c>
    </row>
    <row r="103" spans="1:6" x14ac:dyDescent="0.3">
      <c r="A103">
        <v>1890</v>
      </c>
      <c r="C103" t="s">
        <v>10</v>
      </c>
      <c r="D103" t="s">
        <v>33</v>
      </c>
      <c r="F103" t="s">
        <v>12</v>
      </c>
    </row>
    <row r="104" spans="1:6" x14ac:dyDescent="0.3">
      <c r="A104">
        <v>1891</v>
      </c>
      <c r="C104" t="s">
        <v>8</v>
      </c>
      <c r="D104" t="s">
        <v>34</v>
      </c>
      <c r="E104">
        <v>0</v>
      </c>
      <c r="F104" t="s">
        <v>71</v>
      </c>
    </row>
    <row r="105" spans="1:6" x14ac:dyDescent="0.3">
      <c r="A105">
        <v>1892</v>
      </c>
      <c r="C105" t="s">
        <v>8</v>
      </c>
      <c r="D105" t="s">
        <v>32</v>
      </c>
      <c r="E105">
        <v>8.4329996000000005</v>
      </c>
      <c r="F105" t="s">
        <v>72</v>
      </c>
    </row>
    <row r="106" spans="1:6" x14ac:dyDescent="0.3">
      <c r="A106">
        <v>1893</v>
      </c>
      <c r="C106" t="s">
        <v>10</v>
      </c>
      <c r="D106" t="s">
        <v>31</v>
      </c>
      <c r="F106" t="s">
        <v>12</v>
      </c>
    </row>
    <row r="107" spans="1:6" x14ac:dyDescent="0.3">
      <c r="A107">
        <v>1894</v>
      </c>
      <c r="C107" t="s">
        <v>10</v>
      </c>
      <c r="D107" t="s">
        <v>33</v>
      </c>
      <c r="F107" t="s">
        <v>12</v>
      </c>
    </row>
    <row r="108" spans="1:6" x14ac:dyDescent="0.3">
      <c r="A108">
        <v>1895</v>
      </c>
      <c r="C108" t="s">
        <v>10</v>
      </c>
      <c r="D108" t="s">
        <v>35</v>
      </c>
      <c r="F108" t="s">
        <v>12</v>
      </c>
    </row>
    <row r="109" spans="1:6" x14ac:dyDescent="0.3">
      <c r="A109">
        <v>1896</v>
      </c>
      <c r="C109" t="s">
        <v>10</v>
      </c>
      <c r="D109" t="s">
        <v>36</v>
      </c>
      <c r="F109" t="s">
        <v>12</v>
      </c>
    </row>
    <row r="110" spans="1:6" x14ac:dyDescent="0.3">
      <c r="A110">
        <v>1897</v>
      </c>
      <c r="C110" t="s">
        <v>10</v>
      </c>
      <c r="D110" t="s">
        <v>37</v>
      </c>
      <c r="F110" t="s">
        <v>12</v>
      </c>
    </row>
    <row r="111" spans="1:6" x14ac:dyDescent="0.3">
      <c r="A111">
        <v>1898</v>
      </c>
      <c r="C111" t="s">
        <v>10</v>
      </c>
      <c r="D111" t="s">
        <v>38</v>
      </c>
      <c r="F111" t="s">
        <v>12</v>
      </c>
    </row>
    <row r="112" spans="1:6" x14ac:dyDescent="0.3">
      <c r="A112">
        <v>1899</v>
      </c>
      <c r="C112" t="s">
        <v>10</v>
      </c>
      <c r="D112" t="s">
        <v>39</v>
      </c>
      <c r="F112" t="s">
        <v>12</v>
      </c>
    </row>
    <row r="113" spans="1:6" x14ac:dyDescent="0.3">
      <c r="A113">
        <v>1900</v>
      </c>
      <c r="C113" t="s">
        <v>10</v>
      </c>
      <c r="D113" t="s">
        <v>40</v>
      </c>
      <c r="F113" t="s">
        <v>12</v>
      </c>
    </row>
    <row r="114" spans="1:6" x14ac:dyDescent="0.3">
      <c r="A114">
        <v>1901</v>
      </c>
      <c r="C114" t="s">
        <v>8</v>
      </c>
      <c r="D114" t="s">
        <v>34</v>
      </c>
      <c r="E114">
        <v>21.129999000000002</v>
      </c>
      <c r="F114" t="s">
        <v>72</v>
      </c>
    </row>
    <row r="115" spans="1:6" x14ac:dyDescent="0.3">
      <c r="A115">
        <v>1902</v>
      </c>
      <c r="B115" s="1">
        <v>43857.55</v>
      </c>
      <c r="C115" t="s">
        <v>6</v>
      </c>
      <c r="D115" t="s">
        <v>43</v>
      </c>
      <c r="E115">
        <v>0</v>
      </c>
      <c r="F115" t="s">
        <v>71</v>
      </c>
    </row>
    <row r="116" spans="1:6" x14ac:dyDescent="0.3">
      <c r="A116">
        <v>1903</v>
      </c>
      <c r="C116" t="s">
        <v>8</v>
      </c>
      <c r="D116" t="s">
        <v>9</v>
      </c>
      <c r="E116">
        <v>0</v>
      </c>
      <c r="F116" t="s">
        <v>71</v>
      </c>
    </row>
    <row r="117" spans="1:6" x14ac:dyDescent="0.3">
      <c r="A117">
        <v>1904</v>
      </c>
      <c r="C117" t="s">
        <v>10</v>
      </c>
      <c r="D117" t="s">
        <v>11</v>
      </c>
      <c r="F117" t="s">
        <v>12</v>
      </c>
    </row>
    <row r="118" spans="1:6" x14ac:dyDescent="0.3">
      <c r="A118">
        <v>1905</v>
      </c>
      <c r="C118" t="s">
        <v>10</v>
      </c>
      <c r="D118" t="s">
        <v>13</v>
      </c>
      <c r="F118" t="s">
        <v>12</v>
      </c>
    </row>
    <row r="119" spans="1:6" x14ac:dyDescent="0.3">
      <c r="A119">
        <v>1906</v>
      </c>
      <c r="C119" t="s">
        <v>8</v>
      </c>
      <c r="D119" t="s">
        <v>14</v>
      </c>
      <c r="E119">
        <v>0</v>
      </c>
      <c r="F119" t="s">
        <v>71</v>
      </c>
    </row>
    <row r="120" spans="1:6" x14ac:dyDescent="0.3">
      <c r="A120">
        <v>1907</v>
      </c>
      <c r="C120" t="s">
        <v>8</v>
      </c>
      <c r="D120" t="s">
        <v>9</v>
      </c>
      <c r="E120">
        <v>4.2049998999999998</v>
      </c>
      <c r="F120" t="s">
        <v>72</v>
      </c>
    </row>
    <row r="121" spans="1:6" x14ac:dyDescent="0.3">
      <c r="A121">
        <v>1908</v>
      </c>
      <c r="C121" t="s">
        <v>10</v>
      </c>
      <c r="D121" t="s">
        <v>15</v>
      </c>
      <c r="F121" t="s">
        <v>12</v>
      </c>
    </row>
    <row r="122" spans="1:6" x14ac:dyDescent="0.3">
      <c r="A122">
        <v>1909</v>
      </c>
      <c r="C122" t="s">
        <v>8</v>
      </c>
      <c r="D122" t="s">
        <v>16</v>
      </c>
      <c r="E122">
        <v>0</v>
      </c>
      <c r="F122" t="s">
        <v>71</v>
      </c>
    </row>
    <row r="123" spans="1:6" x14ac:dyDescent="0.3">
      <c r="A123">
        <v>1910</v>
      </c>
      <c r="C123" t="s">
        <v>8</v>
      </c>
      <c r="D123" t="s">
        <v>14</v>
      </c>
      <c r="E123">
        <v>5.7789998000000002</v>
      </c>
      <c r="F123" t="s">
        <v>72</v>
      </c>
    </row>
    <row r="124" spans="1:6" x14ac:dyDescent="0.3">
      <c r="A124">
        <v>1911</v>
      </c>
      <c r="C124" t="s">
        <v>10</v>
      </c>
      <c r="D124" t="s">
        <v>13</v>
      </c>
      <c r="F124" t="s">
        <v>12</v>
      </c>
    </row>
    <row r="125" spans="1:6" x14ac:dyDescent="0.3">
      <c r="A125">
        <v>1912</v>
      </c>
      <c r="C125" t="s">
        <v>10</v>
      </c>
      <c r="D125" t="s">
        <v>17</v>
      </c>
      <c r="F125" t="s">
        <v>12</v>
      </c>
    </row>
    <row r="126" spans="1:6" x14ac:dyDescent="0.3">
      <c r="A126">
        <v>1913</v>
      </c>
      <c r="C126" t="s">
        <v>10</v>
      </c>
      <c r="D126" t="s">
        <v>15</v>
      </c>
      <c r="F126" t="s">
        <v>12</v>
      </c>
    </row>
    <row r="127" spans="1:6" x14ac:dyDescent="0.3">
      <c r="A127">
        <v>1914</v>
      </c>
      <c r="C127" t="s">
        <v>10</v>
      </c>
      <c r="D127" t="s">
        <v>18</v>
      </c>
      <c r="F127" t="s">
        <v>12</v>
      </c>
    </row>
    <row r="128" spans="1:6" x14ac:dyDescent="0.3">
      <c r="A128">
        <v>1915</v>
      </c>
      <c r="C128" t="s">
        <v>10</v>
      </c>
      <c r="D128" t="s">
        <v>19</v>
      </c>
      <c r="F128" t="s">
        <v>12</v>
      </c>
    </row>
    <row r="129" spans="1:6" x14ac:dyDescent="0.3">
      <c r="A129">
        <v>1916</v>
      </c>
      <c r="C129" t="s">
        <v>10</v>
      </c>
      <c r="D129" t="s">
        <v>20</v>
      </c>
      <c r="F129" t="s">
        <v>12</v>
      </c>
    </row>
    <row r="130" spans="1:6" x14ac:dyDescent="0.3">
      <c r="A130">
        <v>1917</v>
      </c>
      <c r="C130" t="s">
        <v>10</v>
      </c>
      <c r="D130" t="s">
        <v>21</v>
      </c>
      <c r="F130" t="s">
        <v>12</v>
      </c>
    </row>
    <row r="131" spans="1:6" x14ac:dyDescent="0.3">
      <c r="A131">
        <v>1918</v>
      </c>
      <c r="C131" t="s">
        <v>10</v>
      </c>
      <c r="D131" t="s">
        <v>22</v>
      </c>
      <c r="F131" t="s">
        <v>12</v>
      </c>
    </row>
    <row r="132" spans="1:6" x14ac:dyDescent="0.3">
      <c r="A132">
        <v>1919</v>
      </c>
      <c r="C132" t="s">
        <v>10</v>
      </c>
      <c r="D132" t="s">
        <v>23</v>
      </c>
      <c r="F132" t="s">
        <v>12</v>
      </c>
    </row>
    <row r="133" spans="1:6" x14ac:dyDescent="0.3">
      <c r="A133">
        <v>1920</v>
      </c>
      <c r="C133" t="s">
        <v>10</v>
      </c>
      <c r="D133" t="s">
        <v>24</v>
      </c>
      <c r="F133" t="s">
        <v>12</v>
      </c>
    </row>
    <row r="134" spans="1:6" x14ac:dyDescent="0.3">
      <c r="A134">
        <v>1921</v>
      </c>
      <c r="C134" t="s">
        <v>10</v>
      </c>
      <c r="D134" t="s">
        <v>25</v>
      </c>
      <c r="F134" t="s">
        <v>12</v>
      </c>
    </row>
    <row r="135" spans="1:6" x14ac:dyDescent="0.3">
      <c r="A135">
        <v>1922</v>
      </c>
      <c r="C135" t="s">
        <v>8</v>
      </c>
      <c r="D135" t="s">
        <v>26</v>
      </c>
      <c r="E135">
        <v>0</v>
      </c>
      <c r="F135" t="s">
        <v>71</v>
      </c>
    </row>
    <row r="136" spans="1:6" x14ac:dyDescent="0.3">
      <c r="A136">
        <v>1923</v>
      </c>
      <c r="C136" t="s">
        <v>8</v>
      </c>
      <c r="D136" t="s">
        <v>16</v>
      </c>
      <c r="E136">
        <v>16.386998999999999</v>
      </c>
      <c r="F136" t="s">
        <v>72</v>
      </c>
    </row>
    <row r="137" spans="1:6" x14ac:dyDescent="0.3">
      <c r="A137">
        <v>1924</v>
      </c>
      <c r="B137" s="1">
        <v>43857.552777777775</v>
      </c>
      <c r="C137" t="s">
        <v>6</v>
      </c>
      <c r="D137" t="s">
        <v>44</v>
      </c>
      <c r="E137">
        <v>0</v>
      </c>
      <c r="F137" t="s">
        <v>71</v>
      </c>
    </row>
    <row r="138" spans="1:6" x14ac:dyDescent="0.3">
      <c r="A138">
        <v>1925</v>
      </c>
      <c r="C138" t="s">
        <v>8</v>
      </c>
      <c r="D138" t="s">
        <v>9</v>
      </c>
      <c r="E138">
        <v>0</v>
      </c>
      <c r="F138" t="s">
        <v>71</v>
      </c>
    </row>
    <row r="139" spans="1:6" x14ac:dyDescent="0.3">
      <c r="A139">
        <v>1926</v>
      </c>
      <c r="C139" t="s">
        <v>10</v>
      </c>
      <c r="D139" t="s">
        <v>11</v>
      </c>
      <c r="F139" t="s">
        <v>12</v>
      </c>
    </row>
    <row r="140" spans="1:6" x14ac:dyDescent="0.3">
      <c r="A140">
        <v>1927</v>
      </c>
      <c r="C140" t="s">
        <v>10</v>
      </c>
      <c r="D140" t="s">
        <v>13</v>
      </c>
      <c r="F140" t="s">
        <v>12</v>
      </c>
    </row>
    <row r="141" spans="1:6" x14ac:dyDescent="0.3">
      <c r="A141">
        <v>1928</v>
      </c>
      <c r="C141" t="s">
        <v>8</v>
      </c>
      <c r="D141" t="s">
        <v>14</v>
      </c>
      <c r="E141">
        <v>0</v>
      </c>
      <c r="F141" t="s">
        <v>71</v>
      </c>
    </row>
    <row r="142" spans="1:6" x14ac:dyDescent="0.3">
      <c r="A142">
        <v>1929</v>
      </c>
      <c r="C142" t="s">
        <v>8</v>
      </c>
      <c r="D142" t="s">
        <v>9</v>
      </c>
      <c r="E142">
        <v>4.2270002</v>
      </c>
      <c r="F142" t="s">
        <v>72</v>
      </c>
    </row>
    <row r="143" spans="1:6" x14ac:dyDescent="0.3">
      <c r="A143">
        <v>1930</v>
      </c>
      <c r="C143" t="s">
        <v>10</v>
      </c>
      <c r="D143" t="s">
        <v>15</v>
      </c>
      <c r="F143" t="s">
        <v>12</v>
      </c>
    </row>
    <row r="144" spans="1:6" x14ac:dyDescent="0.3">
      <c r="A144">
        <v>1931</v>
      </c>
      <c r="C144" t="s">
        <v>8</v>
      </c>
      <c r="D144" t="s">
        <v>16</v>
      </c>
      <c r="E144">
        <v>0</v>
      </c>
      <c r="F144" t="s">
        <v>71</v>
      </c>
    </row>
    <row r="145" spans="1:6" x14ac:dyDescent="0.3">
      <c r="A145">
        <v>1932</v>
      </c>
      <c r="C145" t="s">
        <v>8</v>
      </c>
      <c r="D145" t="s">
        <v>14</v>
      </c>
      <c r="E145">
        <v>3.7240000000000002</v>
      </c>
      <c r="F145" t="s">
        <v>72</v>
      </c>
    </row>
    <row r="146" spans="1:6" x14ac:dyDescent="0.3">
      <c r="A146">
        <v>1933</v>
      </c>
      <c r="C146" t="s">
        <v>10</v>
      </c>
      <c r="D146" t="s">
        <v>13</v>
      </c>
      <c r="F146" t="s">
        <v>12</v>
      </c>
    </row>
    <row r="147" spans="1:6" x14ac:dyDescent="0.3">
      <c r="A147">
        <v>1934</v>
      </c>
      <c r="C147" t="s">
        <v>10</v>
      </c>
      <c r="D147" t="s">
        <v>15</v>
      </c>
      <c r="F147" t="s">
        <v>12</v>
      </c>
    </row>
    <row r="148" spans="1:6" x14ac:dyDescent="0.3">
      <c r="A148">
        <v>1935</v>
      </c>
      <c r="C148" t="s">
        <v>10</v>
      </c>
      <c r="D148" t="s">
        <v>17</v>
      </c>
      <c r="F148" t="s">
        <v>12</v>
      </c>
    </row>
    <row r="149" spans="1:6" x14ac:dyDescent="0.3">
      <c r="A149">
        <v>1936</v>
      </c>
      <c r="C149" t="s">
        <v>10</v>
      </c>
      <c r="D149" t="s">
        <v>18</v>
      </c>
      <c r="F149" t="s">
        <v>12</v>
      </c>
    </row>
    <row r="150" spans="1:6" x14ac:dyDescent="0.3">
      <c r="A150">
        <v>1937</v>
      </c>
      <c r="C150" t="s">
        <v>10</v>
      </c>
      <c r="D150" t="s">
        <v>19</v>
      </c>
      <c r="F150" t="s">
        <v>12</v>
      </c>
    </row>
    <row r="151" spans="1:6" x14ac:dyDescent="0.3">
      <c r="A151">
        <v>1938</v>
      </c>
      <c r="C151" t="s">
        <v>10</v>
      </c>
      <c r="D151" t="s">
        <v>20</v>
      </c>
      <c r="F151" t="s">
        <v>12</v>
      </c>
    </row>
    <row r="152" spans="1:6" x14ac:dyDescent="0.3">
      <c r="A152">
        <v>1939</v>
      </c>
      <c r="C152" t="s">
        <v>10</v>
      </c>
      <c r="D152" t="s">
        <v>21</v>
      </c>
      <c r="F152" t="s">
        <v>12</v>
      </c>
    </row>
    <row r="153" spans="1:6" x14ac:dyDescent="0.3">
      <c r="A153">
        <v>1940</v>
      </c>
      <c r="C153" t="s">
        <v>10</v>
      </c>
      <c r="D153" t="s">
        <v>22</v>
      </c>
      <c r="F153" t="s">
        <v>12</v>
      </c>
    </row>
    <row r="154" spans="1:6" x14ac:dyDescent="0.3">
      <c r="A154">
        <v>1941</v>
      </c>
      <c r="C154" t="s">
        <v>10</v>
      </c>
      <c r="D154" t="s">
        <v>23</v>
      </c>
      <c r="F154" t="s">
        <v>12</v>
      </c>
    </row>
    <row r="155" spans="1:6" x14ac:dyDescent="0.3">
      <c r="A155">
        <v>1942</v>
      </c>
      <c r="C155" t="s">
        <v>10</v>
      </c>
      <c r="D155" t="s">
        <v>24</v>
      </c>
      <c r="F155" t="s">
        <v>12</v>
      </c>
    </row>
    <row r="156" spans="1:6" x14ac:dyDescent="0.3">
      <c r="A156">
        <v>1943</v>
      </c>
      <c r="C156" t="s">
        <v>10</v>
      </c>
      <c r="D156" t="s">
        <v>25</v>
      </c>
      <c r="F156" t="s">
        <v>12</v>
      </c>
    </row>
    <row r="157" spans="1:6" x14ac:dyDescent="0.3">
      <c r="A157">
        <v>1944</v>
      </c>
      <c r="C157" t="s">
        <v>8</v>
      </c>
      <c r="D157" t="s">
        <v>26</v>
      </c>
      <c r="E157">
        <v>0</v>
      </c>
      <c r="F157" t="s">
        <v>71</v>
      </c>
    </row>
    <row r="158" spans="1:6" x14ac:dyDescent="0.3">
      <c r="A158">
        <v>1945</v>
      </c>
      <c r="C158" t="s">
        <v>8</v>
      </c>
      <c r="D158" t="s">
        <v>16</v>
      </c>
      <c r="E158">
        <v>17.471001000000001</v>
      </c>
      <c r="F158" t="s">
        <v>72</v>
      </c>
    </row>
    <row r="159" spans="1:6" x14ac:dyDescent="0.3">
      <c r="A159">
        <v>1946</v>
      </c>
      <c r="C159" t="s">
        <v>8</v>
      </c>
      <c r="D159" t="s">
        <v>27</v>
      </c>
      <c r="E159">
        <v>0</v>
      </c>
      <c r="F159" t="s">
        <v>71</v>
      </c>
    </row>
    <row r="160" spans="1:6" x14ac:dyDescent="0.3">
      <c r="A160">
        <v>1947</v>
      </c>
      <c r="C160" t="s">
        <v>8</v>
      </c>
      <c r="D160" t="s">
        <v>26</v>
      </c>
      <c r="E160">
        <v>9.5109996999999993</v>
      </c>
      <c r="F160" t="s">
        <v>72</v>
      </c>
    </row>
    <row r="161" spans="1:6" x14ac:dyDescent="0.3">
      <c r="A161">
        <v>1948</v>
      </c>
      <c r="C161" t="s">
        <v>10</v>
      </c>
      <c r="D161" t="s">
        <v>24</v>
      </c>
      <c r="F161" t="s">
        <v>12</v>
      </c>
    </row>
    <row r="162" spans="1:6" x14ac:dyDescent="0.3">
      <c r="A162">
        <v>1949</v>
      </c>
      <c r="C162" t="s">
        <v>10</v>
      </c>
      <c r="D162" t="s">
        <v>22</v>
      </c>
      <c r="F162" t="s">
        <v>12</v>
      </c>
    </row>
    <row r="163" spans="1:6" x14ac:dyDescent="0.3">
      <c r="A163">
        <v>1950</v>
      </c>
      <c r="C163" t="s">
        <v>10</v>
      </c>
      <c r="D163" t="s">
        <v>23</v>
      </c>
      <c r="F163" t="s">
        <v>12</v>
      </c>
    </row>
    <row r="164" spans="1:6" x14ac:dyDescent="0.3">
      <c r="A164">
        <v>1951</v>
      </c>
      <c r="C164" t="s">
        <v>10</v>
      </c>
      <c r="D164" t="s">
        <v>29</v>
      </c>
      <c r="F164" t="s">
        <v>12</v>
      </c>
    </row>
    <row r="165" spans="1:6" x14ac:dyDescent="0.3">
      <c r="A165">
        <v>1952</v>
      </c>
      <c r="C165" t="s">
        <v>10</v>
      </c>
      <c r="D165" t="s">
        <v>28</v>
      </c>
      <c r="F165" t="s">
        <v>12</v>
      </c>
    </row>
    <row r="166" spans="1:6" x14ac:dyDescent="0.3">
      <c r="A166">
        <v>1953</v>
      </c>
      <c r="C166" t="s">
        <v>10</v>
      </c>
      <c r="D166" t="s">
        <v>30</v>
      </c>
      <c r="F166" t="s">
        <v>12</v>
      </c>
    </row>
    <row r="167" spans="1:6" x14ac:dyDescent="0.3">
      <c r="A167">
        <v>1954</v>
      </c>
      <c r="C167" t="s">
        <v>10</v>
      </c>
      <c r="D167" t="s">
        <v>31</v>
      </c>
      <c r="F167" t="s">
        <v>12</v>
      </c>
    </row>
    <row r="168" spans="1:6" x14ac:dyDescent="0.3">
      <c r="A168">
        <v>1955</v>
      </c>
      <c r="C168" t="s">
        <v>8</v>
      </c>
      <c r="D168" t="s">
        <v>32</v>
      </c>
      <c r="E168">
        <v>0</v>
      </c>
      <c r="F168" t="s">
        <v>71</v>
      </c>
    </row>
    <row r="169" spans="1:6" x14ac:dyDescent="0.3">
      <c r="A169">
        <v>1956</v>
      </c>
      <c r="C169" t="s">
        <v>8</v>
      </c>
      <c r="D169" t="s">
        <v>27</v>
      </c>
      <c r="E169">
        <v>14.817</v>
      </c>
      <c r="F169" t="s">
        <v>72</v>
      </c>
    </row>
    <row r="170" spans="1:6" x14ac:dyDescent="0.3">
      <c r="A170">
        <v>1957</v>
      </c>
      <c r="C170" t="s">
        <v>10</v>
      </c>
      <c r="D170" t="s">
        <v>33</v>
      </c>
      <c r="F170" t="s">
        <v>12</v>
      </c>
    </row>
    <row r="171" spans="1:6" x14ac:dyDescent="0.3">
      <c r="A171">
        <v>1958</v>
      </c>
      <c r="C171" t="s">
        <v>8</v>
      </c>
      <c r="D171" t="s">
        <v>34</v>
      </c>
      <c r="E171">
        <v>0</v>
      </c>
      <c r="F171" t="s">
        <v>71</v>
      </c>
    </row>
    <row r="172" spans="1:6" x14ac:dyDescent="0.3">
      <c r="A172">
        <v>1959</v>
      </c>
      <c r="C172" t="s">
        <v>8</v>
      </c>
      <c r="D172" t="s">
        <v>32</v>
      </c>
      <c r="E172">
        <v>9.5270004000000004</v>
      </c>
      <c r="F172" t="s">
        <v>72</v>
      </c>
    </row>
    <row r="173" spans="1:6" x14ac:dyDescent="0.3">
      <c r="A173">
        <v>1960</v>
      </c>
      <c r="C173" t="s">
        <v>10</v>
      </c>
      <c r="D173" t="s">
        <v>31</v>
      </c>
      <c r="F173" t="s">
        <v>12</v>
      </c>
    </row>
    <row r="174" spans="1:6" x14ac:dyDescent="0.3">
      <c r="A174">
        <v>1961</v>
      </c>
      <c r="C174" t="s">
        <v>10</v>
      </c>
      <c r="D174" t="s">
        <v>35</v>
      </c>
      <c r="F174" t="s">
        <v>12</v>
      </c>
    </row>
    <row r="175" spans="1:6" x14ac:dyDescent="0.3">
      <c r="A175">
        <v>1962</v>
      </c>
      <c r="C175" t="s">
        <v>10</v>
      </c>
      <c r="D175" t="s">
        <v>33</v>
      </c>
      <c r="F175" t="s">
        <v>12</v>
      </c>
    </row>
    <row r="176" spans="1:6" x14ac:dyDescent="0.3">
      <c r="A176">
        <v>1963</v>
      </c>
      <c r="C176" t="s">
        <v>10</v>
      </c>
      <c r="D176" t="s">
        <v>36</v>
      </c>
      <c r="F176" t="s">
        <v>12</v>
      </c>
    </row>
    <row r="177" spans="1:6" x14ac:dyDescent="0.3">
      <c r="A177">
        <v>1964</v>
      </c>
      <c r="C177" t="s">
        <v>10</v>
      </c>
      <c r="D177" t="s">
        <v>37</v>
      </c>
      <c r="F177" t="s">
        <v>12</v>
      </c>
    </row>
    <row r="178" spans="1:6" x14ac:dyDescent="0.3">
      <c r="A178">
        <v>1965</v>
      </c>
      <c r="C178" t="s">
        <v>10</v>
      </c>
      <c r="D178" t="s">
        <v>38</v>
      </c>
      <c r="F178" t="s">
        <v>12</v>
      </c>
    </row>
    <row r="179" spans="1:6" x14ac:dyDescent="0.3">
      <c r="A179">
        <v>1966</v>
      </c>
      <c r="C179" t="s">
        <v>10</v>
      </c>
      <c r="D179" t="s">
        <v>39</v>
      </c>
      <c r="F179" t="s">
        <v>12</v>
      </c>
    </row>
    <row r="180" spans="1:6" x14ac:dyDescent="0.3">
      <c r="A180">
        <v>1967</v>
      </c>
      <c r="C180" t="s">
        <v>10</v>
      </c>
      <c r="D180" t="s">
        <v>40</v>
      </c>
      <c r="F180" t="s">
        <v>12</v>
      </c>
    </row>
    <row r="181" spans="1:6" x14ac:dyDescent="0.3">
      <c r="A181">
        <v>1968</v>
      </c>
      <c r="C181" t="s">
        <v>8</v>
      </c>
      <c r="D181" t="s">
        <v>34</v>
      </c>
      <c r="E181">
        <v>21.722999999999999</v>
      </c>
      <c r="F181" t="s">
        <v>72</v>
      </c>
    </row>
    <row r="182" spans="1:6" x14ac:dyDescent="0.3">
      <c r="A182">
        <v>1969</v>
      </c>
      <c r="B182" s="1">
        <v>43857.554166666669</v>
      </c>
      <c r="C182" t="s">
        <v>6</v>
      </c>
      <c r="D182" t="s">
        <v>45</v>
      </c>
    </row>
    <row r="183" spans="1:6" x14ac:dyDescent="0.3">
      <c r="A183">
        <v>1970</v>
      </c>
      <c r="C183" t="s">
        <v>8</v>
      </c>
      <c r="D183" t="s">
        <v>9</v>
      </c>
      <c r="E183">
        <v>0</v>
      </c>
      <c r="F183" t="s">
        <v>71</v>
      </c>
    </row>
    <row r="184" spans="1:6" x14ac:dyDescent="0.3">
      <c r="A184">
        <v>1971</v>
      </c>
      <c r="C184" t="s">
        <v>10</v>
      </c>
      <c r="D184" t="s">
        <v>11</v>
      </c>
      <c r="F184" t="s">
        <v>12</v>
      </c>
    </row>
    <row r="185" spans="1:6" x14ac:dyDescent="0.3">
      <c r="A185">
        <v>1972</v>
      </c>
      <c r="C185" t="s">
        <v>10</v>
      </c>
      <c r="D185" t="s">
        <v>13</v>
      </c>
      <c r="F185" t="s">
        <v>12</v>
      </c>
    </row>
    <row r="186" spans="1:6" x14ac:dyDescent="0.3">
      <c r="A186">
        <v>1973</v>
      </c>
      <c r="C186" t="s">
        <v>8</v>
      </c>
      <c r="D186" t="s">
        <v>14</v>
      </c>
      <c r="E186">
        <v>0</v>
      </c>
      <c r="F186" t="s">
        <v>71</v>
      </c>
    </row>
    <row r="187" spans="1:6" x14ac:dyDescent="0.3">
      <c r="A187">
        <v>1974</v>
      </c>
      <c r="C187" t="s">
        <v>8</v>
      </c>
      <c r="D187" t="s">
        <v>9</v>
      </c>
      <c r="E187">
        <v>4.2030000999999997</v>
      </c>
      <c r="F187" t="s">
        <v>72</v>
      </c>
    </row>
    <row r="188" spans="1:6" x14ac:dyDescent="0.3">
      <c r="A188">
        <v>1975</v>
      </c>
      <c r="C188" t="s">
        <v>10</v>
      </c>
      <c r="D188" t="s">
        <v>15</v>
      </c>
      <c r="F188" t="s">
        <v>12</v>
      </c>
    </row>
    <row r="189" spans="1:6" x14ac:dyDescent="0.3">
      <c r="A189">
        <v>1976</v>
      </c>
      <c r="C189" t="s">
        <v>8</v>
      </c>
      <c r="D189" t="s">
        <v>16</v>
      </c>
      <c r="E189">
        <v>0</v>
      </c>
      <c r="F189" t="s">
        <v>71</v>
      </c>
    </row>
    <row r="190" spans="1:6" x14ac:dyDescent="0.3">
      <c r="A190">
        <v>1977</v>
      </c>
      <c r="C190" t="s">
        <v>8</v>
      </c>
      <c r="D190" t="s">
        <v>14</v>
      </c>
      <c r="E190">
        <v>4.2229999999999999</v>
      </c>
      <c r="F190" t="s">
        <v>72</v>
      </c>
    </row>
    <row r="191" spans="1:6" x14ac:dyDescent="0.3">
      <c r="A191">
        <v>1978</v>
      </c>
      <c r="C191" t="s">
        <v>10</v>
      </c>
      <c r="D191" t="s">
        <v>13</v>
      </c>
      <c r="F191" t="s">
        <v>12</v>
      </c>
    </row>
    <row r="192" spans="1:6" x14ac:dyDescent="0.3">
      <c r="A192">
        <v>1979</v>
      </c>
      <c r="C192" t="s">
        <v>10</v>
      </c>
      <c r="D192" t="s">
        <v>15</v>
      </c>
      <c r="F192" t="s">
        <v>12</v>
      </c>
    </row>
    <row r="193" spans="1:6" x14ac:dyDescent="0.3">
      <c r="A193">
        <v>1980</v>
      </c>
      <c r="C193" t="s">
        <v>10</v>
      </c>
      <c r="D193" t="s">
        <v>17</v>
      </c>
      <c r="F193" t="s">
        <v>12</v>
      </c>
    </row>
    <row r="194" spans="1:6" x14ac:dyDescent="0.3">
      <c r="A194">
        <v>1981</v>
      </c>
      <c r="C194" t="s">
        <v>10</v>
      </c>
      <c r="D194" t="s">
        <v>18</v>
      </c>
      <c r="F194" t="s">
        <v>12</v>
      </c>
    </row>
    <row r="195" spans="1:6" x14ac:dyDescent="0.3">
      <c r="A195">
        <v>1982</v>
      </c>
      <c r="C195" t="s">
        <v>10</v>
      </c>
      <c r="D195" t="s">
        <v>19</v>
      </c>
      <c r="F195" t="s">
        <v>12</v>
      </c>
    </row>
    <row r="196" spans="1:6" x14ac:dyDescent="0.3">
      <c r="A196">
        <v>1983</v>
      </c>
      <c r="C196" t="s">
        <v>10</v>
      </c>
      <c r="D196" t="s">
        <v>20</v>
      </c>
      <c r="F196" t="s">
        <v>12</v>
      </c>
    </row>
    <row r="197" spans="1:6" x14ac:dyDescent="0.3">
      <c r="A197">
        <v>1984</v>
      </c>
      <c r="C197" t="s">
        <v>10</v>
      </c>
      <c r="D197" t="s">
        <v>21</v>
      </c>
      <c r="F197" t="s">
        <v>12</v>
      </c>
    </row>
    <row r="198" spans="1:6" x14ac:dyDescent="0.3">
      <c r="A198">
        <v>1985</v>
      </c>
      <c r="C198" t="s">
        <v>10</v>
      </c>
      <c r="D198" t="s">
        <v>22</v>
      </c>
      <c r="F198" t="s">
        <v>12</v>
      </c>
    </row>
    <row r="199" spans="1:6" x14ac:dyDescent="0.3">
      <c r="A199">
        <v>1986</v>
      </c>
      <c r="C199" t="s">
        <v>10</v>
      </c>
      <c r="D199" t="s">
        <v>23</v>
      </c>
      <c r="F199" t="s">
        <v>12</v>
      </c>
    </row>
    <row r="200" spans="1:6" x14ac:dyDescent="0.3">
      <c r="A200">
        <v>1987</v>
      </c>
      <c r="C200" t="s">
        <v>10</v>
      </c>
      <c r="D200" t="s">
        <v>24</v>
      </c>
      <c r="F200" t="s">
        <v>12</v>
      </c>
    </row>
    <row r="201" spans="1:6" x14ac:dyDescent="0.3">
      <c r="A201">
        <v>1988</v>
      </c>
      <c r="C201" t="s">
        <v>10</v>
      </c>
      <c r="D201" t="s">
        <v>25</v>
      </c>
      <c r="F201" t="s">
        <v>12</v>
      </c>
    </row>
    <row r="202" spans="1:6" x14ac:dyDescent="0.3">
      <c r="A202">
        <v>1989</v>
      </c>
      <c r="C202" t="s">
        <v>8</v>
      </c>
      <c r="D202" t="s">
        <v>26</v>
      </c>
      <c r="E202">
        <v>0</v>
      </c>
      <c r="F202" t="s">
        <v>71</v>
      </c>
    </row>
    <row r="203" spans="1:6" x14ac:dyDescent="0.3">
      <c r="A203">
        <v>1990</v>
      </c>
      <c r="C203" t="s">
        <v>8</v>
      </c>
      <c r="D203" t="s">
        <v>16</v>
      </c>
      <c r="E203">
        <v>19.037001</v>
      </c>
      <c r="F203" t="s">
        <v>72</v>
      </c>
    </row>
    <row r="204" spans="1:6" x14ac:dyDescent="0.3">
      <c r="A204">
        <v>1991</v>
      </c>
      <c r="C204" t="s">
        <v>8</v>
      </c>
      <c r="D204" t="s">
        <v>27</v>
      </c>
      <c r="E204">
        <v>0</v>
      </c>
      <c r="F204" t="s">
        <v>71</v>
      </c>
    </row>
    <row r="205" spans="1:6" x14ac:dyDescent="0.3">
      <c r="A205">
        <v>1992</v>
      </c>
      <c r="C205" t="s">
        <v>8</v>
      </c>
      <c r="D205" t="s">
        <v>26</v>
      </c>
      <c r="E205">
        <v>9.0120000999999998</v>
      </c>
      <c r="F205" t="s">
        <v>72</v>
      </c>
    </row>
    <row r="206" spans="1:6" x14ac:dyDescent="0.3">
      <c r="A206">
        <v>1993</v>
      </c>
      <c r="C206" t="s">
        <v>10</v>
      </c>
      <c r="D206" t="s">
        <v>24</v>
      </c>
      <c r="F206" t="s">
        <v>12</v>
      </c>
    </row>
    <row r="207" spans="1:6" x14ac:dyDescent="0.3">
      <c r="A207">
        <v>1994</v>
      </c>
      <c r="C207" t="s">
        <v>10</v>
      </c>
      <c r="D207" t="s">
        <v>22</v>
      </c>
      <c r="F207" t="s">
        <v>12</v>
      </c>
    </row>
    <row r="208" spans="1:6" x14ac:dyDescent="0.3">
      <c r="A208">
        <v>1995</v>
      </c>
      <c r="C208" t="s">
        <v>10</v>
      </c>
      <c r="D208" t="s">
        <v>28</v>
      </c>
      <c r="F208" t="s">
        <v>12</v>
      </c>
    </row>
    <row r="209" spans="1:6" x14ac:dyDescent="0.3">
      <c r="A209">
        <v>1996</v>
      </c>
      <c r="C209" t="s">
        <v>10</v>
      </c>
      <c r="D209" t="s">
        <v>23</v>
      </c>
      <c r="F209" t="s">
        <v>12</v>
      </c>
    </row>
    <row r="210" spans="1:6" x14ac:dyDescent="0.3">
      <c r="A210">
        <v>1997</v>
      </c>
      <c r="C210" t="s">
        <v>10</v>
      </c>
      <c r="D210" t="s">
        <v>29</v>
      </c>
      <c r="F210" t="s">
        <v>12</v>
      </c>
    </row>
    <row r="211" spans="1:6" x14ac:dyDescent="0.3">
      <c r="A211">
        <v>1998</v>
      </c>
      <c r="C211" t="s">
        <v>10</v>
      </c>
      <c r="D211" t="s">
        <v>30</v>
      </c>
      <c r="F211" t="s">
        <v>12</v>
      </c>
    </row>
    <row r="212" spans="1:6" x14ac:dyDescent="0.3">
      <c r="A212">
        <v>1999</v>
      </c>
      <c r="C212" t="s">
        <v>10</v>
      </c>
      <c r="D212" t="s">
        <v>31</v>
      </c>
      <c r="F212" t="s">
        <v>12</v>
      </c>
    </row>
    <row r="213" spans="1:6" x14ac:dyDescent="0.3">
      <c r="A213">
        <v>2000</v>
      </c>
      <c r="C213" t="s">
        <v>8</v>
      </c>
      <c r="D213" t="s">
        <v>32</v>
      </c>
      <c r="E213">
        <v>0</v>
      </c>
      <c r="F213" t="s">
        <v>71</v>
      </c>
    </row>
    <row r="214" spans="1:6" x14ac:dyDescent="0.3">
      <c r="A214">
        <v>2001</v>
      </c>
      <c r="C214" t="s">
        <v>8</v>
      </c>
      <c r="D214" t="s">
        <v>27</v>
      </c>
      <c r="E214">
        <v>12.754</v>
      </c>
      <c r="F214" t="s">
        <v>72</v>
      </c>
    </row>
    <row r="215" spans="1:6" x14ac:dyDescent="0.3">
      <c r="A215">
        <v>2002</v>
      </c>
      <c r="C215" t="s">
        <v>10</v>
      </c>
      <c r="D215" t="s">
        <v>33</v>
      </c>
      <c r="F215" t="s">
        <v>12</v>
      </c>
    </row>
    <row r="216" spans="1:6" x14ac:dyDescent="0.3">
      <c r="A216">
        <v>2003</v>
      </c>
      <c r="C216" t="s">
        <v>8</v>
      </c>
      <c r="D216" t="s">
        <v>34</v>
      </c>
      <c r="E216">
        <v>0</v>
      </c>
      <c r="F216" t="s">
        <v>71</v>
      </c>
    </row>
    <row r="217" spans="1:6" x14ac:dyDescent="0.3">
      <c r="A217">
        <v>2004</v>
      </c>
      <c r="C217" t="s">
        <v>8</v>
      </c>
      <c r="D217" t="s">
        <v>32</v>
      </c>
      <c r="E217">
        <v>9.5150003000000005</v>
      </c>
      <c r="F217" t="s">
        <v>72</v>
      </c>
    </row>
    <row r="218" spans="1:6" x14ac:dyDescent="0.3">
      <c r="A218">
        <v>2005</v>
      </c>
      <c r="C218" t="s">
        <v>10</v>
      </c>
      <c r="D218" t="s">
        <v>31</v>
      </c>
      <c r="F218" t="s">
        <v>12</v>
      </c>
    </row>
    <row r="219" spans="1:6" x14ac:dyDescent="0.3">
      <c r="A219">
        <v>2006</v>
      </c>
      <c r="C219" t="s">
        <v>10</v>
      </c>
      <c r="D219" t="s">
        <v>33</v>
      </c>
      <c r="F219" t="s">
        <v>12</v>
      </c>
    </row>
    <row r="220" spans="1:6" x14ac:dyDescent="0.3">
      <c r="A220">
        <v>2007</v>
      </c>
      <c r="C220" t="s">
        <v>10</v>
      </c>
      <c r="D220" t="s">
        <v>35</v>
      </c>
      <c r="F220" t="s">
        <v>12</v>
      </c>
    </row>
    <row r="221" spans="1:6" x14ac:dyDescent="0.3">
      <c r="A221">
        <v>2008</v>
      </c>
      <c r="C221" t="s">
        <v>10</v>
      </c>
      <c r="D221" t="s">
        <v>36</v>
      </c>
      <c r="F221" t="s">
        <v>12</v>
      </c>
    </row>
    <row r="222" spans="1:6" x14ac:dyDescent="0.3">
      <c r="A222">
        <v>2009</v>
      </c>
      <c r="C222" t="s">
        <v>10</v>
      </c>
      <c r="D222" t="s">
        <v>37</v>
      </c>
      <c r="F222" t="s">
        <v>12</v>
      </c>
    </row>
    <row r="223" spans="1:6" x14ac:dyDescent="0.3">
      <c r="A223">
        <v>2010</v>
      </c>
      <c r="C223" t="s">
        <v>10</v>
      </c>
      <c r="D223" t="s">
        <v>38</v>
      </c>
      <c r="F223" t="s">
        <v>12</v>
      </c>
    </row>
    <row r="224" spans="1:6" x14ac:dyDescent="0.3">
      <c r="A224">
        <v>2011</v>
      </c>
      <c r="C224" t="s">
        <v>10</v>
      </c>
      <c r="D224" t="s">
        <v>39</v>
      </c>
      <c r="F224" t="s">
        <v>12</v>
      </c>
    </row>
    <row r="225" spans="1:6" x14ac:dyDescent="0.3">
      <c r="A225">
        <v>2012</v>
      </c>
      <c r="C225" t="s">
        <v>10</v>
      </c>
      <c r="D225" t="s">
        <v>40</v>
      </c>
      <c r="F225" t="s">
        <v>12</v>
      </c>
    </row>
    <row r="226" spans="1:6" x14ac:dyDescent="0.3">
      <c r="A226">
        <v>2013</v>
      </c>
      <c r="C226" t="s">
        <v>8</v>
      </c>
      <c r="D226" t="s">
        <v>34</v>
      </c>
      <c r="E226">
        <v>17.408999999999999</v>
      </c>
      <c r="F226" t="s">
        <v>72</v>
      </c>
    </row>
    <row r="227" spans="1:6" x14ac:dyDescent="0.3">
      <c r="A227">
        <v>2014</v>
      </c>
      <c r="B227" s="1">
        <v>43857.555555555555</v>
      </c>
      <c r="C227" t="s">
        <v>6</v>
      </c>
      <c r="D227" t="s">
        <v>46</v>
      </c>
      <c r="E227">
        <v>0</v>
      </c>
      <c r="F227" t="s">
        <v>71</v>
      </c>
    </row>
    <row r="228" spans="1:6" x14ac:dyDescent="0.3">
      <c r="A228">
        <v>2015</v>
      </c>
      <c r="C228" t="s">
        <v>8</v>
      </c>
      <c r="D228" t="s">
        <v>9</v>
      </c>
      <c r="E228">
        <v>0</v>
      </c>
      <c r="F228" t="s">
        <v>71</v>
      </c>
    </row>
    <row r="229" spans="1:6" x14ac:dyDescent="0.3">
      <c r="A229">
        <v>2016</v>
      </c>
      <c r="C229" t="s">
        <v>10</v>
      </c>
      <c r="D229" t="s">
        <v>11</v>
      </c>
      <c r="F229" t="s">
        <v>12</v>
      </c>
    </row>
    <row r="230" spans="1:6" x14ac:dyDescent="0.3">
      <c r="A230">
        <v>2017</v>
      </c>
      <c r="C230" t="s">
        <v>10</v>
      </c>
      <c r="D230" t="s">
        <v>13</v>
      </c>
      <c r="F230" t="s">
        <v>12</v>
      </c>
    </row>
    <row r="231" spans="1:6" x14ac:dyDescent="0.3">
      <c r="A231">
        <v>2018</v>
      </c>
      <c r="C231" t="s">
        <v>8</v>
      </c>
      <c r="D231" t="s">
        <v>14</v>
      </c>
      <c r="E231">
        <v>0</v>
      </c>
      <c r="F231" t="s">
        <v>71</v>
      </c>
    </row>
    <row r="232" spans="1:6" x14ac:dyDescent="0.3">
      <c r="A232">
        <v>2019</v>
      </c>
      <c r="C232" t="s">
        <v>8</v>
      </c>
      <c r="D232" t="s">
        <v>9</v>
      </c>
      <c r="E232">
        <v>4.7569999999999997</v>
      </c>
      <c r="F232" t="s">
        <v>72</v>
      </c>
    </row>
    <row r="233" spans="1:6" x14ac:dyDescent="0.3">
      <c r="A233">
        <v>2020</v>
      </c>
      <c r="C233" t="s">
        <v>10</v>
      </c>
      <c r="D233" t="s">
        <v>15</v>
      </c>
      <c r="F233" t="s">
        <v>12</v>
      </c>
    </row>
    <row r="234" spans="1:6" x14ac:dyDescent="0.3">
      <c r="A234">
        <v>2021</v>
      </c>
      <c r="C234" t="s">
        <v>8</v>
      </c>
      <c r="D234" t="s">
        <v>16</v>
      </c>
      <c r="E234">
        <v>0</v>
      </c>
      <c r="F234" t="s">
        <v>71</v>
      </c>
    </row>
    <row r="235" spans="1:6" x14ac:dyDescent="0.3">
      <c r="A235">
        <v>2022</v>
      </c>
      <c r="C235" t="s">
        <v>8</v>
      </c>
      <c r="D235" t="s">
        <v>14</v>
      </c>
      <c r="E235">
        <v>3.6970000000000001</v>
      </c>
      <c r="F235" t="s">
        <v>72</v>
      </c>
    </row>
    <row r="236" spans="1:6" x14ac:dyDescent="0.3">
      <c r="A236">
        <v>2023</v>
      </c>
      <c r="C236" t="s">
        <v>10</v>
      </c>
      <c r="D236" t="s">
        <v>13</v>
      </c>
      <c r="F236" t="s">
        <v>12</v>
      </c>
    </row>
    <row r="237" spans="1:6" x14ac:dyDescent="0.3">
      <c r="A237">
        <v>2024</v>
      </c>
      <c r="C237" t="s">
        <v>10</v>
      </c>
      <c r="D237" t="s">
        <v>15</v>
      </c>
      <c r="F237" t="s">
        <v>12</v>
      </c>
    </row>
    <row r="238" spans="1:6" x14ac:dyDescent="0.3">
      <c r="A238">
        <v>2025</v>
      </c>
      <c r="C238" t="s">
        <v>10</v>
      </c>
      <c r="D238" t="s">
        <v>17</v>
      </c>
      <c r="F238" t="s">
        <v>12</v>
      </c>
    </row>
    <row r="239" spans="1:6" x14ac:dyDescent="0.3">
      <c r="A239">
        <v>2026</v>
      </c>
      <c r="C239" t="s">
        <v>10</v>
      </c>
      <c r="D239" t="s">
        <v>18</v>
      </c>
      <c r="F239" t="s">
        <v>12</v>
      </c>
    </row>
    <row r="240" spans="1:6" x14ac:dyDescent="0.3">
      <c r="A240">
        <v>2027</v>
      </c>
      <c r="C240" t="s">
        <v>10</v>
      </c>
      <c r="D240" t="s">
        <v>19</v>
      </c>
      <c r="F240" t="s">
        <v>12</v>
      </c>
    </row>
    <row r="241" spans="1:6" x14ac:dyDescent="0.3">
      <c r="A241">
        <v>2028</v>
      </c>
      <c r="C241" t="s">
        <v>10</v>
      </c>
      <c r="D241" t="s">
        <v>20</v>
      </c>
      <c r="F241" t="s">
        <v>12</v>
      </c>
    </row>
    <row r="242" spans="1:6" x14ac:dyDescent="0.3">
      <c r="A242">
        <v>2029</v>
      </c>
      <c r="C242" t="s">
        <v>10</v>
      </c>
      <c r="D242" t="s">
        <v>21</v>
      </c>
      <c r="F242" t="s">
        <v>12</v>
      </c>
    </row>
    <row r="243" spans="1:6" x14ac:dyDescent="0.3">
      <c r="A243">
        <v>2030</v>
      </c>
      <c r="C243" t="s">
        <v>10</v>
      </c>
      <c r="D243" t="s">
        <v>22</v>
      </c>
      <c r="F243" t="s">
        <v>12</v>
      </c>
    </row>
    <row r="244" spans="1:6" x14ac:dyDescent="0.3">
      <c r="A244">
        <v>2031</v>
      </c>
      <c r="C244" t="s">
        <v>10</v>
      </c>
      <c r="D244" t="s">
        <v>23</v>
      </c>
      <c r="F244" t="s">
        <v>12</v>
      </c>
    </row>
    <row r="245" spans="1:6" x14ac:dyDescent="0.3">
      <c r="A245">
        <v>2032</v>
      </c>
      <c r="C245" t="s">
        <v>10</v>
      </c>
      <c r="D245" t="s">
        <v>24</v>
      </c>
      <c r="F245" t="s">
        <v>12</v>
      </c>
    </row>
    <row r="246" spans="1:6" x14ac:dyDescent="0.3">
      <c r="A246">
        <v>2033</v>
      </c>
      <c r="C246" t="s">
        <v>10</v>
      </c>
      <c r="D246" t="s">
        <v>25</v>
      </c>
      <c r="F246" t="s">
        <v>12</v>
      </c>
    </row>
    <row r="247" spans="1:6" x14ac:dyDescent="0.3">
      <c r="A247">
        <v>2034</v>
      </c>
      <c r="C247" t="s">
        <v>8</v>
      </c>
      <c r="D247" t="s">
        <v>26</v>
      </c>
      <c r="E247">
        <v>0</v>
      </c>
      <c r="F247" t="s">
        <v>71</v>
      </c>
    </row>
    <row r="248" spans="1:6" x14ac:dyDescent="0.3">
      <c r="A248">
        <v>2035</v>
      </c>
      <c r="C248" t="s">
        <v>8</v>
      </c>
      <c r="D248" t="s">
        <v>16</v>
      </c>
      <c r="E248">
        <v>25.378</v>
      </c>
      <c r="F248" t="s">
        <v>72</v>
      </c>
    </row>
    <row r="249" spans="1:6" x14ac:dyDescent="0.3">
      <c r="A249">
        <v>2036</v>
      </c>
      <c r="C249" t="s">
        <v>8</v>
      </c>
      <c r="D249" t="s">
        <v>27</v>
      </c>
      <c r="E249">
        <v>0</v>
      </c>
      <c r="F249" t="s">
        <v>71</v>
      </c>
    </row>
    <row r="250" spans="1:6" x14ac:dyDescent="0.3">
      <c r="A250">
        <v>2037</v>
      </c>
      <c r="C250" t="s">
        <v>8</v>
      </c>
      <c r="D250" t="s">
        <v>26</v>
      </c>
      <c r="E250">
        <v>8.9849996999999995</v>
      </c>
      <c r="F250" t="s">
        <v>72</v>
      </c>
    </row>
    <row r="251" spans="1:6" x14ac:dyDescent="0.3">
      <c r="A251">
        <v>2038</v>
      </c>
      <c r="C251" t="s">
        <v>10</v>
      </c>
      <c r="D251" t="s">
        <v>24</v>
      </c>
      <c r="F251" t="s">
        <v>12</v>
      </c>
    </row>
    <row r="252" spans="1:6" x14ac:dyDescent="0.3">
      <c r="A252">
        <v>2039</v>
      </c>
      <c r="C252" t="s">
        <v>10</v>
      </c>
      <c r="D252" t="s">
        <v>22</v>
      </c>
      <c r="F252" t="s">
        <v>12</v>
      </c>
    </row>
    <row r="253" spans="1:6" x14ac:dyDescent="0.3">
      <c r="A253">
        <v>2040</v>
      </c>
      <c r="C253" t="s">
        <v>10</v>
      </c>
      <c r="D253" t="s">
        <v>28</v>
      </c>
      <c r="F253" t="s">
        <v>12</v>
      </c>
    </row>
    <row r="254" spans="1:6" x14ac:dyDescent="0.3">
      <c r="A254">
        <v>2041</v>
      </c>
      <c r="C254" t="s">
        <v>10</v>
      </c>
      <c r="D254" t="s">
        <v>23</v>
      </c>
      <c r="F254" t="s">
        <v>12</v>
      </c>
    </row>
    <row r="255" spans="1:6" x14ac:dyDescent="0.3">
      <c r="A255">
        <v>2042</v>
      </c>
      <c r="C255" t="s">
        <v>10</v>
      </c>
      <c r="D255" t="s">
        <v>29</v>
      </c>
      <c r="F255" t="s">
        <v>12</v>
      </c>
    </row>
    <row r="256" spans="1:6" x14ac:dyDescent="0.3">
      <c r="A256">
        <v>2043</v>
      </c>
      <c r="C256" t="s">
        <v>10</v>
      </c>
      <c r="D256" t="s">
        <v>30</v>
      </c>
      <c r="F256" t="s">
        <v>12</v>
      </c>
    </row>
    <row r="257" spans="1:6" x14ac:dyDescent="0.3">
      <c r="A257">
        <v>2044</v>
      </c>
      <c r="C257" t="s">
        <v>8</v>
      </c>
      <c r="D257" t="s">
        <v>27</v>
      </c>
      <c r="E257">
        <v>11.083</v>
      </c>
      <c r="F257" t="s">
        <v>72</v>
      </c>
    </row>
    <row r="258" spans="1:6" x14ac:dyDescent="0.3">
      <c r="A258">
        <v>2045</v>
      </c>
      <c r="C258" t="s">
        <v>10</v>
      </c>
      <c r="D258" t="s">
        <v>31</v>
      </c>
      <c r="F258" t="s">
        <v>12</v>
      </c>
    </row>
    <row r="259" spans="1:6" x14ac:dyDescent="0.3">
      <c r="A259">
        <v>2046</v>
      </c>
      <c r="C259" t="s">
        <v>8</v>
      </c>
      <c r="D259" t="s">
        <v>32</v>
      </c>
      <c r="E259">
        <v>0</v>
      </c>
      <c r="F259" t="s">
        <v>71</v>
      </c>
    </row>
    <row r="260" spans="1:6" x14ac:dyDescent="0.3">
      <c r="A260">
        <v>2047</v>
      </c>
      <c r="C260" t="s">
        <v>10</v>
      </c>
      <c r="D260" t="s">
        <v>33</v>
      </c>
      <c r="F260" t="s">
        <v>12</v>
      </c>
    </row>
    <row r="261" spans="1:6" x14ac:dyDescent="0.3">
      <c r="A261">
        <v>2048</v>
      </c>
      <c r="C261" t="s">
        <v>8</v>
      </c>
      <c r="D261" t="s">
        <v>34</v>
      </c>
      <c r="E261">
        <v>0</v>
      </c>
      <c r="F261" t="s">
        <v>71</v>
      </c>
    </row>
    <row r="262" spans="1:6" x14ac:dyDescent="0.3">
      <c r="A262">
        <v>2049</v>
      </c>
      <c r="C262" t="s">
        <v>8</v>
      </c>
      <c r="D262" t="s">
        <v>32</v>
      </c>
      <c r="E262">
        <v>8.9969996999999999</v>
      </c>
      <c r="F262" t="s">
        <v>72</v>
      </c>
    </row>
    <row r="263" spans="1:6" x14ac:dyDescent="0.3">
      <c r="A263">
        <v>2050</v>
      </c>
      <c r="C263" t="s">
        <v>10</v>
      </c>
      <c r="D263" t="s">
        <v>31</v>
      </c>
      <c r="F263" t="s">
        <v>12</v>
      </c>
    </row>
    <row r="264" spans="1:6" x14ac:dyDescent="0.3">
      <c r="A264">
        <v>2051</v>
      </c>
      <c r="C264" t="s">
        <v>10</v>
      </c>
      <c r="D264" t="s">
        <v>33</v>
      </c>
      <c r="F264" t="s">
        <v>12</v>
      </c>
    </row>
    <row r="265" spans="1:6" x14ac:dyDescent="0.3">
      <c r="A265">
        <v>2052</v>
      </c>
      <c r="C265" t="s">
        <v>10</v>
      </c>
      <c r="D265" t="s">
        <v>35</v>
      </c>
      <c r="F265" t="s">
        <v>12</v>
      </c>
    </row>
    <row r="266" spans="1:6" x14ac:dyDescent="0.3">
      <c r="A266">
        <v>2053</v>
      </c>
      <c r="C266" t="s">
        <v>10</v>
      </c>
      <c r="D266" t="s">
        <v>36</v>
      </c>
      <c r="F266" t="s">
        <v>12</v>
      </c>
    </row>
    <row r="267" spans="1:6" x14ac:dyDescent="0.3">
      <c r="A267">
        <v>2054</v>
      </c>
      <c r="C267" t="s">
        <v>10</v>
      </c>
      <c r="D267" t="s">
        <v>37</v>
      </c>
      <c r="F267" t="s">
        <v>12</v>
      </c>
    </row>
    <row r="268" spans="1:6" x14ac:dyDescent="0.3">
      <c r="A268">
        <v>2055</v>
      </c>
      <c r="C268" t="s">
        <v>10</v>
      </c>
      <c r="D268" t="s">
        <v>38</v>
      </c>
      <c r="F268" t="s">
        <v>12</v>
      </c>
    </row>
    <row r="269" spans="1:6" x14ac:dyDescent="0.3">
      <c r="A269">
        <v>2056</v>
      </c>
      <c r="C269" t="s">
        <v>10</v>
      </c>
      <c r="D269" t="s">
        <v>39</v>
      </c>
      <c r="F269" t="s">
        <v>12</v>
      </c>
    </row>
    <row r="270" spans="1:6" x14ac:dyDescent="0.3">
      <c r="A270">
        <v>2057</v>
      </c>
      <c r="C270" t="s">
        <v>10</v>
      </c>
      <c r="D270" t="s">
        <v>40</v>
      </c>
      <c r="F270" t="s">
        <v>12</v>
      </c>
    </row>
    <row r="271" spans="1:6" x14ac:dyDescent="0.3">
      <c r="A271">
        <v>2058</v>
      </c>
      <c r="C271" t="s">
        <v>8</v>
      </c>
      <c r="D271" t="s">
        <v>34</v>
      </c>
      <c r="E271">
        <v>20.149999999999999</v>
      </c>
      <c r="F271" t="s">
        <v>72</v>
      </c>
    </row>
    <row r="272" spans="1:6" x14ac:dyDescent="0.3">
      <c r="A272">
        <v>2059</v>
      </c>
      <c r="B272" s="1">
        <v>43857.556944444441</v>
      </c>
      <c r="C272" t="s">
        <v>6</v>
      </c>
      <c r="D272" t="s">
        <v>47</v>
      </c>
      <c r="E272">
        <v>0</v>
      </c>
      <c r="F272" t="s">
        <v>71</v>
      </c>
    </row>
    <row r="273" spans="1:6" x14ac:dyDescent="0.3">
      <c r="A273">
        <v>2060</v>
      </c>
      <c r="C273" t="s">
        <v>8</v>
      </c>
      <c r="D273" t="s">
        <v>9</v>
      </c>
      <c r="E273">
        <v>0</v>
      </c>
      <c r="F273" t="s">
        <v>71</v>
      </c>
    </row>
    <row r="274" spans="1:6" x14ac:dyDescent="0.3">
      <c r="A274">
        <v>2061</v>
      </c>
      <c r="C274" t="s">
        <v>10</v>
      </c>
      <c r="D274" t="s">
        <v>11</v>
      </c>
      <c r="F274" t="s">
        <v>12</v>
      </c>
    </row>
    <row r="275" spans="1:6" x14ac:dyDescent="0.3">
      <c r="A275">
        <v>2062</v>
      </c>
      <c r="C275" t="s">
        <v>10</v>
      </c>
      <c r="D275" t="s">
        <v>13</v>
      </c>
      <c r="F275" t="s">
        <v>12</v>
      </c>
    </row>
    <row r="276" spans="1:6" x14ac:dyDescent="0.3">
      <c r="A276">
        <v>2063</v>
      </c>
      <c r="C276" t="s">
        <v>8</v>
      </c>
      <c r="D276" t="s">
        <v>14</v>
      </c>
      <c r="E276">
        <v>0</v>
      </c>
      <c r="F276" t="s">
        <v>71</v>
      </c>
    </row>
    <row r="277" spans="1:6" x14ac:dyDescent="0.3">
      <c r="A277">
        <v>2064</v>
      </c>
      <c r="C277" t="s">
        <v>8</v>
      </c>
      <c r="D277" t="s">
        <v>9</v>
      </c>
      <c r="E277">
        <v>4.2259998000000003</v>
      </c>
      <c r="F277" t="s">
        <v>72</v>
      </c>
    </row>
    <row r="278" spans="1:6" x14ac:dyDescent="0.3">
      <c r="A278">
        <v>2065</v>
      </c>
      <c r="C278" t="s">
        <v>10</v>
      </c>
      <c r="D278" t="s">
        <v>15</v>
      </c>
      <c r="F278" t="s">
        <v>12</v>
      </c>
    </row>
    <row r="279" spans="1:6" x14ac:dyDescent="0.3">
      <c r="A279">
        <v>2066</v>
      </c>
      <c r="C279" t="s">
        <v>8</v>
      </c>
      <c r="D279" t="s">
        <v>16</v>
      </c>
      <c r="E279">
        <v>0</v>
      </c>
      <c r="F279" t="s">
        <v>71</v>
      </c>
    </row>
    <row r="280" spans="1:6" x14ac:dyDescent="0.3">
      <c r="A280">
        <v>2067</v>
      </c>
      <c r="C280" t="s">
        <v>8</v>
      </c>
      <c r="D280" t="s">
        <v>14</v>
      </c>
      <c r="E280">
        <v>4.2189999</v>
      </c>
      <c r="F280" t="s">
        <v>72</v>
      </c>
    </row>
    <row r="281" spans="1:6" x14ac:dyDescent="0.3">
      <c r="A281">
        <v>2068</v>
      </c>
      <c r="C281" t="s">
        <v>10</v>
      </c>
      <c r="D281" t="s">
        <v>13</v>
      </c>
      <c r="F281" t="s">
        <v>12</v>
      </c>
    </row>
    <row r="282" spans="1:6" x14ac:dyDescent="0.3">
      <c r="A282">
        <v>2069</v>
      </c>
      <c r="C282" t="s">
        <v>10</v>
      </c>
      <c r="D282" t="s">
        <v>17</v>
      </c>
      <c r="F282" t="s">
        <v>12</v>
      </c>
    </row>
    <row r="283" spans="1:6" x14ac:dyDescent="0.3">
      <c r="A283">
        <v>2070</v>
      </c>
      <c r="C283" t="s">
        <v>10</v>
      </c>
      <c r="D283" t="s">
        <v>15</v>
      </c>
      <c r="F283" t="s">
        <v>12</v>
      </c>
    </row>
    <row r="284" spans="1:6" x14ac:dyDescent="0.3">
      <c r="A284">
        <v>2071</v>
      </c>
      <c r="C284" t="s">
        <v>10</v>
      </c>
      <c r="D284" t="s">
        <v>18</v>
      </c>
      <c r="F284" t="s">
        <v>12</v>
      </c>
    </row>
    <row r="285" spans="1:6" x14ac:dyDescent="0.3">
      <c r="A285">
        <v>2072</v>
      </c>
      <c r="C285" t="s">
        <v>10</v>
      </c>
      <c r="D285" t="s">
        <v>19</v>
      </c>
      <c r="F285" t="s">
        <v>12</v>
      </c>
    </row>
    <row r="286" spans="1:6" x14ac:dyDescent="0.3">
      <c r="A286">
        <v>2073</v>
      </c>
      <c r="C286" t="s">
        <v>10</v>
      </c>
      <c r="D286" t="s">
        <v>20</v>
      </c>
      <c r="F286" t="s">
        <v>12</v>
      </c>
    </row>
    <row r="287" spans="1:6" x14ac:dyDescent="0.3">
      <c r="A287">
        <v>2074</v>
      </c>
      <c r="C287" t="s">
        <v>10</v>
      </c>
      <c r="D287" t="s">
        <v>21</v>
      </c>
      <c r="F287" t="s">
        <v>12</v>
      </c>
    </row>
    <row r="288" spans="1:6" x14ac:dyDescent="0.3">
      <c r="A288">
        <v>2075</v>
      </c>
      <c r="C288" t="s">
        <v>10</v>
      </c>
      <c r="D288" t="s">
        <v>22</v>
      </c>
      <c r="F288" t="s">
        <v>12</v>
      </c>
    </row>
    <row r="289" spans="1:6" x14ac:dyDescent="0.3">
      <c r="A289">
        <v>2076</v>
      </c>
      <c r="C289" t="s">
        <v>10</v>
      </c>
      <c r="D289" t="s">
        <v>23</v>
      </c>
      <c r="F289" t="s">
        <v>12</v>
      </c>
    </row>
    <row r="290" spans="1:6" x14ac:dyDescent="0.3">
      <c r="A290">
        <v>2077</v>
      </c>
      <c r="C290" t="s">
        <v>10</v>
      </c>
      <c r="D290" t="s">
        <v>24</v>
      </c>
      <c r="F290" t="s">
        <v>12</v>
      </c>
    </row>
    <row r="291" spans="1:6" x14ac:dyDescent="0.3">
      <c r="A291">
        <v>2078</v>
      </c>
      <c r="C291" t="s">
        <v>10</v>
      </c>
      <c r="D291" t="s">
        <v>25</v>
      </c>
      <c r="F291" t="s">
        <v>12</v>
      </c>
    </row>
    <row r="292" spans="1:6" x14ac:dyDescent="0.3">
      <c r="A292">
        <v>2079</v>
      </c>
      <c r="C292" t="s">
        <v>8</v>
      </c>
      <c r="D292" t="s">
        <v>26</v>
      </c>
      <c r="E292">
        <v>0</v>
      </c>
      <c r="F292" t="s">
        <v>71</v>
      </c>
    </row>
    <row r="293" spans="1:6" x14ac:dyDescent="0.3">
      <c r="A293">
        <v>2080</v>
      </c>
      <c r="C293" t="s">
        <v>8</v>
      </c>
      <c r="D293" t="s">
        <v>16</v>
      </c>
      <c r="E293">
        <v>20.100999999999999</v>
      </c>
      <c r="F293" t="s">
        <v>72</v>
      </c>
    </row>
    <row r="294" spans="1:6" x14ac:dyDescent="0.3">
      <c r="A294">
        <v>2081</v>
      </c>
      <c r="C294" t="s">
        <v>8</v>
      </c>
      <c r="D294" t="s">
        <v>27</v>
      </c>
      <c r="E294">
        <v>0</v>
      </c>
      <c r="F294" t="s">
        <v>71</v>
      </c>
    </row>
    <row r="295" spans="1:6" x14ac:dyDescent="0.3">
      <c r="A295">
        <v>2082</v>
      </c>
      <c r="C295" t="s">
        <v>8</v>
      </c>
      <c r="D295" t="s">
        <v>26</v>
      </c>
      <c r="E295">
        <v>8.9729995999999996</v>
      </c>
      <c r="F295" t="s">
        <v>72</v>
      </c>
    </row>
    <row r="296" spans="1:6" x14ac:dyDescent="0.3">
      <c r="A296">
        <v>2083</v>
      </c>
      <c r="C296" t="s">
        <v>10</v>
      </c>
      <c r="D296" t="s">
        <v>24</v>
      </c>
      <c r="F296" t="s">
        <v>12</v>
      </c>
    </row>
    <row r="297" spans="1:6" x14ac:dyDescent="0.3">
      <c r="A297">
        <v>2084</v>
      </c>
      <c r="C297" t="s">
        <v>10</v>
      </c>
      <c r="D297" t="s">
        <v>22</v>
      </c>
      <c r="F297" t="s">
        <v>12</v>
      </c>
    </row>
    <row r="298" spans="1:6" x14ac:dyDescent="0.3">
      <c r="A298">
        <v>2085</v>
      </c>
      <c r="C298" t="s">
        <v>10</v>
      </c>
      <c r="D298" t="s">
        <v>23</v>
      </c>
      <c r="F298" t="s">
        <v>12</v>
      </c>
    </row>
    <row r="299" spans="1:6" x14ac:dyDescent="0.3">
      <c r="A299">
        <v>2086</v>
      </c>
      <c r="C299" t="s">
        <v>10</v>
      </c>
      <c r="D299" t="s">
        <v>28</v>
      </c>
      <c r="F299" t="s">
        <v>12</v>
      </c>
    </row>
    <row r="300" spans="1:6" x14ac:dyDescent="0.3">
      <c r="A300">
        <v>2087</v>
      </c>
      <c r="C300" t="s">
        <v>10</v>
      </c>
      <c r="D300" t="s">
        <v>29</v>
      </c>
      <c r="F300" t="s">
        <v>12</v>
      </c>
    </row>
    <row r="301" spans="1:6" x14ac:dyDescent="0.3">
      <c r="A301">
        <v>2088</v>
      </c>
      <c r="C301" t="s">
        <v>10</v>
      </c>
      <c r="D301" t="s">
        <v>30</v>
      </c>
      <c r="F301" t="s">
        <v>12</v>
      </c>
    </row>
    <row r="302" spans="1:6" x14ac:dyDescent="0.3">
      <c r="A302">
        <v>2089</v>
      </c>
      <c r="C302" t="s">
        <v>10</v>
      </c>
      <c r="D302" t="s">
        <v>31</v>
      </c>
      <c r="F302" t="s">
        <v>12</v>
      </c>
    </row>
    <row r="303" spans="1:6" x14ac:dyDescent="0.3">
      <c r="A303">
        <v>2090</v>
      </c>
      <c r="C303" t="s">
        <v>8</v>
      </c>
      <c r="D303" t="s">
        <v>32</v>
      </c>
      <c r="E303">
        <v>0</v>
      </c>
      <c r="F303" t="s">
        <v>71</v>
      </c>
    </row>
    <row r="304" spans="1:6" x14ac:dyDescent="0.3">
      <c r="A304">
        <v>2091</v>
      </c>
      <c r="C304" t="s">
        <v>8</v>
      </c>
      <c r="D304" t="s">
        <v>27</v>
      </c>
      <c r="E304">
        <v>12.785</v>
      </c>
      <c r="F304" t="s">
        <v>72</v>
      </c>
    </row>
    <row r="305" spans="1:6" x14ac:dyDescent="0.3">
      <c r="A305">
        <v>2092</v>
      </c>
      <c r="C305" t="s">
        <v>10</v>
      </c>
      <c r="D305" t="s">
        <v>33</v>
      </c>
      <c r="F305" t="s">
        <v>12</v>
      </c>
    </row>
    <row r="306" spans="1:6" x14ac:dyDescent="0.3">
      <c r="A306">
        <v>2093</v>
      </c>
      <c r="C306" t="s">
        <v>8</v>
      </c>
      <c r="D306" t="s">
        <v>34</v>
      </c>
      <c r="E306">
        <v>0</v>
      </c>
      <c r="F306" t="s">
        <v>71</v>
      </c>
    </row>
    <row r="307" spans="1:6" x14ac:dyDescent="0.3">
      <c r="A307">
        <v>2094</v>
      </c>
      <c r="C307" t="s">
        <v>8</v>
      </c>
      <c r="D307" t="s">
        <v>32</v>
      </c>
      <c r="E307">
        <v>9.4659996</v>
      </c>
      <c r="F307" t="s">
        <v>72</v>
      </c>
    </row>
    <row r="308" spans="1:6" x14ac:dyDescent="0.3">
      <c r="A308">
        <v>2095</v>
      </c>
      <c r="C308" t="s">
        <v>10</v>
      </c>
      <c r="D308" t="s">
        <v>31</v>
      </c>
      <c r="F308" t="s">
        <v>12</v>
      </c>
    </row>
    <row r="309" spans="1:6" x14ac:dyDescent="0.3">
      <c r="A309">
        <v>2096</v>
      </c>
      <c r="C309" t="s">
        <v>10</v>
      </c>
      <c r="D309" t="s">
        <v>33</v>
      </c>
      <c r="F309" t="s">
        <v>12</v>
      </c>
    </row>
    <row r="310" spans="1:6" x14ac:dyDescent="0.3">
      <c r="A310">
        <v>2097</v>
      </c>
      <c r="C310" t="s">
        <v>10</v>
      </c>
      <c r="D310" t="s">
        <v>35</v>
      </c>
      <c r="F310" t="s">
        <v>12</v>
      </c>
    </row>
    <row r="311" spans="1:6" x14ac:dyDescent="0.3">
      <c r="A311">
        <v>2098</v>
      </c>
      <c r="C311" t="s">
        <v>10</v>
      </c>
      <c r="D311" t="s">
        <v>36</v>
      </c>
      <c r="F311" t="s">
        <v>12</v>
      </c>
    </row>
    <row r="312" spans="1:6" x14ac:dyDescent="0.3">
      <c r="A312">
        <v>2099</v>
      </c>
      <c r="C312" t="s">
        <v>10</v>
      </c>
      <c r="D312" t="s">
        <v>37</v>
      </c>
      <c r="F312" t="s">
        <v>12</v>
      </c>
    </row>
    <row r="313" spans="1:6" x14ac:dyDescent="0.3">
      <c r="A313">
        <v>2100</v>
      </c>
      <c r="C313" t="s">
        <v>10</v>
      </c>
      <c r="D313" t="s">
        <v>38</v>
      </c>
      <c r="F313" t="s">
        <v>12</v>
      </c>
    </row>
    <row r="314" spans="1:6" x14ac:dyDescent="0.3">
      <c r="A314">
        <v>2101</v>
      </c>
      <c r="C314" t="s">
        <v>10</v>
      </c>
      <c r="D314" t="s">
        <v>39</v>
      </c>
      <c r="F314" t="s">
        <v>12</v>
      </c>
    </row>
    <row r="315" spans="1:6" x14ac:dyDescent="0.3">
      <c r="A315">
        <v>2102</v>
      </c>
      <c r="C315" t="s">
        <v>10</v>
      </c>
      <c r="D315" t="s">
        <v>40</v>
      </c>
      <c r="F315" t="s">
        <v>12</v>
      </c>
    </row>
    <row r="316" spans="1:6" x14ac:dyDescent="0.3">
      <c r="A316">
        <v>2103</v>
      </c>
      <c r="C316" t="s">
        <v>8</v>
      </c>
      <c r="D316" t="s">
        <v>34</v>
      </c>
      <c r="E316">
        <v>21.135000000000002</v>
      </c>
      <c r="F316" t="s">
        <v>72</v>
      </c>
    </row>
    <row r="317" spans="1:6" x14ac:dyDescent="0.3">
      <c r="A317">
        <v>2104</v>
      </c>
      <c r="B317" s="1">
        <v>43857.559027777781</v>
      </c>
      <c r="C317" t="s">
        <v>6</v>
      </c>
      <c r="D317" t="s">
        <v>48</v>
      </c>
      <c r="E317">
        <v>0</v>
      </c>
      <c r="F317" t="s">
        <v>71</v>
      </c>
    </row>
    <row r="318" spans="1:6" x14ac:dyDescent="0.3">
      <c r="A318">
        <v>2105</v>
      </c>
      <c r="C318" t="s">
        <v>8</v>
      </c>
      <c r="D318" t="s">
        <v>9</v>
      </c>
      <c r="E318">
        <v>0</v>
      </c>
      <c r="F318" t="s">
        <v>71</v>
      </c>
    </row>
    <row r="319" spans="1:6" x14ac:dyDescent="0.3">
      <c r="A319">
        <v>2106</v>
      </c>
      <c r="C319" t="s">
        <v>10</v>
      </c>
      <c r="D319" t="s">
        <v>11</v>
      </c>
      <c r="F319" t="s">
        <v>12</v>
      </c>
    </row>
    <row r="320" spans="1:6" x14ac:dyDescent="0.3">
      <c r="A320">
        <v>2107</v>
      </c>
      <c r="C320" t="s">
        <v>10</v>
      </c>
      <c r="D320" t="s">
        <v>13</v>
      </c>
      <c r="F320" t="s">
        <v>12</v>
      </c>
    </row>
    <row r="321" spans="1:6" x14ac:dyDescent="0.3">
      <c r="A321">
        <v>2108</v>
      </c>
      <c r="C321" t="s">
        <v>8</v>
      </c>
      <c r="D321" t="s">
        <v>14</v>
      </c>
      <c r="E321">
        <v>0</v>
      </c>
      <c r="F321" t="s">
        <v>71</v>
      </c>
    </row>
    <row r="322" spans="1:6" x14ac:dyDescent="0.3">
      <c r="A322">
        <v>2109</v>
      </c>
      <c r="C322" t="s">
        <v>8</v>
      </c>
      <c r="D322" t="s">
        <v>9</v>
      </c>
      <c r="E322">
        <v>4.2680001000000001</v>
      </c>
      <c r="F322" t="s">
        <v>72</v>
      </c>
    </row>
    <row r="323" spans="1:6" x14ac:dyDescent="0.3">
      <c r="A323">
        <v>2110</v>
      </c>
      <c r="C323" t="s">
        <v>10</v>
      </c>
      <c r="D323" t="s">
        <v>15</v>
      </c>
      <c r="F323" t="s">
        <v>12</v>
      </c>
    </row>
    <row r="324" spans="1:6" x14ac:dyDescent="0.3">
      <c r="A324">
        <v>2111</v>
      </c>
      <c r="C324" t="s">
        <v>8</v>
      </c>
      <c r="D324" t="s">
        <v>16</v>
      </c>
      <c r="E324">
        <v>0</v>
      </c>
      <c r="F324" t="s">
        <v>71</v>
      </c>
    </row>
    <row r="325" spans="1:6" x14ac:dyDescent="0.3">
      <c r="A325">
        <v>2112</v>
      </c>
      <c r="C325" t="s">
        <v>8</v>
      </c>
      <c r="D325" t="s">
        <v>14</v>
      </c>
      <c r="E325">
        <v>3.6719998999999999</v>
      </c>
      <c r="F325" t="s">
        <v>72</v>
      </c>
    </row>
    <row r="326" spans="1:6" x14ac:dyDescent="0.3">
      <c r="A326">
        <v>2113</v>
      </c>
      <c r="C326" t="s">
        <v>10</v>
      </c>
      <c r="D326" t="s">
        <v>13</v>
      </c>
      <c r="F326" t="s">
        <v>12</v>
      </c>
    </row>
    <row r="327" spans="1:6" x14ac:dyDescent="0.3">
      <c r="A327">
        <v>2114</v>
      </c>
      <c r="C327" t="s">
        <v>10</v>
      </c>
      <c r="D327" t="s">
        <v>15</v>
      </c>
      <c r="F327" t="s">
        <v>12</v>
      </c>
    </row>
    <row r="328" spans="1:6" x14ac:dyDescent="0.3">
      <c r="A328">
        <v>2115</v>
      </c>
      <c r="C328" t="s">
        <v>10</v>
      </c>
      <c r="D328" t="s">
        <v>17</v>
      </c>
      <c r="F328" t="s">
        <v>12</v>
      </c>
    </row>
    <row r="329" spans="1:6" x14ac:dyDescent="0.3">
      <c r="A329">
        <v>2116</v>
      </c>
      <c r="C329" t="s">
        <v>10</v>
      </c>
      <c r="D329" t="s">
        <v>18</v>
      </c>
      <c r="F329" t="s">
        <v>12</v>
      </c>
    </row>
    <row r="330" spans="1:6" x14ac:dyDescent="0.3">
      <c r="A330">
        <v>2117</v>
      </c>
      <c r="C330" t="s">
        <v>10</v>
      </c>
      <c r="D330" t="s">
        <v>19</v>
      </c>
      <c r="F330" t="s">
        <v>12</v>
      </c>
    </row>
    <row r="331" spans="1:6" x14ac:dyDescent="0.3">
      <c r="A331">
        <v>2118</v>
      </c>
      <c r="C331" t="s">
        <v>10</v>
      </c>
      <c r="D331" t="s">
        <v>20</v>
      </c>
      <c r="F331" t="s">
        <v>12</v>
      </c>
    </row>
    <row r="332" spans="1:6" x14ac:dyDescent="0.3">
      <c r="A332">
        <v>2119</v>
      </c>
      <c r="C332" t="s">
        <v>10</v>
      </c>
      <c r="D332" t="s">
        <v>21</v>
      </c>
      <c r="F332" t="s">
        <v>12</v>
      </c>
    </row>
    <row r="333" spans="1:6" x14ac:dyDescent="0.3">
      <c r="A333">
        <v>2120</v>
      </c>
      <c r="C333" t="s">
        <v>10</v>
      </c>
      <c r="D333" t="s">
        <v>22</v>
      </c>
      <c r="F333" t="s">
        <v>12</v>
      </c>
    </row>
    <row r="334" spans="1:6" x14ac:dyDescent="0.3">
      <c r="A334">
        <v>2121</v>
      </c>
      <c r="C334" t="s">
        <v>10</v>
      </c>
      <c r="D334" t="s">
        <v>23</v>
      </c>
      <c r="F334" t="s">
        <v>12</v>
      </c>
    </row>
    <row r="335" spans="1:6" x14ac:dyDescent="0.3">
      <c r="A335">
        <v>2122</v>
      </c>
      <c r="C335" t="s">
        <v>10</v>
      </c>
      <c r="D335" t="s">
        <v>24</v>
      </c>
      <c r="F335" t="s">
        <v>12</v>
      </c>
    </row>
    <row r="336" spans="1:6" x14ac:dyDescent="0.3">
      <c r="A336">
        <v>2123</v>
      </c>
      <c r="C336" t="s">
        <v>10</v>
      </c>
      <c r="D336" t="s">
        <v>25</v>
      </c>
      <c r="F336" t="s">
        <v>12</v>
      </c>
    </row>
    <row r="337" spans="1:6" x14ac:dyDescent="0.3">
      <c r="A337">
        <v>2124</v>
      </c>
      <c r="C337" t="s">
        <v>8</v>
      </c>
      <c r="D337" t="s">
        <v>26</v>
      </c>
      <c r="E337">
        <v>0</v>
      </c>
      <c r="F337" t="s">
        <v>71</v>
      </c>
    </row>
    <row r="338" spans="1:6" x14ac:dyDescent="0.3">
      <c r="A338">
        <v>2125</v>
      </c>
      <c r="C338" t="s">
        <v>8</v>
      </c>
      <c r="D338" t="s">
        <v>16</v>
      </c>
      <c r="E338">
        <v>18.048999999999999</v>
      </c>
      <c r="F338" t="s">
        <v>72</v>
      </c>
    </row>
    <row r="339" spans="1:6" x14ac:dyDescent="0.3">
      <c r="A339">
        <v>2126</v>
      </c>
      <c r="B339" s="1">
        <v>43857.55972222222</v>
      </c>
      <c r="C339" t="s">
        <v>6</v>
      </c>
      <c r="D339" t="s">
        <v>49</v>
      </c>
      <c r="E339">
        <v>0</v>
      </c>
      <c r="F339" t="s">
        <v>71</v>
      </c>
    </row>
    <row r="340" spans="1:6" x14ac:dyDescent="0.3">
      <c r="A340">
        <v>2127</v>
      </c>
      <c r="C340" t="s">
        <v>8</v>
      </c>
      <c r="D340" t="s">
        <v>9</v>
      </c>
      <c r="E340">
        <v>0</v>
      </c>
      <c r="F340" t="s">
        <v>71</v>
      </c>
    </row>
    <row r="341" spans="1:6" x14ac:dyDescent="0.3">
      <c r="A341">
        <v>2128</v>
      </c>
      <c r="C341" t="s">
        <v>10</v>
      </c>
      <c r="D341" t="s">
        <v>11</v>
      </c>
      <c r="F341" t="s">
        <v>12</v>
      </c>
    </row>
    <row r="342" spans="1:6" x14ac:dyDescent="0.3">
      <c r="A342">
        <v>2129</v>
      </c>
      <c r="C342" t="s">
        <v>10</v>
      </c>
      <c r="D342" t="s">
        <v>13</v>
      </c>
      <c r="F342" t="s">
        <v>12</v>
      </c>
    </row>
    <row r="343" spans="1:6" x14ac:dyDescent="0.3">
      <c r="A343">
        <v>2130</v>
      </c>
      <c r="C343" t="s">
        <v>8</v>
      </c>
      <c r="D343" t="s">
        <v>14</v>
      </c>
      <c r="E343">
        <v>0</v>
      </c>
      <c r="F343" t="s">
        <v>71</v>
      </c>
    </row>
    <row r="344" spans="1:6" x14ac:dyDescent="0.3">
      <c r="A344">
        <v>2131</v>
      </c>
      <c r="C344" t="s">
        <v>8</v>
      </c>
      <c r="D344" t="s">
        <v>9</v>
      </c>
      <c r="E344">
        <v>4.2370000000000001</v>
      </c>
      <c r="F344" t="s">
        <v>72</v>
      </c>
    </row>
    <row r="345" spans="1:6" x14ac:dyDescent="0.3">
      <c r="A345">
        <v>2132</v>
      </c>
      <c r="C345" t="s">
        <v>8</v>
      </c>
      <c r="D345" t="s">
        <v>26</v>
      </c>
      <c r="E345">
        <v>51.771000000000001</v>
      </c>
      <c r="F345" t="s">
        <v>72</v>
      </c>
    </row>
    <row r="346" spans="1:6" x14ac:dyDescent="0.3">
      <c r="A346">
        <v>2133</v>
      </c>
      <c r="C346" t="s">
        <v>10</v>
      </c>
      <c r="D346" t="s">
        <v>15</v>
      </c>
      <c r="F346" t="s">
        <v>12</v>
      </c>
    </row>
    <row r="347" spans="1:6" x14ac:dyDescent="0.3">
      <c r="A347">
        <v>2134</v>
      </c>
      <c r="C347" t="s">
        <v>8</v>
      </c>
      <c r="D347" t="s">
        <v>16</v>
      </c>
      <c r="E347">
        <v>0</v>
      </c>
      <c r="F347" t="s">
        <v>71</v>
      </c>
    </row>
    <row r="348" spans="1:6" x14ac:dyDescent="0.3">
      <c r="A348">
        <v>2135</v>
      </c>
      <c r="C348" t="s">
        <v>8</v>
      </c>
      <c r="D348" t="s">
        <v>14</v>
      </c>
      <c r="E348">
        <v>3.7069999999999999</v>
      </c>
      <c r="F348" t="s">
        <v>72</v>
      </c>
    </row>
    <row r="349" spans="1:6" x14ac:dyDescent="0.3">
      <c r="A349">
        <v>2136</v>
      </c>
      <c r="C349" t="s">
        <v>10</v>
      </c>
      <c r="D349" t="s">
        <v>13</v>
      </c>
      <c r="F349" t="s">
        <v>12</v>
      </c>
    </row>
    <row r="350" spans="1:6" x14ac:dyDescent="0.3">
      <c r="A350">
        <v>2137</v>
      </c>
      <c r="C350" t="s">
        <v>10</v>
      </c>
      <c r="D350" t="s">
        <v>15</v>
      </c>
      <c r="F350" t="s">
        <v>12</v>
      </c>
    </row>
    <row r="351" spans="1:6" x14ac:dyDescent="0.3">
      <c r="A351">
        <v>2138</v>
      </c>
      <c r="C351" t="s">
        <v>10</v>
      </c>
      <c r="D351" t="s">
        <v>17</v>
      </c>
      <c r="F351" t="s">
        <v>12</v>
      </c>
    </row>
    <row r="352" spans="1:6" x14ac:dyDescent="0.3">
      <c r="A352">
        <v>2139</v>
      </c>
      <c r="C352" t="s">
        <v>10</v>
      </c>
      <c r="D352" t="s">
        <v>18</v>
      </c>
      <c r="F352" t="s">
        <v>12</v>
      </c>
    </row>
    <row r="353" spans="1:6" x14ac:dyDescent="0.3">
      <c r="A353">
        <v>2140</v>
      </c>
      <c r="C353" t="s">
        <v>10</v>
      </c>
      <c r="D353" t="s">
        <v>19</v>
      </c>
      <c r="F353" t="s">
        <v>12</v>
      </c>
    </row>
    <row r="354" spans="1:6" x14ac:dyDescent="0.3">
      <c r="A354">
        <v>2141</v>
      </c>
      <c r="C354" t="s">
        <v>10</v>
      </c>
      <c r="D354" t="s">
        <v>20</v>
      </c>
      <c r="F354" t="s">
        <v>12</v>
      </c>
    </row>
    <row r="355" spans="1:6" x14ac:dyDescent="0.3">
      <c r="A355">
        <v>2142</v>
      </c>
      <c r="C355" t="s">
        <v>10</v>
      </c>
      <c r="D355" t="s">
        <v>21</v>
      </c>
      <c r="F355" t="s">
        <v>12</v>
      </c>
    </row>
    <row r="356" spans="1:6" x14ac:dyDescent="0.3">
      <c r="A356">
        <v>2143</v>
      </c>
      <c r="C356" t="s">
        <v>10</v>
      </c>
      <c r="D356" t="s">
        <v>22</v>
      </c>
      <c r="F356" t="s">
        <v>12</v>
      </c>
    </row>
    <row r="357" spans="1:6" x14ac:dyDescent="0.3">
      <c r="A357">
        <v>2144</v>
      </c>
      <c r="C357" t="s">
        <v>10</v>
      </c>
      <c r="D357" t="s">
        <v>23</v>
      </c>
      <c r="F357" t="s">
        <v>12</v>
      </c>
    </row>
    <row r="358" spans="1:6" x14ac:dyDescent="0.3">
      <c r="A358">
        <v>2145</v>
      </c>
      <c r="C358" t="s">
        <v>10</v>
      </c>
      <c r="D358" t="s">
        <v>24</v>
      </c>
      <c r="F358" t="s">
        <v>12</v>
      </c>
    </row>
    <row r="359" spans="1:6" x14ac:dyDescent="0.3">
      <c r="A359">
        <v>2146</v>
      </c>
      <c r="C359" t="s">
        <v>10</v>
      </c>
      <c r="D359" t="s">
        <v>25</v>
      </c>
      <c r="F359" t="s">
        <v>12</v>
      </c>
    </row>
    <row r="360" spans="1:6" x14ac:dyDescent="0.3">
      <c r="A360">
        <v>2147</v>
      </c>
      <c r="C360" t="s">
        <v>8</v>
      </c>
      <c r="D360" t="s">
        <v>26</v>
      </c>
      <c r="E360">
        <v>0</v>
      </c>
      <c r="F360" t="s">
        <v>71</v>
      </c>
    </row>
    <row r="361" spans="1:6" x14ac:dyDescent="0.3">
      <c r="A361">
        <v>2148</v>
      </c>
      <c r="C361" t="s">
        <v>8</v>
      </c>
      <c r="D361" t="s">
        <v>16</v>
      </c>
      <c r="E361">
        <v>17.451000000000001</v>
      </c>
      <c r="F361" t="s">
        <v>72</v>
      </c>
    </row>
    <row r="362" spans="1:6" x14ac:dyDescent="0.3">
      <c r="A362">
        <v>2149</v>
      </c>
      <c r="C362" t="s">
        <v>8</v>
      </c>
      <c r="D362" t="s">
        <v>27</v>
      </c>
      <c r="E362">
        <v>0</v>
      </c>
      <c r="F362" t="s">
        <v>71</v>
      </c>
    </row>
    <row r="363" spans="1:6" x14ac:dyDescent="0.3">
      <c r="A363">
        <v>2150</v>
      </c>
      <c r="C363" t="s">
        <v>8</v>
      </c>
      <c r="D363" t="s">
        <v>26</v>
      </c>
      <c r="E363">
        <v>8.9790001000000004</v>
      </c>
      <c r="F363" t="s">
        <v>72</v>
      </c>
    </row>
    <row r="364" spans="1:6" x14ac:dyDescent="0.3">
      <c r="A364">
        <v>2151</v>
      </c>
      <c r="C364" t="s">
        <v>10</v>
      </c>
      <c r="D364" t="s">
        <v>24</v>
      </c>
      <c r="F364" t="s">
        <v>12</v>
      </c>
    </row>
    <row r="365" spans="1:6" x14ac:dyDescent="0.3">
      <c r="A365">
        <v>2152</v>
      </c>
      <c r="C365" t="s">
        <v>10</v>
      </c>
      <c r="D365" t="s">
        <v>22</v>
      </c>
      <c r="F365" t="s">
        <v>12</v>
      </c>
    </row>
    <row r="366" spans="1:6" x14ac:dyDescent="0.3">
      <c r="A366">
        <v>2153</v>
      </c>
      <c r="C366" t="s">
        <v>10</v>
      </c>
      <c r="D366" t="s">
        <v>28</v>
      </c>
      <c r="F366" t="s">
        <v>12</v>
      </c>
    </row>
    <row r="367" spans="1:6" x14ac:dyDescent="0.3">
      <c r="A367">
        <v>2154</v>
      </c>
      <c r="C367" t="s">
        <v>10</v>
      </c>
      <c r="D367" t="s">
        <v>23</v>
      </c>
      <c r="F367" t="s">
        <v>12</v>
      </c>
    </row>
    <row r="368" spans="1:6" x14ac:dyDescent="0.3">
      <c r="A368">
        <v>2155</v>
      </c>
      <c r="C368" t="s">
        <v>10</v>
      </c>
      <c r="D368" t="s">
        <v>29</v>
      </c>
      <c r="F368" t="s">
        <v>12</v>
      </c>
    </row>
    <row r="369" spans="1:6" x14ac:dyDescent="0.3">
      <c r="A369">
        <v>2156</v>
      </c>
      <c r="C369" t="s">
        <v>10</v>
      </c>
      <c r="D369" t="s">
        <v>30</v>
      </c>
      <c r="F369" t="s">
        <v>12</v>
      </c>
    </row>
    <row r="370" spans="1:6" x14ac:dyDescent="0.3">
      <c r="A370">
        <v>2157</v>
      </c>
      <c r="C370" t="s">
        <v>10</v>
      </c>
      <c r="D370" t="s">
        <v>31</v>
      </c>
      <c r="F370" t="s">
        <v>12</v>
      </c>
    </row>
    <row r="371" spans="1:6" x14ac:dyDescent="0.3">
      <c r="A371">
        <v>2158</v>
      </c>
      <c r="C371" t="s">
        <v>8</v>
      </c>
      <c r="D371" t="s">
        <v>32</v>
      </c>
      <c r="E371">
        <v>0</v>
      </c>
      <c r="F371" t="s">
        <v>71</v>
      </c>
    </row>
    <row r="372" spans="1:6" x14ac:dyDescent="0.3">
      <c r="A372">
        <v>2159</v>
      </c>
      <c r="C372" t="s">
        <v>8</v>
      </c>
      <c r="D372" t="s">
        <v>27</v>
      </c>
      <c r="E372">
        <v>17.504000000000001</v>
      </c>
      <c r="F372" t="s">
        <v>72</v>
      </c>
    </row>
    <row r="373" spans="1:6" x14ac:dyDescent="0.3">
      <c r="A373">
        <v>2160</v>
      </c>
      <c r="C373" t="s">
        <v>10</v>
      </c>
      <c r="D373" t="s">
        <v>33</v>
      </c>
      <c r="F373" t="s">
        <v>12</v>
      </c>
    </row>
    <row r="374" spans="1:6" x14ac:dyDescent="0.3">
      <c r="A374">
        <v>2161</v>
      </c>
      <c r="C374" t="s">
        <v>8</v>
      </c>
      <c r="D374" t="s">
        <v>34</v>
      </c>
      <c r="E374">
        <v>0</v>
      </c>
      <c r="F374" t="s">
        <v>71</v>
      </c>
    </row>
    <row r="375" spans="1:6" x14ac:dyDescent="0.3">
      <c r="A375">
        <v>2162</v>
      </c>
      <c r="C375" t="s">
        <v>8</v>
      </c>
      <c r="D375" t="s">
        <v>32</v>
      </c>
      <c r="E375">
        <v>8.9630002999999991</v>
      </c>
      <c r="F375" t="s">
        <v>72</v>
      </c>
    </row>
    <row r="376" spans="1:6" x14ac:dyDescent="0.3">
      <c r="A376">
        <v>2163</v>
      </c>
      <c r="C376" t="s">
        <v>10</v>
      </c>
      <c r="D376" t="s">
        <v>31</v>
      </c>
      <c r="F376" t="s">
        <v>12</v>
      </c>
    </row>
    <row r="377" spans="1:6" x14ac:dyDescent="0.3">
      <c r="A377">
        <v>2164</v>
      </c>
      <c r="C377" t="s">
        <v>10</v>
      </c>
      <c r="D377" t="s">
        <v>33</v>
      </c>
      <c r="F377" t="s">
        <v>12</v>
      </c>
    </row>
    <row r="378" spans="1:6" x14ac:dyDescent="0.3">
      <c r="A378">
        <v>2165</v>
      </c>
      <c r="C378" t="s">
        <v>10</v>
      </c>
      <c r="D378" t="s">
        <v>35</v>
      </c>
      <c r="F378" t="s">
        <v>12</v>
      </c>
    </row>
    <row r="379" spans="1:6" x14ac:dyDescent="0.3">
      <c r="A379">
        <v>2166</v>
      </c>
      <c r="C379" t="s">
        <v>10</v>
      </c>
      <c r="D379" t="s">
        <v>36</v>
      </c>
      <c r="F379" t="s">
        <v>12</v>
      </c>
    </row>
    <row r="380" spans="1:6" x14ac:dyDescent="0.3">
      <c r="A380">
        <v>2167</v>
      </c>
      <c r="C380" t="s">
        <v>10</v>
      </c>
      <c r="D380" t="s">
        <v>37</v>
      </c>
      <c r="F380" t="s">
        <v>12</v>
      </c>
    </row>
    <row r="381" spans="1:6" x14ac:dyDescent="0.3">
      <c r="A381">
        <v>2168</v>
      </c>
      <c r="C381" t="s">
        <v>10</v>
      </c>
      <c r="D381" t="s">
        <v>38</v>
      </c>
      <c r="F381" t="s">
        <v>12</v>
      </c>
    </row>
    <row r="382" spans="1:6" x14ac:dyDescent="0.3">
      <c r="A382">
        <v>2169</v>
      </c>
      <c r="C382" t="s">
        <v>10</v>
      </c>
      <c r="D382" t="s">
        <v>39</v>
      </c>
      <c r="F382" t="s">
        <v>12</v>
      </c>
    </row>
    <row r="383" spans="1:6" x14ac:dyDescent="0.3">
      <c r="A383">
        <v>2170</v>
      </c>
      <c r="C383" t="s">
        <v>10</v>
      </c>
      <c r="D383" t="s">
        <v>40</v>
      </c>
      <c r="F383" t="s">
        <v>12</v>
      </c>
    </row>
    <row r="384" spans="1:6" x14ac:dyDescent="0.3">
      <c r="A384">
        <v>2171</v>
      </c>
      <c r="C384" t="s">
        <v>8</v>
      </c>
      <c r="D384" t="s">
        <v>34</v>
      </c>
      <c r="E384">
        <v>21.204000000000001</v>
      </c>
      <c r="F384" t="s">
        <v>72</v>
      </c>
    </row>
    <row r="385" spans="1:6" x14ac:dyDescent="0.3">
      <c r="A385">
        <v>2172</v>
      </c>
      <c r="B385" s="1">
        <v>43857.564583333333</v>
      </c>
      <c r="C385" t="s">
        <v>6</v>
      </c>
      <c r="D385" t="s">
        <v>50</v>
      </c>
      <c r="E385">
        <v>0</v>
      </c>
      <c r="F385" t="s">
        <v>71</v>
      </c>
    </row>
    <row r="386" spans="1:6" x14ac:dyDescent="0.3">
      <c r="A386">
        <v>2173</v>
      </c>
      <c r="C386" t="s">
        <v>8</v>
      </c>
      <c r="D386" t="s">
        <v>51</v>
      </c>
      <c r="E386">
        <v>0</v>
      </c>
      <c r="F386" t="s">
        <v>71</v>
      </c>
    </row>
    <row r="387" spans="1:6" x14ac:dyDescent="0.3">
      <c r="A387">
        <v>2174</v>
      </c>
      <c r="C387" t="s">
        <v>10</v>
      </c>
      <c r="D387" t="s">
        <v>11</v>
      </c>
      <c r="F387" t="s">
        <v>12</v>
      </c>
    </row>
    <row r="388" spans="1:6" x14ac:dyDescent="0.3">
      <c r="A388">
        <v>2175</v>
      </c>
      <c r="C388" t="s">
        <v>10</v>
      </c>
      <c r="D388" t="s">
        <v>17</v>
      </c>
      <c r="F388" t="s">
        <v>12</v>
      </c>
    </row>
    <row r="389" spans="1:6" x14ac:dyDescent="0.3">
      <c r="A389">
        <v>2176</v>
      </c>
      <c r="C389" t="s">
        <v>10</v>
      </c>
      <c r="D389" t="s">
        <v>18</v>
      </c>
      <c r="F389" t="s">
        <v>12</v>
      </c>
    </row>
    <row r="390" spans="1:6" x14ac:dyDescent="0.3">
      <c r="A390">
        <v>2177</v>
      </c>
      <c r="C390" t="s">
        <v>10</v>
      </c>
      <c r="D390" t="s">
        <v>19</v>
      </c>
      <c r="F390" t="s">
        <v>12</v>
      </c>
    </row>
    <row r="391" spans="1:6" x14ac:dyDescent="0.3">
      <c r="A391">
        <v>2178</v>
      </c>
      <c r="C391" t="s">
        <v>10</v>
      </c>
      <c r="D391" t="s">
        <v>52</v>
      </c>
      <c r="F391" t="s">
        <v>12</v>
      </c>
    </row>
    <row r="392" spans="1:6" x14ac:dyDescent="0.3">
      <c r="A392">
        <v>2179</v>
      </c>
      <c r="C392" t="s">
        <v>8</v>
      </c>
      <c r="D392" t="s">
        <v>53</v>
      </c>
      <c r="E392">
        <v>0</v>
      </c>
      <c r="F392" t="s">
        <v>71</v>
      </c>
    </row>
    <row r="393" spans="1:6" x14ac:dyDescent="0.3">
      <c r="A393">
        <v>2180</v>
      </c>
      <c r="C393" t="s">
        <v>8</v>
      </c>
      <c r="D393" t="s">
        <v>51</v>
      </c>
      <c r="E393">
        <v>11.143000000000001</v>
      </c>
      <c r="F393" t="s">
        <v>72</v>
      </c>
    </row>
    <row r="394" spans="1:6" x14ac:dyDescent="0.3">
      <c r="A394">
        <v>2181</v>
      </c>
      <c r="C394" t="s">
        <v>10</v>
      </c>
      <c r="D394" t="s">
        <v>54</v>
      </c>
      <c r="F394" t="s">
        <v>12</v>
      </c>
    </row>
    <row r="395" spans="1:6" x14ac:dyDescent="0.3">
      <c r="A395">
        <v>2182</v>
      </c>
      <c r="C395" t="s">
        <v>8</v>
      </c>
      <c r="D395" t="s">
        <v>55</v>
      </c>
      <c r="E395">
        <v>0</v>
      </c>
      <c r="F395" t="s">
        <v>71</v>
      </c>
    </row>
    <row r="396" spans="1:6" x14ac:dyDescent="0.3">
      <c r="A396">
        <v>2183</v>
      </c>
      <c r="C396" t="s">
        <v>8</v>
      </c>
      <c r="D396" t="s">
        <v>53</v>
      </c>
      <c r="E396">
        <v>6.8670001000000003</v>
      </c>
      <c r="F396" t="s">
        <v>72</v>
      </c>
    </row>
    <row r="397" spans="1:6" x14ac:dyDescent="0.3">
      <c r="A397">
        <v>2184</v>
      </c>
      <c r="C397" t="s">
        <v>10</v>
      </c>
      <c r="D397" t="s">
        <v>52</v>
      </c>
      <c r="F397" t="s">
        <v>12</v>
      </c>
    </row>
    <row r="398" spans="1:6" x14ac:dyDescent="0.3">
      <c r="A398">
        <v>2185</v>
      </c>
      <c r="C398" t="s">
        <v>10</v>
      </c>
      <c r="D398" t="s">
        <v>54</v>
      </c>
      <c r="F398" t="s">
        <v>12</v>
      </c>
    </row>
    <row r="399" spans="1:6" x14ac:dyDescent="0.3">
      <c r="A399">
        <v>2186</v>
      </c>
      <c r="C399" t="s">
        <v>10</v>
      </c>
      <c r="D399" t="s">
        <v>20</v>
      </c>
      <c r="F399" t="s">
        <v>12</v>
      </c>
    </row>
    <row r="400" spans="1:6" x14ac:dyDescent="0.3">
      <c r="A400">
        <v>2187</v>
      </c>
      <c r="C400" t="s">
        <v>10</v>
      </c>
      <c r="D400" t="s">
        <v>21</v>
      </c>
      <c r="F400" t="s">
        <v>12</v>
      </c>
    </row>
    <row r="401" spans="1:6" x14ac:dyDescent="0.3">
      <c r="A401">
        <v>2188</v>
      </c>
      <c r="C401" t="s">
        <v>10</v>
      </c>
      <c r="D401" t="s">
        <v>28</v>
      </c>
      <c r="F401" t="s">
        <v>12</v>
      </c>
    </row>
    <row r="402" spans="1:6" x14ac:dyDescent="0.3">
      <c r="A402">
        <v>2189</v>
      </c>
      <c r="C402" t="s">
        <v>10</v>
      </c>
      <c r="D402" t="s">
        <v>29</v>
      </c>
      <c r="F402" t="s">
        <v>12</v>
      </c>
    </row>
    <row r="403" spans="1:6" x14ac:dyDescent="0.3">
      <c r="A403">
        <v>2190</v>
      </c>
      <c r="C403" t="s">
        <v>10</v>
      </c>
      <c r="D403" t="s">
        <v>56</v>
      </c>
      <c r="F403" t="s">
        <v>12</v>
      </c>
    </row>
    <row r="404" spans="1:6" x14ac:dyDescent="0.3">
      <c r="A404">
        <v>2191</v>
      </c>
      <c r="C404" t="s">
        <v>10</v>
      </c>
      <c r="D404" t="s">
        <v>57</v>
      </c>
      <c r="F404" t="s">
        <v>12</v>
      </c>
    </row>
    <row r="405" spans="1:6" x14ac:dyDescent="0.3">
      <c r="A405">
        <v>2192</v>
      </c>
      <c r="C405" t="s">
        <v>10</v>
      </c>
      <c r="D405" t="s">
        <v>58</v>
      </c>
      <c r="F405" t="s">
        <v>12</v>
      </c>
    </row>
    <row r="406" spans="1:6" x14ac:dyDescent="0.3">
      <c r="A406">
        <v>2193</v>
      </c>
      <c r="C406" t="s">
        <v>10</v>
      </c>
      <c r="D406" t="s">
        <v>59</v>
      </c>
      <c r="F406" t="s">
        <v>12</v>
      </c>
    </row>
    <row r="407" spans="1:6" x14ac:dyDescent="0.3">
      <c r="A407">
        <v>2194</v>
      </c>
      <c r="C407" t="s">
        <v>8</v>
      </c>
      <c r="D407" t="s">
        <v>60</v>
      </c>
      <c r="E407">
        <v>0</v>
      </c>
      <c r="F407" t="s">
        <v>71</v>
      </c>
    </row>
    <row r="408" spans="1:6" x14ac:dyDescent="0.3">
      <c r="A408">
        <v>2195</v>
      </c>
      <c r="C408" t="s">
        <v>8</v>
      </c>
      <c r="D408" t="s">
        <v>55</v>
      </c>
      <c r="E408">
        <v>16.954999999999998</v>
      </c>
      <c r="F408" t="s">
        <v>72</v>
      </c>
    </row>
    <row r="409" spans="1:6" x14ac:dyDescent="0.3">
      <c r="A409">
        <v>2196</v>
      </c>
      <c r="C409" t="s">
        <v>8</v>
      </c>
      <c r="D409" t="s">
        <v>61</v>
      </c>
      <c r="E409">
        <v>0</v>
      </c>
      <c r="F409" t="s">
        <v>71</v>
      </c>
    </row>
    <row r="410" spans="1:6" x14ac:dyDescent="0.3">
      <c r="A410">
        <v>2197</v>
      </c>
      <c r="C410" t="s">
        <v>8</v>
      </c>
      <c r="D410" t="s">
        <v>60</v>
      </c>
      <c r="E410">
        <v>6.8660002000000002</v>
      </c>
      <c r="F410" t="s">
        <v>72</v>
      </c>
    </row>
    <row r="411" spans="1:6" x14ac:dyDescent="0.3">
      <c r="A411">
        <v>2198</v>
      </c>
      <c r="C411" t="s">
        <v>10</v>
      </c>
      <c r="D411" t="s">
        <v>58</v>
      </c>
      <c r="F411" t="s">
        <v>12</v>
      </c>
    </row>
    <row r="412" spans="1:6" x14ac:dyDescent="0.3">
      <c r="A412">
        <v>2199</v>
      </c>
      <c r="C412" t="s">
        <v>10</v>
      </c>
      <c r="D412" t="s">
        <v>56</v>
      </c>
      <c r="F412" t="s">
        <v>12</v>
      </c>
    </row>
    <row r="413" spans="1:6" x14ac:dyDescent="0.3">
      <c r="A413">
        <v>2200</v>
      </c>
      <c r="C413" t="s">
        <v>10</v>
      </c>
      <c r="D413" t="s">
        <v>30</v>
      </c>
      <c r="F413" t="s">
        <v>12</v>
      </c>
    </row>
    <row r="414" spans="1:6" x14ac:dyDescent="0.3">
      <c r="A414">
        <v>2201</v>
      </c>
      <c r="C414" t="s">
        <v>10</v>
      </c>
      <c r="D414" t="s">
        <v>57</v>
      </c>
      <c r="F414" t="s">
        <v>12</v>
      </c>
    </row>
    <row r="415" spans="1:6" x14ac:dyDescent="0.3">
      <c r="A415">
        <v>2202</v>
      </c>
      <c r="C415" t="s">
        <v>10</v>
      </c>
      <c r="D415" t="s">
        <v>31</v>
      </c>
      <c r="F415" t="s">
        <v>12</v>
      </c>
    </row>
    <row r="416" spans="1:6" x14ac:dyDescent="0.3">
      <c r="A416">
        <v>2203</v>
      </c>
      <c r="C416" t="s">
        <v>8</v>
      </c>
      <c r="D416" t="s">
        <v>32</v>
      </c>
      <c r="E416">
        <v>0</v>
      </c>
      <c r="F416" t="s">
        <v>71</v>
      </c>
    </row>
    <row r="417" spans="1:6" x14ac:dyDescent="0.3">
      <c r="A417">
        <v>2204</v>
      </c>
      <c r="C417" t="s">
        <v>8</v>
      </c>
      <c r="D417" t="s">
        <v>61</v>
      </c>
      <c r="E417">
        <v>8.5170002</v>
      </c>
      <c r="F417" t="s">
        <v>72</v>
      </c>
    </row>
    <row r="418" spans="1:6" x14ac:dyDescent="0.3">
      <c r="A418">
        <v>2205</v>
      </c>
      <c r="C418" t="s">
        <v>10</v>
      </c>
      <c r="D418" t="s">
        <v>33</v>
      </c>
      <c r="F418" t="s">
        <v>12</v>
      </c>
    </row>
    <row r="419" spans="1:6" x14ac:dyDescent="0.3">
      <c r="A419">
        <v>2206</v>
      </c>
      <c r="C419" t="s">
        <v>8</v>
      </c>
      <c r="D419" t="s">
        <v>34</v>
      </c>
      <c r="E419">
        <v>0</v>
      </c>
      <c r="F419" t="s">
        <v>71</v>
      </c>
    </row>
    <row r="420" spans="1:6" x14ac:dyDescent="0.3">
      <c r="A420">
        <v>2207</v>
      </c>
      <c r="C420" t="s">
        <v>8</v>
      </c>
      <c r="D420" t="s">
        <v>32</v>
      </c>
      <c r="E420">
        <v>8.9359999000000006</v>
      </c>
      <c r="F420" t="s">
        <v>72</v>
      </c>
    </row>
    <row r="421" spans="1:6" x14ac:dyDescent="0.3">
      <c r="A421">
        <v>2208</v>
      </c>
      <c r="C421" t="s">
        <v>10</v>
      </c>
      <c r="D421" t="s">
        <v>31</v>
      </c>
      <c r="F421" t="s">
        <v>12</v>
      </c>
    </row>
    <row r="422" spans="1:6" x14ac:dyDescent="0.3">
      <c r="A422">
        <v>2209</v>
      </c>
      <c r="C422" t="s">
        <v>10</v>
      </c>
      <c r="D422" t="s">
        <v>33</v>
      </c>
      <c r="F422" t="s">
        <v>12</v>
      </c>
    </row>
    <row r="423" spans="1:6" x14ac:dyDescent="0.3">
      <c r="A423">
        <v>2210</v>
      </c>
      <c r="C423" t="s">
        <v>10</v>
      </c>
      <c r="D423" t="s">
        <v>35</v>
      </c>
      <c r="F423" t="s">
        <v>12</v>
      </c>
    </row>
    <row r="424" spans="1:6" x14ac:dyDescent="0.3">
      <c r="A424">
        <v>2211</v>
      </c>
      <c r="C424" t="s">
        <v>10</v>
      </c>
      <c r="D424" t="s">
        <v>36</v>
      </c>
      <c r="F424" t="s">
        <v>12</v>
      </c>
    </row>
    <row r="425" spans="1:6" x14ac:dyDescent="0.3">
      <c r="A425">
        <v>2212</v>
      </c>
      <c r="C425" t="s">
        <v>10</v>
      </c>
      <c r="D425" t="s">
        <v>37</v>
      </c>
      <c r="F425" t="s">
        <v>12</v>
      </c>
    </row>
    <row r="426" spans="1:6" x14ac:dyDescent="0.3">
      <c r="A426">
        <v>2213</v>
      </c>
      <c r="C426" t="s">
        <v>10</v>
      </c>
      <c r="D426" t="s">
        <v>38</v>
      </c>
      <c r="F426" t="s">
        <v>12</v>
      </c>
    </row>
    <row r="427" spans="1:6" x14ac:dyDescent="0.3">
      <c r="A427">
        <v>2214</v>
      </c>
      <c r="C427" t="s">
        <v>10</v>
      </c>
      <c r="D427" t="s">
        <v>39</v>
      </c>
      <c r="F427" t="s">
        <v>12</v>
      </c>
    </row>
    <row r="428" spans="1:6" x14ac:dyDescent="0.3">
      <c r="A428">
        <v>2215</v>
      </c>
      <c r="C428" t="s">
        <v>10</v>
      </c>
      <c r="D428" t="s">
        <v>40</v>
      </c>
      <c r="F428" t="s">
        <v>12</v>
      </c>
    </row>
    <row r="429" spans="1:6" x14ac:dyDescent="0.3">
      <c r="A429">
        <v>2216</v>
      </c>
      <c r="C429" t="s">
        <v>8</v>
      </c>
      <c r="D429" t="s">
        <v>34</v>
      </c>
      <c r="E429">
        <v>20.582001000000002</v>
      </c>
      <c r="F429" t="s">
        <v>72</v>
      </c>
    </row>
    <row r="430" spans="1:6" x14ac:dyDescent="0.3">
      <c r="A430">
        <v>2217</v>
      </c>
      <c r="B430" s="1">
        <v>43857.565972222219</v>
      </c>
      <c r="C430" t="s">
        <v>6</v>
      </c>
      <c r="D430" t="s">
        <v>62</v>
      </c>
      <c r="E430">
        <v>0</v>
      </c>
      <c r="F430" t="s">
        <v>71</v>
      </c>
    </row>
    <row r="431" spans="1:6" x14ac:dyDescent="0.3">
      <c r="A431">
        <v>2218</v>
      </c>
      <c r="C431" t="s">
        <v>8</v>
      </c>
      <c r="D431" t="s">
        <v>51</v>
      </c>
      <c r="E431">
        <v>0</v>
      </c>
      <c r="F431" t="s">
        <v>71</v>
      </c>
    </row>
    <row r="432" spans="1:6" x14ac:dyDescent="0.3">
      <c r="A432">
        <v>2219</v>
      </c>
      <c r="C432" t="s">
        <v>10</v>
      </c>
      <c r="D432" t="s">
        <v>11</v>
      </c>
      <c r="F432" t="s">
        <v>12</v>
      </c>
    </row>
    <row r="433" spans="1:6" x14ac:dyDescent="0.3">
      <c r="A433">
        <v>2220</v>
      </c>
      <c r="C433" t="s">
        <v>10</v>
      </c>
      <c r="D433" t="s">
        <v>17</v>
      </c>
      <c r="F433" t="s">
        <v>12</v>
      </c>
    </row>
    <row r="434" spans="1:6" x14ac:dyDescent="0.3">
      <c r="A434">
        <v>2221</v>
      </c>
      <c r="C434" t="s">
        <v>10</v>
      </c>
      <c r="D434" t="s">
        <v>18</v>
      </c>
      <c r="F434" t="s">
        <v>12</v>
      </c>
    </row>
    <row r="435" spans="1:6" x14ac:dyDescent="0.3">
      <c r="A435">
        <v>2222</v>
      </c>
      <c r="C435" t="s">
        <v>10</v>
      </c>
      <c r="D435" t="s">
        <v>19</v>
      </c>
      <c r="F435" t="s">
        <v>12</v>
      </c>
    </row>
    <row r="436" spans="1:6" x14ac:dyDescent="0.3">
      <c r="A436">
        <v>2223</v>
      </c>
      <c r="C436" t="s">
        <v>10</v>
      </c>
      <c r="D436" t="s">
        <v>52</v>
      </c>
      <c r="F436" t="s">
        <v>12</v>
      </c>
    </row>
    <row r="437" spans="1:6" x14ac:dyDescent="0.3">
      <c r="A437">
        <v>2224</v>
      </c>
      <c r="C437" t="s">
        <v>8</v>
      </c>
      <c r="D437" t="s">
        <v>53</v>
      </c>
      <c r="E437">
        <v>0</v>
      </c>
      <c r="F437" t="s">
        <v>71</v>
      </c>
    </row>
    <row r="438" spans="1:6" x14ac:dyDescent="0.3">
      <c r="A438">
        <v>2225</v>
      </c>
      <c r="C438" t="s">
        <v>8</v>
      </c>
      <c r="D438" t="s">
        <v>51</v>
      </c>
      <c r="E438">
        <v>10.102</v>
      </c>
      <c r="F438" t="s">
        <v>72</v>
      </c>
    </row>
    <row r="439" spans="1:6" x14ac:dyDescent="0.3">
      <c r="A439">
        <v>2226</v>
      </c>
      <c r="C439" t="s">
        <v>10</v>
      </c>
      <c r="D439" t="s">
        <v>54</v>
      </c>
      <c r="F439" t="s">
        <v>12</v>
      </c>
    </row>
    <row r="440" spans="1:6" x14ac:dyDescent="0.3">
      <c r="A440">
        <v>2227</v>
      </c>
      <c r="C440" t="s">
        <v>8</v>
      </c>
      <c r="D440" t="s">
        <v>55</v>
      </c>
      <c r="E440">
        <v>0</v>
      </c>
      <c r="F440" t="s">
        <v>71</v>
      </c>
    </row>
    <row r="441" spans="1:6" x14ac:dyDescent="0.3">
      <c r="A441">
        <v>2228</v>
      </c>
      <c r="C441" t="s">
        <v>8</v>
      </c>
      <c r="D441" t="s">
        <v>53</v>
      </c>
      <c r="E441">
        <v>7.3870000999999998</v>
      </c>
      <c r="F441" t="s">
        <v>72</v>
      </c>
    </row>
    <row r="442" spans="1:6" x14ac:dyDescent="0.3">
      <c r="A442">
        <v>2229</v>
      </c>
      <c r="C442" t="s">
        <v>10</v>
      </c>
      <c r="D442" t="s">
        <v>52</v>
      </c>
      <c r="F442" t="s">
        <v>12</v>
      </c>
    </row>
    <row r="443" spans="1:6" x14ac:dyDescent="0.3">
      <c r="A443">
        <v>2230</v>
      </c>
      <c r="C443" t="s">
        <v>10</v>
      </c>
      <c r="D443" t="s">
        <v>20</v>
      </c>
      <c r="F443" t="s">
        <v>12</v>
      </c>
    </row>
    <row r="444" spans="1:6" x14ac:dyDescent="0.3">
      <c r="A444">
        <v>2231</v>
      </c>
      <c r="C444" t="s">
        <v>10</v>
      </c>
      <c r="D444" t="s">
        <v>54</v>
      </c>
      <c r="F444" t="s">
        <v>12</v>
      </c>
    </row>
    <row r="445" spans="1:6" x14ac:dyDescent="0.3">
      <c r="A445">
        <v>2232</v>
      </c>
      <c r="C445" t="s">
        <v>10</v>
      </c>
      <c r="D445" t="s">
        <v>21</v>
      </c>
      <c r="F445" t="s">
        <v>12</v>
      </c>
    </row>
    <row r="446" spans="1:6" x14ac:dyDescent="0.3">
      <c r="A446">
        <v>2233</v>
      </c>
      <c r="C446" t="s">
        <v>10</v>
      </c>
      <c r="D446" t="s">
        <v>28</v>
      </c>
      <c r="F446" t="s">
        <v>12</v>
      </c>
    </row>
    <row r="447" spans="1:6" x14ac:dyDescent="0.3">
      <c r="A447">
        <v>2234</v>
      </c>
      <c r="C447" t="s">
        <v>10</v>
      </c>
      <c r="D447" t="s">
        <v>29</v>
      </c>
      <c r="F447" t="s">
        <v>12</v>
      </c>
    </row>
    <row r="448" spans="1:6" x14ac:dyDescent="0.3">
      <c r="A448">
        <v>2235</v>
      </c>
      <c r="C448" t="s">
        <v>10</v>
      </c>
      <c r="D448" t="s">
        <v>56</v>
      </c>
      <c r="F448" t="s">
        <v>12</v>
      </c>
    </row>
    <row r="449" spans="1:6" x14ac:dyDescent="0.3">
      <c r="A449">
        <v>2236</v>
      </c>
      <c r="C449" t="s">
        <v>10</v>
      </c>
      <c r="D449" t="s">
        <v>57</v>
      </c>
      <c r="F449" t="s">
        <v>12</v>
      </c>
    </row>
    <row r="450" spans="1:6" x14ac:dyDescent="0.3">
      <c r="A450">
        <v>2237</v>
      </c>
      <c r="C450" t="s">
        <v>10</v>
      </c>
      <c r="D450" t="s">
        <v>58</v>
      </c>
      <c r="F450" t="s">
        <v>12</v>
      </c>
    </row>
    <row r="451" spans="1:6" x14ac:dyDescent="0.3">
      <c r="A451">
        <v>2238</v>
      </c>
      <c r="C451" t="s">
        <v>10</v>
      </c>
      <c r="D451" t="s">
        <v>59</v>
      </c>
      <c r="F451" t="s">
        <v>12</v>
      </c>
    </row>
    <row r="452" spans="1:6" x14ac:dyDescent="0.3">
      <c r="A452">
        <v>2239</v>
      </c>
      <c r="C452" t="s">
        <v>8</v>
      </c>
      <c r="D452" t="s">
        <v>60</v>
      </c>
      <c r="E452">
        <v>0</v>
      </c>
      <c r="F452" t="s">
        <v>71</v>
      </c>
    </row>
    <row r="453" spans="1:6" x14ac:dyDescent="0.3">
      <c r="A453">
        <v>2240</v>
      </c>
      <c r="C453" t="s">
        <v>8</v>
      </c>
      <c r="D453" t="s">
        <v>55</v>
      </c>
      <c r="E453">
        <v>13.77</v>
      </c>
      <c r="F453" t="s">
        <v>72</v>
      </c>
    </row>
    <row r="454" spans="1:6" x14ac:dyDescent="0.3">
      <c r="A454">
        <v>2241</v>
      </c>
      <c r="C454" t="s">
        <v>8</v>
      </c>
      <c r="D454" t="s">
        <v>61</v>
      </c>
      <c r="E454">
        <v>0</v>
      </c>
      <c r="F454" t="s">
        <v>71</v>
      </c>
    </row>
    <row r="455" spans="1:6" x14ac:dyDescent="0.3">
      <c r="A455">
        <v>2242</v>
      </c>
      <c r="C455" t="s">
        <v>8</v>
      </c>
      <c r="D455" t="s">
        <v>60</v>
      </c>
      <c r="E455">
        <v>6.8169998999999999</v>
      </c>
      <c r="F455" t="s">
        <v>72</v>
      </c>
    </row>
    <row r="456" spans="1:6" x14ac:dyDescent="0.3">
      <c r="A456">
        <v>2243</v>
      </c>
      <c r="C456" t="s">
        <v>10</v>
      </c>
      <c r="D456" t="s">
        <v>58</v>
      </c>
      <c r="F456" t="s">
        <v>12</v>
      </c>
    </row>
    <row r="457" spans="1:6" x14ac:dyDescent="0.3">
      <c r="A457">
        <v>2244</v>
      </c>
      <c r="C457" t="s">
        <v>10</v>
      </c>
      <c r="D457" t="s">
        <v>56</v>
      </c>
      <c r="F457" t="s">
        <v>12</v>
      </c>
    </row>
    <row r="458" spans="1:6" x14ac:dyDescent="0.3">
      <c r="A458">
        <v>2245</v>
      </c>
      <c r="C458" t="s">
        <v>10</v>
      </c>
      <c r="D458" t="s">
        <v>30</v>
      </c>
      <c r="F458" t="s">
        <v>12</v>
      </c>
    </row>
    <row r="459" spans="1:6" x14ac:dyDescent="0.3">
      <c r="A459">
        <v>2246</v>
      </c>
      <c r="C459" t="s">
        <v>10</v>
      </c>
      <c r="D459" t="s">
        <v>57</v>
      </c>
      <c r="F459" t="s">
        <v>12</v>
      </c>
    </row>
    <row r="460" spans="1:6" x14ac:dyDescent="0.3">
      <c r="A460">
        <v>2247</v>
      </c>
      <c r="C460" t="s">
        <v>10</v>
      </c>
      <c r="D460" t="s">
        <v>31</v>
      </c>
      <c r="F460" t="s">
        <v>12</v>
      </c>
    </row>
    <row r="461" spans="1:6" x14ac:dyDescent="0.3">
      <c r="A461">
        <v>2248</v>
      </c>
      <c r="C461" t="s">
        <v>8</v>
      </c>
      <c r="D461" t="s">
        <v>32</v>
      </c>
      <c r="E461">
        <v>0</v>
      </c>
      <c r="F461" t="s">
        <v>71</v>
      </c>
    </row>
    <row r="462" spans="1:6" x14ac:dyDescent="0.3">
      <c r="A462">
        <v>2249</v>
      </c>
      <c r="C462" t="s">
        <v>8</v>
      </c>
      <c r="D462" t="s">
        <v>61</v>
      </c>
      <c r="E462">
        <v>8.4619999000000004</v>
      </c>
      <c r="F462" t="s">
        <v>72</v>
      </c>
    </row>
    <row r="463" spans="1:6" x14ac:dyDescent="0.3">
      <c r="A463">
        <v>2250</v>
      </c>
      <c r="C463" t="s">
        <v>10</v>
      </c>
      <c r="D463" t="s">
        <v>33</v>
      </c>
      <c r="F463" t="s">
        <v>12</v>
      </c>
    </row>
    <row r="464" spans="1:6" x14ac:dyDescent="0.3">
      <c r="A464">
        <v>2251</v>
      </c>
      <c r="C464" t="s">
        <v>8</v>
      </c>
      <c r="D464" t="s">
        <v>34</v>
      </c>
      <c r="E464">
        <v>0</v>
      </c>
      <c r="F464" t="s">
        <v>71</v>
      </c>
    </row>
    <row r="465" spans="1:6" x14ac:dyDescent="0.3">
      <c r="A465">
        <v>2252</v>
      </c>
      <c r="C465" t="s">
        <v>8</v>
      </c>
      <c r="D465" t="s">
        <v>32</v>
      </c>
      <c r="E465">
        <v>8.4549999000000007</v>
      </c>
      <c r="F465" t="s">
        <v>72</v>
      </c>
    </row>
    <row r="466" spans="1:6" x14ac:dyDescent="0.3">
      <c r="A466">
        <v>2253</v>
      </c>
      <c r="C466" t="s">
        <v>10</v>
      </c>
      <c r="D466" t="s">
        <v>31</v>
      </c>
      <c r="F466" t="s">
        <v>12</v>
      </c>
    </row>
    <row r="467" spans="1:6" x14ac:dyDescent="0.3">
      <c r="A467">
        <v>2254</v>
      </c>
      <c r="C467" t="s">
        <v>10</v>
      </c>
      <c r="D467" t="s">
        <v>33</v>
      </c>
      <c r="F467" t="s">
        <v>12</v>
      </c>
    </row>
    <row r="468" spans="1:6" x14ac:dyDescent="0.3">
      <c r="A468">
        <v>2255</v>
      </c>
      <c r="C468" t="s">
        <v>10</v>
      </c>
      <c r="D468" t="s">
        <v>35</v>
      </c>
      <c r="F468" t="s">
        <v>12</v>
      </c>
    </row>
    <row r="469" spans="1:6" x14ac:dyDescent="0.3">
      <c r="A469">
        <v>2256</v>
      </c>
      <c r="C469" t="s">
        <v>10</v>
      </c>
      <c r="D469" t="s">
        <v>36</v>
      </c>
      <c r="F469" t="s">
        <v>12</v>
      </c>
    </row>
    <row r="470" spans="1:6" x14ac:dyDescent="0.3">
      <c r="A470">
        <v>2257</v>
      </c>
      <c r="C470" t="s">
        <v>10</v>
      </c>
      <c r="D470" t="s">
        <v>37</v>
      </c>
      <c r="F470" t="s">
        <v>12</v>
      </c>
    </row>
    <row r="471" spans="1:6" x14ac:dyDescent="0.3">
      <c r="A471">
        <v>2258</v>
      </c>
      <c r="C471" t="s">
        <v>10</v>
      </c>
      <c r="D471" t="s">
        <v>38</v>
      </c>
      <c r="F471" t="s">
        <v>12</v>
      </c>
    </row>
    <row r="472" spans="1:6" x14ac:dyDescent="0.3">
      <c r="A472">
        <v>2259</v>
      </c>
      <c r="C472" t="s">
        <v>10</v>
      </c>
      <c r="D472" t="s">
        <v>39</v>
      </c>
      <c r="F472" t="s">
        <v>12</v>
      </c>
    </row>
    <row r="473" spans="1:6" x14ac:dyDescent="0.3">
      <c r="A473">
        <v>2260</v>
      </c>
      <c r="C473" t="s">
        <v>10</v>
      </c>
      <c r="D473" t="s">
        <v>40</v>
      </c>
      <c r="F473" t="s">
        <v>12</v>
      </c>
    </row>
    <row r="474" spans="1:6" x14ac:dyDescent="0.3">
      <c r="A474">
        <v>2261</v>
      </c>
      <c r="C474" t="s">
        <v>8</v>
      </c>
      <c r="D474" t="s">
        <v>34</v>
      </c>
      <c r="E474">
        <v>20.091000000000001</v>
      </c>
      <c r="F474" t="s">
        <v>72</v>
      </c>
    </row>
    <row r="475" spans="1:6" x14ac:dyDescent="0.3">
      <c r="A475">
        <v>2262</v>
      </c>
      <c r="B475" s="1">
        <v>43857.567361111112</v>
      </c>
      <c r="C475" t="s">
        <v>6</v>
      </c>
      <c r="D475" t="s">
        <v>63</v>
      </c>
      <c r="E475">
        <v>0</v>
      </c>
      <c r="F475" t="s">
        <v>72</v>
      </c>
    </row>
    <row r="476" spans="1:6" x14ac:dyDescent="0.3">
      <c r="A476">
        <v>2263</v>
      </c>
      <c r="C476" t="s">
        <v>8</v>
      </c>
      <c r="D476" t="s">
        <v>51</v>
      </c>
      <c r="E476">
        <v>0</v>
      </c>
      <c r="F476" t="s">
        <v>71</v>
      </c>
    </row>
    <row r="477" spans="1:6" x14ac:dyDescent="0.3">
      <c r="A477">
        <v>2264</v>
      </c>
      <c r="C477" t="s">
        <v>10</v>
      </c>
      <c r="D477" t="s">
        <v>11</v>
      </c>
      <c r="F477" t="s">
        <v>12</v>
      </c>
    </row>
    <row r="478" spans="1:6" x14ac:dyDescent="0.3">
      <c r="A478">
        <v>2265</v>
      </c>
      <c r="C478" t="s">
        <v>10</v>
      </c>
      <c r="D478" t="s">
        <v>17</v>
      </c>
      <c r="F478" t="s">
        <v>12</v>
      </c>
    </row>
    <row r="479" spans="1:6" x14ac:dyDescent="0.3">
      <c r="A479">
        <v>2266</v>
      </c>
      <c r="C479" t="s">
        <v>10</v>
      </c>
      <c r="D479" t="s">
        <v>18</v>
      </c>
      <c r="F479" t="s">
        <v>12</v>
      </c>
    </row>
    <row r="480" spans="1:6" x14ac:dyDescent="0.3">
      <c r="A480">
        <v>2267</v>
      </c>
      <c r="C480" t="s">
        <v>10</v>
      </c>
      <c r="D480" t="s">
        <v>19</v>
      </c>
      <c r="F480" t="s">
        <v>12</v>
      </c>
    </row>
    <row r="481" spans="1:6" x14ac:dyDescent="0.3">
      <c r="A481">
        <v>2268</v>
      </c>
      <c r="C481" t="s">
        <v>10</v>
      </c>
      <c r="D481" t="s">
        <v>52</v>
      </c>
      <c r="F481" t="s">
        <v>12</v>
      </c>
    </row>
    <row r="482" spans="1:6" x14ac:dyDescent="0.3">
      <c r="A482">
        <v>2269</v>
      </c>
      <c r="C482" t="s">
        <v>8</v>
      </c>
      <c r="D482" t="s">
        <v>53</v>
      </c>
      <c r="E482">
        <v>0</v>
      </c>
      <c r="F482" t="s">
        <v>71</v>
      </c>
    </row>
    <row r="483" spans="1:6" x14ac:dyDescent="0.3">
      <c r="A483">
        <v>2270</v>
      </c>
      <c r="C483" t="s">
        <v>8</v>
      </c>
      <c r="D483" t="s">
        <v>51</v>
      </c>
      <c r="E483">
        <v>10.558999999999999</v>
      </c>
      <c r="F483" t="s">
        <v>72</v>
      </c>
    </row>
    <row r="484" spans="1:6" x14ac:dyDescent="0.3">
      <c r="A484">
        <v>2271</v>
      </c>
      <c r="C484" t="s">
        <v>10</v>
      </c>
      <c r="D484" t="s">
        <v>54</v>
      </c>
      <c r="F484" t="s">
        <v>12</v>
      </c>
    </row>
    <row r="485" spans="1:6" x14ac:dyDescent="0.3">
      <c r="A485">
        <v>2272</v>
      </c>
      <c r="C485" t="s">
        <v>8</v>
      </c>
      <c r="D485" t="s">
        <v>55</v>
      </c>
      <c r="E485">
        <v>0</v>
      </c>
      <c r="F485" t="s">
        <v>71</v>
      </c>
    </row>
    <row r="486" spans="1:6" x14ac:dyDescent="0.3">
      <c r="A486">
        <v>2273</v>
      </c>
      <c r="C486" t="s">
        <v>8</v>
      </c>
      <c r="D486" t="s">
        <v>53</v>
      </c>
      <c r="E486">
        <v>6.8600000999999997</v>
      </c>
      <c r="F486" t="s">
        <v>72</v>
      </c>
    </row>
    <row r="487" spans="1:6" x14ac:dyDescent="0.3">
      <c r="A487">
        <v>2274</v>
      </c>
      <c r="C487" t="s">
        <v>10</v>
      </c>
      <c r="D487" t="s">
        <v>52</v>
      </c>
      <c r="F487" t="s">
        <v>12</v>
      </c>
    </row>
    <row r="488" spans="1:6" x14ac:dyDescent="0.3">
      <c r="A488">
        <v>2275</v>
      </c>
      <c r="C488" t="s">
        <v>10</v>
      </c>
      <c r="D488" t="s">
        <v>54</v>
      </c>
      <c r="F488" t="s">
        <v>12</v>
      </c>
    </row>
    <row r="489" spans="1:6" x14ac:dyDescent="0.3">
      <c r="A489">
        <v>2276</v>
      </c>
      <c r="C489" t="s">
        <v>10</v>
      </c>
      <c r="D489" t="s">
        <v>20</v>
      </c>
      <c r="F489" t="s">
        <v>12</v>
      </c>
    </row>
    <row r="490" spans="1:6" x14ac:dyDescent="0.3">
      <c r="A490">
        <v>2277</v>
      </c>
      <c r="C490" t="s">
        <v>10</v>
      </c>
      <c r="D490" t="s">
        <v>21</v>
      </c>
      <c r="F490" t="s">
        <v>12</v>
      </c>
    </row>
    <row r="491" spans="1:6" x14ac:dyDescent="0.3">
      <c r="A491">
        <v>2278</v>
      </c>
      <c r="C491" t="s">
        <v>10</v>
      </c>
      <c r="D491" t="s">
        <v>28</v>
      </c>
      <c r="F491" t="s">
        <v>12</v>
      </c>
    </row>
    <row r="492" spans="1:6" x14ac:dyDescent="0.3">
      <c r="A492">
        <v>2279</v>
      </c>
      <c r="C492" t="s">
        <v>10</v>
      </c>
      <c r="D492" t="s">
        <v>29</v>
      </c>
      <c r="F492" t="s">
        <v>12</v>
      </c>
    </row>
    <row r="493" spans="1:6" x14ac:dyDescent="0.3">
      <c r="A493">
        <v>2280</v>
      </c>
      <c r="C493" t="s">
        <v>10</v>
      </c>
      <c r="D493" t="s">
        <v>56</v>
      </c>
      <c r="F493" t="s">
        <v>12</v>
      </c>
    </row>
    <row r="494" spans="1:6" x14ac:dyDescent="0.3">
      <c r="A494">
        <v>2281</v>
      </c>
      <c r="C494" t="s">
        <v>10</v>
      </c>
      <c r="D494" t="s">
        <v>57</v>
      </c>
      <c r="F494" t="s">
        <v>12</v>
      </c>
    </row>
    <row r="495" spans="1:6" x14ac:dyDescent="0.3">
      <c r="A495">
        <v>2282</v>
      </c>
      <c r="C495" t="s">
        <v>10</v>
      </c>
      <c r="D495" t="s">
        <v>58</v>
      </c>
      <c r="F495" t="s">
        <v>12</v>
      </c>
    </row>
    <row r="496" spans="1:6" x14ac:dyDescent="0.3">
      <c r="A496">
        <v>2283</v>
      </c>
      <c r="C496" t="s">
        <v>10</v>
      </c>
      <c r="D496" t="s">
        <v>59</v>
      </c>
      <c r="F496" t="s">
        <v>12</v>
      </c>
    </row>
    <row r="497" spans="1:6" x14ac:dyDescent="0.3">
      <c r="A497">
        <v>2284</v>
      </c>
      <c r="C497" t="s">
        <v>8</v>
      </c>
      <c r="D497" t="s">
        <v>60</v>
      </c>
      <c r="E497">
        <v>0</v>
      </c>
      <c r="F497" t="s">
        <v>71</v>
      </c>
    </row>
    <row r="498" spans="1:6" x14ac:dyDescent="0.3">
      <c r="A498">
        <v>2285</v>
      </c>
      <c r="C498" t="s">
        <v>8</v>
      </c>
      <c r="D498" t="s">
        <v>55</v>
      </c>
      <c r="E498">
        <v>14.798999999999999</v>
      </c>
      <c r="F498" t="s">
        <v>72</v>
      </c>
    </row>
    <row r="499" spans="1:6" x14ac:dyDescent="0.3">
      <c r="A499">
        <v>2286</v>
      </c>
      <c r="B499" s="1">
        <v>43857.568055555559</v>
      </c>
      <c r="C499" t="s">
        <v>6</v>
      </c>
      <c r="D499" t="s">
        <v>64</v>
      </c>
      <c r="E499">
        <v>0</v>
      </c>
      <c r="F499" t="s">
        <v>71</v>
      </c>
    </row>
    <row r="500" spans="1:6" x14ac:dyDescent="0.3">
      <c r="A500">
        <v>2287</v>
      </c>
      <c r="C500" t="s">
        <v>8</v>
      </c>
      <c r="D500" t="s">
        <v>51</v>
      </c>
      <c r="E500">
        <v>0</v>
      </c>
      <c r="F500" t="s">
        <v>71</v>
      </c>
    </row>
    <row r="501" spans="1:6" x14ac:dyDescent="0.3">
      <c r="A501">
        <v>2288</v>
      </c>
      <c r="C501" t="s">
        <v>10</v>
      </c>
      <c r="D501" t="s">
        <v>11</v>
      </c>
      <c r="F501" t="s">
        <v>12</v>
      </c>
    </row>
    <row r="502" spans="1:6" x14ac:dyDescent="0.3">
      <c r="A502">
        <v>2289</v>
      </c>
      <c r="C502" t="s">
        <v>10</v>
      </c>
      <c r="D502" t="s">
        <v>17</v>
      </c>
      <c r="F502" t="s">
        <v>12</v>
      </c>
    </row>
    <row r="503" spans="1:6" x14ac:dyDescent="0.3">
      <c r="A503">
        <v>2290</v>
      </c>
      <c r="C503" t="s">
        <v>10</v>
      </c>
      <c r="D503" t="s">
        <v>18</v>
      </c>
      <c r="F503" t="s">
        <v>12</v>
      </c>
    </row>
    <row r="504" spans="1:6" x14ac:dyDescent="0.3">
      <c r="A504">
        <v>2291</v>
      </c>
      <c r="C504" t="s">
        <v>10</v>
      </c>
      <c r="D504" t="s">
        <v>19</v>
      </c>
      <c r="F504" t="s">
        <v>12</v>
      </c>
    </row>
    <row r="505" spans="1:6" x14ac:dyDescent="0.3">
      <c r="A505">
        <v>2292</v>
      </c>
      <c r="C505" t="s">
        <v>10</v>
      </c>
      <c r="D505" t="s">
        <v>52</v>
      </c>
      <c r="F505" t="s">
        <v>12</v>
      </c>
    </row>
    <row r="506" spans="1:6" x14ac:dyDescent="0.3">
      <c r="A506">
        <v>2293</v>
      </c>
      <c r="C506" t="s">
        <v>8</v>
      </c>
      <c r="D506" t="s">
        <v>53</v>
      </c>
      <c r="E506">
        <v>0</v>
      </c>
      <c r="F506" t="s">
        <v>71</v>
      </c>
    </row>
    <row r="507" spans="1:6" x14ac:dyDescent="0.3">
      <c r="A507">
        <v>2294</v>
      </c>
      <c r="C507" t="s">
        <v>8</v>
      </c>
      <c r="D507" t="s">
        <v>51</v>
      </c>
      <c r="E507">
        <v>10.574999999999999</v>
      </c>
      <c r="F507" t="s">
        <v>72</v>
      </c>
    </row>
    <row r="508" spans="1:6" x14ac:dyDescent="0.3">
      <c r="A508">
        <v>2295</v>
      </c>
      <c r="C508" t="s">
        <v>8</v>
      </c>
      <c r="D508" t="s">
        <v>60</v>
      </c>
      <c r="E508">
        <v>49.250999</v>
      </c>
      <c r="F508" t="s">
        <v>72</v>
      </c>
    </row>
    <row r="509" spans="1:6" x14ac:dyDescent="0.3">
      <c r="A509">
        <v>2296</v>
      </c>
      <c r="C509" t="s">
        <v>10</v>
      </c>
      <c r="D509" t="s">
        <v>54</v>
      </c>
      <c r="F509" t="s">
        <v>12</v>
      </c>
    </row>
    <row r="510" spans="1:6" x14ac:dyDescent="0.3">
      <c r="A510">
        <v>2297</v>
      </c>
      <c r="C510" t="s">
        <v>8</v>
      </c>
      <c r="D510" t="s">
        <v>55</v>
      </c>
      <c r="E510">
        <v>0</v>
      </c>
      <c r="F510" t="s">
        <v>71</v>
      </c>
    </row>
    <row r="511" spans="1:6" x14ac:dyDescent="0.3">
      <c r="A511">
        <v>2298</v>
      </c>
      <c r="C511" t="s">
        <v>8</v>
      </c>
      <c r="D511" t="s">
        <v>53</v>
      </c>
      <c r="E511">
        <v>6.8490000000000002</v>
      </c>
      <c r="F511" t="s">
        <v>72</v>
      </c>
    </row>
    <row r="512" spans="1:6" x14ac:dyDescent="0.3">
      <c r="A512">
        <v>2299</v>
      </c>
      <c r="C512" t="s">
        <v>10</v>
      </c>
      <c r="D512" t="s">
        <v>52</v>
      </c>
      <c r="F512" t="s">
        <v>12</v>
      </c>
    </row>
    <row r="513" spans="1:6" x14ac:dyDescent="0.3">
      <c r="A513">
        <v>2300</v>
      </c>
      <c r="C513" t="s">
        <v>10</v>
      </c>
      <c r="D513" t="s">
        <v>54</v>
      </c>
      <c r="F513" t="s">
        <v>12</v>
      </c>
    </row>
    <row r="514" spans="1:6" x14ac:dyDescent="0.3">
      <c r="A514">
        <v>2301</v>
      </c>
      <c r="C514" t="s">
        <v>10</v>
      </c>
      <c r="D514" t="s">
        <v>20</v>
      </c>
      <c r="F514" t="s">
        <v>12</v>
      </c>
    </row>
    <row r="515" spans="1:6" x14ac:dyDescent="0.3">
      <c r="A515">
        <v>2302</v>
      </c>
      <c r="C515" t="s">
        <v>10</v>
      </c>
      <c r="D515" t="s">
        <v>21</v>
      </c>
      <c r="F515" t="s">
        <v>12</v>
      </c>
    </row>
    <row r="516" spans="1:6" x14ac:dyDescent="0.3">
      <c r="A516">
        <v>2303</v>
      </c>
      <c r="C516" t="s">
        <v>10</v>
      </c>
      <c r="D516" t="s">
        <v>28</v>
      </c>
      <c r="F516" t="s">
        <v>12</v>
      </c>
    </row>
    <row r="517" spans="1:6" x14ac:dyDescent="0.3">
      <c r="A517">
        <v>2304</v>
      </c>
      <c r="C517" t="s">
        <v>10</v>
      </c>
      <c r="D517" t="s">
        <v>29</v>
      </c>
      <c r="F517" t="s">
        <v>12</v>
      </c>
    </row>
    <row r="518" spans="1:6" x14ac:dyDescent="0.3">
      <c r="A518">
        <v>2305</v>
      </c>
      <c r="C518" t="s">
        <v>10</v>
      </c>
      <c r="D518" t="s">
        <v>56</v>
      </c>
      <c r="F518" t="s">
        <v>12</v>
      </c>
    </row>
    <row r="519" spans="1:6" x14ac:dyDescent="0.3">
      <c r="A519">
        <v>2306</v>
      </c>
      <c r="C519" t="s">
        <v>10</v>
      </c>
      <c r="D519" t="s">
        <v>57</v>
      </c>
      <c r="F519" t="s">
        <v>12</v>
      </c>
    </row>
    <row r="520" spans="1:6" x14ac:dyDescent="0.3">
      <c r="A520">
        <v>2307</v>
      </c>
      <c r="C520" t="s">
        <v>10</v>
      </c>
      <c r="D520" t="s">
        <v>58</v>
      </c>
      <c r="F520" t="s">
        <v>12</v>
      </c>
    </row>
    <row r="521" spans="1:6" x14ac:dyDescent="0.3">
      <c r="A521">
        <v>2308</v>
      </c>
      <c r="C521" t="s">
        <v>10</v>
      </c>
      <c r="D521" t="s">
        <v>59</v>
      </c>
      <c r="F521" t="s">
        <v>12</v>
      </c>
    </row>
    <row r="522" spans="1:6" x14ac:dyDescent="0.3">
      <c r="A522">
        <v>2309</v>
      </c>
      <c r="C522" t="s">
        <v>8</v>
      </c>
      <c r="D522" t="s">
        <v>60</v>
      </c>
      <c r="E522">
        <v>0</v>
      </c>
      <c r="F522" t="s">
        <v>71</v>
      </c>
    </row>
    <row r="523" spans="1:6" x14ac:dyDescent="0.3">
      <c r="A523">
        <v>2310</v>
      </c>
      <c r="C523" t="s">
        <v>8</v>
      </c>
      <c r="D523" t="s">
        <v>55</v>
      </c>
      <c r="E523">
        <v>13.791</v>
      </c>
      <c r="F523" t="s">
        <v>72</v>
      </c>
    </row>
    <row r="524" spans="1:6" x14ac:dyDescent="0.3">
      <c r="A524">
        <v>2311</v>
      </c>
      <c r="B524" s="1">
        <v>43857.570138888892</v>
      </c>
      <c r="C524" t="s">
        <v>6</v>
      </c>
      <c r="D524" t="s">
        <v>65</v>
      </c>
      <c r="E524">
        <v>0</v>
      </c>
      <c r="F524" t="s">
        <v>71</v>
      </c>
    </row>
    <row r="525" spans="1:6" x14ac:dyDescent="0.3">
      <c r="A525">
        <v>2312</v>
      </c>
      <c r="C525" t="s">
        <v>8</v>
      </c>
      <c r="D525" t="s">
        <v>51</v>
      </c>
      <c r="E525">
        <v>0</v>
      </c>
      <c r="F525" t="s">
        <v>71</v>
      </c>
    </row>
    <row r="526" spans="1:6" x14ac:dyDescent="0.3">
      <c r="A526">
        <v>2313</v>
      </c>
      <c r="C526" t="s">
        <v>10</v>
      </c>
      <c r="D526" t="s">
        <v>11</v>
      </c>
      <c r="F526" t="s">
        <v>12</v>
      </c>
    </row>
    <row r="527" spans="1:6" x14ac:dyDescent="0.3">
      <c r="A527">
        <v>2314</v>
      </c>
      <c r="C527" t="s">
        <v>10</v>
      </c>
      <c r="D527" t="s">
        <v>17</v>
      </c>
      <c r="F527" t="s">
        <v>12</v>
      </c>
    </row>
    <row r="528" spans="1:6" x14ac:dyDescent="0.3">
      <c r="A528">
        <v>2315</v>
      </c>
      <c r="C528" t="s">
        <v>10</v>
      </c>
      <c r="D528" t="s">
        <v>18</v>
      </c>
      <c r="F528" t="s">
        <v>12</v>
      </c>
    </row>
    <row r="529" spans="1:6" x14ac:dyDescent="0.3">
      <c r="A529">
        <v>2316</v>
      </c>
      <c r="C529" t="s">
        <v>10</v>
      </c>
      <c r="D529" t="s">
        <v>19</v>
      </c>
      <c r="F529" t="s">
        <v>12</v>
      </c>
    </row>
    <row r="530" spans="1:6" x14ac:dyDescent="0.3">
      <c r="A530">
        <v>2317</v>
      </c>
      <c r="C530" t="s">
        <v>10</v>
      </c>
      <c r="D530" t="s">
        <v>52</v>
      </c>
      <c r="F530" t="s">
        <v>12</v>
      </c>
    </row>
    <row r="531" spans="1:6" x14ac:dyDescent="0.3">
      <c r="A531">
        <v>2318</v>
      </c>
      <c r="C531" t="s">
        <v>8</v>
      </c>
      <c r="D531" t="s">
        <v>53</v>
      </c>
      <c r="E531">
        <v>0</v>
      </c>
      <c r="F531" t="s">
        <v>71</v>
      </c>
    </row>
    <row r="532" spans="1:6" x14ac:dyDescent="0.3">
      <c r="A532">
        <v>2319</v>
      </c>
      <c r="C532" t="s">
        <v>8</v>
      </c>
      <c r="D532" t="s">
        <v>51</v>
      </c>
      <c r="E532">
        <v>10.558</v>
      </c>
      <c r="F532" t="s">
        <v>72</v>
      </c>
    </row>
    <row r="533" spans="1:6" x14ac:dyDescent="0.3">
      <c r="A533">
        <v>2320</v>
      </c>
      <c r="C533" t="s">
        <v>10</v>
      </c>
      <c r="D533" t="s">
        <v>54</v>
      </c>
      <c r="F533" t="s">
        <v>12</v>
      </c>
    </row>
    <row r="534" spans="1:6" x14ac:dyDescent="0.3">
      <c r="A534">
        <v>2321</v>
      </c>
      <c r="C534" t="s">
        <v>8</v>
      </c>
      <c r="D534" t="s">
        <v>55</v>
      </c>
      <c r="E534">
        <v>0</v>
      </c>
      <c r="F534" t="s">
        <v>71</v>
      </c>
    </row>
    <row r="535" spans="1:6" x14ac:dyDescent="0.3">
      <c r="A535">
        <v>2322</v>
      </c>
      <c r="C535" t="s">
        <v>8</v>
      </c>
      <c r="D535" t="s">
        <v>53</v>
      </c>
      <c r="E535">
        <v>6.9310001999999997</v>
      </c>
      <c r="F535" t="s">
        <v>72</v>
      </c>
    </row>
    <row r="536" spans="1:6" x14ac:dyDescent="0.3">
      <c r="A536">
        <v>2323</v>
      </c>
      <c r="C536" t="s">
        <v>10</v>
      </c>
      <c r="D536" t="s">
        <v>52</v>
      </c>
      <c r="F536" t="s">
        <v>12</v>
      </c>
    </row>
    <row r="537" spans="1:6" x14ac:dyDescent="0.3">
      <c r="A537">
        <v>2324</v>
      </c>
      <c r="C537" t="s">
        <v>10</v>
      </c>
      <c r="D537" t="s">
        <v>54</v>
      </c>
      <c r="F537" t="s">
        <v>12</v>
      </c>
    </row>
    <row r="538" spans="1:6" x14ac:dyDescent="0.3">
      <c r="A538">
        <v>2325</v>
      </c>
      <c r="C538" t="s">
        <v>10</v>
      </c>
      <c r="D538" t="s">
        <v>20</v>
      </c>
      <c r="F538" t="s">
        <v>12</v>
      </c>
    </row>
    <row r="539" spans="1:6" x14ac:dyDescent="0.3">
      <c r="A539">
        <v>2326</v>
      </c>
      <c r="C539" t="s">
        <v>10</v>
      </c>
      <c r="D539" t="s">
        <v>21</v>
      </c>
      <c r="F539" t="s">
        <v>12</v>
      </c>
    </row>
    <row r="540" spans="1:6" x14ac:dyDescent="0.3">
      <c r="A540">
        <v>2327</v>
      </c>
      <c r="C540" t="s">
        <v>10</v>
      </c>
      <c r="D540" t="s">
        <v>28</v>
      </c>
      <c r="F540" t="s">
        <v>12</v>
      </c>
    </row>
    <row r="541" spans="1:6" x14ac:dyDescent="0.3">
      <c r="A541">
        <v>2328</v>
      </c>
      <c r="C541" t="s">
        <v>10</v>
      </c>
      <c r="D541" t="s">
        <v>29</v>
      </c>
      <c r="F541" t="s">
        <v>12</v>
      </c>
    </row>
    <row r="542" spans="1:6" x14ac:dyDescent="0.3">
      <c r="A542">
        <v>2329</v>
      </c>
      <c r="C542" t="s">
        <v>10</v>
      </c>
      <c r="D542" t="s">
        <v>56</v>
      </c>
      <c r="F542" t="s">
        <v>12</v>
      </c>
    </row>
    <row r="543" spans="1:6" x14ac:dyDescent="0.3">
      <c r="A543">
        <v>2330</v>
      </c>
      <c r="C543" t="s">
        <v>10</v>
      </c>
      <c r="D543" t="s">
        <v>57</v>
      </c>
      <c r="F543" t="s">
        <v>12</v>
      </c>
    </row>
    <row r="544" spans="1:6" x14ac:dyDescent="0.3">
      <c r="A544">
        <v>2331</v>
      </c>
      <c r="C544" t="s">
        <v>10</v>
      </c>
      <c r="D544" t="s">
        <v>58</v>
      </c>
      <c r="F544" t="s">
        <v>12</v>
      </c>
    </row>
    <row r="545" spans="1:6" x14ac:dyDescent="0.3">
      <c r="A545">
        <v>2332</v>
      </c>
      <c r="C545" t="s">
        <v>10</v>
      </c>
      <c r="D545" t="s">
        <v>59</v>
      </c>
      <c r="F545" t="s">
        <v>12</v>
      </c>
    </row>
    <row r="546" spans="1:6" x14ac:dyDescent="0.3">
      <c r="A546">
        <v>2333</v>
      </c>
      <c r="C546" t="s">
        <v>8</v>
      </c>
      <c r="D546" t="s">
        <v>60</v>
      </c>
      <c r="E546">
        <v>0</v>
      </c>
      <c r="F546" t="s">
        <v>71</v>
      </c>
    </row>
    <row r="547" spans="1:6" x14ac:dyDescent="0.3">
      <c r="A547">
        <v>2334</v>
      </c>
      <c r="C547" t="s">
        <v>8</v>
      </c>
      <c r="D547" t="s">
        <v>55</v>
      </c>
      <c r="E547">
        <v>14.304</v>
      </c>
      <c r="F547" t="s">
        <v>72</v>
      </c>
    </row>
    <row r="548" spans="1:6" x14ac:dyDescent="0.3">
      <c r="A548">
        <v>2335</v>
      </c>
      <c r="C548" t="s">
        <v>8</v>
      </c>
      <c r="D548" t="s">
        <v>61</v>
      </c>
      <c r="E548">
        <v>0</v>
      </c>
      <c r="F548" t="s">
        <v>71</v>
      </c>
    </row>
    <row r="549" spans="1:6" x14ac:dyDescent="0.3">
      <c r="A549">
        <v>2336</v>
      </c>
      <c r="C549" t="s">
        <v>8</v>
      </c>
      <c r="D549" t="s">
        <v>60</v>
      </c>
      <c r="E549">
        <v>7.3649997999999997</v>
      </c>
      <c r="F549" t="s">
        <v>72</v>
      </c>
    </row>
    <row r="550" spans="1:6" x14ac:dyDescent="0.3">
      <c r="A550">
        <v>2337</v>
      </c>
      <c r="C550" t="s">
        <v>10</v>
      </c>
      <c r="D550" t="s">
        <v>58</v>
      </c>
      <c r="F550" t="s">
        <v>12</v>
      </c>
    </row>
    <row r="551" spans="1:6" x14ac:dyDescent="0.3">
      <c r="A551">
        <v>2338</v>
      </c>
      <c r="C551" t="s">
        <v>10</v>
      </c>
      <c r="D551" t="s">
        <v>56</v>
      </c>
      <c r="F551" t="s">
        <v>12</v>
      </c>
    </row>
    <row r="552" spans="1:6" x14ac:dyDescent="0.3">
      <c r="A552">
        <v>2339</v>
      </c>
      <c r="C552" t="s">
        <v>10</v>
      </c>
      <c r="D552" t="s">
        <v>57</v>
      </c>
      <c r="F552" t="s">
        <v>12</v>
      </c>
    </row>
    <row r="553" spans="1:6" x14ac:dyDescent="0.3">
      <c r="A553">
        <v>2340</v>
      </c>
      <c r="C553" t="s">
        <v>10</v>
      </c>
      <c r="D553" t="s">
        <v>30</v>
      </c>
      <c r="F553" t="s">
        <v>12</v>
      </c>
    </row>
    <row r="554" spans="1:6" x14ac:dyDescent="0.3">
      <c r="A554">
        <v>2341</v>
      </c>
      <c r="C554" t="s">
        <v>10</v>
      </c>
      <c r="D554" t="s">
        <v>31</v>
      </c>
      <c r="F554" t="s">
        <v>12</v>
      </c>
    </row>
    <row r="555" spans="1:6" x14ac:dyDescent="0.3">
      <c r="A555">
        <v>2342</v>
      </c>
      <c r="C555" t="s">
        <v>8</v>
      </c>
      <c r="D555" t="s">
        <v>32</v>
      </c>
      <c r="E555">
        <v>0</v>
      </c>
      <c r="F555" t="s">
        <v>71</v>
      </c>
    </row>
    <row r="556" spans="1:6" x14ac:dyDescent="0.3">
      <c r="A556">
        <v>2343</v>
      </c>
      <c r="C556" t="s">
        <v>8</v>
      </c>
      <c r="D556" t="s">
        <v>61</v>
      </c>
      <c r="E556">
        <v>12.138</v>
      </c>
      <c r="F556" t="s">
        <v>72</v>
      </c>
    </row>
    <row r="557" spans="1:6" x14ac:dyDescent="0.3">
      <c r="A557">
        <v>2344</v>
      </c>
      <c r="C557" t="s">
        <v>10</v>
      </c>
      <c r="D557" t="s">
        <v>33</v>
      </c>
      <c r="F557" t="s">
        <v>12</v>
      </c>
    </row>
    <row r="558" spans="1:6" x14ac:dyDescent="0.3">
      <c r="A558">
        <v>2345</v>
      </c>
      <c r="C558" t="s">
        <v>8</v>
      </c>
      <c r="D558" t="s">
        <v>34</v>
      </c>
      <c r="E558">
        <v>0</v>
      </c>
      <c r="F558" t="s">
        <v>71</v>
      </c>
    </row>
    <row r="559" spans="1:6" x14ac:dyDescent="0.3">
      <c r="A559">
        <v>2346</v>
      </c>
      <c r="C559" t="s">
        <v>8</v>
      </c>
      <c r="D559" t="s">
        <v>32</v>
      </c>
      <c r="E559">
        <v>8.9469995000000004</v>
      </c>
      <c r="F559" t="s">
        <v>72</v>
      </c>
    </row>
    <row r="560" spans="1:6" x14ac:dyDescent="0.3">
      <c r="A560">
        <v>2347</v>
      </c>
      <c r="C560" t="s">
        <v>10</v>
      </c>
      <c r="D560" t="s">
        <v>31</v>
      </c>
      <c r="F560" t="s">
        <v>12</v>
      </c>
    </row>
    <row r="561" spans="1:6" x14ac:dyDescent="0.3">
      <c r="A561">
        <v>2348</v>
      </c>
      <c r="C561" t="s">
        <v>10</v>
      </c>
      <c r="D561" t="s">
        <v>33</v>
      </c>
      <c r="F561" t="s">
        <v>12</v>
      </c>
    </row>
    <row r="562" spans="1:6" x14ac:dyDescent="0.3">
      <c r="A562">
        <v>2349</v>
      </c>
      <c r="C562" t="s">
        <v>10</v>
      </c>
      <c r="D562" t="s">
        <v>35</v>
      </c>
      <c r="F562" t="s">
        <v>12</v>
      </c>
    </row>
    <row r="563" spans="1:6" x14ac:dyDescent="0.3">
      <c r="A563">
        <v>2350</v>
      </c>
      <c r="C563" t="s">
        <v>10</v>
      </c>
      <c r="D563" t="s">
        <v>36</v>
      </c>
      <c r="F563" t="s">
        <v>12</v>
      </c>
    </row>
    <row r="564" spans="1:6" x14ac:dyDescent="0.3">
      <c r="A564">
        <v>2351</v>
      </c>
      <c r="C564" t="s">
        <v>10</v>
      </c>
      <c r="D564" t="s">
        <v>37</v>
      </c>
      <c r="F564" t="s">
        <v>12</v>
      </c>
    </row>
    <row r="565" spans="1:6" x14ac:dyDescent="0.3">
      <c r="A565">
        <v>2352</v>
      </c>
      <c r="C565" t="s">
        <v>10</v>
      </c>
      <c r="D565" t="s">
        <v>38</v>
      </c>
      <c r="F565" t="s">
        <v>12</v>
      </c>
    </row>
    <row r="566" spans="1:6" x14ac:dyDescent="0.3">
      <c r="A566">
        <v>2353</v>
      </c>
      <c r="C566" t="s">
        <v>10</v>
      </c>
      <c r="D566" t="s">
        <v>39</v>
      </c>
      <c r="F566" t="s">
        <v>12</v>
      </c>
    </row>
    <row r="567" spans="1:6" x14ac:dyDescent="0.3">
      <c r="A567">
        <v>2354</v>
      </c>
      <c r="C567" t="s">
        <v>10</v>
      </c>
      <c r="D567" t="s">
        <v>40</v>
      </c>
      <c r="F567" t="s">
        <v>12</v>
      </c>
    </row>
    <row r="568" spans="1:6" x14ac:dyDescent="0.3">
      <c r="A568">
        <v>2355</v>
      </c>
      <c r="C568" t="s">
        <v>8</v>
      </c>
      <c r="D568" t="s">
        <v>34</v>
      </c>
      <c r="E568">
        <v>20.555</v>
      </c>
      <c r="F568" t="s">
        <v>72</v>
      </c>
    </row>
    <row r="569" spans="1:6" x14ac:dyDescent="0.3">
      <c r="A569">
        <v>2356</v>
      </c>
      <c r="B569" s="1">
        <v>43857.571527777778</v>
      </c>
      <c r="C569" t="s">
        <v>6</v>
      </c>
      <c r="D569" t="s">
        <v>66</v>
      </c>
      <c r="E569">
        <v>0</v>
      </c>
      <c r="F569" t="s">
        <v>71</v>
      </c>
    </row>
    <row r="570" spans="1:6" x14ac:dyDescent="0.3">
      <c r="A570">
        <v>2357</v>
      </c>
      <c r="C570" t="s">
        <v>8</v>
      </c>
      <c r="D570" t="s">
        <v>51</v>
      </c>
      <c r="E570">
        <v>0</v>
      </c>
      <c r="F570" t="s">
        <v>71</v>
      </c>
    </row>
    <row r="571" spans="1:6" x14ac:dyDescent="0.3">
      <c r="A571">
        <v>2358</v>
      </c>
      <c r="C571" t="s">
        <v>10</v>
      </c>
      <c r="D571" t="s">
        <v>11</v>
      </c>
      <c r="F571" t="s">
        <v>12</v>
      </c>
    </row>
    <row r="572" spans="1:6" x14ac:dyDescent="0.3">
      <c r="A572">
        <v>2359</v>
      </c>
      <c r="C572" t="s">
        <v>10</v>
      </c>
      <c r="D572" t="s">
        <v>17</v>
      </c>
      <c r="F572" t="s">
        <v>12</v>
      </c>
    </row>
    <row r="573" spans="1:6" x14ac:dyDescent="0.3">
      <c r="A573">
        <v>2360</v>
      </c>
      <c r="C573" t="s">
        <v>10</v>
      </c>
      <c r="D573" t="s">
        <v>18</v>
      </c>
      <c r="F573" t="s">
        <v>12</v>
      </c>
    </row>
    <row r="574" spans="1:6" x14ac:dyDescent="0.3">
      <c r="A574">
        <v>2361</v>
      </c>
      <c r="C574" t="s">
        <v>10</v>
      </c>
      <c r="D574" t="s">
        <v>19</v>
      </c>
      <c r="F574" t="s">
        <v>12</v>
      </c>
    </row>
    <row r="575" spans="1:6" x14ac:dyDescent="0.3">
      <c r="A575">
        <v>2362</v>
      </c>
      <c r="C575" t="s">
        <v>10</v>
      </c>
      <c r="D575" t="s">
        <v>52</v>
      </c>
      <c r="F575" t="s">
        <v>12</v>
      </c>
    </row>
    <row r="576" spans="1:6" x14ac:dyDescent="0.3">
      <c r="A576">
        <v>2363</v>
      </c>
      <c r="C576" t="s">
        <v>8</v>
      </c>
      <c r="D576" t="s">
        <v>53</v>
      </c>
      <c r="E576">
        <v>0</v>
      </c>
      <c r="F576" t="s">
        <v>71</v>
      </c>
    </row>
    <row r="577" spans="1:6" x14ac:dyDescent="0.3">
      <c r="A577">
        <v>2364</v>
      </c>
      <c r="C577" t="s">
        <v>8</v>
      </c>
      <c r="D577" t="s">
        <v>51</v>
      </c>
      <c r="E577">
        <v>10.585000000000001</v>
      </c>
      <c r="F577" t="s">
        <v>72</v>
      </c>
    </row>
    <row r="578" spans="1:6" x14ac:dyDescent="0.3">
      <c r="A578">
        <v>2365</v>
      </c>
      <c r="C578" t="s">
        <v>10</v>
      </c>
      <c r="D578" t="s">
        <v>54</v>
      </c>
      <c r="F578" t="s">
        <v>12</v>
      </c>
    </row>
    <row r="579" spans="1:6" x14ac:dyDescent="0.3">
      <c r="A579">
        <v>2366</v>
      </c>
      <c r="C579" t="s">
        <v>8</v>
      </c>
      <c r="D579" t="s">
        <v>55</v>
      </c>
      <c r="E579">
        <v>0</v>
      </c>
      <c r="F579" t="s">
        <v>71</v>
      </c>
    </row>
    <row r="580" spans="1:6" x14ac:dyDescent="0.3">
      <c r="A580">
        <v>2367</v>
      </c>
      <c r="C580" t="s">
        <v>8</v>
      </c>
      <c r="D580" t="s">
        <v>53</v>
      </c>
      <c r="E580">
        <v>6.8850002000000003</v>
      </c>
      <c r="F580" t="s">
        <v>72</v>
      </c>
    </row>
    <row r="581" spans="1:6" x14ac:dyDescent="0.3">
      <c r="A581">
        <v>2368</v>
      </c>
      <c r="C581" t="s">
        <v>10</v>
      </c>
      <c r="D581" t="s">
        <v>52</v>
      </c>
      <c r="F581" t="s">
        <v>12</v>
      </c>
    </row>
    <row r="582" spans="1:6" x14ac:dyDescent="0.3">
      <c r="A582">
        <v>2369</v>
      </c>
      <c r="C582" t="s">
        <v>10</v>
      </c>
      <c r="D582" t="s">
        <v>54</v>
      </c>
      <c r="F582" t="s">
        <v>12</v>
      </c>
    </row>
    <row r="583" spans="1:6" x14ac:dyDescent="0.3">
      <c r="A583">
        <v>2370</v>
      </c>
      <c r="C583" t="s">
        <v>10</v>
      </c>
      <c r="D583" t="s">
        <v>20</v>
      </c>
      <c r="F583" t="s">
        <v>12</v>
      </c>
    </row>
    <row r="584" spans="1:6" x14ac:dyDescent="0.3">
      <c r="A584">
        <v>2371</v>
      </c>
      <c r="C584" t="s">
        <v>10</v>
      </c>
      <c r="D584" t="s">
        <v>21</v>
      </c>
      <c r="F584" t="s">
        <v>12</v>
      </c>
    </row>
    <row r="585" spans="1:6" x14ac:dyDescent="0.3">
      <c r="A585">
        <v>2372</v>
      </c>
      <c r="C585" t="s">
        <v>10</v>
      </c>
      <c r="D585" t="s">
        <v>28</v>
      </c>
      <c r="F585" t="s">
        <v>12</v>
      </c>
    </row>
    <row r="586" spans="1:6" x14ac:dyDescent="0.3">
      <c r="A586">
        <v>2373</v>
      </c>
      <c r="C586" t="s">
        <v>10</v>
      </c>
      <c r="D586" t="s">
        <v>29</v>
      </c>
      <c r="F586" t="s">
        <v>12</v>
      </c>
    </row>
    <row r="587" spans="1:6" x14ac:dyDescent="0.3">
      <c r="A587">
        <v>2374</v>
      </c>
      <c r="C587" t="s">
        <v>10</v>
      </c>
      <c r="D587" t="s">
        <v>56</v>
      </c>
      <c r="F587" t="s">
        <v>12</v>
      </c>
    </row>
    <row r="588" spans="1:6" x14ac:dyDescent="0.3">
      <c r="A588">
        <v>2375</v>
      </c>
      <c r="C588" t="s">
        <v>10</v>
      </c>
      <c r="D588" t="s">
        <v>57</v>
      </c>
      <c r="F588" t="s">
        <v>12</v>
      </c>
    </row>
    <row r="589" spans="1:6" x14ac:dyDescent="0.3">
      <c r="A589">
        <v>2376</v>
      </c>
      <c r="C589" t="s">
        <v>10</v>
      </c>
      <c r="D589" t="s">
        <v>58</v>
      </c>
      <c r="F589" t="s">
        <v>12</v>
      </c>
    </row>
    <row r="590" spans="1:6" x14ac:dyDescent="0.3">
      <c r="A590">
        <v>2377</v>
      </c>
      <c r="C590" t="s">
        <v>10</v>
      </c>
      <c r="D590" t="s">
        <v>59</v>
      </c>
      <c r="F590" t="s">
        <v>12</v>
      </c>
    </row>
    <row r="591" spans="1:6" x14ac:dyDescent="0.3">
      <c r="A591">
        <v>2378</v>
      </c>
      <c r="C591" t="s">
        <v>8</v>
      </c>
      <c r="D591" t="s">
        <v>60</v>
      </c>
      <c r="E591">
        <v>0</v>
      </c>
      <c r="F591" t="s">
        <v>71</v>
      </c>
    </row>
    <row r="592" spans="1:6" x14ac:dyDescent="0.3">
      <c r="A592">
        <v>2379</v>
      </c>
      <c r="C592" t="s">
        <v>8</v>
      </c>
      <c r="D592" t="s">
        <v>55</v>
      </c>
      <c r="E592">
        <v>14.897</v>
      </c>
      <c r="F592" t="s">
        <v>72</v>
      </c>
    </row>
    <row r="593" spans="1:6" x14ac:dyDescent="0.3">
      <c r="A593">
        <v>2380</v>
      </c>
      <c r="C593" t="s">
        <v>8</v>
      </c>
      <c r="D593" t="s">
        <v>61</v>
      </c>
      <c r="E593">
        <v>0</v>
      </c>
      <c r="F593" t="s">
        <v>71</v>
      </c>
    </row>
    <row r="594" spans="1:6" x14ac:dyDescent="0.3">
      <c r="A594">
        <v>2381</v>
      </c>
      <c r="C594" t="s">
        <v>8</v>
      </c>
      <c r="D594" t="s">
        <v>60</v>
      </c>
      <c r="E594">
        <v>6.8379998000000004</v>
      </c>
      <c r="F594" t="s">
        <v>72</v>
      </c>
    </row>
    <row r="595" spans="1:6" x14ac:dyDescent="0.3">
      <c r="A595">
        <v>2382</v>
      </c>
      <c r="C595" t="s">
        <v>10</v>
      </c>
      <c r="D595" t="s">
        <v>58</v>
      </c>
      <c r="F595" t="s">
        <v>12</v>
      </c>
    </row>
    <row r="596" spans="1:6" x14ac:dyDescent="0.3">
      <c r="A596">
        <v>2383</v>
      </c>
      <c r="C596" t="s">
        <v>10</v>
      </c>
      <c r="D596" t="s">
        <v>56</v>
      </c>
      <c r="F596" t="s">
        <v>12</v>
      </c>
    </row>
    <row r="597" spans="1:6" x14ac:dyDescent="0.3">
      <c r="A597">
        <v>2384</v>
      </c>
      <c r="C597" t="s">
        <v>10</v>
      </c>
      <c r="D597" t="s">
        <v>30</v>
      </c>
      <c r="F597" t="s">
        <v>12</v>
      </c>
    </row>
    <row r="598" spans="1:6" x14ac:dyDescent="0.3">
      <c r="A598">
        <v>2385</v>
      </c>
      <c r="C598" t="s">
        <v>10</v>
      </c>
      <c r="D598" t="s">
        <v>57</v>
      </c>
      <c r="F598" t="s">
        <v>12</v>
      </c>
    </row>
    <row r="599" spans="1:6" x14ac:dyDescent="0.3">
      <c r="A599">
        <v>2386</v>
      </c>
      <c r="C599" t="s">
        <v>10</v>
      </c>
      <c r="D599" t="s">
        <v>31</v>
      </c>
      <c r="F599" t="s">
        <v>12</v>
      </c>
    </row>
    <row r="600" spans="1:6" x14ac:dyDescent="0.3">
      <c r="A600">
        <v>2387</v>
      </c>
      <c r="C600" t="s">
        <v>8</v>
      </c>
      <c r="D600" t="s">
        <v>32</v>
      </c>
      <c r="E600">
        <v>0</v>
      </c>
      <c r="F600" t="s">
        <v>71</v>
      </c>
    </row>
    <row r="601" spans="1:6" x14ac:dyDescent="0.3">
      <c r="A601">
        <v>2388</v>
      </c>
      <c r="C601" t="s">
        <v>8</v>
      </c>
      <c r="D601" t="s">
        <v>61</v>
      </c>
      <c r="E601">
        <v>8.9440001999999996</v>
      </c>
      <c r="F601" t="s">
        <v>72</v>
      </c>
    </row>
    <row r="602" spans="1:6" x14ac:dyDescent="0.3">
      <c r="A602">
        <v>2389</v>
      </c>
      <c r="C602" t="s">
        <v>10</v>
      </c>
      <c r="D602" t="s">
        <v>33</v>
      </c>
      <c r="F602" t="s">
        <v>12</v>
      </c>
    </row>
    <row r="603" spans="1:6" x14ac:dyDescent="0.3">
      <c r="A603">
        <v>2390</v>
      </c>
      <c r="C603" t="s">
        <v>8</v>
      </c>
      <c r="D603" t="s">
        <v>34</v>
      </c>
      <c r="E603">
        <v>0</v>
      </c>
      <c r="F603" t="s">
        <v>71</v>
      </c>
    </row>
    <row r="604" spans="1:6" x14ac:dyDescent="0.3">
      <c r="A604">
        <v>2391</v>
      </c>
      <c r="C604" t="s">
        <v>8</v>
      </c>
      <c r="D604" t="s">
        <v>32</v>
      </c>
      <c r="E604">
        <v>9.4980001000000005</v>
      </c>
      <c r="F604" t="s">
        <v>72</v>
      </c>
    </row>
    <row r="605" spans="1:6" x14ac:dyDescent="0.3">
      <c r="A605">
        <v>2392</v>
      </c>
      <c r="C605" t="s">
        <v>10</v>
      </c>
      <c r="D605" t="s">
        <v>31</v>
      </c>
      <c r="F605" t="s">
        <v>12</v>
      </c>
    </row>
    <row r="606" spans="1:6" x14ac:dyDescent="0.3">
      <c r="A606">
        <v>2393</v>
      </c>
      <c r="C606" t="s">
        <v>10</v>
      </c>
      <c r="D606" t="s">
        <v>33</v>
      </c>
      <c r="F606" t="s">
        <v>12</v>
      </c>
    </row>
    <row r="607" spans="1:6" x14ac:dyDescent="0.3">
      <c r="A607">
        <v>2394</v>
      </c>
      <c r="C607" t="s">
        <v>10</v>
      </c>
      <c r="D607" t="s">
        <v>35</v>
      </c>
      <c r="F607" t="s">
        <v>12</v>
      </c>
    </row>
    <row r="608" spans="1:6" x14ac:dyDescent="0.3">
      <c r="A608">
        <v>2395</v>
      </c>
      <c r="C608" t="s">
        <v>10</v>
      </c>
      <c r="D608" t="s">
        <v>36</v>
      </c>
      <c r="F608" t="s">
        <v>12</v>
      </c>
    </row>
    <row r="609" spans="1:6" x14ac:dyDescent="0.3">
      <c r="A609">
        <v>2396</v>
      </c>
      <c r="C609" t="s">
        <v>10</v>
      </c>
      <c r="D609" t="s">
        <v>37</v>
      </c>
      <c r="F609" t="s">
        <v>12</v>
      </c>
    </row>
    <row r="610" spans="1:6" x14ac:dyDescent="0.3">
      <c r="A610">
        <v>2397</v>
      </c>
      <c r="C610" t="s">
        <v>10</v>
      </c>
      <c r="D610" t="s">
        <v>38</v>
      </c>
      <c r="F610" t="s">
        <v>12</v>
      </c>
    </row>
    <row r="611" spans="1:6" x14ac:dyDescent="0.3">
      <c r="A611">
        <v>2398</v>
      </c>
      <c r="C611" t="s">
        <v>10</v>
      </c>
      <c r="D611" t="s">
        <v>39</v>
      </c>
      <c r="F611" t="s">
        <v>12</v>
      </c>
    </row>
    <row r="612" spans="1:6" x14ac:dyDescent="0.3">
      <c r="A612">
        <v>2399</v>
      </c>
      <c r="C612" t="s">
        <v>10</v>
      </c>
      <c r="D612" t="s">
        <v>40</v>
      </c>
      <c r="F612" t="s">
        <v>12</v>
      </c>
    </row>
    <row r="613" spans="1:6" x14ac:dyDescent="0.3">
      <c r="A613">
        <v>2400</v>
      </c>
      <c r="C613" t="s">
        <v>8</v>
      </c>
      <c r="D613" t="s">
        <v>34</v>
      </c>
      <c r="E613">
        <v>20.618998999999999</v>
      </c>
      <c r="F613" t="s">
        <v>72</v>
      </c>
    </row>
    <row r="614" spans="1:6" x14ac:dyDescent="0.3">
      <c r="A614">
        <v>2401</v>
      </c>
      <c r="B614" s="1">
        <v>43857.572916666664</v>
      </c>
      <c r="C614" t="s">
        <v>6</v>
      </c>
      <c r="D614" t="s">
        <v>67</v>
      </c>
      <c r="E614">
        <v>0</v>
      </c>
      <c r="F614" t="s">
        <v>71</v>
      </c>
    </row>
    <row r="615" spans="1:6" x14ac:dyDescent="0.3">
      <c r="A615">
        <v>2402</v>
      </c>
      <c r="C615" t="s">
        <v>8</v>
      </c>
      <c r="D615" t="s">
        <v>51</v>
      </c>
      <c r="E615">
        <v>0</v>
      </c>
      <c r="F615" t="s">
        <v>71</v>
      </c>
    </row>
    <row r="616" spans="1:6" x14ac:dyDescent="0.3">
      <c r="A616">
        <v>2403</v>
      </c>
      <c r="C616" t="s">
        <v>10</v>
      </c>
      <c r="D616" t="s">
        <v>11</v>
      </c>
      <c r="F616" t="s">
        <v>12</v>
      </c>
    </row>
    <row r="617" spans="1:6" x14ac:dyDescent="0.3">
      <c r="A617">
        <v>2404</v>
      </c>
      <c r="C617" t="s">
        <v>10</v>
      </c>
      <c r="D617" t="s">
        <v>17</v>
      </c>
      <c r="F617" t="s">
        <v>12</v>
      </c>
    </row>
    <row r="618" spans="1:6" x14ac:dyDescent="0.3">
      <c r="A618">
        <v>2405</v>
      </c>
      <c r="C618" t="s">
        <v>10</v>
      </c>
      <c r="D618" t="s">
        <v>18</v>
      </c>
      <c r="F618" t="s">
        <v>12</v>
      </c>
    </row>
    <row r="619" spans="1:6" x14ac:dyDescent="0.3">
      <c r="A619">
        <v>2406</v>
      </c>
      <c r="C619" t="s">
        <v>10</v>
      </c>
      <c r="D619" t="s">
        <v>19</v>
      </c>
      <c r="F619" t="s">
        <v>12</v>
      </c>
    </row>
    <row r="620" spans="1:6" x14ac:dyDescent="0.3">
      <c r="A620">
        <v>2407</v>
      </c>
      <c r="C620" t="s">
        <v>10</v>
      </c>
      <c r="D620" t="s">
        <v>52</v>
      </c>
      <c r="F620" t="s">
        <v>12</v>
      </c>
    </row>
    <row r="621" spans="1:6" x14ac:dyDescent="0.3">
      <c r="A621">
        <v>2408</v>
      </c>
      <c r="C621" t="s">
        <v>8</v>
      </c>
      <c r="D621" t="s">
        <v>53</v>
      </c>
      <c r="E621">
        <v>0</v>
      </c>
      <c r="F621" t="s">
        <v>71</v>
      </c>
    </row>
    <row r="622" spans="1:6" x14ac:dyDescent="0.3">
      <c r="A622">
        <v>2409</v>
      </c>
      <c r="C622" t="s">
        <v>8</v>
      </c>
      <c r="D622" t="s">
        <v>51</v>
      </c>
      <c r="E622">
        <v>11.169</v>
      </c>
      <c r="F622" t="s">
        <v>72</v>
      </c>
    </row>
    <row r="623" spans="1:6" x14ac:dyDescent="0.3">
      <c r="A623">
        <v>2410</v>
      </c>
      <c r="C623" t="s">
        <v>10</v>
      </c>
      <c r="D623" t="s">
        <v>54</v>
      </c>
      <c r="F623" t="s">
        <v>12</v>
      </c>
    </row>
    <row r="624" spans="1:6" x14ac:dyDescent="0.3">
      <c r="A624">
        <v>2411</v>
      </c>
      <c r="C624" t="s">
        <v>8</v>
      </c>
      <c r="D624" t="s">
        <v>55</v>
      </c>
      <c r="E624">
        <v>0</v>
      </c>
      <c r="F624" t="s">
        <v>71</v>
      </c>
    </row>
    <row r="625" spans="1:6" x14ac:dyDescent="0.3">
      <c r="A625">
        <v>2412</v>
      </c>
      <c r="C625" t="s">
        <v>8</v>
      </c>
      <c r="D625" t="s">
        <v>53</v>
      </c>
      <c r="E625">
        <v>6.8470000999999998</v>
      </c>
      <c r="F625" t="s">
        <v>72</v>
      </c>
    </row>
    <row r="626" spans="1:6" x14ac:dyDescent="0.3">
      <c r="A626">
        <v>2413</v>
      </c>
      <c r="C626" t="s">
        <v>10</v>
      </c>
      <c r="D626" t="s">
        <v>52</v>
      </c>
      <c r="F626" t="s">
        <v>12</v>
      </c>
    </row>
    <row r="627" spans="1:6" x14ac:dyDescent="0.3">
      <c r="A627">
        <v>2414</v>
      </c>
      <c r="C627" t="s">
        <v>10</v>
      </c>
      <c r="D627" t="s">
        <v>54</v>
      </c>
      <c r="F627" t="s">
        <v>12</v>
      </c>
    </row>
    <row r="628" spans="1:6" x14ac:dyDescent="0.3">
      <c r="A628">
        <v>2415</v>
      </c>
      <c r="C628" t="s">
        <v>10</v>
      </c>
      <c r="D628" t="s">
        <v>20</v>
      </c>
      <c r="F628" t="s">
        <v>12</v>
      </c>
    </row>
    <row r="629" spans="1:6" x14ac:dyDescent="0.3">
      <c r="A629">
        <v>2416</v>
      </c>
      <c r="C629" t="s">
        <v>10</v>
      </c>
      <c r="D629" t="s">
        <v>21</v>
      </c>
      <c r="F629" t="s">
        <v>12</v>
      </c>
    </row>
    <row r="630" spans="1:6" x14ac:dyDescent="0.3">
      <c r="A630">
        <v>2417</v>
      </c>
      <c r="C630" t="s">
        <v>10</v>
      </c>
      <c r="D630" t="s">
        <v>28</v>
      </c>
      <c r="F630" t="s">
        <v>12</v>
      </c>
    </row>
    <row r="631" spans="1:6" x14ac:dyDescent="0.3">
      <c r="A631">
        <v>2418</v>
      </c>
      <c r="C631" t="s">
        <v>10</v>
      </c>
      <c r="D631" t="s">
        <v>29</v>
      </c>
      <c r="F631" t="s">
        <v>12</v>
      </c>
    </row>
    <row r="632" spans="1:6" x14ac:dyDescent="0.3">
      <c r="A632">
        <v>2419</v>
      </c>
      <c r="C632" t="s">
        <v>10</v>
      </c>
      <c r="D632" t="s">
        <v>56</v>
      </c>
      <c r="F632" t="s">
        <v>12</v>
      </c>
    </row>
    <row r="633" spans="1:6" x14ac:dyDescent="0.3">
      <c r="A633">
        <v>2420</v>
      </c>
      <c r="C633" t="s">
        <v>10</v>
      </c>
      <c r="D633" t="s">
        <v>58</v>
      </c>
      <c r="F633" t="s">
        <v>12</v>
      </c>
    </row>
    <row r="634" spans="1:6" x14ac:dyDescent="0.3">
      <c r="A634">
        <v>2421</v>
      </c>
      <c r="C634" t="s">
        <v>10</v>
      </c>
      <c r="D634" t="s">
        <v>57</v>
      </c>
      <c r="F634" t="s">
        <v>12</v>
      </c>
    </row>
    <row r="635" spans="1:6" x14ac:dyDescent="0.3">
      <c r="A635">
        <v>2422</v>
      </c>
      <c r="C635" t="s">
        <v>10</v>
      </c>
      <c r="D635" t="s">
        <v>59</v>
      </c>
      <c r="F635" t="s">
        <v>12</v>
      </c>
    </row>
    <row r="636" spans="1:6" x14ac:dyDescent="0.3">
      <c r="A636">
        <v>2423</v>
      </c>
      <c r="C636" t="s">
        <v>8</v>
      </c>
      <c r="D636" t="s">
        <v>60</v>
      </c>
      <c r="E636">
        <v>0</v>
      </c>
      <c r="F636" t="s">
        <v>71</v>
      </c>
    </row>
    <row r="637" spans="1:6" x14ac:dyDescent="0.3">
      <c r="A637">
        <v>2424</v>
      </c>
      <c r="C637" t="s">
        <v>8</v>
      </c>
      <c r="D637" t="s">
        <v>55</v>
      </c>
      <c r="E637">
        <v>14.798</v>
      </c>
      <c r="F637" t="s">
        <v>72</v>
      </c>
    </row>
    <row r="638" spans="1:6" x14ac:dyDescent="0.3">
      <c r="A638">
        <v>2425</v>
      </c>
      <c r="C638" t="s">
        <v>8</v>
      </c>
      <c r="D638" t="s">
        <v>61</v>
      </c>
      <c r="E638">
        <v>0</v>
      </c>
      <c r="F638" t="s">
        <v>71</v>
      </c>
    </row>
    <row r="639" spans="1:6" x14ac:dyDescent="0.3">
      <c r="A639">
        <v>2426</v>
      </c>
      <c r="C639" t="s">
        <v>8</v>
      </c>
      <c r="D639" t="s">
        <v>60</v>
      </c>
      <c r="E639">
        <v>7.3559998999999996</v>
      </c>
      <c r="F639" t="s">
        <v>72</v>
      </c>
    </row>
    <row r="640" spans="1:6" x14ac:dyDescent="0.3">
      <c r="A640">
        <v>2427</v>
      </c>
      <c r="C640" t="s">
        <v>10</v>
      </c>
      <c r="D640" t="s">
        <v>58</v>
      </c>
      <c r="F640" t="s">
        <v>12</v>
      </c>
    </row>
    <row r="641" spans="1:6" x14ac:dyDescent="0.3">
      <c r="A641">
        <v>2428</v>
      </c>
      <c r="C641" t="s">
        <v>10</v>
      </c>
      <c r="D641" t="s">
        <v>56</v>
      </c>
      <c r="F641" t="s">
        <v>12</v>
      </c>
    </row>
    <row r="642" spans="1:6" x14ac:dyDescent="0.3">
      <c r="A642">
        <v>2429</v>
      </c>
      <c r="C642" t="s">
        <v>10</v>
      </c>
      <c r="D642" t="s">
        <v>30</v>
      </c>
      <c r="F642" t="s">
        <v>12</v>
      </c>
    </row>
    <row r="643" spans="1:6" x14ac:dyDescent="0.3">
      <c r="A643">
        <v>2430</v>
      </c>
      <c r="C643" t="s">
        <v>10</v>
      </c>
      <c r="D643" t="s">
        <v>57</v>
      </c>
      <c r="F643" t="s">
        <v>12</v>
      </c>
    </row>
    <row r="644" spans="1:6" x14ac:dyDescent="0.3">
      <c r="A644">
        <v>2431</v>
      </c>
      <c r="C644" t="s">
        <v>10</v>
      </c>
      <c r="D644" t="s">
        <v>31</v>
      </c>
      <c r="F644" t="s">
        <v>12</v>
      </c>
    </row>
    <row r="645" spans="1:6" x14ac:dyDescent="0.3">
      <c r="A645">
        <v>2432</v>
      </c>
      <c r="C645" t="s">
        <v>8</v>
      </c>
      <c r="D645" t="s">
        <v>32</v>
      </c>
      <c r="E645">
        <v>0</v>
      </c>
      <c r="F645" t="s">
        <v>71</v>
      </c>
    </row>
    <row r="646" spans="1:6" x14ac:dyDescent="0.3">
      <c r="A646">
        <v>2433</v>
      </c>
      <c r="C646" t="s">
        <v>8</v>
      </c>
      <c r="D646" t="s">
        <v>61</v>
      </c>
      <c r="E646">
        <v>8.4799994999999999</v>
      </c>
      <c r="F646" t="s">
        <v>72</v>
      </c>
    </row>
    <row r="647" spans="1:6" x14ac:dyDescent="0.3">
      <c r="A647">
        <v>2434</v>
      </c>
      <c r="C647" t="s">
        <v>10</v>
      </c>
      <c r="D647" t="s">
        <v>33</v>
      </c>
      <c r="F647" t="s">
        <v>12</v>
      </c>
    </row>
    <row r="648" spans="1:6" x14ac:dyDescent="0.3">
      <c r="A648">
        <v>2435</v>
      </c>
      <c r="C648" t="s">
        <v>8</v>
      </c>
      <c r="D648" t="s">
        <v>34</v>
      </c>
      <c r="E648">
        <v>0</v>
      </c>
      <c r="F648" t="s">
        <v>71</v>
      </c>
    </row>
    <row r="649" spans="1:6" x14ac:dyDescent="0.3">
      <c r="A649">
        <v>2436</v>
      </c>
      <c r="C649" t="s">
        <v>8</v>
      </c>
      <c r="D649" t="s">
        <v>32</v>
      </c>
      <c r="E649">
        <v>9.4949998999999998</v>
      </c>
      <c r="F649" t="s">
        <v>72</v>
      </c>
    </row>
    <row r="650" spans="1:6" x14ac:dyDescent="0.3">
      <c r="A650">
        <v>2437</v>
      </c>
      <c r="C650" t="s">
        <v>10</v>
      </c>
      <c r="D650" t="s">
        <v>31</v>
      </c>
      <c r="F650" t="s">
        <v>12</v>
      </c>
    </row>
    <row r="651" spans="1:6" x14ac:dyDescent="0.3">
      <c r="A651">
        <v>2438</v>
      </c>
      <c r="C651" t="s">
        <v>10</v>
      </c>
      <c r="D651" t="s">
        <v>33</v>
      </c>
      <c r="F651" t="s">
        <v>12</v>
      </c>
    </row>
    <row r="652" spans="1:6" x14ac:dyDescent="0.3">
      <c r="A652">
        <v>2439</v>
      </c>
      <c r="C652" t="s">
        <v>10</v>
      </c>
      <c r="D652" t="s">
        <v>35</v>
      </c>
      <c r="F652" t="s">
        <v>12</v>
      </c>
    </row>
    <row r="653" spans="1:6" x14ac:dyDescent="0.3">
      <c r="A653">
        <v>2440</v>
      </c>
      <c r="C653" t="s">
        <v>10</v>
      </c>
      <c r="D653" t="s">
        <v>36</v>
      </c>
      <c r="F653" t="s">
        <v>12</v>
      </c>
    </row>
    <row r="654" spans="1:6" x14ac:dyDescent="0.3">
      <c r="A654">
        <v>2441</v>
      </c>
      <c r="C654" t="s">
        <v>10</v>
      </c>
      <c r="D654" t="s">
        <v>37</v>
      </c>
      <c r="F654" t="s">
        <v>12</v>
      </c>
    </row>
    <row r="655" spans="1:6" x14ac:dyDescent="0.3">
      <c r="A655">
        <v>2442</v>
      </c>
      <c r="C655" t="s">
        <v>10</v>
      </c>
      <c r="D655" t="s">
        <v>38</v>
      </c>
      <c r="F655" t="s">
        <v>12</v>
      </c>
    </row>
    <row r="656" spans="1:6" x14ac:dyDescent="0.3">
      <c r="A656">
        <v>2443</v>
      </c>
      <c r="C656" t="s">
        <v>10</v>
      </c>
      <c r="D656" t="s">
        <v>39</v>
      </c>
      <c r="F656" t="s">
        <v>12</v>
      </c>
    </row>
    <row r="657" spans="1:6" x14ac:dyDescent="0.3">
      <c r="A657">
        <v>2444</v>
      </c>
      <c r="C657" t="s">
        <v>10</v>
      </c>
      <c r="D657" t="s">
        <v>40</v>
      </c>
      <c r="F657" t="s">
        <v>12</v>
      </c>
    </row>
    <row r="658" spans="1:6" x14ac:dyDescent="0.3">
      <c r="A658">
        <v>2445</v>
      </c>
      <c r="C658" t="s">
        <v>8</v>
      </c>
      <c r="D658" t="s">
        <v>34</v>
      </c>
      <c r="E658">
        <v>20.589001</v>
      </c>
      <c r="F658" t="s">
        <v>72</v>
      </c>
    </row>
    <row r="659" spans="1:6" x14ac:dyDescent="0.3">
      <c r="A659">
        <v>2446</v>
      </c>
      <c r="B659" s="1">
        <v>43857.574305555558</v>
      </c>
      <c r="C659" t="s">
        <v>6</v>
      </c>
      <c r="D659" t="s">
        <v>68</v>
      </c>
      <c r="E659">
        <v>0</v>
      </c>
      <c r="F659" t="s">
        <v>71</v>
      </c>
    </row>
    <row r="660" spans="1:6" x14ac:dyDescent="0.3">
      <c r="A660">
        <v>2447</v>
      </c>
      <c r="C660" t="s">
        <v>8</v>
      </c>
      <c r="D660" t="s">
        <v>51</v>
      </c>
      <c r="E660">
        <v>0</v>
      </c>
      <c r="F660" t="s">
        <v>71</v>
      </c>
    </row>
    <row r="661" spans="1:6" x14ac:dyDescent="0.3">
      <c r="A661">
        <v>2448</v>
      </c>
      <c r="C661" t="s">
        <v>10</v>
      </c>
      <c r="D661" t="s">
        <v>11</v>
      </c>
      <c r="F661" t="s">
        <v>12</v>
      </c>
    </row>
    <row r="662" spans="1:6" x14ac:dyDescent="0.3">
      <c r="A662">
        <v>2449</v>
      </c>
      <c r="C662" t="s">
        <v>10</v>
      </c>
      <c r="D662" t="s">
        <v>17</v>
      </c>
      <c r="F662" t="s">
        <v>12</v>
      </c>
    </row>
    <row r="663" spans="1:6" x14ac:dyDescent="0.3">
      <c r="A663">
        <v>2450</v>
      </c>
      <c r="C663" t="s">
        <v>10</v>
      </c>
      <c r="D663" t="s">
        <v>18</v>
      </c>
      <c r="F663" t="s">
        <v>12</v>
      </c>
    </row>
    <row r="664" spans="1:6" x14ac:dyDescent="0.3">
      <c r="A664">
        <v>2451</v>
      </c>
      <c r="C664" t="s">
        <v>10</v>
      </c>
      <c r="D664" t="s">
        <v>19</v>
      </c>
      <c r="F664" t="s">
        <v>12</v>
      </c>
    </row>
    <row r="665" spans="1:6" x14ac:dyDescent="0.3">
      <c r="A665">
        <v>2452</v>
      </c>
      <c r="C665" t="s">
        <v>10</v>
      </c>
      <c r="D665" t="s">
        <v>52</v>
      </c>
      <c r="F665" t="s">
        <v>12</v>
      </c>
    </row>
    <row r="666" spans="1:6" x14ac:dyDescent="0.3">
      <c r="A666">
        <v>2453</v>
      </c>
      <c r="C666" t="s">
        <v>8</v>
      </c>
      <c r="D666" t="s">
        <v>53</v>
      </c>
      <c r="E666">
        <v>0</v>
      </c>
      <c r="F666" t="s">
        <v>71</v>
      </c>
    </row>
    <row r="667" spans="1:6" x14ac:dyDescent="0.3">
      <c r="A667">
        <v>2454</v>
      </c>
      <c r="C667" t="s">
        <v>8</v>
      </c>
      <c r="D667" t="s">
        <v>51</v>
      </c>
      <c r="E667">
        <v>10.625</v>
      </c>
      <c r="F667" t="s">
        <v>72</v>
      </c>
    </row>
    <row r="668" spans="1:6" x14ac:dyDescent="0.3">
      <c r="A668">
        <v>2455</v>
      </c>
      <c r="C668" t="s">
        <v>10</v>
      </c>
      <c r="D668" t="s">
        <v>54</v>
      </c>
      <c r="F668" t="s">
        <v>12</v>
      </c>
    </row>
    <row r="669" spans="1:6" x14ac:dyDescent="0.3">
      <c r="A669">
        <v>2456</v>
      </c>
      <c r="C669" t="s">
        <v>8</v>
      </c>
      <c r="D669" t="s">
        <v>55</v>
      </c>
      <c r="E669">
        <v>0</v>
      </c>
      <c r="F669" t="s">
        <v>71</v>
      </c>
    </row>
    <row r="670" spans="1:6" x14ac:dyDescent="0.3">
      <c r="A670">
        <v>2457</v>
      </c>
      <c r="C670" t="s">
        <v>8</v>
      </c>
      <c r="D670" t="s">
        <v>53</v>
      </c>
      <c r="E670">
        <v>7.3920002</v>
      </c>
      <c r="F670" t="s">
        <v>72</v>
      </c>
    </row>
    <row r="671" spans="1:6" x14ac:dyDescent="0.3">
      <c r="A671">
        <v>2458</v>
      </c>
      <c r="C671" t="s">
        <v>10</v>
      </c>
      <c r="D671" t="s">
        <v>52</v>
      </c>
      <c r="F671" t="s">
        <v>12</v>
      </c>
    </row>
    <row r="672" spans="1:6" x14ac:dyDescent="0.3">
      <c r="A672">
        <v>2459</v>
      </c>
      <c r="C672" t="s">
        <v>10</v>
      </c>
      <c r="D672" t="s">
        <v>20</v>
      </c>
      <c r="F672" t="s">
        <v>12</v>
      </c>
    </row>
    <row r="673" spans="1:6" x14ac:dyDescent="0.3">
      <c r="A673">
        <v>2460</v>
      </c>
      <c r="C673" t="s">
        <v>10</v>
      </c>
      <c r="D673" t="s">
        <v>54</v>
      </c>
      <c r="F673" t="s">
        <v>12</v>
      </c>
    </row>
    <row r="674" spans="1:6" x14ac:dyDescent="0.3">
      <c r="A674">
        <v>2461</v>
      </c>
      <c r="C674" t="s">
        <v>10</v>
      </c>
      <c r="D674" t="s">
        <v>21</v>
      </c>
      <c r="F674" t="s">
        <v>12</v>
      </c>
    </row>
    <row r="675" spans="1:6" x14ac:dyDescent="0.3">
      <c r="A675">
        <v>2462</v>
      </c>
      <c r="C675" t="s">
        <v>10</v>
      </c>
      <c r="D675" t="s">
        <v>28</v>
      </c>
      <c r="F675" t="s">
        <v>12</v>
      </c>
    </row>
    <row r="676" spans="1:6" x14ac:dyDescent="0.3">
      <c r="A676">
        <v>2463</v>
      </c>
      <c r="C676" t="s">
        <v>10</v>
      </c>
      <c r="D676" t="s">
        <v>29</v>
      </c>
      <c r="F676" t="s">
        <v>12</v>
      </c>
    </row>
    <row r="677" spans="1:6" x14ac:dyDescent="0.3">
      <c r="A677">
        <v>2464</v>
      </c>
      <c r="C677" t="s">
        <v>10</v>
      </c>
      <c r="D677" t="s">
        <v>56</v>
      </c>
      <c r="F677" t="s">
        <v>12</v>
      </c>
    </row>
    <row r="678" spans="1:6" x14ac:dyDescent="0.3">
      <c r="A678">
        <v>2465</v>
      </c>
      <c r="C678" t="s">
        <v>10</v>
      </c>
      <c r="D678" t="s">
        <v>57</v>
      </c>
      <c r="F678" t="s">
        <v>12</v>
      </c>
    </row>
    <row r="679" spans="1:6" x14ac:dyDescent="0.3">
      <c r="A679">
        <v>2466</v>
      </c>
      <c r="C679" t="s">
        <v>10</v>
      </c>
      <c r="D679" t="s">
        <v>58</v>
      </c>
      <c r="F679" t="s">
        <v>12</v>
      </c>
    </row>
    <row r="680" spans="1:6" x14ac:dyDescent="0.3">
      <c r="A680">
        <v>2467</v>
      </c>
      <c r="C680" t="s">
        <v>10</v>
      </c>
      <c r="D680" t="s">
        <v>59</v>
      </c>
      <c r="F680" t="s">
        <v>12</v>
      </c>
    </row>
    <row r="681" spans="1:6" x14ac:dyDescent="0.3">
      <c r="A681">
        <v>2468</v>
      </c>
      <c r="C681" t="s">
        <v>8</v>
      </c>
      <c r="D681" t="s">
        <v>60</v>
      </c>
      <c r="E681">
        <v>0</v>
      </c>
      <c r="F681" t="s">
        <v>71</v>
      </c>
    </row>
    <row r="682" spans="1:6" x14ac:dyDescent="0.3">
      <c r="A682">
        <v>2469</v>
      </c>
      <c r="C682" t="s">
        <v>8</v>
      </c>
      <c r="D682" t="s">
        <v>55</v>
      </c>
      <c r="E682">
        <v>13.696</v>
      </c>
      <c r="F682" t="s">
        <v>72</v>
      </c>
    </row>
    <row r="683" spans="1:6" x14ac:dyDescent="0.3">
      <c r="A683">
        <v>2470</v>
      </c>
      <c r="C683" t="s">
        <v>8</v>
      </c>
      <c r="D683" t="s">
        <v>61</v>
      </c>
      <c r="E683">
        <v>0</v>
      </c>
      <c r="F683" t="s">
        <v>71</v>
      </c>
    </row>
    <row r="684" spans="1:6" x14ac:dyDescent="0.3">
      <c r="A684">
        <v>2471</v>
      </c>
      <c r="C684" t="s">
        <v>8</v>
      </c>
      <c r="D684" t="s">
        <v>60</v>
      </c>
      <c r="E684">
        <v>6.8360000000000003</v>
      </c>
      <c r="F684" t="s">
        <v>72</v>
      </c>
    </row>
    <row r="685" spans="1:6" x14ac:dyDescent="0.3">
      <c r="A685">
        <v>2472</v>
      </c>
      <c r="C685" t="s">
        <v>10</v>
      </c>
      <c r="D685" t="s">
        <v>58</v>
      </c>
      <c r="F685" t="s">
        <v>12</v>
      </c>
    </row>
    <row r="686" spans="1:6" x14ac:dyDescent="0.3">
      <c r="A686">
        <v>2473</v>
      </c>
      <c r="C686" t="s">
        <v>10</v>
      </c>
      <c r="D686" t="s">
        <v>56</v>
      </c>
      <c r="F686" t="s">
        <v>12</v>
      </c>
    </row>
    <row r="687" spans="1:6" x14ac:dyDescent="0.3">
      <c r="A687">
        <v>2474</v>
      </c>
      <c r="C687" t="s">
        <v>10</v>
      </c>
      <c r="D687" t="s">
        <v>30</v>
      </c>
      <c r="F687" t="s">
        <v>12</v>
      </c>
    </row>
    <row r="688" spans="1:6" x14ac:dyDescent="0.3">
      <c r="A688">
        <v>2475</v>
      </c>
      <c r="C688" t="s">
        <v>10</v>
      </c>
      <c r="D688" t="s">
        <v>57</v>
      </c>
      <c r="F688" t="s">
        <v>12</v>
      </c>
    </row>
    <row r="689" spans="1:6" x14ac:dyDescent="0.3">
      <c r="A689">
        <v>2476</v>
      </c>
      <c r="C689" t="s">
        <v>10</v>
      </c>
      <c r="D689" t="s">
        <v>31</v>
      </c>
      <c r="F689" t="s">
        <v>12</v>
      </c>
    </row>
    <row r="690" spans="1:6" x14ac:dyDescent="0.3">
      <c r="A690">
        <v>2477</v>
      </c>
      <c r="C690" t="s">
        <v>8</v>
      </c>
      <c r="D690" t="s">
        <v>32</v>
      </c>
      <c r="E690">
        <v>0</v>
      </c>
      <c r="F690" t="s">
        <v>71</v>
      </c>
    </row>
    <row r="691" spans="1:6" x14ac:dyDescent="0.3">
      <c r="A691">
        <v>2478</v>
      </c>
      <c r="C691" t="s">
        <v>8</v>
      </c>
      <c r="D691" t="s">
        <v>61</v>
      </c>
      <c r="E691">
        <v>8.9779996999999998</v>
      </c>
      <c r="F691" t="s">
        <v>72</v>
      </c>
    </row>
    <row r="692" spans="1:6" x14ac:dyDescent="0.3">
      <c r="A692">
        <v>2479</v>
      </c>
      <c r="C692" t="s">
        <v>10</v>
      </c>
      <c r="D692" t="s">
        <v>33</v>
      </c>
      <c r="F692" t="s">
        <v>12</v>
      </c>
    </row>
    <row r="693" spans="1:6" x14ac:dyDescent="0.3">
      <c r="A693">
        <v>2480</v>
      </c>
      <c r="B693" s="1">
        <v>43857.575694444444</v>
      </c>
      <c r="C693" t="s">
        <v>6</v>
      </c>
      <c r="D693" t="s">
        <v>69</v>
      </c>
      <c r="E693">
        <v>0</v>
      </c>
      <c r="F693" t="s">
        <v>71</v>
      </c>
    </row>
    <row r="694" spans="1:6" x14ac:dyDescent="0.3">
      <c r="A694">
        <v>2481</v>
      </c>
      <c r="C694" t="s">
        <v>8</v>
      </c>
      <c r="D694" t="s">
        <v>51</v>
      </c>
      <c r="E694">
        <v>0</v>
      </c>
      <c r="F694" t="s">
        <v>71</v>
      </c>
    </row>
    <row r="695" spans="1:6" x14ac:dyDescent="0.3">
      <c r="A695">
        <v>2482</v>
      </c>
      <c r="C695" t="s">
        <v>10</v>
      </c>
      <c r="D695" t="s">
        <v>11</v>
      </c>
      <c r="F695" t="s">
        <v>12</v>
      </c>
    </row>
    <row r="696" spans="1:6" x14ac:dyDescent="0.3">
      <c r="A696">
        <v>2483</v>
      </c>
      <c r="C696" t="s">
        <v>10</v>
      </c>
      <c r="D696" t="s">
        <v>17</v>
      </c>
      <c r="F696" t="s">
        <v>12</v>
      </c>
    </row>
    <row r="697" spans="1:6" x14ac:dyDescent="0.3">
      <c r="A697">
        <v>2484</v>
      </c>
      <c r="C697" t="s">
        <v>10</v>
      </c>
      <c r="D697" t="s">
        <v>18</v>
      </c>
      <c r="F697" t="s">
        <v>12</v>
      </c>
    </row>
    <row r="698" spans="1:6" x14ac:dyDescent="0.3">
      <c r="A698">
        <v>2485</v>
      </c>
      <c r="C698" t="s">
        <v>10</v>
      </c>
      <c r="D698" t="s">
        <v>19</v>
      </c>
      <c r="F698" t="s">
        <v>12</v>
      </c>
    </row>
    <row r="699" spans="1:6" x14ac:dyDescent="0.3">
      <c r="A699">
        <v>2486</v>
      </c>
      <c r="C699" t="s">
        <v>10</v>
      </c>
      <c r="D699" t="s">
        <v>52</v>
      </c>
      <c r="F699" t="s">
        <v>12</v>
      </c>
    </row>
    <row r="700" spans="1:6" x14ac:dyDescent="0.3">
      <c r="A700">
        <v>2487</v>
      </c>
      <c r="C700" t="s">
        <v>8</v>
      </c>
      <c r="D700" t="s">
        <v>53</v>
      </c>
      <c r="E700">
        <v>0</v>
      </c>
      <c r="F700" t="s">
        <v>71</v>
      </c>
    </row>
    <row r="701" spans="1:6" x14ac:dyDescent="0.3">
      <c r="A701">
        <v>2488</v>
      </c>
      <c r="C701" t="s">
        <v>8</v>
      </c>
      <c r="D701" t="s">
        <v>51</v>
      </c>
      <c r="E701">
        <v>10.026999999999999</v>
      </c>
      <c r="F701" t="s">
        <v>72</v>
      </c>
    </row>
    <row r="702" spans="1:6" x14ac:dyDescent="0.3">
      <c r="A702">
        <v>2489</v>
      </c>
      <c r="C702" t="s">
        <v>8</v>
      </c>
      <c r="D702" t="s">
        <v>32</v>
      </c>
      <c r="E702">
        <v>71.198997000000006</v>
      </c>
      <c r="F702" t="s">
        <v>72</v>
      </c>
    </row>
    <row r="703" spans="1:6" x14ac:dyDescent="0.3">
      <c r="A703">
        <v>2490</v>
      </c>
      <c r="C703" t="s">
        <v>10</v>
      </c>
      <c r="D703" t="s">
        <v>54</v>
      </c>
      <c r="F703" t="s">
        <v>12</v>
      </c>
    </row>
    <row r="704" spans="1:6" x14ac:dyDescent="0.3">
      <c r="A704">
        <v>2491</v>
      </c>
      <c r="C704" t="s">
        <v>8</v>
      </c>
      <c r="D704" t="s">
        <v>55</v>
      </c>
      <c r="E704">
        <v>0</v>
      </c>
      <c r="F704" t="s">
        <v>71</v>
      </c>
    </row>
    <row r="705" spans="1:6" x14ac:dyDescent="0.3">
      <c r="A705">
        <v>2492</v>
      </c>
      <c r="C705" t="s">
        <v>8</v>
      </c>
      <c r="D705" t="s">
        <v>53</v>
      </c>
      <c r="E705">
        <v>6.8429998999999997</v>
      </c>
      <c r="F705" t="s">
        <v>72</v>
      </c>
    </row>
    <row r="706" spans="1:6" x14ac:dyDescent="0.3">
      <c r="A706">
        <v>2493</v>
      </c>
      <c r="C706" t="s">
        <v>10</v>
      </c>
      <c r="D706" t="s">
        <v>52</v>
      </c>
      <c r="F706" t="s">
        <v>12</v>
      </c>
    </row>
    <row r="707" spans="1:6" x14ac:dyDescent="0.3">
      <c r="A707">
        <v>2494</v>
      </c>
      <c r="C707" t="s">
        <v>10</v>
      </c>
      <c r="D707" t="s">
        <v>20</v>
      </c>
      <c r="F707" t="s">
        <v>12</v>
      </c>
    </row>
    <row r="708" spans="1:6" x14ac:dyDescent="0.3">
      <c r="A708">
        <v>2495</v>
      </c>
      <c r="C708" t="s">
        <v>10</v>
      </c>
      <c r="D708" t="s">
        <v>54</v>
      </c>
      <c r="F708" t="s">
        <v>12</v>
      </c>
    </row>
    <row r="709" spans="1:6" x14ac:dyDescent="0.3">
      <c r="A709">
        <v>2496</v>
      </c>
      <c r="C709" t="s">
        <v>10</v>
      </c>
      <c r="D709" t="s">
        <v>21</v>
      </c>
      <c r="F709" t="s">
        <v>12</v>
      </c>
    </row>
    <row r="710" spans="1:6" x14ac:dyDescent="0.3">
      <c r="A710">
        <v>2497</v>
      </c>
      <c r="C710" t="s">
        <v>10</v>
      </c>
      <c r="D710" t="s">
        <v>28</v>
      </c>
      <c r="F710" t="s">
        <v>12</v>
      </c>
    </row>
    <row r="711" spans="1:6" x14ac:dyDescent="0.3">
      <c r="A711">
        <v>2498</v>
      </c>
      <c r="C711" t="s">
        <v>10</v>
      </c>
      <c r="D711" t="s">
        <v>29</v>
      </c>
      <c r="F711" t="s">
        <v>12</v>
      </c>
    </row>
    <row r="712" spans="1:6" x14ac:dyDescent="0.3">
      <c r="A712">
        <v>2499</v>
      </c>
      <c r="C712" t="s">
        <v>10</v>
      </c>
      <c r="D712" t="s">
        <v>56</v>
      </c>
      <c r="F712" t="s">
        <v>12</v>
      </c>
    </row>
    <row r="713" spans="1:6" x14ac:dyDescent="0.3">
      <c r="A713">
        <v>2500</v>
      </c>
      <c r="C713" t="s">
        <v>10</v>
      </c>
      <c r="D713" t="s">
        <v>57</v>
      </c>
      <c r="F713" t="s">
        <v>12</v>
      </c>
    </row>
    <row r="714" spans="1:6" x14ac:dyDescent="0.3">
      <c r="A714">
        <v>2501</v>
      </c>
      <c r="C714" t="s">
        <v>10</v>
      </c>
      <c r="D714" t="s">
        <v>58</v>
      </c>
      <c r="F714" t="s">
        <v>12</v>
      </c>
    </row>
    <row r="715" spans="1:6" x14ac:dyDescent="0.3">
      <c r="A715">
        <v>2502</v>
      </c>
      <c r="C715" t="s">
        <v>10</v>
      </c>
      <c r="D715" t="s">
        <v>59</v>
      </c>
      <c r="F715" t="s">
        <v>12</v>
      </c>
    </row>
    <row r="716" spans="1:6" x14ac:dyDescent="0.3">
      <c r="A716">
        <v>2503</v>
      </c>
      <c r="C716" t="s">
        <v>8</v>
      </c>
      <c r="D716" t="s">
        <v>60</v>
      </c>
      <c r="E716">
        <v>0</v>
      </c>
      <c r="F716" t="s">
        <v>71</v>
      </c>
    </row>
    <row r="717" spans="1:6" x14ac:dyDescent="0.3">
      <c r="A717">
        <v>2504</v>
      </c>
      <c r="C717" t="s">
        <v>8</v>
      </c>
      <c r="D717" t="s">
        <v>55</v>
      </c>
      <c r="E717">
        <v>13.772</v>
      </c>
      <c r="F717" t="s">
        <v>72</v>
      </c>
    </row>
    <row r="718" spans="1:6" x14ac:dyDescent="0.3">
      <c r="A718">
        <v>2505</v>
      </c>
      <c r="C718" t="s">
        <v>8</v>
      </c>
      <c r="D718" t="s">
        <v>61</v>
      </c>
      <c r="E718">
        <v>0</v>
      </c>
      <c r="F718" t="s">
        <v>71</v>
      </c>
    </row>
    <row r="719" spans="1:6" x14ac:dyDescent="0.3">
      <c r="A719">
        <v>2506</v>
      </c>
      <c r="C719" t="s">
        <v>8</v>
      </c>
      <c r="D719" t="s">
        <v>60</v>
      </c>
      <c r="E719">
        <v>6.8769999000000004</v>
      </c>
      <c r="F719" t="s">
        <v>72</v>
      </c>
    </row>
    <row r="720" spans="1:6" x14ac:dyDescent="0.3">
      <c r="A720">
        <v>2507</v>
      </c>
      <c r="C720" t="s">
        <v>10</v>
      </c>
      <c r="D720" t="s">
        <v>58</v>
      </c>
      <c r="F720" t="s">
        <v>12</v>
      </c>
    </row>
    <row r="721" spans="1:6" x14ac:dyDescent="0.3">
      <c r="A721">
        <v>2508</v>
      </c>
      <c r="C721" t="s">
        <v>10</v>
      </c>
      <c r="D721" t="s">
        <v>56</v>
      </c>
      <c r="F721" t="s">
        <v>12</v>
      </c>
    </row>
    <row r="722" spans="1:6" x14ac:dyDescent="0.3">
      <c r="A722">
        <v>2509</v>
      </c>
      <c r="C722" t="s">
        <v>10</v>
      </c>
      <c r="D722" t="s">
        <v>30</v>
      </c>
      <c r="F722" t="s">
        <v>12</v>
      </c>
    </row>
    <row r="723" spans="1:6" x14ac:dyDescent="0.3">
      <c r="A723">
        <v>2510</v>
      </c>
      <c r="C723" t="s">
        <v>10</v>
      </c>
      <c r="D723" t="s">
        <v>57</v>
      </c>
      <c r="F723" t="s">
        <v>12</v>
      </c>
    </row>
    <row r="724" spans="1:6" x14ac:dyDescent="0.3">
      <c r="A724">
        <v>2511</v>
      </c>
      <c r="C724" t="s">
        <v>10</v>
      </c>
      <c r="D724" t="s">
        <v>31</v>
      </c>
      <c r="F724" t="s">
        <v>12</v>
      </c>
    </row>
    <row r="725" spans="1:6" x14ac:dyDescent="0.3">
      <c r="A725">
        <v>2512</v>
      </c>
      <c r="C725" t="s">
        <v>8</v>
      </c>
      <c r="D725" t="s">
        <v>32</v>
      </c>
      <c r="E725">
        <v>0</v>
      </c>
      <c r="F725" t="s">
        <v>71</v>
      </c>
    </row>
    <row r="726" spans="1:6" x14ac:dyDescent="0.3">
      <c r="A726">
        <v>2513</v>
      </c>
      <c r="C726" t="s">
        <v>8</v>
      </c>
      <c r="D726" t="s">
        <v>61</v>
      </c>
      <c r="E726">
        <v>8.5290002999999999</v>
      </c>
      <c r="F726" t="s">
        <v>72</v>
      </c>
    </row>
    <row r="727" spans="1:6" x14ac:dyDescent="0.3">
      <c r="A727">
        <v>2514</v>
      </c>
      <c r="C727" t="s">
        <v>10</v>
      </c>
      <c r="D727" t="s">
        <v>33</v>
      </c>
      <c r="F727" t="s">
        <v>12</v>
      </c>
    </row>
    <row r="728" spans="1:6" x14ac:dyDescent="0.3">
      <c r="A728">
        <v>2515</v>
      </c>
      <c r="C728" t="s">
        <v>8</v>
      </c>
      <c r="D728" t="s">
        <v>34</v>
      </c>
      <c r="E728">
        <v>0</v>
      </c>
      <c r="F728" t="s">
        <v>71</v>
      </c>
    </row>
    <row r="729" spans="1:6" x14ac:dyDescent="0.3">
      <c r="A729">
        <v>2516</v>
      </c>
      <c r="C729" t="s">
        <v>8</v>
      </c>
      <c r="D729" t="s">
        <v>32</v>
      </c>
      <c r="E729">
        <v>8.9639997000000005</v>
      </c>
      <c r="F729" t="s">
        <v>72</v>
      </c>
    </row>
    <row r="730" spans="1:6" x14ac:dyDescent="0.3">
      <c r="A730">
        <v>2517</v>
      </c>
      <c r="C730" t="s">
        <v>10</v>
      </c>
      <c r="D730" t="s">
        <v>31</v>
      </c>
      <c r="F730" t="s">
        <v>12</v>
      </c>
    </row>
    <row r="731" spans="1:6" x14ac:dyDescent="0.3">
      <c r="A731">
        <v>2518</v>
      </c>
      <c r="C731" t="s">
        <v>10</v>
      </c>
      <c r="D731" t="s">
        <v>33</v>
      </c>
      <c r="F731" t="s">
        <v>12</v>
      </c>
    </row>
    <row r="732" spans="1:6" x14ac:dyDescent="0.3">
      <c r="A732">
        <v>2519</v>
      </c>
      <c r="C732" t="s">
        <v>10</v>
      </c>
      <c r="D732" t="s">
        <v>35</v>
      </c>
      <c r="F732" t="s">
        <v>12</v>
      </c>
    </row>
    <row r="733" spans="1:6" x14ac:dyDescent="0.3">
      <c r="A733">
        <v>2520</v>
      </c>
      <c r="C733" t="s">
        <v>10</v>
      </c>
      <c r="D733" t="s">
        <v>36</v>
      </c>
      <c r="F733" t="s">
        <v>12</v>
      </c>
    </row>
    <row r="734" spans="1:6" x14ac:dyDescent="0.3">
      <c r="A734">
        <v>2521</v>
      </c>
      <c r="C734" t="s">
        <v>10</v>
      </c>
      <c r="D734" t="s">
        <v>37</v>
      </c>
      <c r="F734" t="s">
        <v>12</v>
      </c>
    </row>
    <row r="735" spans="1:6" x14ac:dyDescent="0.3">
      <c r="A735">
        <v>2522</v>
      </c>
      <c r="C735" t="s">
        <v>10</v>
      </c>
      <c r="D735" t="s">
        <v>38</v>
      </c>
      <c r="F735" t="s">
        <v>12</v>
      </c>
    </row>
    <row r="736" spans="1:6" x14ac:dyDescent="0.3">
      <c r="A736">
        <v>2523</v>
      </c>
      <c r="C736" t="s">
        <v>10</v>
      </c>
      <c r="D736" t="s">
        <v>39</v>
      </c>
      <c r="F736" t="s">
        <v>12</v>
      </c>
    </row>
    <row r="737" spans="1:6" x14ac:dyDescent="0.3">
      <c r="A737">
        <v>2524</v>
      </c>
      <c r="C737" t="s">
        <v>10</v>
      </c>
      <c r="D737" t="s">
        <v>40</v>
      </c>
      <c r="F737" t="s">
        <v>12</v>
      </c>
    </row>
    <row r="738" spans="1:6" x14ac:dyDescent="0.3">
      <c r="A738">
        <v>2525</v>
      </c>
      <c r="C738" t="s">
        <v>8</v>
      </c>
      <c r="D738" t="s">
        <v>34</v>
      </c>
      <c r="E738">
        <v>19.986999999999998</v>
      </c>
      <c r="F738" t="s">
        <v>72</v>
      </c>
    </row>
    <row r="739" spans="1:6" x14ac:dyDescent="0.3">
      <c r="A739">
        <v>2526</v>
      </c>
      <c r="B739" s="1">
        <v>43857.57708333333</v>
      </c>
      <c r="C739" t="s">
        <v>6</v>
      </c>
      <c r="D739" t="s">
        <v>70</v>
      </c>
      <c r="E739">
        <v>0</v>
      </c>
      <c r="F739" t="s">
        <v>71</v>
      </c>
    </row>
    <row r="740" spans="1:6" x14ac:dyDescent="0.3">
      <c r="A740">
        <v>2527</v>
      </c>
      <c r="C740" t="s">
        <v>8</v>
      </c>
      <c r="D740" t="s">
        <v>51</v>
      </c>
      <c r="E740">
        <v>0</v>
      </c>
      <c r="F740" t="s">
        <v>71</v>
      </c>
    </row>
    <row r="741" spans="1:6" x14ac:dyDescent="0.3">
      <c r="A741">
        <v>2528</v>
      </c>
      <c r="C741" t="s">
        <v>10</v>
      </c>
      <c r="D741" t="s">
        <v>11</v>
      </c>
      <c r="F741" t="s">
        <v>12</v>
      </c>
    </row>
    <row r="742" spans="1:6" x14ac:dyDescent="0.3">
      <c r="A742">
        <v>2529</v>
      </c>
      <c r="C742" t="s">
        <v>10</v>
      </c>
      <c r="D742" t="s">
        <v>17</v>
      </c>
      <c r="F742" t="s">
        <v>12</v>
      </c>
    </row>
    <row r="743" spans="1:6" x14ac:dyDescent="0.3">
      <c r="A743">
        <v>2530</v>
      </c>
      <c r="C743" t="s">
        <v>10</v>
      </c>
      <c r="D743" t="s">
        <v>18</v>
      </c>
      <c r="F743" t="s">
        <v>12</v>
      </c>
    </row>
    <row r="744" spans="1:6" x14ac:dyDescent="0.3">
      <c r="A744">
        <v>2531</v>
      </c>
      <c r="C744" t="s">
        <v>10</v>
      </c>
      <c r="D744" t="s">
        <v>19</v>
      </c>
      <c r="F744" t="s">
        <v>12</v>
      </c>
    </row>
    <row r="745" spans="1:6" x14ac:dyDescent="0.3">
      <c r="A745">
        <v>2532</v>
      </c>
      <c r="C745" t="s">
        <v>10</v>
      </c>
      <c r="D745" t="s">
        <v>52</v>
      </c>
      <c r="F745" t="s">
        <v>12</v>
      </c>
    </row>
    <row r="746" spans="1:6" x14ac:dyDescent="0.3">
      <c r="A746">
        <v>2533</v>
      </c>
      <c r="C746" t="s">
        <v>8</v>
      </c>
      <c r="D746" t="s">
        <v>53</v>
      </c>
      <c r="E746">
        <v>0</v>
      </c>
      <c r="F746" t="s">
        <v>71</v>
      </c>
    </row>
    <row r="747" spans="1:6" x14ac:dyDescent="0.3">
      <c r="A747">
        <v>2534</v>
      </c>
      <c r="C747" t="s">
        <v>8</v>
      </c>
      <c r="D747" t="s">
        <v>51</v>
      </c>
      <c r="E747">
        <v>10.016999999999999</v>
      </c>
      <c r="F747" t="s">
        <v>72</v>
      </c>
    </row>
    <row r="748" spans="1:6" x14ac:dyDescent="0.3">
      <c r="A748">
        <v>2535</v>
      </c>
      <c r="C748" t="s">
        <v>10</v>
      </c>
      <c r="D748" t="s">
        <v>54</v>
      </c>
      <c r="F748" t="s">
        <v>12</v>
      </c>
    </row>
    <row r="749" spans="1:6" x14ac:dyDescent="0.3">
      <c r="A749">
        <v>2536</v>
      </c>
      <c r="C749" t="s">
        <v>8</v>
      </c>
      <c r="D749" t="s">
        <v>55</v>
      </c>
      <c r="E749">
        <v>0</v>
      </c>
      <c r="F749" t="s">
        <v>71</v>
      </c>
    </row>
    <row r="750" spans="1:6" x14ac:dyDescent="0.3">
      <c r="A750">
        <v>2537</v>
      </c>
      <c r="C750" t="s">
        <v>8</v>
      </c>
      <c r="D750" t="s">
        <v>53</v>
      </c>
      <c r="E750">
        <v>6.8490000000000002</v>
      </c>
      <c r="F750" t="s">
        <v>72</v>
      </c>
    </row>
    <row r="751" spans="1:6" x14ac:dyDescent="0.3">
      <c r="A751">
        <v>2538</v>
      </c>
      <c r="C751" t="s">
        <v>10</v>
      </c>
      <c r="D751" t="s">
        <v>52</v>
      </c>
      <c r="F751" t="s">
        <v>12</v>
      </c>
    </row>
    <row r="752" spans="1:6" x14ac:dyDescent="0.3">
      <c r="A752">
        <v>2539</v>
      </c>
      <c r="C752" t="s">
        <v>10</v>
      </c>
      <c r="D752" t="s">
        <v>54</v>
      </c>
      <c r="F752" t="s">
        <v>12</v>
      </c>
    </row>
    <row r="753" spans="1:6" x14ac:dyDescent="0.3">
      <c r="A753">
        <v>2540</v>
      </c>
      <c r="C753" t="s">
        <v>10</v>
      </c>
      <c r="D753" t="s">
        <v>20</v>
      </c>
      <c r="F753" t="s">
        <v>12</v>
      </c>
    </row>
    <row r="754" spans="1:6" x14ac:dyDescent="0.3">
      <c r="A754">
        <v>2541</v>
      </c>
      <c r="C754" t="s">
        <v>10</v>
      </c>
      <c r="D754" t="s">
        <v>21</v>
      </c>
      <c r="F754" t="s">
        <v>12</v>
      </c>
    </row>
    <row r="755" spans="1:6" x14ac:dyDescent="0.3">
      <c r="A755">
        <v>2542</v>
      </c>
      <c r="C755" t="s">
        <v>10</v>
      </c>
      <c r="D755" t="s">
        <v>28</v>
      </c>
      <c r="F755" t="s">
        <v>12</v>
      </c>
    </row>
    <row r="756" spans="1:6" x14ac:dyDescent="0.3">
      <c r="A756">
        <v>2543</v>
      </c>
      <c r="C756" t="s">
        <v>10</v>
      </c>
      <c r="D756" t="s">
        <v>29</v>
      </c>
      <c r="F756" t="s">
        <v>12</v>
      </c>
    </row>
    <row r="757" spans="1:6" x14ac:dyDescent="0.3">
      <c r="A757">
        <v>2544</v>
      </c>
      <c r="C757" t="s">
        <v>10</v>
      </c>
      <c r="D757" t="s">
        <v>56</v>
      </c>
      <c r="F757" t="s">
        <v>12</v>
      </c>
    </row>
    <row r="758" spans="1:6" x14ac:dyDescent="0.3">
      <c r="A758">
        <v>2545</v>
      </c>
      <c r="C758" t="s">
        <v>10</v>
      </c>
      <c r="D758" t="s">
        <v>57</v>
      </c>
      <c r="F758" t="s">
        <v>12</v>
      </c>
    </row>
    <row r="759" spans="1:6" x14ac:dyDescent="0.3">
      <c r="A759">
        <v>2546</v>
      </c>
      <c r="C759" t="s">
        <v>10</v>
      </c>
      <c r="D759" t="s">
        <v>58</v>
      </c>
      <c r="F759" t="s">
        <v>12</v>
      </c>
    </row>
    <row r="760" spans="1:6" x14ac:dyDescent="0.3">
      <c r="A760">
        <v>2547</v>
      </c>
      <c r="C760" t="s">
        <v>8</v>
      </c>
      <c r="D760" t="s">
        <v>60</v>
      </c>
      <c r="E760">
        <v>0</v>
      </c>
      <c r="F760" t="s">
        <v>71</v>
      </c>
    </row>
    <row r="761" spans="1:6" x14ac:dyDescent="0.3">
      <c r="A761">
        <v>2548</v>
      </c>
      <c r="C761" t="s">
        <v>8</v>
      </c>
      <c r="D761" t="s">
        <v>55</v>
      </c>
      <c r="E761">
        <v>16.896000000000001</v>
      </c>
      <c r="F761" t="s">
        <v>72</v>
      </c>
    </row>
    <row r="762" spans="1:6" x14ac:dyDescent="0.3">
      <c r="A762">
        <v>2549</v>
      </c>
      <c r="C762" t="s">
        <v>10</v>
      </c>
      <c r="D762" t="s">
        <v>58</v>
      </c>
      <c r="F762" t="s">
        <v>12</v>
      </c>
    </row>
    <row r="763" spans="1:6" x14ac:dyDescent="0.3">
      <c r="A763">
        <v>2550</v>
      </c>
      <c r="C763" t="s">
        <v>8</v>
      </c>
      <c r="D763" t="s">
        <v>61</v>
      </c>
      <c r="E763">
        <v>0</v>
      </c>
      <c r="F763" t="s">
        <v>71</v>
      </c>
    </row>
    <row r="764" spans="1:6" x14ac:dyDescent="0.3">
      <c r="A764">
        <v>2551</v>
      </c>
      <c r="C764" t="s">
        <v>8</v>
      </c>
      <c r="D764" t="s">
        <v>60</v>
      </c>
      <c r="E764">
        <v>7.3800001000000002</v>
      </c>
      <c r="F764" t="s">
        <v>72</v>
      </c>
    </row>
    <row r="765" spans="1:6" x14ac:dyDescent="0.3">
      <c r="A765">
        <v>2552</v>
      </c>
      <c r="C765" t="s">
        <v>10</v>
      </c>
      <c r="D765" t="s">
        <v>56</v>
      </c>
      <c r="F765" t="s">
        <v>12</v>
      </c>
    </row>
    <row r="766" spans="1:6" x14ac:dyDescent="0.3">
      <c r="A766">
        <v>2553</v>
      </c>
      <c r="C766" t="s">
        <v>10</v>
      </c>
      <c r="D766" t="s">
        <v>30</v>
      </c>
      <c r="F766" t="s">
        <v>12</v>
      </c>
    </row>
    <row r="767" spans="1:6" x14ac:dyDescent="0.3">
      <c r="A767">
        <v>2554</v>
      </c>
      <c r="C767" t="s">
        <v>10</v>
      </c>
      <c r="D767" t="s">
        <v>57</v>
      </c>
      <c r="F767" t="s">
        <v>12</v>
      </c>
    </row>
    <row r="768" spans="1:6" x14ac:dyDescent="0.3">
      <c r="A768">
        <v>2555</v>
      </c>
      <c r="C768" t="s">
        <v>10</v>
      </c>
      <c r="D768" t="s">
        <v>31</v>
      </c>
      <c r="F768" t="s">
        <v>12</v>
      </c>
    </row>
    <row r="769" spans="1:8" x14ac:dyDescent="0.3">
      <c r="A769">
        <v>2556</v>
      </c>
      <c r="C769" t="s">
        <v>8</v>
      </c>
      <c r="D769" t="s">
        <v>32</v>
      </c>
      <c r="E769">
        <v>0</v>
      </c>
      <c r="F769" t="s">
        <v>71</v>
      </c>
    </row>
    <row r="770" spans="1:8" x14ac:dyDescent="0.3">
      <c r="A770">
        <v>2557</v>
      </c>
      <c r="C770" t="s">
        <v>8</v>
      </c>
      <c r="D770" t="s">
        <v>61</v>
      </c>
      <c r="E770">
        <v>7.9330001000000001</v>
      </c>
      <c r="F770" t="s">
        <v>72</v>
      </c>
    </row>
    <row r="771" spans="1:8" x14ac:dyDescent="0.3">
      <c r="A771">
        <v>2558</v>
      </c>
      <c r="C771" t="s">
        <v>10</v>
      </c>
      <c r="D771" t="s">
        <v>33</v>
      </c>
      <c r="F771" t="s">
        <v>12</v>
      </c>
    </row>
    <row r="772" spans="1:8" x14ac:dyDescent="0.3">
      <c r="A772">
        <v>2559</v>
      </c>
      <c r="C772" t="s">
        <v>8</v>
      </c>
      <c r="D772" t="s">
        <v>34</v>
      </c>
      <c r="E772">
        <v>0</v>
      </c>
      <c r="F772" t="s">
        <v>71</v>
      </c>
    </row>
    <row r="773" spans="1:8" x14ac:dyDescent="0.3">
      <c r="A773">
        <v>2560</v>
      </c>
      <c r="C773" t="s">
        <v>8</v>
      </c>
      <c r="D773" t="s">
        <v>32</v>
      </c>
      <c r="E773">
        <v>8.9779996999999998</v>
      </c>
      <c r="F773" t="s">
        <v>72</v>
      </c>
    </row>
    <row r="774" spans="1:8" x14ac:dyDescent="0.3">
      <c r="A774">
        <v>2561</v>
      </c>
      <c r="C774" t="s">
        <v>10</v>
      </c>
      <c r="D774" t="s">
        <v>31</v>
      </c>
      <c r="F774" t="s">
        <v>12</v>
      </c>
    </row>
    <row r="775" spans="1:8" x14ac:dyDescent="0.3">
      <c r="A775">
        <v>2562</v>
      </c>
      <c r="C775" t="s">
        <v>10</v>
      </c>
      <c r="D775" t="s">
        <v>33</v>
      </c>
      <c r="F775" t="s">
        <v>12</v>
      </c>
    </row>
    <row r="776" spans="1:8" x14ac:dyDescent="0.3">
      <c r="A776">
        <v>2563</v>
      </c>
      <c r="C776" t="s">
        <v>10</v>
      </c>
      <c r="D776" t="s">
        <v>35</v>
      </c>
      <c r="F776" t="s">
        <v>12</v>
      </c>
    </row>
    <row r="777" spans="1:8" x14ac:dyDescent="0.3">
      <c r="A777">
        <v>2564</v>
      </c>
      <c r="C777" t="s">
        <v>10</v>
      </c>
      <c r="D777" t="s">
        <v>36</v>
      </c>
      <c r="F777" t="s">
        <v>12</v>
      </c>
    </row>
    <row r="778" spans="1:8" x14ac:dyDescent="0.3">
      <c r="A778">
        <v>2565</v>
      </c>
      <c r="C778" t="s">
        <v>10</v>
      </c>
      <c r="D778" t="s">
        <v>37</v>
      </c>
      <c r="F778" t="s">
        <v>12</v>
      </c>
    </row>
    <row r="779" spans="1:8" x14ac:dyDescent="0.3">
      <c r="A779">
        <v>2566</v>
      </c>
      <c r="C779" t="s">
        <v>10</v>
      </c>
      <c r="D779" t="s">
        <v>38</v>
      </c>
      <c r="F779" t="s">
        <v>12</v>
      </c>
    </row>
    <row r="780" spans="1:8" x14ac:dyDescent="0.3">
      <c r="A780">
        <v>2567</v>
      </c>
      <c r="C780" t="s">
        <v>10</v>
      </c>
      <c r="D780" t="s">
        <v>39</v>
      </c>
      <c r="F780" t="s">
        <v>12</v>
      </c>
      <c r="H780">
        <f>(10/E784)*3600</f>
        <v>23.262110420718336</v>
      </c>
    </row>
    <row r="781" spans="1:8" x14ac:dyDescent="0.3">
      <c r="A781">
        <v>2568</v>
      </c>
      <c r="C781" t="s">
        <v>10</v>
      </c>
      <c r="D781" t="s">
        <v>40</v>
      </c>
      <c r="F781" t="s">
        <v>12</v>
      </c>
    </row>
    <row r="782" spans="1:8" x14ac:dyDescent="0.3">
      <c r="A782">
        <v>2569</v>
      </c>
      <c r="C782" t="s">
        <v>8</v>
      </c>
      <c r="D782" t="s">
        <v>34</v>
      </c>
      <c r="E782">
        <v>21.212</v>
      </c>
      <c r="F782" t="s">
        <v>72</v>
      </c>
    </row>
    <row r="784" spans="1:8" x14ac:dyDescent="0.3">
      <c r="E784">
        <f>SUM(E1:E782)</f>
        <v>1547.5809954000001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8E18F-ABEF-4308-B3C8-113F5BD971AC}">
  <sheetPr codeName="Feuil5"/>
  <dimension ref="A2:F18"/>
  <sheetViews>
    <sheetView tabSelected="1" workbookViewId="0">
      <selection activeCell="I8" sqref="I8"/>
    </sheetView>
  </sheetViews>
  <sheetFormatPr baseColWidth="10" defaultRowHeight="14.4" x14ac:dyDescent="0.3"/>
  <sheetData>
    <row r="2" spans="1:6" ht="15" thickBot="1" x14ac:dyDescent="0.35">
      <c r="A2" t="s">
        <v>73</v>
      </c>
    </row>
    <row r="3" spans="1:6" x14ac:dyDescent="0.3">
      <c r="A3" s="3" t="s">
        <v>74</v>
      </c>
      <c r="B3" s="4" t="s">
        <v>80</v>
      </c>
      <c r="C3" s="4" t="s">
        <v>85</v>
      </c>
      <c r="D3" s="4" t="s">
        <v>82</v>
      </c>
      <c r="E3" s="4" t="s">
        <v>83</v>
      </c>
      <c r="F3" s="5" t="s">
        <v>84</v>
      </c>
    </row>
    <row r="4" spans="1:6" x14ac:dyDescent="0.3">
      <c r="A4" s="6" t="s">
        <v>76</v>
      </c>
      <c r="B4" s="2">
        <v>1</v>
      </c>
      <c r="C4" s="11"/>
      <c r="D4" s="11"/>
      <c r="E4" s="11"/>
      <c r="F4" s="12"/>
    </row>
    <row r="5" spans="1:6" x14ac:dyDescent="0.3">
      <c r="A5" s="6" t="s">
        <v>75</v>
      </c>
      <c r="B5" s="2"/>
      <c r="C5" s="2">
        <v>6</v>
      </c>
      <c r="D5" s="2">
        <v>0</v>
      </c>
      <c r="E5" s="2">
        <v>6</v>
      </c>
      <c r="F5" s="7">
        <v>0</v>
      </c>
    </row>
    <row r="6" spans="1:6" ht="15" thickBot="1" x14ac:dyDescent="0.35">
      <c r="A6" s="8" t="s">
        <v>77</v>
      </c>
      <c r="B6" s="9"/>
      <c r="C6" s="9"/>
      <c r="D6" s="9">
        <v>5</v>
      </c>
      <c r="E6" s="9"/>
      <c r="F6" s="10">
        <v>7</v>
      </c>
    </row>
    <row r="10" spans="1:6" ht="15" thickBot="1" x14ac:dyDescent="0.35"/>
    <row r="11" spans="1:6" x14ac:dyDescent="0.3">
      <c r="A11" s="3" t="s">
        <v>78</v>
      </c>
      <c r="B11" s="4" t="s">
        <v>80</v>
      </c>
      <c r="C11" s="4" t="s">
        <v>81</v>
      </c>
      <c r="D11" s="4" t="s">
        <v>82</v>
      </c>
      <c r="E11" s="4" t="s">
        <v>83</v>
      </c>
      <c r="F11" s="5" t="s">
        <v>84</v>
      </c>
    </row>
    <row r="12" spans="1:6" x14ac:dyDescent="0.3">
      <c r="A12" s="6" t="s">
        <v>76</v>
      </c>
      <c r="B12" s="2">
        <v>1</v>
      </c>
      <c r="C12" s="11"/>
      <c r="D12" s="11"/>
      <c r="E12" s="11"/>
      <c r="F12" s="12"/>
    </row>
    <row r="13" spans="1:6" x14ac:dyDescent="0.3">
      <c r="A13" s="6" t="s">
        <v>79</v>
      </c>
      <c r="B13" s="2">
        <v>0</v>
      </c>
      <c r="C13" s="2">
        <v>4</v>
      </c>
      <c r="D13" s="2"/>
      <c r="E13" s="2">
        <v>8</v>
      </c>
      <c r="F13" s="7"/>
    </row>
    <row r="14" spans="1:6" ht="15" thickBot="1" x14ac:dyDescent="0.35">
      <c r="A14" s="8" t="s">
        <v>77</v>
      </c>
      <c r="B14" s="9">
        <v>0</v>
      </c>
      <c r="C14" s="9"/>
      <c r="D14" s="9">
        <v>6</v>
      </c>
      <c r="E14" s="9"/>
      <c r="F14" s="10">
        <v>6</v>
      </c>
    </row>
    <row r="18" spans="1:6" x14ac:dyDescent="0.3">
      <c r="A18" s="13" t="s">
        <v>86</v>
      </c>
      <c r="B18" s="13">
        <v>2</v>
      </c>
      <c r="C18" s="13">
        <v>10</v>
      </c>
      <c r="D18" s="13">
        <v>11</v>
      </c>
      <c r="E18" s="13">
        <v>14</v>
      </c>
      <c r="F18" s="13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DataProd1</vt:lpstr>
      <vt:lpstr>Calculs MP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iehann</dc:creator>
  <cp:lastModifiedBy>Ahmed LACHHEB</cp:lastModifiedBy>
  <dcterms:created xsi:type="dcterms:W3CDTF">2020-01-27T13:32:32Z</dcterms:created>
  <dcterms:modified xsi:type="dcterms:W3CDTF">2022-03-29T12:06:31Z</dcterms:modified>
</cp:coreProperties>
</file>