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zert\Desktop\"/>
    </mc:Choice>
  </mc:AlternateContent>
  <xr:revisionPtr revIDLastSave="0" documentId="13_ncr:1_{0324AE90-EBF9-47A6-B5F2-4877A04A70DD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CONVER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4" i="1" l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M87" i="1"/>
  <c r="L5" i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L14" i="1"/>
  <c r="M14" i="1" s="1"/>
  <c r="L15" i="1"/>
  <c r="M15" i="1" s="1"/>
  <c r="L16" i="1"/>
  <c r="M16" i="1" s="1"/>
  <c r="L17" i="1"/>
  <c r="M17" i="1" s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L26" i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L36" i="1"/>
  <c r="M36" i="1" s="1"/>
  <c r="L37" i="1"/>
  <c r="M37" i="1" s="1"/>
  <c r="L38" i="1"/>
  <c r="M38" i="1" s="1"/>
  <c r="L39" i="1"/>
  <c r="M39" i="1" s="1"/>
  <c r="L40" i="1"/>
  <c r="M40" i="1" s="1"/>
  <c r="L41" i="1"/>
  <c r="M41" i="1" s="1"/>
  <c r="L42" i="1"/>
  <c r="M42" i="1" s="1"/>
  <c r="L43" i="1"/>
  <c r="M43" i="1" s="1"/>
  <c r="L44" i="1"/>
  <c r="M44" i="1" s="1"/>
  <c r="L45" i="1"/>
  <c r="M45" i="1" s="1"/>
  <c r="L46" i="1"/>
  <c r="M46" i="1" s="1"/>
  <c r="L47" i="1"/>
  <c r="M47" i="1" s="1"/>
  <c r="L48" i="1"/>
  <c r="M48" i="1" s="1"/>
  <c r="L49" i="1"/>
  <c r="M49" i="1" s="1"/>
  <c r="L50" i="1"/>
  <c r="M50" i="1" s="1"/>
  <c r="L51" i="1"/>
  <c r="M51" i="1" s="1"/>
  <c r="L52" i="1"/>
  <c r="M52" i="1" s="1"/>
  <c r="L53" i="1"/>
  <c r="M53" i="1" s="1"/>
  <c r="L54" i="1"/>
  <c r="M54" i="1" s="1"/>
  <c r="L55" i="1"/>
  <c r="M55" i="1" s="1"/>
  <c r="L56" i="1"/>
  <c r="M56" i="1" s="1"/>
  <c r="L57" i="1"/>
  <c r="M57" i="1" s="1"/>
  <c r="L58" i="1"/>
  <c r="M58" i="1" s="1"/>
  <c r="L59" i="1"/>
  <c r="M59" i="1" s="1"/>
  <c r="L60" i="1"/>
  <c r="M60" i="1" s="1"/>
  <c r="L61" i="1"/>
  <c r="M61" i="1" s="1"/>
  <c r="L62" i="1"/>
  <c r="M62" i="1" s="1"/>
  <c r="L63" i="1"/>
  <c r="M63" i="1" s="1"/>
  <c r="L64" i="1"/>
  <c r="M64" i="1" s="1"/>
  <c r="L65" i="1"/>
  <c r="M65" i="1" s="1"/>
  <c r="L66" i="1"/>
  <c r="M66" i="1" s="1"/>
  <c r="L67" i="1"/>
  <c r="M67" i="1" s="1"/>
  <c r="L68" i="1"/>
  <c r="M68" i="1" s="1"/>
  <c r="L69" i="1"/>
  <c r="M69" i="1" s="1"/>
  <c r="L70" i="1"/>
  <c r="M70" i="1" s="1"/>
  <c r="L71" i="1"/>
  <c r="M71" i="1" s="1"/>
  <c r="L72" i="1"/>
  <c r="M72" i="1" s="1"/>
  <c r="L73" i="1"/>
  <c r="M73" i="1" s="1"/>
  <c r="L74" i="1"/>
  <c r="M74" i="1" s="1"/>
  <c r="L75" i="1"/>
  <c r="M75" i="1" s="1"/>
  <c r="L76" i="1"/>
  <c r="M76" i="1" s="1"/>
  <c r="L77" i="1"/>
  <c r="M77" i="1" s="1"/>
  <c r="L78" i="1"/>
  <c r="M78" i="1" s="1"/>
  <c r="L79" i="1"/>
  <c r="M79" i="1" s="1"/>
  <c r="L80" i="1"/>
  <c r="M80" i="1" s="1"/>
  <c r="L81" i="1"/>
  <c r="M81" i="1" s="1"/>
  <c r="L82" i="1"/>
  <c r="M82" i="1" s="1"/>
  <c r="L83" i="1"/>
  <c r="M83" i="1" s="1"/>
  <c r="L84" i="1"/>
  <c r="M84" i="1" s="1"/>
  <c r="L85" i="1"/>
  <c r="M85" i="1" s="1"/>
  <c r="L86" i="1"/>
  <c r="M86" i="1" s="1"/>
  <c r="L87" i="1"/>
  <c r="L88" i="1"/>
  <c r="M88" i="1" s="1"/>
  <c r="L89" i="1"/>
  <c r="M89" i="1" s="1"/>
  <c r="L90" i="1"/>
  <c r="M90" i="1" s="1"/>
  <c r="L91" i="1"/>
  <c r="M91" i="1" s="1"/>
  <c r="L92" i="1"/>
  <c r="M92" i="1" s="1"/>
  <c r="L93" i="1"/>
  <c r="M93" i="1" s="1"/>
  <c r="L94" i="1"/>
  <c r="M94" i="1" s="1"/>
  <c r="L95" i="1"/>
  <c r="M95" i="1" s="1"/>
  <c r="L96" i="1"/>
  <c r="M96" i="1" s="1"/>
  <c r="L97" i="1"/>
  <c r="M97" i="1" s="1"/>
  <c r="L98" i="1"/>
  <c r="M98" i="1" s="1"/>
  <c r="L99" i="1"/>
  <c r="M99" i="1" s="1"/>
  <c r="L100" i="1"/>
  <c r="M100" i="1" s="1"/>
  <c r="L101" i="1"/>
  <c r="M101" i="1" s="1"/>
  <c r="L102" i="1"/>
  <c r="M102" i="1" s="1"/>
  <c r="L103" i="1"/>
  <c r="M103" i="1" s="1"/>
  <c r="L104" i="1"/>
  <c r="M104" i="1" s="1"/>
  <c r="L105" i="1"/>
  <c r="M105" i="1" s="1"/>
  <c r="L106" i="1"/>
  <c r="M106" i="1" s="1"/>
  <c r="L107" i="1"/>
  <c r="M107" i="1" s="1"/>
  <c r="L108" i="1"/>
  <c r="M108" i="1" s="1"/>
  <c r="L109" i="1"/>
  <c r="M109" i="1" s="1"/>
  <c r="L110" i="1"/>
  <c r="M110" i="1" s="1"/>
  <c r="L111" i="1"/>
  <c r="M111" i="1" s="1"/>
  <c r="L112" i="1"/>
  <c r="M112" i="1" s="1"/>
  <c r="L113" i="1"/>
  <c r="M113" i="1" s="1"/>
  <c r="L114" i="1"/>
  <c r="M114" i="1" s="1"/>
  <c r="L115" i="1"/>
  <c r="M115" i="1" s="1"/>
  <c r="L116" i="1"/>
  <c r="M116" i="1" s="1"/>
  <c r="L117" i="1"/>
  <c r="M117" i="1" s="1"/>
  <c r="L118" i="1"/>
  <c r="M118" i="1" s="1"/>
  <c r="L119" i="1"/>
  <c r="M119" i="1" s="1"/>
  <c r="L120" i="1"/>
  <c r="M120" i="1" s="1"/>
  <c r="L121" i="1"/>
  <c r="M121" i="1" s="1"/>
  <c r="L122" i="1"/>
  <c r="M122" i="1" s="1"/>
  <c r="L123" i="1"/>
  <c r="M123" i="1" s="1"/>
  <c r="L124" i="1"/>
  <c r="M124" i="1" s="1"/>
  <c r="L125" i="1"/>
  <c r="M125" i="1" s="1"/>
  <c r="L126" i="1"/>
  <c r="M126" i="1" s="1"/>
  <c r="L127" i="1"/>
  <c r="M127" i="1" s="1"/>
  <c r="L128" i="1"/>
  <c r="M128" i="1" s="1"/>
  <c r="L129" i="1"/>
  <c r="M129" i="1" s="1"/>
  <c r="L130" i="1"/>
  <c r="M130" i="1" s="1"/>
  <c r="L131" i="1"/>
  <c r="M131" i="1" s="1"/>
  <c r="L132" i="1"/>
  <c r="M132" i="1" s="1"/>
  <c r="L133" i="1"/>
  <c r="M133" i="1" s="1"/>
  <c r="L134" i="1"/>
  <c r="M134" i="1" s="1"/>
  <c r="L135" i="1"/>
  <c r="M135" i="1" s="1"/>
  <c r="L136" i="1"/>
  <c r="M136" i="1" s="1"/>
  <c r="L137" i="1"/>
  <c r="M137" i="1" s="1"/>
  <c r="L138" i="1"/>
  <c r="M138" i="1" s="1"/>
  <c r="L139" i="1"/>
  <c r="M139" i="1" s="1"/>
  <c r="L140" i="1"/>
  <c r="M140" i="1" s="1"/>
  <c r="L141" i="1"/>
  <c r="M141" i="1" s="1"/>
  <c r="L142" i="1"/>
  <c r="M142" i="1" s="1"/>
  <c r="L143" i="1"/>
  <c r="M143" i="1" s="1"/>
  <c r="L144" i="1"/>
  <c r="M144" i="1" s="1"/>
  <c r="L145" i="1"/>
  <c r="M145" i="1" s="1"/>
  <c r="L146" i="1"/>
  <c r="M146" i="1" s="1"/>
  <c r="L147" i="1"/>
  <c r="M147" i="1" s="1"/>
  <c r="L148" i="1"/>
  <c r="M148" i="1" s="1"/>
  <c r="L149" i="1"/>
  <c r="M149" i="1" s="1"/>
  <c r="L150" i="1"/>
  <c r="M150" i="1" s="1"/>
  <c r="L151" i="1"/>
  <c r="M151" i="1" s="1"/>
  <c r="L152" i="1"/>
  <c r="M152" i="1" s="1"/>
  <c r="L153" i="1"/>
  <c r="M153" i="1" s="1"/>
  <c r="L154" i="1"/>
  <c r="M154" i="1" s="1"/>
  <c r="L155" i="1"/>
  <c r="M155" i="1" s="1"/>
  <c r="L156" i="1"/>
  <c r="M156" i="1" s="1"/>
  <c r="L157" i="1"/>
  <c r="M157" i="1" s="1"/>
  <c r="L158" i="1"/>
  <c r="M158" i="1" s="1"/>
  <c r="L159" i="1"/>
  <c r="M159" i="1" s="1"/>
  <c r="L160" i="1"/>
  <c r="M160" i="1" s="1"/>
  <c r="L161" i="1"/>
  <c r="M161" i="1" s="1"/>
  <c r="L162" i="1"/>
  <c r="M162" i="1" s="1"/>
  <c r="L163" i="1"/>
  <c r="M163" i="1" s="1"/>
  <c r="L638" i="1"/>
  <c r="L4" i="1"/>
  <c r="M4" i="1" s="1"/>
</calcChain>
</file>

<file path=xl/sharedStrings.xml><?xml version="1.0" encoding="utf-8"?>
<sst xmlns="http://schemas.openxmlformats.org/spreadsheetml/2006/main" count="1469" uniqueCount="342">
  <si>
    <t>Date</t>
  </si>
  <si>
    <t>Jal.</t>
  </si>
  <si>
    <t>Pièce / Lig.</t>
  </si>
  <si>
    <t>Libellé</t>
  </si>
  <si>
    <t>Référence</t>
  </si>
  <si>
    <t>Débit</t>
  </si>
  <si>
    <t>Crédit</t>
  </si>
  <si>
    <t>Solde</t>
  </si>
  <si>
    <t>Lettr.</t>
  </si>
  <si>
    <t/>
  </si>
  <si>
    <t>606140   Fournitures carburant</t>
  </si>
  <si>
    <t>Cumul au 31/08/2021</t>
  </si>
  <si>
    <t>041121</t>
  </si>
  <si>
    <t>ACH</t>
  </si>
  <si>
    <t>1 / 60</t>
  </si>
  <si>
    <t>TOTAL GO</t>
  </si>
  <si>
    <t>CB</t>
  </si>
  <si>
    <t>67,72 D</t>
  </si>
  <si>
    <t>071121</t>
  </si>
  <si>
    <t>1 / 100</t>
  </si>
  <si>
    <t>CARREFOUR GO</t>
  </si>
  <si>
    <t>159,40 D</t>
  </si>
  <si>
    <t>081121</t>
  </si>
  <si>
    <t>2 / 31</t>
  </si>
  <si>
    <t>229,60 D</t>
  </si>
  <si>
    <t>2 / 34</t>
  </si>
  <si>
    <t>321,27 D</t>
  </si>
  <si>
    <t>141121</t>
  </si>
  <si>
    <t>2 / 64</t>
  </si>
  <si>
    <t>SUPER U GO</t>
  </si>
  <si>
    <t>408,78 D</t>
  </si>
  <si>
    <t>151121</t>
  </si>
  <si>
    <t>2 / 85</t>
  </si>
  <si>
    <t>464,66 D</t>
  </si>
  <si>
    <t>221121</t>
  </si>
  <si>
    <t>3 / 2</t>
  </si>
  <si>
    <t>SHELL GO</t>
  </si>
  <si>
    <t>506,33 D</t>
  </si>
  <si>
    <t>251121</t>
  </si>
  <si>
    <t>3 / 55</t>
  </si>
  <si>
    <t>CARREFOUR</t>
  </si>
  <si>
    <t>516,08 D</t>
  </si>
  <si>
    <t>3 / 68</t>
  </si>
  <si>
    <t>557,83 D</t>
  </si>
  <si>
    <t>261121</t>
  </si>
  <si>
    <t>3 / 91</t>
  </si>
  <si>
    <t>CARBURANT GO</t>
  </si>
  <si>
    <t>660,00 D</t>
  </si>
  <si>
    <t>3 / 99</t>
  </si>
  <si>
    <t>689,11 D</t>
  </si>
  <si>
    <t>3 / 102</t>
  </si>
  <si>
    <t>767,43 D</t>
  </si>
  <si>
    <t>281121</t>
  </si>
  <si>
    <t>4 / 2</t>
  </si>
  <si>
    <t>865,77 D</t>
  </si>
  <si>
    <t>291121</t>
  </si>
  <si>
    <t>4 / 20</t>
  </si>
  <si>
    <t>878,28 D</t>
  </si>
  <si>
    <t>4 / 28</t>
  </si>
  <si>
    <t>921,18 D</t>
  </si>
  <si>
    <t>061221</t>
  </si>
  <si>
    <t>1 / 90</t>
  </si>
  <si>
    <t>1 008,20 D</t>
  </si>
  <si>
    <t>1 / 93</t>
  </si>
  <si>
    <t>1 083,22 D</t>
  </si>
  <si>
    <t>091221</t>
  </si>
  <si>
    <t>4 / 8</t>
  </si>
  <si>
    <t>AVIA GO</t>
  </si>
  <si>
    <t>1 166,55 D</t>
  </si>
  <si>
    <t>101221</t>
  </si>
  <si>
    <t>2 / 44</t>
  </si>
  <si>
    <t>1 247,44 D</t>
  </si>
  <si>
    <t>2 / 47</t>
  </si>
  <si>
    <t>1 297,07 D</t>
  </si>
  <si>
    <t>2 / 50</t>
  </si>
  <si>
    <t>TOTAL ETHANOL TTC</t>
  </si>
  <si>
    <t>1 322,26 D</t>
  </si>
  <si>
    <t>121221</t>
  </si>
  <si>
    <t>2 / 55</t>
  </si>
  <si>
    <t>1 348,64 D</t>
  </si>
  <si>
    <t>131221</t>
  </si>
  <si>
    <t>2 / 74</t>
  </si>
  <si>
    <t>1 381,98 D</t>
  </si>
  <si>
    <t>161221</t>
  </si>
  <si>
    <t>3 / 5</t>
  </si>
  <si>
    <t>1 395,32 D</t>
  </si>
  <si>
    <t>4 / 30</t>
  </si>
  <si>
    <t>CORA GO</t>
  </si>
  <si>
    <t>1 487,85 D</t>
  </si>
  <si>
    <t>171221</t>
  </si>
  <si>
    <t>3 / 11</t>
  </si>
  <si>
    <t>1 520,35 D</t>
  </si>
  <si>
    <t>201221</t>
  </si>
  <si>
    <t>3 / 22</t>
  </si>
  <si>
    <t>1 545,36 D</t>
  </si>
  <si>
    <t>3 / 25</t>
  </si>
  <si>
    <t>1 555,95 D</t>
  </si>
  <si>
    <t>4 / 23</t>
  </si>
  <si>
    <t>1 655,96 D</t>
  </si>
  <si>
    <t>060122</t>
  </si>
  <si>
    <t>1 / 87</t>
  </si>
  <si>
    <t>1 705,97 D</t>
  </si>
  <si>
    <t>070122</t>
  </si>
  <si>
    <t>2 / 12</t>
  </si>
  <si>
    <t>LECLERC GO</t>
  </si>
  <si>
    <t>1 800,98 D</t>
  </si>
  <si>
    <t>120122</t>
  </si>
  <si>
    <t>1 899,09 D</t>
  </si>
  <si>
    <t>160122</t>
  </si>
  <si>
    <t>2 / 15</t>
  </si>
  <si>
    <t>LECELRC GO</t>
  </si>
  <si>
    <t>1 994,92 D</t>
  </si>
  <si>
    <t>180122</t>
  </si>
  <si>
    <t>3 / 44</t>
  </si>
  <si>
    <t>2 044,47 D</t>
  </si>
  <si>
    <t>210122</t>
  </si>
  <si>
    <t>4 / 75</t>
  </si>
  <si>
    <t>2 103,21 D</t>
  </si>
  <si>
    <t>240122</t>
  </si>
  <si>
    <t>3 / 78</t>
  </si>
  <si>
    <t>2 119,88 D</t>
  </si>
  <si>
    <t>3 / 81</t>
  </si>
  <si>
    <t>2 136,62 D</t>
  </si>
  <si>
    <t>4 / 78</t>
  </si>
  <si>
    <t>2 232,48 D</t>
  </si>
  <si>
    <t>270122</t>
  </si>
  <si>
    <t>3 / 54</t>
  </si>
  <si>
    <t>2 302,67 D</t>
  </si>
  <si>
    <t>310122</t>
  </si>
  <si>
    <t>4 / 81</t>
  </si>
  <si>
    <t>2 405,17 D</t>
  </si>
  <si>
    <t>Total du compte   606140</t>
  </si>
  <si>
    <t>606300   Achats de petit équipement</t>
  </si>
  <si>
    <t>240921</t>
  </si>
  <si>
    <t>1 / 8</t>
  </si>
  <si>
    <t>DARTY F54922</t>
  </si>
  <si>
    <t>101021</t>
  </si>
  <si>
    <t>1 / 2</t>
  </si>
  <si>
    <t>BABOU</t>
  </si>
  <si>
    <t>021121</t>
  </si>
  <si>
    <t>1 / 5</t>
  </si>
  <si>
    <t>METRO F15573 12 CUILLERES A CAFE</t>
  </si>
  <si>
    <t>1 / 21</t>
  </si>
  <si>
    <t>METRO F25380</t>
  </si>
  <si>
    <t>1 / 26</t>
  </si>
  <si>
    <t>METRO F28365</t>
  </si>
  <si>
    <t>1 / 34</t>
  </si>
  <si>
    <t>L INCROYABLE</t>
  </si>
  <si>
    <t>051121</t>
  </si>
  <si>
    <t>1 / 66</t>
  </si>
  <si>
    <t>ZODIO</t>
  </si>
  <si>
    <t>1 / 69</t>
  </si>
  <si>
    <t>1 / 75</t>
  </si>
  <si>
    <t>1 / 88</t>
  </si>
  <si>
    <t>METRO F28406</t>
  </si>
  <si>
    <t>1 / 108</t>
  </si>
  <si>
    <t>MATCH F523004310695</t>
  </si>
  <si>
    <t>131121</t>
  </si>
  <si>
    <t>2 / 37</t>
  </si>
  <si>
    <t>2 / 42</t>
  </si>
  <si>
    <t>METRO F29220</t>
  </si>
  <si>
    <t>METRO F29205</t>
  </si>
  <si>
    <t>2 / 61</t>
  </si>
  <si>
    <t>SUPER U</t>
  </si>
  <si>
    <t>161121</t>
  </si>
  <si>
    <t>2 / 91</t>
  </si>
  <si>
    <t>METRO F16474</t>
  </si>
  <si>
    <t>2 / 92</t>
  </si>
  <si>
    <t>201121</t>
  </si>
  <si>
    <t>2 / 98</t>
  </si>
  <si>
    <t>ACTION</t>
  </si>
  <si>
    <t>INTERMARCHE</t>
  </si>
  <si>
    <t>3 / 9</t>
  </si>
  <si>
    <t>AMAZON F3241909</t>
  </si>
  <si>
    <t>3 / 18</t>
  </si>
  <si>
    <t>METRO F29946</t>
  </si>
  <si>
    <t>3 / 24</t>
  </si>
  <si>
    <t>3 / 27</t>
  </si>
  <si>
    <t>231121</t>
  </si>
  <si>
    <t>3 / 31</t>
  </si>
  <si>
    <t>MR BOURGUIGNON</t>
  </si>
  <si>
    <t>241121</t>
  </si>
  <si>
    <t>3 / 45</t>
  </si>
  <si>
    <t>METRO F38688</t>
  </si>
  <si>
    <t>3 / 50</t>
  </si>
  <si>
    <t>METRO F5356</t>
  </si>
  <si>
    <t>3 / 65</t>
  </si>
  <si>
    <t>3 / 73</t>
  </si>
  <si>
    <t>3 / 105</t>
  </si>
  <si>
    <t>STOKOMANI</t>
  </si>
  <si>
    <t>271121</t>
  </si>
  <si>
    <t>3 / 108</t>
  </si>
  <si>
    <t>3 / 111</t>
  </si>
  <si>
    <t>3 / 114</t>
  </si>
  <si>
    <t>4 / 26</t>
  </si>
  <si>
    <t>METRO F30729</t>
  </si>
  <si>
    <t>4 / 31</t>
  </si>
  <si>
    <t>301121</t>
  </si>
  <si>
    <t>4 / 38</t>
  </si>
  <si>
    <t>CORA</t>
  </si>
  <si>
    <t>4 / 44</t>
  </si>
  <si>
    <t>METRO F22425</t>
  </si>
  <si>
    <t>4 / 49</t>
  </si>
  <si>
    <t>AMAZON F2021303664</t>
  </si>
  <si>
    <t>011221</t>
  </si>
  <si>
    <t>METRO F38989</t>
  </si>
  <si>
    <t>021221</t>
  </si>
  <si>
    <t>LIDL</t>
  </si>
  <si>
    <t>1 / 17</t>
  </si>
  <si>
    <t>PRESSING 5 A SEC</t>
  </si>
  <si>
    <t>METRO F39227</t>
  </si>
  <si>
    <t>1 / 27</t>
  </si>
  <si>
    <t>2 / 2</t>
  </si>
  <si>
    <t>AMAZON F202103663</t>
  </si>
  <si>
    <t>031221</t>
  </si>
  <si>
    <t>1 / 35</t>
  </si>
  <si>
    <t>METRO F15003</t>
  </si>
  <si>
    <t>1 / 37</t>
  </si>
  <si>
    <t>1 / 40</t>
  </si>
  <si>
    <t>1 / 43</t>
  </si>
  <si>
    <t>1 / 50</t>
  </si>
  <si>
    <t>METRO F17720</t>
  </si>
  <si>
    <t>041221</t>
  </si>
  <si>
    <t>1 / 54</t>
  </si>
  <si>
    <t>METRO F22862</t>
  </si>
  <si>
    <t>1 / 99</t>
  </si>
  <si>
    <t>METRO F1327</t>
  </si>
  <si>
    <t>1 / 104</t>
  </si>
  <si>
    <t>METRO F31226</t>
  </si>
  <si>
    <t>071221</t>
  </si>
  <si>
    <t>1 / 109</t>
  </si>
  <si>
    <t>METRO F398378</t>
  </si>
  <si>
    <t>1 / 111</t>
  </si>
  <si>
    <t>DARTY</t>
  </si>
  <si>
    <t>2 / 11</t>
  </si>
  <si>
    <t>081221</t>
  </si>
  <si>
    <t>4 / 45</t>
  </si>
  <si>
    <t>METRO F31602</t>
  </si>
  <si>
    <t>2 / 28</t>
  </si>
  <si>
    <t>METRO F40199</t>
  </si>
  <si>
    <t>2 / 29</t>
  </si>
  <si>
    <t>2 / 35</t>
  </si>
  <si>
    <t>METRO F1549</t>
  </si>
  <si>
    <t>2 / 40</t>
  </si>
  <si>
    <t>METRO F1644</t>
  </si>
  <si>
    <t>2 / 69</t>
  </si>
  <si>
    <t>METRO F15464</t>
  </si>
  <si>
    <t>2 / 71</t>
  </si>
  <si>
    <t>2 / 78</t>
  </si>
  <si>
    <t>141221</t>
  </si>
  <si>
    <t>2 / 93</t>
  </si>
  <si>
    <t>AMAZON</t>
  </si>
  <si>
    <t>151221</t>
  </si>
  <si>
    <t>2 / 96</t>
  </si>
  <si>
    <t>181221</t>
  </si>
  <si>
    <t>3 / 17</t>
  </si>
  <si>
    <t>LECLERC</t>
  </si>
  <si>
    <t>3 / 19</t>
  </si>
  <si>
    <t>4 / 80</t>
  </si>
  <si>
    <t>211221</t>
  </si>
  <si>
    <t>3 / 28</t>
  </si>
  <si>
    <t>3 / 34</t>
  </si>
  <si>
    <t>PRINT SOLUTIONS F21778</t>
  </si>
  <si>
    <t>271221</t>
  </si>
  <si>
    <t>3 / 43</t>
  </si>
  <si>
    <t>281221</t>
  </si>
  <si>
    <t>3 / 46</t>
  </si>
  <si>
    <t>030122</t>
  </si>
  <si>
    <t>METRO F80</t>
  </si>
  <si>
    <t>040122</t>
  </si>
  <si>
    <t>1 / 11</t>
  </si>
  <si>
    <t>AMAZON F20VRAAZUI</t>
  </si>
  <si>
    <t>1 / 14</t>
  </si>
  <si>
    <t>AMAZON F2V8ZHAEUI</t>
  </si>
  <si>
    <t>AMAZON F2VDROAEUI</t>
  </si>
  <si>
    <t>1 / 20</t>
  </si>
  <si>
    <t>AMAZON F1370191</t>
  </si>
  <si>
    <t>050122</t>
  </si>
  <si>
    <t>AMAZON F210O7AAEUI</t>
  </si>
  <si>
    <t>1 / 29</t>
  </si>
  <si>
    <t>AMAZON F214TPAAEUI</t>
  </si>
  <si>
    <t>1 / 32</t>
  </si>
  <si>
    <t>AMAZON F2120XTAEUI</t>
  </si>
  <si>
    <t>AMAZON F2120KTAEUI</t>
  </si>
  <si>
    <t>AMAZON F215GGAEYD</t>
  </si>
  <si>
    <t>AMAZON F21KP49AEUI</t>
  </si>
  <si>
    <t>2 / 33</t>
  </si>
  <si>
    <t>METRO F333</t>
  </si>
  <si>
    <t>080122</t>
  </si>
  <si>
    <t>2 / 21</t>
  </si>
  <si>
    <t>100122</t>
  </si>
  <si>
    <t>1 / 58</t>
  </si>
  <si>
    <t>AMAZON F2022.1397</t>
  </si>
  <si>
    <t>METRO F548</t>
  </si>
  <si>
    <t>130122</t>
  </si>
  <si>
    <t>140122</t>
  </si>
  <si>
    <t>2 / 41</t>
  </si>
  <si>
    <t>METRO F1159</t>
  </si>
  <si>
    <t>2 / 82</t>
  </si>
  <si>
    <t>150122</t>
  </si>
  <si>
    <t>1 / 98</t>
  </si>
  <si>
    <t>2 / 10</t>
  </si>
  <si>
    <t>190122</t>
  </si>
  <si>
    <t>4 / 69</t>
  </si>
  <si>
    <t>THOUY F11207</t>
  </si>
  <si>
    <t>4 / 5</t>
  </si>
  <si>
    <t>METRO F29680</t>
  </si>
  <si>
    <t>4 / 6</t>
  </si>
  <si>
    <t>3 / 8</t>
  </si>
  <si>
    <t>4 / 87</t>
  </si>
  <si>
    <t>250122</t>
  </si>
  <si>
    <t>3 / 69</t>
  </si>
  <si>
    <t>3 / 87</t>
  </si>
  <si>
    <t>LEROY MERLIN</t>
  </si>
  <si>
    <t>4 / 10</t>
  </si>
  <si>
    <t>METRO F203</t>
  </si>
  <si>
    <t>260122</t>
  </si>
  <si>
    <t>4 / 72</t>
  </si>
  <si>
    <t>THOUY F11435</t>
  </si>
  <si>
    <t>3 / 14</t>
  </si>
  <si>
    <t>290122</t>
  </si>
  <si>
    <t>4 / 90</t>
  </si>
  <si>
    <t>3 / 58</t>
  </si>
  <si>
    <t>3 / 61</t>
  </si>
  <si>
    <t>CASTORAMA</t>
  </si>
  <si>
    <t>010222</t>
  </si>
  <si>
    <t>1 / 18</t>
  </si>
  <si>
    <t>METRO F1737</t>
  </si>
  <si>
    <t>Total du compte   606300</t>
  </si>
  <si>
    <t>5 060,64 D</t>
  </si>
  <si>
    <t>606400   Achats fournitures administratives</t>
  </si>
  <si>
    <t>1 / 44</t>
  </si>
  <si>
    <t>1 / 38</t>
  </si>
  <si>
    <t>AMAZON F2071199</t>
  </si>
  <si>
    <t>Total du grand livre des comptes généraux</t>
  </si>
  <si>
    <t>84 717,27 D</t>
  </si>
  <si>
    <t>Calc</t>
  </si>
  <si>
    <t>Date_TXT</t>
  </si>
  <si>
    <t>Prix</t>
  </si>
  <si>
    <t>606140 Fournitures carburant</t>
  </si>
  <si>
    <t>606300 Achats de petit équipement</t>
  </si>
  <si>
    <t>Achats fournitures administratives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</si>
</sst>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3" x14ac:knownFonts="1">
    <font>
      <sz val="11"/>
      <name val="Calibri"/>
    </font>
    <font>
      <sz val="1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0" fontId="2" fillId="0" borderId="0" xfId="0" quotePrefix="1" applyNumberFormat="1" applyFont="1" applyAlignment="1" applyProtection="1">
      <alignment horizontal="center"/>
      <protection locked="0"/>
    </xf>
    <xf numFmtId="44" fontId="0" fillId="0" borderId="0" xfId="1" applyFont="1"/>
    <xf numFmtId="0" fontId="2" fillId="0" borderId="0" xfId="0" applyFont="1"/>
    <xf numFmtId="44" fontId="2" fillId="0" borderId="0" xfId="1" applyFont="1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38"/>
  <sheetViews>
    <sheetView tabSelected="1" zoomScale="80" zoomScaleNormal="80" workbookViewId="0">
      <selection activeCell="D164" sqref="D164"/>
    </sheetView>
  </sheetViews>
  <sheetFormatPr baseColWidth="10" defaultRowHeight="14.4" x14ac:dyDescent="0.3"/>
  <cols>
    <col min="1" max="1" width="11.44140625" style="1"/>
    <col min="4" max="4" width="54.44140625" customWidth="1"/>
    <col min="5" max="5" width="29.77734375" customWidth="1"/>
    <col min="14" max="14" width="11.5546875" style="4"/>
    <col min="15" max="15" width="29.33203125" customWidth="1"/>
  </cols>
  <sheetData>
    <row r="1" spans="1:16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6" x14ac:dyDescent="0.3">
      <c r="A2" s="1" t="s">
        <v>9</v>
      </c>
      <c r="B2" t="s">
        <v>9</v>
      </c>
      <c r="C2" t="s">
        <v>9</v>
      </c>
      <c r="D2" s="7" t="s">
        <v>10</v>
      </c>
      <c r="E2" t="s">
        <v>9</v>
      </c>
      <c r="F2" t="s">
        <v>9</v>
      </c>
      <c r="G2" t="s">
        <v>9</v>
      </c>
      <c r="H2" t="s">
        <v>9</v>
      </c>
      <c r="I2" t="s">
        <v>9</v>
      </c>
    </row>
    <row r="3" spans="1:16" x14ac:dyDescent="0.3">
      <c r="A3" s="1" t="s">
        <v>9</v>
      </c>
      <c r="B3" t="s">
        <v>9</v>
      </c>
      <c r="C3" t="s">
        <v>9</v>
      </c>
      <c r="D3" t="s">
        <v>11</v>
      </c>
      <c r="E3" t="s">
        <v>9</v>
      </c>
      <c r="F3">
        <v>0</v>
      </c>
      <c r="G3">
        <v>0</v>
      </c>
      <c r="H3" t="s">
        <v>9</v>
      </c>
      <c r="I3" t="s">
        <v>9</v>
      </c>
      <c r="L3" s="5" t="s">
        <v>336</v>
      </c>
      <c r="M3" s="5" t="s">
        <v>337</v>
      </c>
      <c r="N3" s="6" t="s">
        <v>338</v>
      </c>
    </row>
    <row r="4" spans="1:16" x14ac:dyDescent="0.3">
      <c r="A4" s="3" t="s">
        <v>12</v>
      </c>
      <c r="B4" t="s">
        <v>13</v>
      </c>
      <c r="C4" t="s">
        <v>14</v>
      </c>
      <c r="D4" t="s">
        <v>15</v>
      </c>
      <c r="E4" t="s">
        <v>16</v>
      </c>
      <c r="F4">
        <v>67.72</v>
      </c>
      <c r="G4" t="s">
        <v>9</v>
      </c>
      <c r="H4" t="s">
        <v>17</v>
      </c>
      <c r="I4" t="s">
        <v>9</v>
      </c>
      <c r="L4">
        <f>IFERROR((DATE((RIGHT(A4,2)+100),MID(A4,3,2),(LEFT(A4,2)))),"")</f>
        <v>44504</v>
      </c>
      <c r="M4" t="str">
        <f>TEXT(L4,"jj/mm/aaaa")</f>
        <v>04/11/2021</v>
      </c>
      <c r="N4" s="4">
        <f t="shared" ref="N4:N33" si="0">IF(C4="","",F4)</f>
        <v>67.72</v>
      </c>
      <c r="O4" s="5" t="s">
        <v>339</v>
      </c>
      <c r="P4" s="5"/>
    </row>
    <row r="5" spans="1:16" x14ac:dyDescent="0.3">
      <c r="A5" s="2" t="s">
        <v>18</v>
      </c>
      <c r="B5" t="s">
        <v>13</v>
      </c>
      <c r="C5" t="s">
        <v>19</v>
      </c>
      <c r="D5" t="s">
        <v>20</v>
      </c>
      <c r="E5" t="s">
        <v>16</v>
      </c>
      <c r="F5">
        <v>91.68</v>
      </c>
      <c r="G5" t="s">
        <v>9</v>
      </c>
      <c r="H5" t="s">
        <v>21</v>
      </c>
      <c r="I5" t="s">
        <v>9</v>
      </c>
      <c r="L5">
        <f t="shared" ref="L5:L68" si="1">IFERROR((DATE((RIGHT(A5,2)+100),MID(A5,3,2),(LEFT(A5,2)))),"")</f>
        <v>44507</v>
      </c>
      <c r="M5" t="str">
        <f t="shared" ref="M5:M68" si="2">TEXT(L5,"jj/mm/aaaa")</f>
        <v>07/11/2021</v>
      </c>
      <c r="N5" s="4">
        <f t="shared" si="0"/>
        <v>91.68</v>
      </c>
      <c r="O5" s="5" t="s">
        <v>339</v>
      </c>
    </row>
    <row r="6" spans="1:16" x14ac:dyDescent="0.3">
      <c r="A6" s="2" t="s">
        <v>22</v>
      </c>
      <c r="B6" t="s">
        <v>13</v>
      </c>
      <c r="C6" t="s">
        <v>23</v>
      </c>
      <c r="D6" t="s">
        <v>15</v>
      </c>
      <c r="E6" t="s">
        <v>9</v>
      </c>
      <c r="F6">
        <v>70.2</v>
      </c>
      <c r="G6" t="s">
        <v>9</v>
      </c>
      <c r="H6" t="s">
        <v>24</v>
      </c>
      <c r="I6" t="s">
        <v>9</v>
      </c>
      <c r="L6">
        <f t="shared" si="1"/>
        <v>44508</v>
      </c>
      <c r="M6" t="str">
        <f t="shared" si="2"/>
        <v>08/11/2021</v>
      </c>
      <c r="N6" s="4">
        <f t="shared" si="0"/>
        <v>70.2</v>
      </c>
      <c r="O6" s="5" t="s">
        <v>339</v>
      </c>
    </row>
    <row r="7" spans="1:16" x14ac:dyDescent="0.3">
      <c r="A7" s="2" t="s">
        <v>22</v>
      </c>
      <c r="B7" t="s">
        <v>13</v>
      </c>
      <c r="C7" t="s">
        <v>25</v>
      </c>
      <c r="D7" t="s">
        <v>15</v>
      </c>
      <c r="E7" t="s">
        <v>9</v>
      </c>
      <c r="F7">
        <v>91.67</v>
      </c>
      <c r="G7" t="s">
        <v>9</v>
      </c>
      <c r="H7" t="s">
        <v>26</v>
      </c>
      <c r="I7" t="s">
        <v>9</v>
      </c>
      <c r="L7">
        <f t="shared" si="1"/>
        <v>44508</v>
      </c>
      <c r="M7" t="str">
        <f t="shared" si="2"/>
        <v>08/11/2021</v>
      </c>
      <c r="N7" s="4">
        <f t="shared" si="0"/>
        <v>91.67</v>
      </c>
      <c r="O7" s="5" t="s">
        <v>339</v>
      </c>
    </row>
    <row r="8" spans="1:16" x14ac:dyDescent="0.3">
      <c r="A8" s="2" t="s">
        <v>27</v>
      </c>
      <c r="B8" t="s">
        <v>13</v>
      </c>
      <c r="C8" t="s">
        <v>28</v>
      </c>
      <c r="D8" t="s">
        <v>29</v>
      </c>
      <c r="E8" t="s">
        <v>9</v>
      </c>
      <c r="F8">
        <v>87.51</v>
      </c>
      <c r="G8" t="s">
        <v>9</v>
      </c>
      <c r="H8" t="s">
        <v>30</v>
      </c>
      <c r="I8" t="s">
        <v>9</v>
      </c>
      <c r="L8">
        <f t="shared" si="1"/>
        <v>44514</v>
      </c>
      <c r="M8" t="str">
        <f t="shared" si="2"/>
        <v>14/11/2021</v>
      </c>
      <c r="N8" s="4">
        <f t="shared" si="0"/>
        <v>87.51</v>
      </c>
      <c r="O8" s="5" t="s">
        <v>339</v>
      </c>
    </row>
    <row r="9" spans="1:16" x14ac:dyDescent="0.3">
      <c r="A9" s="2" t="s">
        <v>31</v>
      </c>
      <c r="B9" t="s">
        <v>13</v>
      </c>
      <c r="C9" t="s">
        <v>32</v>
      </c>
      <c r="D9" t="s">
        <v>15</v>
      </c>
      <c r="E9" t="s">
        <v>9</v>
      </c>
      <c r="F9">
        <v>55.88</v>
      </c>
      <c r="G9" t="s">
        <v>9</v>
      </c>
      <c r="H9" t="s">
        <v>33</v>
      </c>
      <c r="I9" t="s">
        <v>9</v>
      </c>
      <c r="L9">
        <f t="shared" si="1"/>
        <v>44515</v>
      </c>
      <c r="M9" t="str">
        <f t="shared" si="2"/>
        <v>15/11/2021</v>
      </c>
      <c r="N9" s="4">
        <f t="shared" si="0"/>
        <v>55.88</v>
      </c>
      <c r="O9" s="5" t="s">
        <v>339</v>
      </c>
    </row>
    <row r="10" spans="1:16" x14ac:dyDescent="0.3">
      <c r="A10" s="2" t="s">
        <v>34</v>
      </c>
      <c r="B10" t="s">
        <v>13</v>
      </c>
      <c r="C10" t="s">
        <v>35</v>
      </c>
      <c r="D10" t="s">
        <v>36</v>
      </c>
      <c r="E10" t="s">
        <v>9</v>
      </c>
      <c r="F10">
        <v>41.67</v>
      </c>
      <c r="G10" t="s">
        <v>9</v>
      </c>
      <c r="H10" t="s">
        <v>37</v>
      </c>
      <c r="I10" t="s">
        <v>9</v>
      </c>
      <c r="L10">
        <f t="shared" si="1"/>
        <v>44522</v>
      </c>
      <c r="M10" t="str">
        <f t="shared" si="2"/>
        <v>22/11/2021</v>
      </c>
      <c r="N10" s="4">
        <f t="shared" si="0"/>
        <v>41.67</v>
      </c>
      <c r="O10" s="5" t="s">
        <v>339</v>
      </c>
    </row>
    <row r="11" spans="1:16" x14ac:dyDescent="0.3">
      <c r="A11" s="2" t="s">
        <v>38</v>
      </c>
      <c r="B11" t="s">
        <v>13</v>
      </c>
      <c r="C11" t="s">
        <v>39</v>
      </c>
      <c r="D11" t="s">
        <v>40</v>
      </c>
      <c r="E11" t="s">
        <v>9</v>
      </c>
      <c r="F11">
        <v>9.75</v>
      </c>
      <c r="G11" t="s">
        <v>9</v>
      </c>
      <c r="H11" t="s">
        <v>41</v>
      </c>
      <c r="I11" t="s">
        <v>9</v>
      </c>
      <c r="L11">
        <f t="shared" si="1"/>
        <v>44525</v>
      </c>
      <c r="M11" t="str">
        <f t="shared" si="2"/>
        <v>25/11/2021</v>
      </c>
      <c r="N11" s="4">
        <f t="shared" si="0"/>
        <v>9.75</v>
      </c>
      <c r="O11" s="5" t="s">
        <v>339</v>
      </c>
    </row>
    <row r="12" spans="1:16" x14ac:dyDescent="0.3">
      <c r="A12" s="2" t="s">
        <v>38</v>
      </c>
      <c r="B12" t="s">
        <v>13</v>
      </c>
      <c r="C12" t="s">
        <v>42</v>
      </c>
      <c r="D12" t="s">
        <v>20</v>
      </c>
      <c r="E12" t="s">
        <v>9</v>
      </c>
      <c r="F12">
        <v>41.75</v>
      </c>
      <c r="G12" t="s">
        <v>9</v>
      </c>
      <c r="H12" t="s">
        <v>43</v>
      </c>
      <c r="I12" t="s">
        <v>9</v>
      </c>
      <c r="L12">
        <f t="shared" si="1"/>
        <v>44525</v>
      </c>
      <c r="M12" t="str">
        <f t="shared" si="2"/>
        <v>25/11/2021</v>
      </c>
      <c r="N12" s="4">
        <f t="shared" si="0"/>
        <v>41.75</v>
      </c>
      <c r="O12" s="5" t="s">
        <v>339</v>
      </c>
    </row>
    <row r="13" spans="1:16" x14ac:dyDescent="0.3">
      <c r="A13" s="2" t="s">
        <v>44</v>
      </c>
      <c r="B13" t="s">
        <v>13</v>
      </c>
      <c r="C13" t="s">
        <v>45</v>
      </c>
      <c r="D13" t="s">
        <v>46</v>
      </c>
      <c r="E13" t="s">
        <v>9</v>
      </c>
      <c r="F13">
        <v>102.17</v>
      </c>
      <c r="G13" t="s">
        <v>9</v>
      </c>
      <c r="H13" t="s">
        <v>47</v>
      </c>
      <c r="I13" t="s">
        <v>9</v>
      </c>
      <c r="L13">
        <f t="shared" si="1"/>
        <v>44526</v>
      </c>
      <c r="M13" t="str">
        <f t="shared" si="2"/>
        <v>26/11/2021</v>
      </c>
      <c r="N13" s="4">
        <f t="shared" si="0"/>
        <v>102.17</v>
      </c>
      <c r="O13" s="5" t="s">
        <v>339</v>
      </c>
    </row>
    <row r="14" spans="1:16" x14ac:dyDescent="0.3">
      <c r="A14" s="2" t="s">
        <v>44</v>
      </c>
      <c r="B14" t="s">
        <v>13</v>
      </c>
      <c r="C14" t="s">
        <v>48</v>
      </c>
      <c r="D14" t="s">
        <v>15</v>
      </c>
      <c r="E14" t="s">
        <v>9</v>
      </c>
      <c r="F14">
        <v>29.11</v>
      </c>
      <c r="G14" t="s">
        <v>9</v>
      </c>
      <c r="H14" t="s">
        <v>49</v>
      </c>
      <c r="I14" t="s">
        <v>9</v>
      </c>
      <c r="L14">
        <f t="shared" si="1"/>
        <v>44526</v>
      </c>
      <c r="M14" t="str">
        <f t="shared" si="2"/>
        <v>26/11/2021</v>
      </c>
      <c r="N14" s="4">
        <f t="shared" si="0"/>
        <v>29.11</v>
      </c>
      <c r="O14" s="5" t="s">
        <v>339</v>
      </c>
    </row>
    <row r="15" spans="1:16" x14ac:dyDescent="0.3">
      <c r="A15" s="2" t="s">
        <v>44</v>
      </c>
      <c r="B15" t="s">
        <v>13</v>
      </c>
      <c r="C15" t="s">
        <v>50</v>
      </c>
      <c r="D15" t="s">
        <v>15</v>
      </c>
      <c r="E15" t="s">
        <v>9</v>
      </c>
      <c r="F15">
        <v>78.319999999999993</v>
      </c>
      <c r="G15" t="s">
        <v>9</v>
      </c>
      <c r="H15" t="s">
        <v>51</v>
      </c>
      <c r="I15" t="s">
        <v>9</v>
      </c>
      <c r="L15">
        <f t="shared" si="1"/>
        <v>44526</v>
      </c>
      <c r="M15" t="str">
        <f t="shared" si="2"/>
        <v>26/11/2021</v>
      </c>
      <c r="N15" s="4">
        <f t="shared" si="0"/>
        <v>78.319999999999993</v>
      </c>
      <c r="O15" s="5" t="s">
        <v>339</v>
      </c>
    </row>
    <row r="16" spans="1:16" x14ac:dyDescent="0.3">
      <c r="A16" s="2" t="s">
        <v>52</v>
      </c>
      <c r="B16" t="s">
        <v>13</v>
      </c>
      <c r="C16" t="s">
        <v>53</v>
      </c>
      <c r="D16" t="s">
        <v>20</v>
      </c>
      <c r="E16" t="s">
        <v>9</v>
      </c>
      <c r="F16">
        <v>98.34</v>
      </c>
      <c r="G16" t="s">
        <v>9</v>
      </c>
      <c r="H16" t="s">
        <v>54</v>
      </c>
      <c r="I16" t="s">
        <v>9</v>
      </c>
      <c r="L16">
        <f t="shared" si="1"/>
        <v>44528</v>
      </c>
      <c r="M16" t="str">
        <f t="shared" si="2"/>
        <v>28/11/2021</v>
      </c>
      <c r="N16" s="4">
        <f t="shared" si="0"/>
        <v>98.34</v>
      </c>
      <c r="O16" s="5" t="s">
        <v>339</v>
      </c>
    </row>
    <row r="17" spans="1:15" x14ac:dyDescent="0.3">
      <c r="A17" s="2" t="s">
        <v>55</v>
      </c>
      <c r="B17" t="s">
        <v>13</v>
      </c>
      <c r="C17" t="s">
        <v>56</v>
      </c>
      <c r="D17" t="s">
        <v>36</v>
      </c>
      <c r="E17" t="s">
        <v>9</v>
      </c>
      <c r="F17">
        <v>12.51</v>
      </c>
      <c r="G17" t="s">
        <v>9</v>
      </c>
      <c r="H17" t="s">
        <v>57</v>
      </c>
      <c r="I17" t="s">
        <v>9</v>
      </c>
      <c r="L17">
        <f t="shared" si="1"/>
        <v>44529</v>
      </c>
      <c r="M17" t="str">
        <f t="shared" si="2"/>
        <v>29/11/2021</v>
      </c>
      <c r="N17" s="4">
        <f t="shared" si="0"/>
        <v>12.51</v>
      </c>
      <c r="O17" s="5" t="s">
        <v>339</v>
      </c>
    </row>
    <row r="18" spans="1:15" x14ac:dyDescent="0.3">
      <c r="A18" s="2" t="s">
        <v>55</v>
      </c>
      <c r="B18" t="s">
        <v>13</v>
      </c>
      <c r="C18" t="s">
        <v>58</v>
      </c>
      <c r="D18" t="s">
        <v>15</v>
      </c>
      <c r="E18" t="s">
        <v>9</v>
      </c>
      <c r="F18">
        <v>42.9</v>
      </c>
      <c r="G18" t="s">
        <v>9</v>
      </c>
      <c r="H18" t="s">
        <v>59</v>
      </c>
      <c r="I18" t="s">
        <v>9</v>
      </c>
      <c r="L18">
        <f t="shared" si="1"/>
        <v>44529</v>
      </c>
      <c r="M18" t="str">
        <f t="shared" si="2"/>
        <v>29/11/2021</v>
      </c>
      <c r="N18" s="4">
        <f t="shared" si="0"/>
        <v>42.9</v>
      </c>
      <c r="O18" s="5" t="s">
        <v>339</v>
      </c>
    </row>
    <row r="19" spans="1:15" x14ac:dyDescent="0.3">
      <c r="A19" s="2" t="s">
        <v>60</v>
      </c>
      <c r="B19" t="s">
        <v>13</v>
      </c>
      <c r="C19" t="s">
        <v>61</v>
      </c>
      <c r="D19" t="s">
        <v>15</v>
      </c>
      <c r="E19" t="s">
        <v>9</v>
      </c>
      <c r="F19">
        <v>87.02</v>
      </c>
      <c r="G19" t="s">
        <v>9</v>
      </c>
      <c r="H19" t="s">
        <v>62</v>
      </c>
      <c r="I19" t="s">
        <v>9</v>
      </c>
      <c r="L19">
        <f t="shared" si="1"/>
        <v>44536</v>
      </c>
      <c r="M19" t="str">
        <f t="shared" si="2"/>
        <v>06/12/2021</v>
      </c>
      <c r="N19" s="4">
        <f t="shared" si="0"/>
        <v>87.02</v>
      </c>
      <c r="O19" s="5" t="s">
        <v>339</v>
      </c>
    </row>
    <row r="20" spans="1:15" x14ac:dyDescent="0.3">
      <c r="A20" s="2" t="s">
        <v>60</v>
      </c>
      <c r="B20" t="s">
        <v>13</v>
      </c>
      <c r="C20" t="s">
        <v>63</v>
      </c>
      <c r="D20" t="s">
        <v>15</v>
      </c>
      <c r="E20" t="s">
        <v>9</v>
      </c>
      <c r="F20">
        <v>75.02</v>
      </c>
      <c r="G20" t="s">
        <v>9</v>
      </c>
      <c r="H20" t="s">
        <v>64</v>
      </c>
      <c r="I20" t="s">
        <v>9</v>
      </c>
      <c r="L20">
        <f t="shared" si="1"/>
        <v>44536</v>
      </c>
      <c r="M20" t="str">
        <f t="shared" si="2"/>
        <v>06/12/2021</v>
      </c>
      <c r="N20" s="4">
        <f t="shared" si="0"/>
        <v>75.02</v>
      </c>
      <c r="O20" s="5" t="s">
        <v>339</v>
      </c>
    </row>
    <row r="21" spans="1:15" x14ac:dyDescent="0.3">
      <c r="A21" s="2" t="s">
        <v>65</v>
      </c>
      <c r="B21" t="s">
        <v>13</v>
      </c>
      <c r="C21" t="s">
        <v>66</v>
      </c>
      <c r="D21" t="s">
        <v>67</v>
      </c>
      <c r="E21" t="s">
        <v>9</v>
      </c>
      <c r="F21">
        <v>83.33</v>
      </c>
      <c r="G21" t="s">
        <v>9</v>
      </c>
      <c r="H21" t="s">
        <v>68</v>
      </c>
      <c r="I21" t="s">
        <v>9</v>
      </c>
      <c r="L21">
        <f t="shared" si="1"/>
        <v>44539</v>
      </c>
      <c r="M21" t="str">
        <f t="shared" si="2"/>
        <v>09/12/2021</v>
      </c>
      <c r="N21" s="4">
        <f t="shared" si="0"/>
        <v>83.33</v>
      </c>
      <c r="O21" s="5" t="s">
        <v>339</v>
      </c>
    </row>
    <row r="22" spans="1:15" x14ac:dyDescent="0.3">
      <c r="A22" s="2" t="s">
        <v>69</v>
      </c>
      <c r="B22" t="s">
        <v>13</v>
      </c>
      <c r="C22" t="s">
        <v>70</v>
      </c>
      <c r="D22" t="s">
        <v>15</v>
      </c>
      <c r="E22" t="s">
        <v>16</v>
      </c>
      <c r="F22">
        <v>80.89</v>
      </c>
      <c r="G22" t="s">
        <v>9</v>
      </c>
      <c r="H22" t="s">
        <v>71</v>
      </c>
      <c r="I22" t="s">
        <v>9</v>
      </c>
      <c r="L22">
        <f t="shared" si="1"/>
        <v>44540</v>
      </c>
      <c r="M22" t="str">
        <f t="shared" si="2"/>
        <v>10/12/2021</v>
      </c>
      <c r="N22" s="4">
        <f t="shared" si="0"/>
        <v>80.89</v>
      </c>
      <c r="O22" s="5" t="s">
        <v>339</v>
      </c>
    </row>
    <row r="23" spans="1:15" x14ac:dyDescent="0.3">
      <c r="A23" s="2" t="s">
        <v>69</v>
      </c>
      <c r="B23" t="s">
        <v>13</v>
      </c>
      <c r="C23" t="s">
        <v>72</v>
      </c>
      <c r="D23" t="s">
        <v>15</v>
      </c>
      <c r="E23" t="s">
        <v>16</v>
      </c>
      <c r="F23">
        <v>49.63</v>
      </c>
      <c r="G23" t="s">
        <v>9</v>
      </c>
      <c r="H23" t="s">
        <v>73</v>
      </c>
      <c r="I23" t="s">
        <v>9</v>
      </c>
      <c r="L23">
        <f t="shared" si="1"/>
        <v>44540</v>
      </c>
      <c r="M23" t="str">
        <f t="shared" si="2"/>
        <v>10/12/2021</v>
      </c>
      <c r="N23" s="4">
        <f t="shared" si="0"/>
        <v>49.63</v>
      </c>
      <c r="O23" s="5" t="s">
        <v>339</v>
      </c>
    </row>
    <row r="24" spans="1:15" x14ac:dyDescent="0.3">
      <c r="A24" s="2" t="s">
        <v>69</v>
      </c>
      <c r="B24" t="s">
        <v>13</v>
      </c>
      <c r="C24" t="s">
        <v>74</v>
      </c>
      <c r="D24" t="s">
        <v>75</v>
      </c>
      <c r="E24" t="s">
        <v>16</v>
      </c>
      <c r="F24">
        <v>25.19</v>
      </c>
      <c r="G24" t="s">
        <v>9</v>
      </c>
      <c r="H24" t="s">
        <v>76</v>
      </c>
      <c r="I24" t="s">
        <v>9</v>
      </c>
      <c r="L24">
        <f t="shared" si="1"/>
        <v>44540</v>
      </c>
      <c r="M24" t="str">
        <f t="shared" si="2"/>
        <v>10/12/2021</v>
      </c>
      <c r="N24" s="4">
        <f t="shared" si="0"/>
        <v>25.19</v>
      </c>
      <c r="O24" s="5" t="s">
        <v>339</v>
      </c>
    </row>
    <row r="25" spans="1:15" x14ac:dyDescent="0.3">
      <c r="A25" s="2" t="s">
        <v>77</v>
      </c>
      <c r="B25" t="s">
        <v>13</v>
      </c>
      <c r="C25" t="s">
        <v>78</v>
      </c>
      <c r="D25" t="s">
        <v>20</v>
      </c>
      <c r="E25" t="s">
        <v>16</v>
      </c>
      <c r="F25">
        <v>26.38</v>
      </c>
      <c r="G25" t="s">
        <v>9</v>
      </c>
      <c r="H25" t="s">
        <v>79</v>
      </c>
      <c r="I25" t="s">
        <v>9</v>
      </c>
      <c r="L25">
        <f t="shared" si="1"/>
        <v>44542</v>
      </c>
      <c r="M25" t="str">
        <f t="shared" si="2"/>
        <v>12/12/2021</v>
      </c>
      <c r="N25" s="4">
        <f t="shared" si="0"/>
        <v>26.38</v>
      </c>
      <c r="O25" s="5" t="s">
        <v>339</v>
      </c>
    </row>
    <row r="26" spans="1:15" x14ac:dyDescent="0.3">
      <c r="A26" s="2" t="s">
        <v>80</v>
      </c>
      <c r="B26" t="s">
        <v>13</v>
      </c>
      <c r="C26" t="s">
        <v>81</v>
      </c>
      <c r="D26" t="s">
        <v>20</v>
      </c>
      <c r="E26" t="s">
        <v>16</v>
      </c>
      <c r="F26">
        <v>33.340000000000003</v>
      </c>
      <c r="G26" t="s">
        <v>9</v>
      </c>
      <c r="H26" t="s">
        <v>82</v>
      </c>
      <c r="I26" t="s">
        <v>9</v>
      </c>
      <c r="L26">
        <f t="shared" si="1"/>
        <v>44543</v>
      </c>
      <c r="M26" t="str">
        <f t="shared" si="2"/>
        <v>13/12/2021</v>
      </c>
      <c r="N26" s="4">
        <f t="shared" si="0"/>
        <v>33.340000000000003</v>
      </c>
      <c r="O26" s="5" t="s">
        <v>339</v>
      </c>
    </row>
    <row r="27" spans="1:15" x14ac:dyDescent="0.3">
      <c r="A27" s="2" t="s">
        <v>83</v>
      </c>
      <c r="B27" t="s">
        <v>13</v>
      </c>
      <c r="C27" t="s">
        <v>84</v>
      </c>
      <c r="D27" t="s">
        <v>15</v>
      </c>
      <c r="E27" t="s">
        <v>16</v>
      </c>
      <c r="F27">
        <v>13.34</v>
      </c>
      <c r="G27" t="s">
        <v>9</v>
      </c>
      <c r="H27" t="s">
        <v>85</v>
      </c>
      <c r="I27" t="s">
        <v>9</v>
      </c>
      <c r="L27">
        <f t="shared" si="1"/>
        <v>44546</v>
      </c>
      <c r="M27" t="str">
        <f t="shared" si="2"/>
        <v>16/12/2021</v>
      </c>
      <c r="N27" s="4">
        <f t="shared" si="0"/>
        <v>13.34</v>
      </c>
      <c r="O27" s="5" t="s">
        <v>339</v>
      </c>
    </row>
    <row r="28" spans="1:15" x14ac:dyDescent="0.3">
      <c r="A28" s="2" t="s">
        <v>83</v>
      </c>
      <c r="B28" t="s">
        <v>13</v>
      </c>
      <c r="C28" t="s">
        <v>86</v>
      </c>
      <c r="D28" t="s">
        <v>87</v>
      </c>
      <c r="E28" t="s">
        <v>9</v>
      </c>
      <c r="F28">
        <v>92.53</v>
      </c>
      <c r="G28" t="s">
        <v>9</v>
      </c>
      <c r="H28" t="s">
        <v>88</v>
      </c>
      <c r="I28" t="s">
        <v>9</v>
      </c>
      <c r="L28">
        <f t="shared" si="1"/>
        <v>44546</v>
      </c>
      <c r="M28" t="str">
        <f t="shared" si="2"/>
        <v>16/12/2021</v>
      </c>
      <c r="N28" s="4">
        <f t="shared" si="0"/>
        <v>92.53</v>
      </c>
      <c r="O28" s="5" t="s">
        <v>339</v>
      </c>
    </row>
    <row r="29" spans="1:15" x14ac:dyDescent="0.3">
      <c r="A29" s="2" t="s">
        <v>89</v>
      </c>
      <c r="B29" t="s">
        <v>13</v>
      </c>
      <c r="C29" t="s">
        <v>90</v>
      </c>
      <c r="D29" t="s">
        <v>20</v>
      </c>
      <c r="E29" t="s">
        <v>16</v>
      </c>
      <c r="F29">
        <v>32.5</v>
      </c>
      <c r="G29" t="s">
        <v>9</v>
      </c>
      <c r="H29" t="s">
        <v>91</v>
      </c>
      <c r="I29" t="s">
        <v>9</v>
      </c>
      <c r="L29">
        <f t="shared" si="1"/>
        <v>44547</v>
      </c>
      <c r="M29" t="str">
        <f t="shared" si="2"/>
        <v>17/12/2021</v>
      </c>
      <c r="N29" s="4">
        <f t="shared" si="0"/>
        <v>32.5</v>
      </c>
      <c r="O29" s="5" t="s">
        <v>339</v>
      </c>
    </row>
    <row r="30" spans="1:15" x14ac:dyDescent="0.3">
      <c r="A30" s="2" t="s">
        <v>92</v>
      </c>
      <c r="B30" t="s">
        <v>13</v>
      </c>
      <c r="C30" t="s">
        <v>93</v>
      </c>
      <c r="D30" t="s">
        <v>15</v>
      </c>
      <c r="E30" t="s">
        <v>16</v>
      </c>
      <c r="F30">
        <v>25.01</v>
      </c>
      <c r="G30" t="s">
        <v>9</v>
      </c>
      <c r="H30" t="s">
        <v>94</v>
      </c>
      <c r="I30" t="s">
        <v>9</v>
      </c>
      <c r="L30">
        <f t="shared" si="1"/>
        <v>44550</v>
      </c>
      <c r="M30" t="str">
        <f t="shared" si="2"/>
        <v>20/12/2021</v>
      </c>
      <c r="N30" s="4">
        <f t="shared" si="0"/>
        <v>25.01</v>
      </c>
      <c r="O30" s="5" t="s">
        <v>339</v>
      </c>
    </row>
    <row r="31" spans="1:15" x14ac:dyDescent="0.3">
      <c r="A31" s="2" t="s">
        <v>92</v>
      </c>
      <c r="B31" t="s">
        <v>13</v>
      </c>
      <c r="C31" t="s">
        <v>95</v>
      </c>
      <c r="D31" t="s">
        <v>15</v>
      </c>
      <c r="E31" t="s">
        <v>16</v>
      </c>
      <c r="F31">
        <v>10.59</v>
      </c>
      <c r="G31" t="s">
        <v>9</v>
      </c>
      <c r="H31" t="s">
        <v>96</v>
      </c>
      <c r="I31" t="s">
        <v>9</v>
      </c>
      <c r="L31">
        <f t="shared" si="1"/>
        <v>44550</v>
      </c>
      <c r="M31" t="str">
        <f t="shared" si="2"/>
        <v>20/12/2021</v>
      </c>
      <c r="N31" s="4">
        <f t="shared" si="0"/>
        <v>10.59</v>
      </c>
      <c r="O31" s="5" t="s">
        <v>339</v>
      </c>
    </row>
    <row r="32" spans="1:15" x14ac:dyDescent="0.3">
      <c r="A32" s="2" t="s">
        <v>92</v>
      </c>
      <c r="B32" t="s">
        <v>13</v>
      </c>
      <c r="C32" t="s">
        <v>97</v>
      </c>
      <c r="D32" t="s">
        <v>20</v>
      </c>
      <c r="E32" t="s">
        <v>9</v>
      </c>
      <c r="F32">
        <v>100.01</v>
      </c>
      <c r="G32" t="s">
        <v>9</v>
      </c>
      <c r="H32" t="s">
        <v>98</v>
      </c>
      <c r="I32" t="s">
        <v>9</v>
      </c>
      <c r="L32">
        <f t="shared" si="1"/>
        <v>44550</v>
      </c>
      <c r="M32" t="str">
        <f t="shared" si="2"/>
        <v>20/12/2021</v>
      </c>
      <c r="N32" s="4">
        <f t="shared" si="0"/>
        <v>100.01</v>
      </c>
      <c r="O32" s="5" t="s">
        <v>339</v>
      </c>
    </row>
    <row r="33" spans="1:15" x14ac:dyDescent="0.3">
      <c r="A33" s="2" t="s">
        <v>99</v>
      </c>
      <c r="B33" t="s">
        <v>13</v>
      </c>
      <c r="C33" t="s">
        <v>100</v>
      </c>
      <c r="D33" t="s">
        <v>87</v>
      </c>
      <c r="E33" t="s">
        <v>9</v>
      </c>
      <c r="F33">
        <v>50.01</v>
      </c>
      <c r="G33" t="s">
        <v>9</v>
      </c>
      <c r="H33" t="s">
        <v>101</v>
      </c>
      <c r="I33" t="s">
        <v>9</v>
      </c>
      <c r="L33">
        <f t="shared" si="1"/>
        <v>44567</v>
      </c>
      <c r="M33" t="str">
        <f t="shared" si="2"/>
        <v>06/01/2022</v>
      </c>
      <c r="N33" s="4">
        <f t="shared" si="0"/>
        <v>50.01</v>
      </c>
      <c r="O33" s="5" t="s">
        <v>339</v>
      </c>
    </row>
    <row r="34" spans="1:15" x14ac:dyDescent="0.3">
      <c r="A34" s="2" t="s">
        <v>102</v>
      </c>
      <c r="B34" t="s">
        <v>13</v>
      </c>
      <c r="C34" t="s">
        <v>103</v>
      </c>
      <c r="D34" t="s">
        <v>104</v>
      </c>
      <c r="E34" t="s">
        <v>9</v>
      </c>
      <c r="F34">
        <v>95.01</v>
      </c>
      <c r="G34" t="s">
        <v>9</v>
      </c>
      <c r="H34" t="s">
        <v>105</v>
      </c>
      <c r="I34" t="s">
        <v>9</v>
      </c>
      <c r="L34">
        <f t="shared" si="1"/>
        <v>44568</v>
      </c>
      <c r="M34" t="str">
        <f t="shared" si="2"/>
        <v>07/01/2022</v>
      </c>
      <c r="N34" s="4">
        <f t="shared" ref="N34:N97" si="3">IF(C34="","",F34)</f>
        <v>95.01</v>
      </c>
      <c r="O34" s="5" t="s">
        <v>339</v>
      </c>
    </row>
    <row r="35" spans="1:15" x14ac:dyDescent="0.3">
      <c r="A35" s="2" t="s">
        <v>106</v>
      </c>
      <c r="B35" t="s">
        <v>13</v>
      </c>
      <c r="C35" t="s">
        <v>32</v>
      </c>
      <c r="D35" t="s">
        <v>15</v>
      </c>
      <c r="E35" t="s">
        <v>9</v>
      </c>
      <c r="F35">
        <v>98.11</v>
      </c>
      <c r="G35" t="s">
        <v>9</v>
      </c>
      <c r="H35" t="s">
        <v>107</v>
      </c>
      <c r="I35" t="s">
        <v>9</v>
      </c>
      <c r="L35">
        <f t="shared" si="1"/>
        <v>44573</v>
      </c>
      <c r="M35" t="str">
        <f t="shared" si="2"/>
        <v>12/01/2022</v>
      </c>
      <c r="N35" s="4">
        <f t="shared" si="3"/>
        <v>98.11</v>
      </c>
      <c r="O35" s="5" t="s">
        <v>339</v>
      </c>
    </row>
    <row r="36" spans="1:15" x14ac:dyDescent="0.3">
      <c r="A36" s="2" t="s">
        <v>108</v>
      </c>
      <c r="B36" t="s">
        <v>13</v>
      </c>
      <c r="C36" t="s">
        <v>109</v>
      </c>
      <c r="D36" t="s">
        <v>110</v>
      </c>
      <c r="E36" t="s">
        <v>9</v>
      </c>
      <c r="F36">
        <v>95.83</v>
      </c>
      <c r="G36" t="s">
        <v>9</v>
      </c>
      <c r="H36" t="s">
        <v>111</v>
      </c>
      <c r="I36" t="s">
        <v>9</v>
      </c>
      <c r="L36">
        <f t="shared" si="1"/>
        <v>44577</v>
      </c>
      <c r="M36" t="str">
        <f t="shared" si="2"/>
        <v>16/01/2022</v>
      </c>
      <c r="N36" s="4">
        <f t="shared" si="3"/>
        <v>95.83</v>
      </c>
      <c r="O36" s="5" t="s">
        <v>339</v>
      </c>
    </row>
    <row r="37" spans="1:15" x14ac:dyDescent="0.3">
      <c r="A37" s="2" t="s">
        <v>112</v>
      </c>
      <c r="B37" t="s">
        <v>13</v>
      </c>
      <c r="C37" t="s">
        <v>113</v>
      </c>
      <c r="D37" t="s">
        <v>20</v>
      </c>
      <c r="E37" t="s">
        <v>9</v>
      </c>
      <c r="F37">
        <v>49.55</v>
      </c>
      <c r="G37" t="s">
        <v>9</v>
      </c>
      <c r="H37" t="s">
        <v>114</v>
      </c>
      <c r="I37" t="s">
        <v>9</v>
      </c>
      <c r="L37">
        <f t="shared" si="1"/>
        <v>44579</v>
      </c>
      <c r="M37" t="str">
        <f t="shared" si="2"/>
        <v>18/01/2022</v>
      </c>
      <c r="N37" s="4">
        <f t="shared" si="3"/>
        <v>49.55</v>
      </c>
      <c r="O37" s="5" t="s">
        <v>339</v>
      </c>
    </row>
    <row r="38" spans="1:15" x14ac:dyDescent="0.3">
      <c r="A38" s="2" t="s">
        <v>115</v>
      </c>
      <c r="B38" t="s">
        <v>13</v>
      </c>
      <c r="C38" t="s">
        <v>116</v>
      </c>
      <c r="D38" t="s">
        <v>15</v>
      </c>
      <c r="E38" t="s">
        <v>9</v>
      </c>
      <c r="F38">
        <v>58.74</v>
      </c>
      <c r="G38" t="s">
        <v>9</v>
      </c>
      <c r="H38" t="s">
        <v>117</v>
      </c>
      <c r="I38" t="s">
        <v>9</v>
      </c>
      <c r="L38">
        <f t="shared" si="1"/>
        <v>44582</v>
      </c>
      <c r="M38" t="str">
        <f t="shared" si="2"/>
        <v>21/01/2022</v>
      </c>
      <c r="N38" s="4">
        <f t="shared" si="3"/>
        <v>58.74</v>
      </c>
      <c r="O38" s="5" t="s">
        <v>339</v>
      </c>
    </row>
    <row r="39" spans="1:15" x14ac:dyDescent="0.3">
      <c r="A39" s="2" t="s">
        <v>118</v>
      </c>
      <c r="B39" t="s">
        <v>13</v>
      </c>
      <c r="C39" t="s">
        <v>119</v>
      </c>
      <c r="D39" t="s">
        <v>104</v>
      </c>
      <c r="E39" t="s">
        <v>9</v>
      </c>
      <c r="F39">
        <v>16.670000000000002</v>
      </c>
      <c r="G39" t="s">
        <v>9</v>
      </c>
      <c r="H39" t="s">
        <v>120</v>
      </c>
      <c r="I39" t="s">
        <v>9</v>
      </c>
      <c r="L39">
        <f t="shared" si="1"/>
        <v>44585</v>
      </c>
      <c r="M39" t="str">
        <f t="shared" si="2"/>
        <v>24/01/2022</v>
      </c>
      <c r="N39" s="4">
        <f t="shared" si="3"/>
        <v>16.670000000000002</v>
      </c>
      <c r="O39" s="5" t="s">
        <v>339</v>
      </c>
    </row>
    <row r="40" spans="1:15" x14ac:dyDescent="0.3">
      <c r="A40" s="2" t="s">
        <v>118</v>
      </c>
      <c r="B40" t="s">
        <v>13</v>
      </c>
      <c r="C40" t="s">
        <v>121</v>
      </c>
      <c r="D40" t="s">
        <v>104</v>
      </c>
      <c r="E40" t="s">
        <v>9</v>
      </c>
      <c r="F40">
        <v>16.739999999999998</v>
      </c>
      <c r="G40" t="s">
        <v>9</v>
      </c>
      <c r="H40" t="s">
        <v>122</v>
      </c>
      <c r="I40" t="s">
        <v>9</v>
      </c>
      <c r="L40">
        <f t="shared" si="1"/>
        <v>44585</v>
      </c>
      <c r="M40" t="str">
        <f t="shared" si="2"/>
        <v>24/01/2022</v>
      </c>
      <c r="N40" s="4">
        <f t="shared" si="3"/>
        <v>16.739999999999998</v>
      </c>
      <c r="O40" s="5" t="s">
        <v>339</v>
      </c>
    </row>
    <row r="41" spans="1:15" x14ac:dyDescent="0.3">
      <c r="A41" s="2" t="s">
        <v>118</v>
      </c>
      <c r="B41" t="s">
        <v>13</v>
      </c>
      <c r="C41" t="s">
        <v>123</v>
      </c>
      <c r="D41" t="s">
        <v>15</v>
      </c>
      <c r="E41" t="s">
        <v>9</v>
      </c>
      <c r="F41">
        <v>95.86</v>
      </c>
      <c r="G41" t="s">
        <v>9</v>
      </c>
      <c r="H41" t="s">
        <v>124</v>
      </c>
      <c r="I41" t="s">
        <v>9</v>
      </c>
      <c r="L41">
        <f t="shared" si="1"/>
        <v>44585</v>
      </c>
      <c r="M41" t="str">
        <f t="shared" si="2"/>
        <v>24/01/2022</v>
      </c>
      <c r="N41" s="4">
        <f t="shared" si="3"/>
        <v>95.86</v>
      </c>
      <c r="O41" s="5" t="s">
        <v>339</v>
      </c>
    </row>
    <row r="42" spans="1:15" x14ac:dyDescent="0.3">
      <c r="A42" s="2" t="s">
        <v>125</v>
      </c>
      <c r="B42" t="s">
        <v>13</v>
      </c>
      <c r="C42" t="s">
        <v>126</v>
      </c>
      <c r="D42" t="s">
        <v>20</v>
      </c>
      <c r="E42" t="s">
        <v>9</v>
      </c>
      <c r="F42">
        <v>70.19</v>
      </c>
      <c r="G42" t="s">
        <v>9</v>
      </c>
      <c r="H42" t="s">
        <v>127</v>
      </c>
      <c r="I42" t="s">
        <v>9</v>
      </c>
      <c r="L42">
        <f t="shared" si="1"/>
        <v>44588</v>
      </c>
      <c r="M42" t="str">
        <f t="shared" si="2"/>
        <v>27/01/2022</v>
      </c>
      <c r="N42" s="4">
        <f t="shared" si="3"/>
        <v>70.19</v>
      </c>
      <c r="O42" s="5" t="s">
        <v>339</v>
      </c>
    </row>
    <row r="43" spans="1:15" x14ac:dyDescent="0.3">
      <c r="A43" s="2" t="s">
        <v>128</v>
      </c>
      <c r="B43" t="s">
        <v>13</v>
      </c>
      <c r="C43" t="s">
        <v>129</v>
      </c>
      <c r="D43" t="s">
        <v>15</v>
      </c>
      <c r="E43" t="s">
        <v>9</v>
      </c>
      <c r="F43">
        <v>102.5</v>
      </c>
      <c r="G43" t="s">
        <v>9</v>
      </c>
      <c r="H43" t="s">
        <v>130</v>
      </c>
      <c r="I43" t="s">
        <v>9</v>
      </c>
      <c r="L43">
        <f t="shared" si="1"/>
        <v>44592</v>
      </c>
      <c r="M43" t="str">
        <f t="shared" si="2"/>
        <v>31/01/2022</v>
      </c>
      <c r="N43" s="4">
        <f t="shared" si="3"/>
        <v>102.5</v>
      </c>
      <c r="O43" s="5" t="s">
        <v>339</v>
      </c>
    </row>
    <row r="44" spans="1:15" x14ac:dyDescent="0.3">
      <c r="A44" s="2" t="s">
        <v>9</v>
      </c>
      <c r="B44" t="s">
        <v>9</v>
      </c>
      <c r="C44" t="s">
        <v>9</v>
      </c>
      <c r="D44" s="9" t="s">
        <v>131</v>
      </c>
      <c r="E44" t="s">
        <v>9</v>
      </c>
      <c r="F44">
        <v>2405.17</v>
      </c>
      <c r="G44" t="s">
        <v>9</v>
      </c>
      <c r="H44" t="s">
        <v>130</v>
      </c>
      <c r="I44" t="s">
        <v>9</v>
      </c>
      <c r="L44" t="str">
        <f t="shared" si="1"/>
        <v/>
      </c>
      <c r="M44" t="str">
        <f t="shared" si="2"/>
        <v/>
      </c>
      <c r="N44" s="4" t="str">
        <f t="shared" si="3"/>
        <v/>
      </c>
    </row>
    <row r="45" spans="1:15" x14ac:dyDescent="0.3">
      <c r="A45" s="2" t="s">
        <v>9</v>
      </c>
      <c r="B45" t="s">
        <v>9</v>
      </c>
      <c r="C45" t="s">
        <v>9</v>
      </c>
      <c r="D45" s="8" t="s">
        <v>132</v>
      </c>
      <c r="E45" t="s">
        <v>9</v>
      </c>
      <c r="F45" t="s">
        <v>9</v>
      </c>
      <c r="G45" t="s">
        <v>9</v>
      </c>
      <c r="H45" t="s">
        <v>9</v>
      </c>
      <c r="I45" t="s">
        <v>9</v>
      </c>
      <c r="L45" t="str">
        <f t="shared" si="1"/>
        <v/>
      </c>
      <c r="M45" t="str">
        <f t="shared" si="2"/>
        <v/>
      </c>
      <c r="N45" s="4" t="str">
        <f t="shared" si="3"/>
        <v/>
      </c>
    </row>
    <row r="46" spans="1:15" x14ac:dyDescent="0.3">
      <c r="A46" s="2" t="s">
        <v>9</v>
      </c>
      <c r="B46" t="s">
        <v>9</v>
      </c>
      <c r="C46" t="s">
        <v>9</v>
      </c>
      <c r="D46" t="s">
        <v>11</v>
      </c>
      <c r="E46" t="s">
        <v>9</v>
      </c>
      <c r="F46">
        <v>0</v>
      </c>
      <c r="G46">
        <v>0</v>
      </c>
      <c r="H46" t="s">
        <v>9</v>
      </c>
      <c r="I46" t="s">
        <v>9</v>
      </c>
      <c r="L46" t="str">
        <f t="shared" si="1"/>
        <v/>
      </c>
      <c r="M46" t="str">
        <f t="shared" si="2"/>
        <v/>
      </c>
      <c r="N46" s="4" t="str">
        <f t="shared" si="3"/>
        <v/>
      </c>
    </row>
    <row r="47" spans="1:15" x14ac:dyDescent="0.3">
      <c r="A47" s="2" t="s">
        <v>133</v>
      </c>
      <c r="B47" t="s">
        <v>13</v>
      </c>
      <c r="C47" t="s">
        <v>134</v>
      </c>
      <c r="D47" t="s">
        <v>135</v>
      </c>
      <c r="E47" t="s">
        <v>9</v>
      </c>
      <c r="F47">
        <v>117.24</v>
      </c>
      <c r="G47" t="s">
        <v>9</v>
      </c>
      <c r="H47" t="s">
        <v>9</v>
      </c>
      <c r="I47" t="s">
        <v>9</v>
      </c>
      <c r="L47">
        <f t="shared" si="1"/>
        <v>44463</v>
      </c>
      <c r="M47" t="str">
        <f t="shared" si="2"/>
        <v>24/09/2021</v>
      </c>
      <c r="N47" s="4">
        <f t="shared" si="3"/>
        <v>117.24</v>
      </c>
      <c r="O47" s="5" t="s">
        <v>340</v>
      </c>
    </row>
    <row r="48" spans="1:15" x14ac:dyDescent="0.3">
      <c r="A48" s="2" t="s">
        <v>136</v>
      </c>
      <c r="B48" t="s">
        <v>13</v>
      </c>
      <c r="C48" t="s">
        <v>137</v>
      </c>
      <c r="D48" t="s">
        <v>138</v>
      </c>
      <c r="E48" t="s">
        <v>9</v>
      </c>
      <c r="F48">
        <v>11.66</v>
      </c>
      <c r="G48" t="s">
        <v>9</v>
      </c>
      <c r="H48" t="s">
        <v>9</v>
      </c>
      <c r="I48" t="s">
        <v>9</v>
      </c>
      <c r="L48">
        <f t="shared" si="1"/>
        <v>44479</v>
      </c>
      <c r="M48" t="str">
        <f t="shared" si="2"/>
        <v>10/10/2021</v>
      </c>
      <c r="N48" s="4">
        <f t="shared" si="3"/>
        <v>11.66</v>
      </c>
      <c r="O48" s="5" t="s">
        <v>340</v>
      </c>
    </row>
    <row r="49" spans="1:15" x14ac:dyDescent="0.3">
      <c r="A49" s="2" t="s">
        <v>139</v>
      </c>
      <c r="B49" t="s">
        <v>13</v>
      </c>
      <c r="C49" t="s">
        <v>140</v>
      </c>
      <c r="D49" t="s">
        <v>141</v>
      </c>
      <c r="E49" t="s">
        <v>9</v>
      </c>
      <c r="F49">
        <v>9.8000000000000007</v>
      </c>
      <c r="G49" t="s">
        <v>9</v>
      </c>
      <c r="H49" t="s">
        <v>9</v>
      </c>
      <c r="I49" t="s">
        <v>9</v>
      </c>
      <c r="L49">
        <f t="shared" si="1"/>
        <v>44502</v>
      </c>
      <c r="M49" t="str">
        <f t="shared" si="2"/>
        <v>02/11/2021</v>
      </c>
      <c r="N49" s="4">
        <f t="shared" si="3"/>
        <v>9.8000000000000007</v>
      </c>
      <c r="O49" s="5" t="s">
        <v>340</v>
      </c>
    </row>
    <row r="50" spans="1:15" x14ac:dyDescent="0.3">
      <c r="A50" s="2" t="s">
        <v>139</v>
      </c>
      <c r="B50" t="s">
        <v>13</v>
      </c>
      <c r="C50" t="s">
        <v>142</v>
      </c>
      <c r="D50" t="s">
        <v>143</v>
      </c>
      <c r="E50" t="s">
        <v>9</v>
      </c>
      <c r="F50">
        <v>80.91</v>
      </c>
      <c r="G50" t="s">
        <v>9</v>
      </c>
      <c r="H50" t="s">
        <v>9</v>
      </c>
      <c r="I50" t="s">
        <v>9</v>
      </c>
      <c r="L50">
        <f t="shared" si="1"/>
        <v>44502</v>
      </c>
      <c r="M50" t="str">
        <f t="shared" si="2"/>
        <v>02/11/2021</v>
      </c>
      <c r="N50" s="4">
        <f t="shared" si="3"/>
        <v>80.91</v>
      </c>
      <c r="O50" s="5" t="s">
        <v>340</v>
      </c>
    </row>
    <row r="51" spans="1:15" x14ac:dyDescent="0.3">
      <c r="A51" s="2" t="s">
        <v>139</v>
      </c>
      <c r="B51" t="s">
        <v>13</v>
      </c>
      <c r="C51" t="s">
        <v>144</v>
      </c>
      <c r="D51" t="s">
        <v>145</v>
      </c>
      <c r="E51" t="s">
        <v>9</v>
      </c>
      <c r="F51">
        <v>96</v>
      </c>
      <c r="G51" t="s">
        <v>9</v>
      </c>
      <c r="H51" t="s">
        <v>9</v>
      </c>
      <c r="I51" t="s">
        <v>9</v>
      </c>
      <c r="L51">
        <f t="shared" si="1"/>
        <v>44502</v>
      </c>
      <c r="M51" t="str">
        <f t="shared" si="2"/>
        <v>02/11/2021</v>
      </c>
      <c r="N51" s="4">
        <f t="shared" si="3"/>
        <v>96</v>
      </c>
      <c r="O51" s="5" t="s">
        <v>340</v>
      </c>
    </row>
    <row r="52" spans="1:15" x14ac:dyDescent="0.3">
      <c r="A52" s="2" t="s">
        <v>139</v>
      </c>
      <c r="B52" t="s">
        <v>13</v>
      </c>
      <c r="C52" t="s">
        <v>146</v>
      </c>
      <c r="D52" t="s">
        <v>147</v>
      </c>
      <c r="E52" t="s">
        <v>16</v>
      </c>
      <c r="F52">
        <v>36.19</v>
      </c>
      <c r="G52" t="s">
        <v>9</v>
      </c>
      <c r="H52" t="s">
        <v>9</v>
      </c>
      <c r="I52" t="s">
        <v>9</v>
      </c>
      <c r="L52">
        <f t="shared" si="1"/>
        <v>44502</v>
      </c>
      <c r="M52" t="str">
        <f t="shared" si="2"/>
        <v>02/11/2021</v>
      </c>
      <c r="N52" s="4">
        <f t="shared" si="3"/>
        <v>36.19</v>
      </c>
      <c r="O52" s="5" t="s">
        <v>340</v>
      </c>
    </row>
    <row r="53" spans="1:15" x14ac:dyDescent="0.3">
      <c r="A53" s="2" t="s">
        <v>148</v>
      </c>
      <c r="B53" t="s">
        <v>13</v>
      </c>
      <c r="C53" t="s">
        <v>149</v>
      </c>
      <c r="D53" t="s">
        <v>150</v>
      </c>
      <c r="E53" t="s">
        <v>9</v>
      </c>
      <c r="F53">
        <v>107.77</v>
      </c>
      <c r="G53" t="s">
        <v>9</v>
      </c>
      <c r="H53" t="s">
        <v>9</v>
      </c>
      <c r="I53" t="s">
        <v>9</v>
      </c>
      <c r="L53">
        <f t="shared" si="1"/>
        <v>44505</v>
      </c>
      <c r="M53" t="str">
        <f t="shared" si="2"/>
        <v>05/11/2021</v>
      </c>
      <c r="N53" s="4">
        <f t="shared" si="3"/>
        <v>107.77</v>
      </c>
      <c r="O53" s="5" t="s">
        <v>340</v>
      </c>
    </row>
    <row r="54" spans="1:15" x14ac:dyDescent="0.3">
      <c r="A54" s="2" t="s">
        <v>148</v>
      </c>
      <c r="B54" t="s">
        <v>13</v>
      </c>
      <c r="C54" t="s">
        <v>151</v>
      </c>
      <c r="D54" t="s">
        <v>147</v>
      </c>
      <c r="E54" t="s">
        <v>16</v>
      </c>
      <c r="F54">
        <v>49.12</v>
      </c>
      <c r="G54" t="s">
        <v>9</v>
      </c>
      <c r="H54" t="s">
        <v>9</v>
      </c>
      <c r="I54" t="s">
        <v>9</v>
      </c>
      <c r="L54">
        <f t="shared" si="1"/>
        <v>44505</v>
      </c>
      <c r="M54" t="str">
        <f t="shared" si="2"/>
        <v>05/11/2021</v>
      </c>
      <c r="N54" s="4">
        <f t="shared" si="3"/>
        <v>49.12</v>
      </c>
      <c r="O54" s="5" t="s">
        <v>340</v>
      </c>
    </row>
    <row r="55" spans="1:15" x14ac:dyDescent="0.3">
      <c r="A55" s="2" t="s">
        <v>148</v>
      </c>
      <c r="B55" t="s">
        <v>13</v>
      </c>
      <c r="C55" t="s">
        <v>152</v>
      </c>
      <c r="D55" t="s">
        <v>147</v>
      </c>
      <c r="E55" t="s">
        <v>16</v>
      </c>
      <c r="F55">
        <v>37</v>
      </c>
      <c r="G55" t="s">
        <v>9</v>
      </c>
      <c r="H55" t="s">
        <v>9</v>
      </c>
      <c r="I55" t="s">
        <v>9</v>
      </c>
      <c r="L55">
        <f t="shared" si="1"/>
        <v>44505</v>
      </c>
      <c r="M55" t="str">
        <f t="shared" si="2"/>
        <v>05/11/2021</v>
      </c>
      <c r="N55" s="4">
        <f t="shared" si="3"/>
        <v>37</v>
      </c>
      <c r="O55" s="5" t="s">
        <v>340</v>
      </c>
    </row>
    <row r="56" spans="1:15" x14ac:dyDescent="0.3">
      <c r="A56" s="2" t="s">
        <v>148</v>
      </c>
      <c r="B56" t="s">
        <v>13</v>
      </c>
      <c r="C56" t="s">
        <v>153</v>
      </c>
      <c r="D56" t="s">
        <v>154</v>
      </c>
      <c r="E56" t="s">
        <v>9</v>
      </c>
      <c r="F56">
        <v>17.25</v>
      </c>
      <c r="G56" t="s">
        <v>9</v>
      </c>
      <c r="H56" t="s">
        <v>9</v>
      </c>
      <c r="I56" t="s">
        <v>9</v>
      </c>
      <c r="L56">
        <f t="shared" si="1"/>
        <v>44505</v>
      </c>
      <c r="M56" t="str">
        <f t="shared" si="2"/>
        <v>05/11/2021</v>
      </c>
      <c r="N56" s="4">
        <f t="shared" si="3"/>
        <v>17.25</v>
      </c>
      <c r="O56" s="5" t="s">
        <v>340</v>
      </c>
    </row>
    <row r="57" spans="1:15" x14ac:dyDescent="0.3">
      <c r="A57" s="2" t="s">
        <v>18</v>
      </c>
      <c r="B57" t="s">
        <v>13</v>
      </c>
      <c r="C57" t="s">
        <v>155</v>
      </c>
      <c r="D57" t="s">
        <v>156</v>
      </c>
      <c r="E57" t="s">
        <v>16</v>
      </c>
      <c r="F57">
        <v>1.71</v>
      </c>
      <c r="G57" t="s">
        <v>9</v>
      </c>
      <c r="H57" t="s">
        <v>9</v>
      </c>
      <c r="I57" t="s">
        <v>9</v>
      </c>
      <c r="L57">
        <f t="shared" si="1"/>
        <v>44507</v>
      </c>
      <c r="M57" t="str">
        <f t="shared" si="2"/>
        <v>07/11/2021</v>
      </c>
      <c r="N57" s="4">
        <f t="shared" si="3"/>
        <v>1.71</v>
      </c>
      <c r="O57" s="5" t="s">
        <v>340</v>
      </c>
    </row>
    <row r="58" spans="1:15" x14ac:dyDescent="0.3">
      <c r="A58" s="2" t="s">
        <v>157</v>
      </c>
      <c r="B58" t="s">
        <v>13</v>
      </c>
      <c r="C58" t="s">
        <v>158</v>
      </c>
      <c r="D58" t="s">
        <v>40</v>
      </c>
      <c r="E58" t="s">
        <v>9</v>
      </c>
      <c r="F58">
        <v>10.78</v>
      </c>
      <c r="G58" t="s">
        <v>9</v>
      </c>
      <c r="H58" t="s">
        <v>9</v>
      </c>
      <c r="I58" t="s">
        <v>9</v>
      </c>
      <c r="L58">
        <f t="shared" si="1"/>
        <v>44513</v>
      </c>
      <c r="M58" t="str">
        <f t="shared" si="2"/>
        <v>13/11/2021</v>
      </c>
      <c r="N58" s="4">
        <f t="shared" si="3"/>
        <v>10.78</v>
      </c>
      <c r="O58" s="5" t="s">
        <v>340</v>
      </c>
    </row>
    <row r="59" spans="1:15" x14ac:dyDescent="0.3">
      <c r="A59" s="2" t="s">
        <v>157</v>
      </c>
      <c r="B59" t="s">
        <v>13</v>
      </c>
      <c r="C59" t="s">
        <v>159</v>
      </c>
      <c r="D59" t="s">
        <v>160</v>
      </c>
      <c r="E59" t="s">
        <v>9</v>
      </c>
      <c r="F59">
        <v>26.29</v>
      </c>
      <c r="G59" t="s">
        <v>9</v>
      </c>
      <c r="H59" t="s">
        <v>9</v>
      </c>
      <c r="I59" t="s">
        <v>9</v>
      </c>
      <c r="L59">
        <f t="shared" si="1"/>
        <v>44513</v>
      </c>
      <c r="M59" t="str">
        <f t="shared" si="2"/>
        <v>13/11/2021</v>
      </c>
      <c r="N59" s="4">
        <f t="shared" si="3"/>
        <v>26.29</v>
      </c>
      <c r="O59" s="5" t="s">
        <v>340</v>
      </c>
    </row>
    <row r="60" spans="1:15" x14ac:dyDescent="0.3">
      <c r="A60" s="2" t="s">
        <v>157</v>
      </c>
      <c r="B60" t="s">
        <v>13</v>
      </c>
      <c r="C60" t="s">
        <v>72</v>
      </c>
      <c r="D60" t="s">
        <v>161</v>
      </c>
      <c r="E60" t="s">
        <v>9</v>
      </c>
      <c r="F60">
        <v>21.37</v>
      </c>
      <c r="G60" t="s">
        <v>9</v>
      </c>
      <c r="H60" t="s">
        <v>9</v>
      </c>
      <c r="I60" t="s">
        <v>9</v>
      </c>
      <c r="L60">
        <f t="shared" si="1"/>
        <v>44513</v>
      </c>
      <c r="M60" t="str">
        <f t="shared" si="2"/>
        <v>13/11/2021</v>
      </c>
      <c r="N60" s="4">
        <f t="shared" si="3"/>
        <v>21.37</v>
      </c>
      <c r="O60" s="5" t="s">
        <v>340</v>
      </c>
    </row>
    <row r="61" spans="1:15" x14ac:dyDescent="0.3">
      <c r="A61" s="2" t="s">
        <v>27</v>
      </c>
      <c r="B61" t="s">
        <v>13</v>
      </c>
      <c r="C61" t="s">
        <v>162</v>
      </c>
      <c r="D61" t="s">
        <v>163</v>
      </c>
      <c r="E61" t="s">
        <v>9</v>
      </c>
      <c r="F61">
        <v>9.91</v>
      </c>
      <c r="G61" t="s">
        <v>9</v>
      </c>
      <c r="H61" t="s">
        <v>9</v>
      </c>
      <c r="I61" t="s">
        <v>9</v>
      </c>
      <c r="L61">
        <f t="shared" si="1"/>
        <v>44514</v>
      </c>
      <c r="M61" t="str">
        <f t="shared" si="2"/>
        <v>14/11/2021</v>
      </c>
      <c r="N61" s="4">
        <f t="shared" si="3"/>
        <v>9.91</v>
      </c>
      <c r="O61" s="5" t="s">
        <v>340</v>
      </c>
    </row>
    <row r="62" spans="1:15" x14ac:dyDescent="0.3">
      <c r="A62" s="2" t="s">
        <v>164</v>
      </c>
      <c r="B62" t="s">
        <v>13</v>
      </c>
      <c r="C62" t="s">
        <v>165</v>
      </c>
      <c r="D62" t="s">
        <v>166</v>
      </c>
      <c r="E62" t="s">
        <v>9</v>
      </c>
      <c r="F62">
        <v>395</v>
      </c>
      <c r="G62" t="s">
        <v>9</v>
      </c>
      <c r="H62" t="s">
        <v>9</v>
      </c>
      <c r="I62" t="s">
        <v>9</v>
      </c>
      <c r="L62">
        <f t="shared" si="1"/>
        <v>44516</v>
      </c>
      <c r="M62" t="str">
        <f t="shared" si="2"/>
        <v>16/11/2021</v>
      </c>
      <c r="N62" s="4">
        <f t="shared" si="3"/>
        <v>395</v>
      </c>
      <c r="O62" s="5" t="s">
        <v>340</v>
      </c>
    </row>
    <row r="63" spans="1:15" x14ac:dyDescent="0.3">
      <c r="A63" s="2" t="s">
        <v>164</v>
      </c>
      <c r="B63" t="s">
        <v>13</v>
      </c>
      <c r="C63" t="s">
        <v>167</v>
      </c>
      <c r="D63" t="s">
        <v>166</v>
      </c>
      <c r="E63" t="s">
        <v>9</v>
      </c>
      <c r="F63">
        <v>150.71</v>
      </c>
      <c r="G63" t="s">
        <v>9</v>
      </c>
      <c r="H63" t="s">
        <v>9</v>
      </c>
      <c r="I63" t="s">
        <v>9</v>
      </c>
      <c r="L63">
        <f t="shared" si="1"/>
        <v>44516</v>
      </c>
      <c r="M63" t="str">
        <f t="shared" si="2"/>
        <v>16/11/2021</v>
      </c>
      <c r="N63" s="4">
        <f t="shared" si="3"/>
        <v>150.71</v>
      </c>
      <c r="O63" s="5" t="s">
        <v>340</v>
      </c>
    </row>
    <row r="64" spans="1:15" x14ac:dyDescent="0.3">
      <c r="A64" s="2" t="s">
        <v>168</v>
      </c>
      <c r="B64" t="s">
        <v>13</v>
      </c>
      <c r="C64" t="s">
        <v>169</v>
      </c>
      <c r="D64" t="s">
        <v>170</v>
      </c>
      <c r="E64" t="s">
        <v>9</v>
      </c>
      <c r="F64">
        <v>9.91</v>
      </c>
      <c r="G64" t="s">
        <v>9</v>
      </c>
      <c r="H64" t="s">
        <v>9</v>
      </c>
      <c r="I64" t="s">
        <v>9</v>
      </c>
      <c r="L64">
        <f t="shared" si="1"/>
        <v>44520</v>
      </c>
      <c r="M64" t="str">
        <f t="shared" si="2"/>
        <v>20/11/2021</v>
      </c>
      <c r="N64" s="4">
        <f t="shared" si="3"/>
        <v>9.91</v>
      </c>
      <c r="O64" s="5" t="s">
        <v>340</v>
      </c>
    </row>
    <row r="65" spans="1:15" x14ac:dyDescent="0.3">
      <c r="A65" s="2" t="s">
        <v>34</v>
      </c>
      <c r="B65" t="s">
        <v>13</v>
      </c>
      <c r="C65" t="s">
        <v>84</v>
      </c>
      <c r="D65" t="s">
        <v>171</v>
      </c>
      <c r="E65" t="s">
        <v>9</v>
      </c>
      <c r="F65">
        <v>3.75</v>
      </c>
      <c r="G65" t="s">
        <v>9</v>
      </c>
      <c r="H65" t="s">
        <v>9</v>
      </c>
      <c r="I65" t="s">
        <v>9</v>
      </c>
      <c r="L65">
        <f t="shared" si="1"/>
        <v>44522</v>
      </c>
      <c r="M65" t="str">
        <f t="shared" si="2"/>
        <v>22/11/2021</v>
      </c>
      <c r="N65" s="4">
        <f t="shared" si="3"/>
        <v>3.75</v>
      </c>
      <c r="O65" s="5" t="s">
        <v>340</v>
      </c>
    </row>
    <row r="66" spans="1:15" x14ac:dyDescent="0.3">
      <c r="A66" s="2" t="s">
        <v>34</v>
      </c>
      <c r="B66" t="s">
        <v>13</v>
      </c>
      <c r="C66" t="s">
        <v>172</v>
      </c>
      <c r="D66" t="s">
        <v>173</v>
      </c>
      <c r="E66" t="s">
        <v>9</v>
      </c>
      <c r="F66">
        <v>5.82</v>
      </c>
      <c r="G66" t="s">
        <v>9</v>
      </c>
      <c r="H66" t="s">
        <v>9</v>
      </c>
      <c r="I66" t="s">
        <v>9</v>
      </c>
      <c r="L66">
        <f t="shared" si="1"/>
        <v>44522</v>
      </c>
      <c r="M66" t="str">
        <f t="shared" si="2"/>
        <v>22/11/2021</v>
      </c>
      <c r="N66" s="4">
        <f t="shared" si="3"/>
        <v>5.82</v>
      </c>
      <c r="O66" s="5" t="s">
        <v>340</v>
      </c>
    </row>
    <row r="67" spans="1:15" x14ac:dyDescent="0.3">
      <c r="A67" s="2" t="s">
        <v>34</v>
      </c>
      <c r="B67" t="s">
        <v>13</v>
      </c>
      <c r="C67" t="s">
        <v>174</v>
      </c>
      <c r="D67" t="s">
        <v>175</v>
      </c>
      <c r="E67" t="s">
        <v>9</v>
      </c>
      <c r="F67">
        <v>50.05</v>
      </c>
      <c r="G67" t="s">
        <v>9</v>
      </c>
      <c r="H67" t="s">
        <v>9</v>
      </c>
      <c r="I67" t="s">
        <v>9</v>
      </c>
      <c r="L67">
        <f t="shared" si="1"/>
        <v>44522</v>
      </c>
      <c r="M67" t="str">
        <f t="shared" si="2"/>
        <v>22/11/2021</v>
      </c>
      <c r="N67" s="4">
        <f t="shared" si="3"/>
        <v>50.05</v>
      </c>
      <c r="O67" s="5" t="s">
        <v>340</v>
      </c>
    </row>
    <row r="68" spans="1:15" x14ac:dyDescent="0.3">
      <c r="A68" s="2" t="s">
        <v>34</v>
      </c>
      <c r="B68" t="s">
        <v>13</v>
      </c>
      <c r="C68" t="s">
        <v>176</v>
      </c>
      <c r="D68" t="s">
        <v>173</v>
      </c>
      <c r="E68" t="s">
        <v>9</v>
      </c>
      <c r="F68">
        <v>14.99</v>
      </c>
      <c r="G68" t="s">
        <v>9</v>
      </c>
      <c r="H68" t="s">
        <v>9</v>
      </c>
      <c r="I68" t="s">
        <v>9</v>
      </c>
      <c r="L68">
        <f t="shared" si="1"/>
        <v>44522</v>
      </c>
      <c r="M68" t="str">
        <f t="shared" si="2"/>
        <v>22/11/2021</v>
      </c>
      <c r="N68" s="4">
        <f t="shared" si="3"/>
        <v>14.99</v>
      </c>
      <c r="O68" s="5" t="s">
        <v>340</v>
      </c>
    </row>
    <row r="69" spans="1:15" x14ac:dyDescent="0.3">
      <c r="A69" s="2" t="s">
        <v>34</v>
      </c>
      <c r="B69" t="s">
        <v>13</v>
      </c>
      <c r="C69" t="s">
        <v>177</v>
      </c>
      <c r="D69" t="s">
        <v>170</v>
      </c>
      <c r="E69" t="s">
        <v>9</v>
      </c>
      <c r="F69">
        <v>4.0999999999999996</v>
      </c>
      <c r="G69" t="s">
        <v>9</v>
      </c>
      <c r="H69" t="s">
        <v>9</v>
      </c>
      <c r="I69" t="s">
        <v>9</v>
      </c>
      <c r="L69">
        <f t="shared" ref="L69:L132" si="4">IFERROR((DATE((RIGHT(A69,2)+100),MID(A69,3,2),(LEFT(A69,2)))),"")</f>
        <v>44522</v>
      </c>
      <c r="M69" t="str">
        <f t="shared" ref="M69:M132" si="5">TEXT(L69,"jj/mm/aaaa")</f>
        <v>22/11/2021</v>
      </c>
      <c r="N69" s="4">
        <f t="shared" si="3"/>
        <v>4.0999999999999996</v>
      </c>
      <c r="O69" s="5" t="s">
        <v>340</v>
      </c>
    </row>
    <row r="70" spans="1:15" x14ac:dyDescent="0.3">
      <c r="A70" s="2" t="s">
        <v>178</v>
      </c>
      <c r="B70" t="s">
        <v>13</v>
      </c>
      <c r="C70" t="s">
        <v>179</v>
      </c>
      <c r="D70" t="s">
        <v>40</v>
      </c>
      <c r="E70" t="s">
        <v>180</v>
      </c>
      <c r="F70">
        <v>2.08</v>
      </c>
      <c r="G70" t="s">
        <v>9</v>
      </c>
      <c r="H70" t="s">
        <v>9</v>
      </c>
      <c r="I70" t="s">
        <v>9</v>
      </c>
      <c r="L70">
        <f t="shared" si="4"/>
        <v>44523</v>
      </c>
      <c r="M70" t="str">
        <f t="shared" si="5"/>
        <v>23/11/2021</v>
      </c>
      <c r="N70" s="4">
        <f t="shared" si="3"/>
        <v>2.08</v>
      </c>
      <c r="O70" s="5" t="s">
        <v>340</v>
      </c>
    </row>
    <row r="71" spans="1:15" x14ac:dyDescent="0.3">
      <c r="A71" s="2" t="s">
        <v>181</v>
      </c>
      <c r="B71" t="s">
        <v>13</v>
      </c>
      <c r="C71" t="s">
        <v>182</v>
      </c>
      <c r="D71" t="s">
        <v>183</v>
      </c>
      <c r="E71" t="s">
        <v>9</v>
      </c>
      <c r="F71">
        <v>6.53</v>
      </c>
      <c r="G71" t="s">
        <v>9</v>
      </c>
      <c r="H71" t="s">
        <v>9</v>
      </c>
      <c r="I71" t="s">
        <v>9</v>
      </c>
      <c r="L71">
        <f t="shared" si="4"/>
        <v>44524</v>
      </c>
      <c r="M71" t="str">
        <f t="shared" si="5"/>
        <v>24/11/2021</v>
      </c>
      <c r="N71" s="4">
        <f t="shared" si="3"/>
        <v>6.53</v>
      </c>
      <c r="O71" s="5" t="s">
        <v>340</v>
      </c>
    </row>
    <row r="72" spans="1:15" x14ac:dyDescent="0.3">
      <c r="A72" s="2" t="s">
        <v>38</v>
      </c>
      <c r="B72" t="s">
        <v>13</v>
      </c>
      <c r="C72" t="s">
        <v>184</v>
      </c>
      <c r="D72" t="s">
        <v>185</v>
      </c>
      <c r="E72" t="s">
        <v>9</v>
      </c>
      <c r="F72">
        <v>6.64</v>
      </c>
      <c r="G72" t="s">
        <v>9</v>
      </c>
      <c r="H72" t="s">
        <v>9</v>
      </c>
      <c r="I72" t="s">
        <v>9</v>
      </c>
      <c r="L72">
        <f t="shared" si="4"/>
        <v>44525</v>
      </c>
      <c r="M72" t="str">
        <f t="shared" si="5"/>
        <v>25/11/2021</v>
      </c>
      <c r="N72" s="4">
        <f t="shared" si="3"/>
        <v>6.64</v>
      </c>
      <c r="O72" s="5" t="s">
        <v>340</v>
      </c>
    </row>
    <row r="73" spans="1:15" x14ac:dyDescent="0.3">
      <c r="A73" s="2" t="s">
        <v>38</v>
      </c>
      <c r="B73" t="s">
        <v>13</v>
      </c>
      <c r="C73" t="s">
        <v>186</v>
      </c>
      <c r="D73" t="s">
        <v>40</v>
      </c>
      <c r="E73" t="s">
        <v>9</v>
      </c>
      <c r="F73">
        <v>0.12</v>
      </c>
      <c r="G73" t="s">
        <v>9</v>
      </c>
      <c r="H73" t="s">
        <v>9</v>
      </c>
      <c r="I73" t="s">
        <v>9</v>
      </c>
      <c r="L73">
        <f t="shared" si="4"/>
        <v>44525</v>
      </c>
      <c r="M73" t="str">
        <f t="shared" si="5"/>
        <v>25/11/2021</v>
      </c>
      <c r="N73" s="4">
        <f t="shared" si="3"/>
        <v>0.12</v>
      </c>
      <c r="O73" s="5" t="s">
        <v>340</v>
      </c>
    </row>
    <row r="74" spans="1:15" x14ac:dyDescent="0.3">
      <c r="A74" s="2" t="s">
        <v>38</v>
      </c>
      <c r="B74" t="s">
        <v>13</v>
      </c>
      <c r="C74" t="s">
        <v>187</v>
      </c>
      <c r="D74" t="s">
        <v>163</v>
      </c>
      <c r="E74" t="s">
        <v>9</v>
      </c>
      <c r="F74">
        <v>10.79</v>
      </c>
      <c r="G74" t="s">
        <v>9</v>
      </c>
      <c r="H74" t="s">
        <v>9</v>
      </c>
      <c r="I74" t="s">
        <v>9</v>
      </c>
      <c r="L74">
        <f t="shared" si="4"/>
        <v>44525</v>
      </c>
      <c r="M74" t="str">
        <f t="shared" si="5"/>
        <v>25/11/2021</v>
      </c>
      <c r="N74" s="4">
        <f t="shared" si="3"/>
        <v>10.79</v>
      </c>
      <c r="O74" s="5" t="s">
        <v>340</v>
      </c>
    </row>
    <row r="75" spans="1:15" x14ac:dyDescent="0.3">
      <c r="A75" s="2" t="s">
        <v>44</v>
      </c>
      <c r="B75" t="s">
        <v>13</v>
      </c>
      <c r="C75" t="s">
        <v>188</v>
      </c>
      <c r="D75" t="s">
        <v>189</v>
      </c>
      <c r="E75" t="s">
        <v>9</v>
      </c>
      <c r="F75">
        <v>29.92</v>
      </c>
      <c r="G75" t="s">
        <v>9</v>
      </c>
      <c r="H75" t="s">
        <v>9</v>
      </c>
      <c r="I75" t="s">
        <v>9</v>
      </c>
      <c r="L75">
        <f t="shared" si="4"/>
        <v>44526</v>
      </c>
      <c r="M75" t="str">
        <f t="shared" si="5"/>
        <v>26/11/2021</v>
      </c>
      <c r="N75" s="4">
        <f t="shared" si="3"/>
        <v>29.92</v>
      </c>
      <c r="O75" s="5" t="s">
        <v>340</v>
      </c>
    </row>
    <row r="76" spans="1:15" x14ac:dyDescent="0.3">
      <c r="A76" s="2" t="s">
        <v>190</v>
      </c>
      <c r="B76" t="s">
        <v>13</v>
      </c>
      <c r="C76" t="s">
        <v>191</v>
      </c>
      <c r="D76" t="s">
        <v>147</v>
      </c>
      <c r="E76" t="s">
        <v>9</v>
      </c>
      <c r="F76">
        <v>167.37</v>
      </c>
      <c r="G76" t="s">
        <v>9</v>
      </c>
      <c r="H76" t="s">
        <v>9</v>
      </c>
      <c r="I76" t="s">
        <v>9</v>
      </c>
      <c r="L76">
        <f t="shared" si="4"/>
        <v>44527</v>
      </c>
      <c r="M76" t="str">
        <f t="shared" si="5"/>
        <v>27/11/2021</v>
      </c>
      <c r="N76" s="4">
        <f t="shared" si="3"/>
        <v>167.37</v>
      </c>
      <c r="O76" s="5" t="s">
        <v>340</v>
      </c>
    </row>
    <row r="77" spans="1:15" x14ac:dyDescent="0.3">
      <c r="A77" s="2" t="s">
        <v>190</v>
      </c>
      <c r="B77" t="s">
        <v>13</v>
      </c>
      <c r="C77" t="s">
        <v>192</v>
      </c>
      <c r="D77" t="s">
        <v>150</v>
      </c>
      <c r="E77" t="s">
        <v>9</v>
      </c>
      <c r="F77">
        <v>24.17</v>
      </c>
      <c r="G77" t="s">
        <v>9</v>
      </c>
      <c r="H77" t="s">
        <v>9</v>
      </c>
      <c r="I77" t="s">
        <v>9</v>
      </c>
      <c r="L77">
        <f t="shared" si="4"/>
        <v>44527</v>
      </c>
      <c r="M77" t="str">
        <f t="shared" si="5"/>
        <v>27/11/2021</v>
      </c>
      <c r="N77" s="4">
        <f t="shared" si="3"/>
        <v>24.17</v>
      </c>
      <c r="O77" s="5" t="s">
        <v>340</v>
      </c>
    </row>
    <row r="78" spans="1:15" x14ac:dyDescent="0.3">
      <c r="A78" s="2" t="s">
        <v>190</v>
      </c>
      <c r="B78" t="s">
        <v>13</v>
      </c>
      <c r="C78" t="s">
        <v>193</v>
      </c>
      <c r="D78" t="s">
        <v>170</v>
      </c>
      <c r="E78" t="s">
        <v>9</v>
      </c>
      <c r="F78">
        <v>9.19</v>
      </c>
      <c r="G78" t="s">
        <v>9</v>
      </c>
      <c r="H78" t="s">
        <v>9</v>
      </c>
      <c r="I78" t="s">
        <v>9</v>
      </c>
      <c r="L78">
        <f t="shared" si="4"/>
        <v>44527</v>
      </c>
      <c r="M78" t="str">
        <f t="shared" si="5"/>
        <v>27/11/2021</v>
      </c>
      <c r="N78" s="4">
        <f t="shared" si="3"/>
        <v>9.19</v>
      </c>
      <c r="O78" s="5" t="s">
        <v>340</v>
      </c>
    </row>
    <row r="79" spans="1:15" x14ac:dyDescent="0.3">
      <c r="A79" s="2" t="s">
        <v>55</v>
      </c>
      <c r="B79" t="s">
        <v>13</v>
      </c>
      <c r="C79" t="s">
        <v>194</v>
      </c>
      <c r="D79" t="s">
        <v>195</v>
      </c>
      <c r="E79" t="s">
        <v>9</v>
      </c>
      <c r="F79">
        <v>225.52</v>
      </c>
      <c r="G79" t="s">
        <v>9</v>
      </c>
      <c r="H79" t="s">
        <v>9</v>
      </c>
      <c r="I79" t="s">
        <v>9</v>
      </c>
      <c r="L79">
        <f t="shared" si="4"/>
        <v>44529</v>
      </c>
      <c r="M79" t="str">
        <f t="shared" si="5"/>
        <v>29/11/2021</v>
      </c>
      <c r="N79" s="4">
        <f t="shared" si="3"/>
        <v>225.52</v>
      </c>
      <c r="O79" s="5" t="s">
        <v>340</v>
      </c>
    </row>
    <row r="80" spans="1:15" x14ac:dyDescent="0.3">
      <c r="A80" s="2" t="s">
        <v>55</v>
      </c>
      <c r="B80" t="s">
        <v>13</v>
      </c>
      <c r="C80" t="s">
        <v>196</v>
      </c>
      <c r="D80" t="s">
        <v>40</v>
      </c>
      <c r="E80" t="s">
        <v>9</v>
      </c>
      <c r="F80">
        <v>0.62</v>
      </c>
      <c r="G80" t="s">
        <v>9</v>
      </c>
      <c r="H80" t="s">
        <v>9</v>
      </c>
      <c r="I80" t="s">
        <v>9</v>
      </c>
      <c r="L80">
        <f t="shared" si="4"/>
        <v>44529</v>
      </c>
      <c r="M80" t="str">
        <f t="shared" si="5"/>
        <v>29/11/2021</v>
      </c>
      <c r="N80" s="4">
        <f t="shared" si="3"/>
        <v>0.62</v>
      </c>
      <c r="O80" s="5" t="s">
        <v>340</v>
      </c>
    </row>
    <row r="81" spans="1:15" x14ac:dyDescent="0.3">
      <c r="A81" s="2" t="s">
        <v>197</v>
      </c>
      <c r="B81" t="s">
        <v>13</v>
      </c>
      <c r="C81" t="s">
        <v>198</v>
      </c>
      <c r="D81" t="s">
        <v>199</v>
      </c>
      <c r="E81" t="s">
        <v>9</v>
      </c>
      <c r="F81">
        <v>0.54</v>
      </c>
      <c r="G81" t="s">
        <v>9</v>
      </c>
      <c r="H81" t="s">
        <v>9</v>
      </c>
      <c r="I81" t="s">
        <v>9</v>
      </c>
      <c r="L81">
        <f t="shared" si="4"/>
        <v>44530</v>
      </c>
      <c r="M81" t="str">
        <f t="shared" si="5"/>
        <v>30/11/2021</v>
      </c>
      <c r="N81" s="4">
        <f t="shared" si="3"/>
        <v>0.54</v>
      </c>
      <c r="O81" s="5" t="s">
        <v>340</v>
      </c>
    </row>
    <row r="82" spans="1:15" x14ac:dyDescent="0.3">
      <c r="A82" s="2" t="s">
        <v>197</v>
      </c>
      <c r="B82" t="s">
        <v>13</v>
      </c>
      <c r="C82" t="s">
        <v>200</v>
      </c>
      <c r="D82" t="s">
        <v>201</v>
      </c>
      <c r="E82" t="s">
        <v>9</v>
      </c>
      <c r="F82">
        <v>4.91</v>
      </c>
      <c r="G82" t="s">
        <v>9</v>
      </c>
      <c r="H82" t="s">
        <v>9</v>
      </c>
      <c r="I82" t="s">
        <v>9</v>
      </c>
      <c r="L82">
        <f t="shared" si="4"/>
        <v>44530</v>
      </c>
      <c r="M82" t="str">
        <f t="shared" si="5"/>
        <v>30/11/2021</v>
      </c>
      <c r="N82" s="4">
        <f t="shared" si="3"/>
        <v>4.91</v>
      </c>
      <c r="O82" s="5" t="s">
        <v>340</v>
      </c>
    </row>
    <row r="83" spans="1:15" x14ac:dyDescent="0.3">
      <c r="A83" s="2" t="s">
        <v>197</v>
      </c>
      <c r="B83" t="s">
        <v>13</v>
      </c>
      <c r="C83" t="s">
        <v>202</v>
      </c>
      <c r="D83" t="s">
        <v>203</v>
      </c>
      <c r="E83" t="s">
        <v>9</v>
      </c>
      <c r="F83">
        <v>14.99</v>
      </c>
      <c r="G83" t="s">
        <v>9</v>
      </c>
      <c r="H83" t="s">
        <v>9</v>
      </c>
      <c r="I83" t="s">
        <v>9</v>
      </c>
      <c r="L83">
        <f t="shared" si="4"/>
        <v>44530</v>
      </c>
      <c r="M83" t="str">
        <f t="shared" si="5"/>
        <v>30/11/2021</v>
      </c>
      <c r="N83" s="4">
        <f t="shared" si="3"/>
        <v>14.99</v>
      </c>
      <c r="O83" s="5" t="s">
        <v>340</v>
      </c>
    </row>
    <row r="84" spans="1:15" x14ac:dyDescent="0.3">
      <c r="A84" s="2" t="s">
        <v>204</v>
      </c>
      <c r="B84" t="s">
        <v>13</v>
      </c>
      <c r="C84" t="s">
        <v>140</v>
      </c>
      <c r="D84" t="s">
        <v>205</v>
      </c>
      <c r="E84" t="s">
        <v>9</v>
      </c>
      <c r="F84">
        <v>6.64</v>
      </c>
      <c r="G84" t="s">
        <v>9</v>
      </c>
      <c r="H84" t="s">
        <v>9</v>
      </c>
      <c r="I84" t="s">
        <v>9</v>
      </c>
      <c r="L84">
        <f t="shared" si="4"/>
        <v>44531</v>
      </c>
      <c r="M84" t="str">
        <f t="shared" si="5"/>
        <v>01/12/2021</v>
      </c>
      <c r="N84" s="4">
        <f t="shared" si="3"/>
        <v>6.64</v>
      </c>
      <c r="O84" s="5" t="s">
        <v>340</v>
      </c>
    </row>
    <row r="85" spans="1:15" x14ac:dyDescent="0.3">
      <c r="A85" s="2" t="s">
        <v>206</v>
      </c>
      <c r="B85" t="s">
        <v>13</v>
      </c>
      <c r="C85" t="s">
        <v>134</v>
      </c>
      <c r="D85" t="s">
        <v>207</v>
      </c>
      <c r="E85" t="s">
        <v>9</v>
      </c>
      <c r="F85">
        <v>43.29</v>
      </c>
      <c r="G85" t="s">
        <v>9</v>
      </c>
      <c r="H85" t="s">
        <v>9</v>
      </c>
      <c r="I85" t="s">
        <v>9</v>
      </c>
      <c r="L85">
        <f t="shared" si="4"/>
        <v>44532</v>
      </c>
      <c r="M85" t="str">
        <f t="shared" si="5"/>
        <v>02/12/2021</v>
      </c>
      <c r="N85" s="4">
        <f t="shared" si="3"/>
        <v>43.29</v>
      </c>
      <c r="O85" s="5" t="s">
        <v>340</v>
      </c>
    </row>
    <row r="86" spans="1:15" x14ac:dyDescent="0.3">
      <c r="A86" s="2" t="s">
        <v>206</v>
      </c>
      <c r="B86" t="s">
        <v>13</v>
      </c>
      <c r="C86" t="s">
        <v>208</v>
      </c>
      <c r="D86" t="s">
        <v>209</v>
      </c>
      <c r="E86" t="s">
        <v>9</v>
      </c>
      <c r="F86">
        <v>8.33</v>
      </c>
      <c r="G86" t="s">
        <v>9</v>
      </c>
      <c r="H86" t="s">
        <v>9</v>
      </c>
      <c r="I86" t="s">
        <v>9</v>
      </c>
      <c r="L86">
        <f t="shared" si="4"/>
        <v>44532</v>
      </c>
      <c r="M86" t="str">
        <f t="shared" si="5"/>
        <v>02/12/2021</v>
      </c>
      <c r="N86" s="4">
        <f t="shared" si="3"/>
        <v>8.33</v>
      </c>
      <c r="O86" s="5" t="s">
        <v>340</v>
      </c>
    </row>
    <row r="87" spans="1:15" x14ac:dyDescent="0.3">
      <c r="A87" s="2" t="s">
        <v>206</v>
      </c>
      <c r="B87" t="s">
        <v>13</v>
      </c>
      <c r="C87" t="s">
        <v>144</v>
      </c>
      <c r="D87" t="s">
        <v>210</v>
      </c>
      <c r="E87" t="s">
        <v>9</v>
      </c>
      <c r="F87">
        <v>194.64</v>
      </c>
      <c r="G87" t="s">
        <v>9</v>
      </c>
      <c r="H87" t="s">
        <v>9</v>
      </c>
      <c r="I87" t="s">
        <v>9</v>
      </c>
      <c r="L87">
        <f t="shared" si="4"/>
        <v>44532</v>
      </c>
      <c r="M87" t="str">
        <f t="shared" si="5"/>
        <v>02/12/2021</v>
      </c>
      <c r="N87" s="4">
        <f t="shared" si="3"/>
        <v>194.64</v>
      </c>
      <c r="O87" s="5" t="s">
        <v>340</v>
      </c>
    </row>
    <row r="88" spans="1:15" x14ac:dyDescent="0.3">
      <c r="A88" s="2" t="s">
        <v>206</v>
      </c>
      <c r="B88" t="s">
        <v>13</v>
      </c>
      <c r="C88" t="s">
        <v>211</v>
      </c>
      <c r="D88" t="s">
        <v>210</v>
      </c>
      <c r="E88" t="s">
        <v>9</v>
      </c>
      <c r="F88">
        <v>26.79</v>
      </c>
      <c r="G88" t="s">
        <v>9</v>
      </c>
      <c r="H88" t="s">
        <v>9</v>
      </c>
      <c r="I88" t="s">
        <v>9</v>
      </c>
      <c r="L88">
        <f t="shared" si="4"/>
        <v>44532</v>
      </c>
      <c r="M88" t="str">
        <f t="shared" si="5"/>
        <v>02/12/2021</v>
      </c>
      <c r="N88" s="4">
        <f t="shared" si="3"/>
        <v>26.79</v>
      </c>
      <c r="O88" s="5" t="s">
        <v>340</v>
      </c>
    </row>
    <row r="89" spans="1:15" x14ac:dyDescent="0.3">
      <c r="A89" s="2" t="s">
        <v>206</v>
      </c>
      <c r="B89" t="s">
        <v>13</v>
      </c>
      <c r="C89" t="s">
        <v>212</v>
      </c>
      <c r="D89" t="s">
        <v>213</v>
      </c>
      <c r="E89" t="s">
        <v>9</v>
      </c>
      <c r="F89">
        <v>14.99</v>
      </c>
      <c r="G89" t="s">
        <v>9</v>
      </c>
      <c r="H89" t="s">
        <v>9</v>
      </c>
      <c r="I89" t="s">
        <v>9</v>
      </c>
      <c r="L89">
        <f t="shared" si="4"/>
        <v>44532</v>
      </c>
      <c r="M89" t="str">
        <f t="shared" si="5"/>
        <v>02/12/2021</v>
      </c>
      <c r="N89" s="4">
        <f t="shared" si="3"/>
        <v>14.99</v>
      </c>
      <c r="O89" s="5" t="s">
        <v>340</v>
      </c>
    </row>
    <row r="90" spans="1:15" x14ac:dyDescent="0.3">
      <c r="A90" s="2" t="s">
        <v>214</v>
      </c>
      <c r="B90" t="s">
        <v>13</v>
      </c>
      <c r="C90" t="s">
        <v>215</v>
      </c>
      <c r="D90" t="s">
        <v>216</v>
      </c>
      <c r="E90" t="s">
        <v>9</v>
      </c>
      <c r="F90">
        <v>50.86</v>
      </c>
      <c r="G90" t="s">
        <v>9</v>
      </c>
      <c r="H90" t="s">
        <v>9</v>
      </c>
      <c r="I90" t="s">
        <v>9</v>
      </c>
      <c r="L90">
        <f t="shared" si="4"/>
        <v>44533</v>
      </c>
      <c r="M90" t="str">
        <f t="shared" si="5"/>
        <v>03/12/2021</v>
      </c>
      <c r="N90" s="4">
        <f t="shared" si="3"/>
        <v>50.86</v>
      </c>
      <c r="O90" s="5" t="s">
        <v>340</v>
      </c>
    </row>
    <row r="91" spans="1:15" x14ac:dyDescent="0.3">
      <c r="A91" s="2" t="s">
        <v>214</v>
      </c>
      <c r="B91" t="s">
        <v>13</v>
      </c>
      <c r="C91" t="s">
        <v>217</v>
      </c>
      <c r="D91" t="s">
        <v>150</v>
      </c>
      <c r="E91" t="s">
        <v>9</v>
      </c>
      <c r="F91">
        <v>32.5</v>
      </c>
      <c r="G91" t="s">
        <v>9</v>
      </c>
      <c r="H91" t="s">
        <v>9</v>
      </c>
      <c r="I91" t="s">
        <v>9</v>
      </c>
      <c r="L91">
        <f t="shared" si="4"/>
        <v>44533</v>
      </c>
      <c r="M91" t="str">
        <f t="shared" si="5"/>
        <v>03/12/2021</v>
      </c>
      <c r="N91" s="4">
        <f t="shared" si="3"/>
        <v>32.5</v>
      </c>
      <c r="O91" s="5" t="s">
        <v>340</v>
      </c>
    </row>
    <row r="92" spans="1:15" x14ac:dyDescent="0.3">
      <c r="A92" s="2" t="s">
        <v>214</v>
      </c>
      <c r="B92" t="s">
        <v>13</v>
      </c>
      <c r="C92" t="s">
        <v>218</v>
      </c>
      <c r="D92" t="s">
        <v>150</v>
      </c>
      <c r="E92" t="s">
        <v>9</v>
      </c>
      <c r="F92">
        <v>70.5</v>
      </c>
      <c r="G92" t="s">
        <v>9</v>
      </c>
      <c r="H92" t="s">
        <v>9</v>
      </c>
      <c r="I92" t="s">
        <v>9</v>
      </c>
      <c r="L92">
        <f t="shared" si="4"/>
        <v>44533</v>
      </c>
      <c r="M92" t="str">
        <f t="shared" si="5"/>
        <v>03/12/2021</v>
      </c>
      <c r="N92" s="4">
        <f t="shared" si="3"/>
        <v>70.5</v>
      </c>
      <c r="O92" s="5" t="s">
        <v>340</v>
      </c>
    </row>
    <row r="93" spans="1:15" x14ac:dyDescent="0.3">
      <c r="A93" s="2" t="s">
        <v>214</v>
      </c>
      <c r="B93" t="s">
        <v>13</v>
      </c>
      <c r="C93" t="s">
        <v>219</v>
      </c>
      <c r="D93" t="s">
        <v>170</v>
      </c>
      <c r="E93" t="s">
        <v>9</v>
      </c>
      <c r="F93">
        <v>4.9800000000000004</v>
      </c>
      <c r="G93" t="s">
        <v>9</v>
      </c>
      <c r="H93" t="s">
        <v>9</v>
      </c>
      <c r="I93" t="s">
        <v>9</v>
      </c>
      <c r="L93">
        <f t="shared" si="4"/>
        <v>44533</v>
      </c>
      <c r="M93" t="str">
        <f t="shared" si="5"/>
        <v>03/12/2021</v>
      </c>
      <c r="N93" s="4">
        <f t="shared" si="3"/>
        <v>4.9800000000000004</v>
      </c>
      <c r="O93" s="5" t="s">
        <v>340</v>
      </c>
    </row>
    <row r="94" spans="1:15" x14ac:dyDescent="0.3">
      <c r="A94" s="2" t="s">
        <v>214</v>
      </c>
      <c r="B94" t="s">
        <v>13</v>
      </c>
      <c r="C94" t="s">
        <v>220</v>
      </c>
      <c r="D94" t="s">
        <v>221</v>
      </c>
      <c r="E94" t="s">
        <v>9</v>
      </c>
      <c r="F94">
        <v>57.56</v>
      </c>
      <c r="G94" t="s">
        <v>9</v>
      </c>
      <c r="H94" t="s">
        <v>9</v>
      </c>
      <c r="I94" t="s">
        <v>9</v>
      </c>
      <c r="L94">
        <f t="shared" si="4"/>
        <v>44533</v>
      </c>
      <c r="M94" t="str">
        <f t="shared" si="5"/>
        <v>03/12/2021</v>
      </c>
      <c r="N94" s="4">
        <f t="shared" si="3"/>
        <v>57.56</v>
      </c>
      <c r="O94" s="5" t="s">
        <v>340</v>
      </c>
    </row>
    <row r="95" spans="1:15" x14ac:dyDescent="0.3">
      <c r="A95" s="2" t="s">
        <v>222</v>
      </c>
      <c r="B95" t="s">
        <v>13</v>
      </c>
      <c r="C95" t="s">
        <v>223</v>
      </c>
      <c r="D95" t="s">
        <v>224</v>
      </c>
      <c r="E95" t="s">
        <v>9</v>
      </c>
      <c r="F95">
        <v>22.36</v>
      </c>
      <c r="G95" t="s">
        <v>9</v>
      </c>
      <c r="H95" t="s">
        <v>9</v>
      </c>
      <c r="I95" t="s">
        <v>9</v>
      </c>
      <c r="L95">
        <f t="shared" si="4"/>
        <v>44534</v>
      </c>
      <c r="M95" t="str">
        <f t="shared" si="5"/>
        <v>04/12/2021</v>
      </c>
      <c r="N95" s="4">
        <f t="shared" si="3"/>
        <v>22.36</v>
      </c>
      <c r="O95" s="5" t="s">
        <v>340</v>
      </c>
    </row>
    <row r="96" spans="1:15" x14ac:dyDescent="0.3">
      <c r="A96" s="2" t="s">
        <v>60</v>
      </c>
      <c r="B96" t="s">
        <v>13</v>
      </c>
      <c r="C96" t="s">
        <v>100</v>
      </c>
      <c r="D96" t="s">
        <v>150</v>
      </c>
      <c r="E96" t="s">
        <v>9</v>
      </c>
      <c r="F96">
        <v>105.75</v>
      </c>
      <c r="G96" t="s">
        <v>9</v>
      </c>
      <c r="H96" t="s">
        <v>9</v>
      </c>
      <c r="I96" t="s">
        <v>9</v>
      </c>
      <c r="L96">
        <f t="shared" si="4"/>
        <v>44536</v>
      </c>
      <c r="M96" t="str">
        <f t="shared" si="5"/>
        <v>06/12/2021</v>
      </c>
      <c r="N96" s="4">
        <f t="shared" si="3"/>
        <v>105.75</v>
      </c>
      <c r="O96" s="5" t="s">
        <v>340</v>
      </c>
    </row>
    <row r="97" spans="1:15" x14ac:dyDescent="0.3">
      <c r="A97" s="2" t="s">
        <v>60</v>
      </c>
      <c r="B97" t="s">
        <v>13</v>
      </c>
      <c r="C97" t="s">
        <v>225</v>
      </c>
      <c r="D97" t="s">
        <v>226</v>
      </c>
      <c r="E97" t="s">
        <v>9</v>
      </c>
      <c r="F97">
        <v>84.29</v>
      </c>
      <c r="G97" t="s">
        <v>9</v>
      </c>
      <c r="H97" t="s">
        <v>9</v>
      </c>
      <c r="I97" t="s">
        <v>9</v>
      </c>
      <c r="L97">
        <f t="shared" si="4"/>
        <v>44536</v>
      </c>
      <c r="M97" t="str">
        <f t="shared" si="5"/>
        <v>06/12/2021</v>
      </c>
      <c r="N97" s="4">
        <f t="shared" si="3"/>
        <v>84.29</v>
      </c>
      <c r="O97" s="5" t="s">
        <v>340</v>
      </c>
    </row>
    <row r="98" spans="1:15" x14ac:dyDescent="0.3">
      <c r="A98" s="2" t="s">
        <v>60</v>
      </c>
      <c r="B98" t="s">
        <v>13</v>
      </c>
      <c r="C98" t="s">
        <v>227</v>
      </c>
      <c r="D98" t="s">
        <v>228</v>
      </c>
      <c r="E98" t="s">
        <v>9</v>
      </c>
      <c r="F98">
        <v>15.43</v>
      </c>
      <c r="G98" t="s">
        <v>9</v>
      </c>
      <c r="H98" t="s">
        <v>9</v>
      </c>
      <c r="I98" t="s">
        <v>9</v>
      </c>
      <c r="L98">
        <f t="shared" si="4"/>
        <v>44536</v>
      </c>
      <c r="M98" t="str">
        <f t="shared" si="5"/>
        <v>06/12/2021</v>
      </c>
      <c r="N98" s="4">
        <f t="shared" ref="N98:N161" si="6">IF(C98="","",F98)</f>
        <v>15.43</v>
      </c>
      <c r="O98" s="5" t="s">
        <v>340</v>
      </c>
    </row>
    <row r="99" spans="1:15" x14ac:dyDescent="0.3">
      <c r="A99" s="2" t="s">
        <v>229</v>
      </c>
      <c r="B99" t="s">
        <v>13</v>
      </c>
      <c r="C99" t="s">
        <v>230</v>
      </c>
      <c r="D99" t="s">
        <v>231</v>
      </c>
      <c r="E99" t="s">
        <v>9</v>
      </c>
      <c r="F99">
        <v>18.97</v>
      </c>
      <c r="G99" t="s">
        <v>9</v>
      </c>
      <c r="H99" t="s">
        <v>9</v>
      </c>
      <c r="I99" t="s">
        <v>9</v>
      </c>
      <c r="L99">
        <f t="shared" si="4"/>
        <v>44537</v>
      </c>
      <c r="M99" t="str">
        <f t="shared" si="5"/>
        <v>07/12/2021</v>
      </c>
      <c r="N99" s="4">
        <f t="shared" si="6"/>
        <v>18.97</v>
      </c>
      <c r="O99" s="5" t="s">
        <v>340</v>
      </c>
    </row>
    <row r="100" spans="1:15" x14ac:dyDescent="0.3">
      <c r="A100" s="2" t="s">
        <v>229</v>
      </c>
      <c r="B100" t="s">
        <v>13</v>
      </c>
      <c r="C100" t="s">
        <v>232</v>
      </c>
      <c r="D100" t="s">
        <v>233</v>
      </c>
      <c r="E100" t="s">
        <v>9</v>
      </c>
      <c r="F100">
        <v>69.97</v>
      </c>
      <c r="G100" t="s">
        <v>9</v>
      </c>
      <c r="H100" t="s">
        <v>9</v>
      </c>
      <c r="I100" t="s">
        <v>9</v>
      </c>
      <c r="L100">
        <f t="shared" si="4"/>
        <v>44537</v>
      </c>
      <c r="M100" t="str">
        <f t="shared" si="5"/>
        <v>07/12/2021</v>
      </c>
      <c r="N100" s="4">
        <f t="shared" si="6"/>
        <v>69.97</v>
      </c>
      <c r="O100" s="5" t="s">
        <v>340</v>
      </c>
    </row>
    <row r="101" spans="1:15" x14ac:dyDescent="0.3">
      <c r="A101" s="2" t="s">
        <v>229</v>
      </c>
      <c r="B101" t="s">
        <v>13</v>
      </c>
      <c r="C101" t="s">
        <v>234</v>
      </c>
      <c r="D101" t="s">
        <v>189</v>
      </c>
      <c r="E101" t="s">
        <v>16</v>
      </c>
      <c r="F101">
        <v>27.45</v>
      </c>
      <c r="G101" t="s">
        <v>9</v>
      </c>
      <c r="H101" t="s">
        <v>9</v>
      </c>
      <c r="I101" t="s">
        <v>9</v>
      </c>
      <c r="L101">
        <f t="shared" si="4"/>
        <v>44537</v>
      </c>
      <c r="M101" t="str">
        <f t="shared" si="5"/>
        <v>07/12/2021</v>
      </c>
      <c r="N101" s="4">
        <f t="shared" si="6"/>
        <v>27.45</v>
      </c>
      <c r="O101" s="5" t="s">
        <v>340</v>
      </c>
    </row>
    <row r="102" spans="1:15" x14ac:dyDescent="0.3">
      <c r="A102" s="2" t="s">
        <v>235</v>
      </c>
      <c r="B102" t="s">
        <v>13</v>
      </c>
      <c r="C102" t="s">
        <v>236</v>
      </c>
      <c r="D102" t="s">
        <v>237</v>
      </c>
      <c r="E102" t="s">
        <v>9</v>
      </c>
      <c r="F102">
        <v>3.09</v>
      </c>
      <c r="G102" t="s">
        <v>9</v>
      </c>
      <c r="H102" t="s">
        <v>9</v>
      </c>
      <c r="I102" t="s">
        <v>9</v>
      </c>
      <c r="L102">
        <f t="shared" si="4"/>
        <v>44538</v>
      </c>
      <c r="M102" t="str">
        <f t="shared" si="5"/>
        <v>08/12/2021</v>
      </c>
      <c r="N102" s="4">
        <f t="shared" si="6"/>
        <v>3.09</v>
      </c>
      <c r="O102" s="5" t="s">
        <v>340</v>
      </c>
    </row>
    <row r="103" spans="1:15" x14ac:dyDescent="0.3">
      <c r="A103" s="2" t="s">
        <v>65</v>
      </c>
      <c r="B103" t="s">
        <v>13</v>
      </c>
      <c r="C103" t="s">
        <v>238</v>
      </c>
      <c r="D103" t="s">
        <v>239</v>
      </c>
      <c r="E103" t="s">
        <v>9</v>
      </c>
      <c r="F103">
        <v>54.29</v>
      </c>
      <c r="G103" t="s">
        <v>9</v>
      </c>
      <c r="H103" t="s">
        <v>9</v>
      </c>
      <c r="I103" t="s">
        <v>9</v>
      </c>
      <c r="L103">
        <f t="shared" si="4"/>
        <v>44539</v>
      </c>
      <c r="M103" t="str">
        <f t="shared" si="5"/>
        <v>09/12/2021</v>
      </c>
      <c r="N103" s="4">
        <f t="shared" si="6"/>
        <v>54.29</v>
      </c>
      <c r="O103" s="5" t="s">
        <v>340</v>
      </c>
    </row>
    <row r="104" spans="1:15" x14ac:dyDescent="0.3">
      <c r="A104" s="2" t="s">
        <v>65</v>
      </c>
      <c r="B104" t="s">
        <v>13</v>
      </c>
      <c r="C104" t="s">
        <v>240</v>
      </c>
      <c r="D104" t="s">
        <v>239</v>
      </c>
      <c r="E104" t="s">
        <v>9</v>
      </c>
      <c r="F104">
        <v>33.68</v>
      </c>
      <c r="G104" t="s">
        <v>9</v>
      </c>
      <c r="H104" t="s">
        <v>9</v>
      </c>
      <c r="I104" t="s">
        <v>9</v>
      </c>
      <c r="L104">
        <f t="shared" si="4"/>
        <v>44539</v>
      </c>
      <c r="M104" t="str">
        <f t="shared" si="5"/>
        <v>09/12/2021</v>
      </c>
      <c r="N104" s="4">
        <f t="shared" si="6"/>
        <v>33.68</v>
      </c>
      <c r="O104" s="5" t="s">
        <v>340</v>
      </c>
    </row>
    <row r="105" spans="1:15" x14ac:dyDescent="0.3">
      <c r="A105" s="2" t="s">
        <v>69</v>
      </c>
      <c r="B105" t="s">
        <v>13</v>
      </c>
      <c r="C105" t="s">
        <v>241</v>
      </c>
      <c r="D105" t="s">
        <v>242</v>
      </c>
      <c r="E105" t="s">
        <v>9</v>
      </c>
      <c r="F105">
        <v>67.53</v>
      </c>
      <c r="G105" t="s">
        <v>9</v>
      </c>
      <c r="H105" t="s">
        <v>9</v>
      </c>
      <c r="I105" t="s">
        <v>9</v>
      </c>
      <c r="L105">
        <f t="shared" si="4"/>
        <v>44540</v>
      </c>
      <c r="M105" t="str">
        <f t="shared" si="5"/>
        <v>10/12/2021</v>
      </c>
      <c r="N105" s="4">
        <f t="shared" si="6"/>
        <v>67.53</v>
      </c>
      <c r="O105" s="5" t="s">
        <v>340</v>
      </c>
    </row>
    <row r="106" spans="1:15" x14ac:dyDescent="0.3">
      <c r="A106" s="2" t="s">
        <v>69</v>
      </c>
      <c r="B106" t="s">
        <v>13</v>
      </c>
      <c r="C106" t="s">
        <v>243</v>
      </c>
      <c r="D106" t="s">
        <v>199</v>
      </c>
      <c r="E106" t="s">
        <v>9</v>
      </c>
      <c r="F106">
        <v>2.33</v>
      </c>
      <c r="G106" t="s">
        <v>9</v>
      </c>
      <c r="H106" t="s">
        <v>9</v>
      </c>
      <c r="I106" t="s">
        <v>9</v>
      </c>
      <c r="L106">
        <f t="shared" si="4"/>
        <v>44540</v>
      </c>
      <c r="M106" t="str">
        <f t="shared" si="5"/>
        <v>10/12/2021</v>
      </c>
      <c r="N106" s="4">
        <f t="shared" si="6"/>
        <v>2.33</v>
      </c>
      <c r="O106" s="5" t="s">
        <v>340</v>
      </c>
    </row>
    <row r="107" spans="1:15" x14ac:dyDescent="0.3">
      <c r="A107" s="2" t="s">
        <v>80</v>
      </c>
      <c r="B107" t="s">
        <v>13</v>
      </c>
      <c r="C107" t="s">
        <v>162</v>
      </c>
      <c r="D107" t="s">
        <v>244</v>
      </c>
      <c r="E107" t="s">
        <v>9</v>
      </c>
      <c r="F107">
        <v>74.84</v>
      </c>
      <c r="G107" t="s">
        <v>9</v>
      </c>
      <c r="H107" t="s">
        <v>9</v>
      </c>
      <c r="I107" t="s">
        <v>9</v>
      </c>
      <c r="L107">
        <f t="shared" si="4"/>
        <v>44543</v>
      </c>
      <c r="M107" t="str">
        <f t="shared" si="5"/>
        <v>13/12/2021</v>
      </c>
      <c r="N107" s="4">
        <f t="shared" si="6"/>
        <v>74.84</v>
      </c>
      <c r="O107" s="5" t="s">
        <v>340</v>
      </c>
    </row>
    <row r="108" spans="1:15" x14ac:dyDescent="0.3">
      <c r="A108" s="2" t="s">
        <v>80</v>
      </c>
      <c r="B108" t="s">
        <v>13</v>
      </c>
      <c r="C108" t="s">
        <v>245</v>
      </c>
      <c r="D108" t="s">
        <v>246</v>
      </c>
      <c r="E108" t="s">
        <v>9</v>
      </c>
      <c r="F108">
        <v>25.79</v>
      </c>
      <c r="G108" t="s">
        <v>9</v>
      </c>
      <c r="H108" t="s">
        <v>9</v>
      </c>
      <c r="I108" t="s">
        <v>9</v>
      </c>
      <c r="L108">
        <f t="shared" si="4"/>
        <v>44543</v>
      </c>
      <c r="M108" t="str">
        <f t="shared" si="5"/>
        <v>13/12/2021</v>
      </c>
      <c r="N108" s="4">
        <f t="shared" si="6"/>
        <v>25.79</v>
      </c>
      <c r="O108" s="5" t="s">
        <v>340</v>
      </c>
    </row>
    <row r="109" spans="1:15" x14ac:dyDescent="0.3">
      <c r="A109" s="2" t="s">
        <v>80</v>
      </c>
      <c r="B109" t="s">
        <v>13</v>
      </c>
      <c r="C109" t="s">
        <v>247</v>
      </c>
      <c r="D109" t="s">
        <v>170</v>
      </c>
      <c r="E109" t="s">
        <v>16</v>
      </c>
      <c r="F109">
        <v>10.44</v>
      </c>
      <c r="G109" t="s">
        <v>9</v>
      </c>
      <c r="H109" t="s">
        <v>9</v>
      </c>
      <c r="I109" t="s">
        <v>9</v>
      </c>
      <c r="L109">
        <f t="shared" si="4"/>
        <v>44543</v>
      </c>
      <c r="M109" t="str">
        <f t="shared" si="5"/>
        <v>13/12/2021</v>
      </c>
      <c r="N109" s="4">
        <f t="shared" si="6"/>
        <v>10.44</v>
      </c>
      <c r="O109" s="5" t="s">
        <v>340</v>
      </c>
    </row>
    <row r="110" spans="1:15" x14ac:dyDescent="0.3">
      <c r="A110" s="2" t="s">
        <v>80</v>
      </c>
      <c r="B110" t="s">
        <v>13</v>
      </c>
      <c r="C110" t="s">
        <v>248</v>
      </c>
      <c r="D110" t="s">
        <v>207</v>
      </c>
      <c r="E110" t="s">
        <v>16</v>
      </c>
      <c r="F110">
        <v>23.32</v>
      </c>
      <c r="G110" t="s">
        <v>9</v>
      </c>
      <c r="H110" t="s">
        <v>9</v>
      </c>
      <c r="I110" t="s">
        <v>9</v>
      </c>
      <c r="L110">
        <f t="shared" si="4"/>
        <v>44543</v>
      </c>
      <c r="M110" t="str">
        <f t="shared" si="5"/>
        <v>13/12/2021</v>
      </c>
      <c r="N110" s="4">
        <f t="shared" si="6"/>
        <v>23.32</v>
      </c>
      <c r="O110" s="5" t="s">
        <v>340</v>
      </c>
    </row>
    <row r="111" spans="1:15" x14ac:dyDescent="0.3">
      <c r="A111" s="2" t="s">
        <v>249</v>
      </c>
      <c r="B111" t="s">
        <v>13</v>
      </c>
      <c r="C111" t="s">
        <v>250</v>
      </c>
      <c r="D111" t="s">
        <v>251</v>
      </c>
      <c r="E111" t="s">
        <v>9</v>
      </c>
      <c r="F111">
        <v>9.9600000000000009</v>
      </c>
      <c r="G111" t="s">
        <v>9</v>
      </c>
      <c r="H111" t="s">
        <v>9</v>
      </c>
      <c r="I111" t="s">
        <v>9</v>
      </c>
      <c r="L111">
        <f t="shared" si="4"/>
        <v>44544</v>
      </c>
      <c r="M111" t="str">
        <f t="shared" si="5"/>
        <v>14/12/2021</v>
      </c>
      <c r="N111" s="4">
        <f t="shared" si="6"/>
        <v>9.9600000000000009</v>
      </c>
      <c r="O111" s="5" t="s">
        <v>340</v>
      </c>
    </row>
    <row r="112" spans="1:15" x14ac:dyDescent="0.3">
      <c r="A112" s="2" t="s">
        <v>252</v>
      </c>
      <c r="B112" t="s">
        <v>13</v>
      </c>
      <c r="C112" t="s">
        <v>253</v>
      </c>
      <c r="D112" t="s">
        <v>170</v>
      </c>
      <c r="E112" t="s">
        <v>9</v>
      </c>
      <c r="F112">
        <v>8.82</v>
      </c>
      <c r="G112" t="s">
        <v>9</v>
      </c>
      <c r="H112" t="s">
        <v>9</v>
      </c>
      <c r="I112" t="s">
        <v>9</v>
      </c>
      <c r="L112">
        <f t="shared" si="4"/>
        <v>44545</v>
      </c>
      <c r="M112" t="str">
        <f t="shared" si="5"/>
        <v>15/12/2021</v>
      </c>
      <c r="N112" s="4">
        <f t="shared" si="6"/>
        <v>8.82</v>
      </c>
      <c r="O112" s="5" t="s">
        <v>340</v>
      </c>
    </row>
    <row r="113" spans="1:15" x14ac:dyDescent="0.3">
      <c r="A113" s="2" t="s">
        <v>254</v>
      </c>
      <c r="B113" t="s">
        <v>13</v>
      </c>
      <c r="C113" t="s">
        <v>255</v>
      </c>
      <c r="D113" t="s">
        <v>256</v>
      </c>
      <c r="E113" t="s">
        <v>16</v>
      </c>
      <c r="F113">
        <v>35</v>
      </c>
      <c r="G113" t="s">
        <v>9</v>
      </c>
      <c r="H113" t="s">
        <v>9</v>
      </c>
      <c r="I113" t="s">
        <v>9</v>
      </c>
      <c r="L113">
        <f t="shared" si="4"/>
        <v>44548</v>
      </c>
      <c r="M113" t="str">
        <f t="shared" si="5"/>
        <v>18/12/2021</v>
      </c>
      <c r="N113" s="4">
        <f t="shared" si="6"/>
        <v>35</v>
      </c>
      <c r="O113" s="5" t="s">
        <v>340</v>
      </c>
    </row>
    <row r="114" spans="1:15" x14ac:dyDescent="0.3">
      <c r="A114" s="2" t="s">
        <v>254</v>
      </c>
      <c r="B114" t="s">
        <v>13</v>
      </c>
      <c r="C114" t="s">
        <v>257</v>
      </c>
      <c r="D114" t="s">
        <v>251</v>
      </c>
      <c r="E114" t="s">
        <v>9</v>
      </c>
      <c r="F114">
        <v>49.8</v>
      </c>
      <c r="G114" t="s">
        <v>9</v>
      </c>
      <c r="H114" t="s">
        <v>9</v>
      </c>
      <c r="I114" t="s">
        <v>9</v>
      </c>
      <c r="L114">
        <f t="shared" si="4"/>
        <v>44548</v>
      </c>
      <c r="M114" t="str">
        <f t="shared" si="5"/>
        <v>18/12/2021</v>
      </c>
      <c r="N114" s="4">
        <f t="shared" si="6"/>
        <v>49.8</v>
      </c>
      <c r="O114" s="5" t="s">
        <v>340</v>
      </c>
    </row>
    <row r="115" spans="1:15" x14ac:dyDescent="0.3">
      <c r="A115" s="2" t="s">
        <v>254</v>
      </c>
      <c r="B115" t="s">
        <v>13</v>
      </c>
      <c r="C115" t="s">
        <v>258</v>
      </c>
      <c r="D115" t="s">
        <v>163</v>
      </c>
      <c r="E115" t="s">
        <v>9</v>
      </c>
      <c r="F115">
        <v>0.11</v>
      </c>
      <c r="G115" t="s">
        <v>9</v>
      </c>
      <c r="H115" t="s">
        <v>9</v>
      </c>
      <c r="I115" t="s">
        <v>9</v>
      </c>
      <c r="L115">
        <f t="shared" si="4"/>
        <v>44548</v>
      </c>
      <c r="M115" t="str">
        <f t="shared" si="5"/>
        <v>18/12/2021</v>
      </c>
      <c r="N115" s="4">
        <f t="shared" si="6"/>
        <v>0.11</v>
      </c>
      <c r="O115" s="5" t="s">
        <v>340</v>
      </c>
    </row>
    <row r="116" spans="1:15" x14ac:dyDescent="0.3">
      <c r="A116" s="2" t="s">
        <v>259</v>
      </c>
      <c r="B116" t="s">
        <v>13</v>
      </c>
      <c r="C116" t="s">
        <v>260</v>
      </c>
      <c r="D116" t="s">
        <v>233</v>
      </c>
      <c r="E116" t="s">
        <v>9</v>
      </c>
      <c r="F116">
        <v>27.49</v>
      </c>
      <c r="G116" t="s">
        <v>9</v>
      </c>
      <c r="H116" t="s">
        <v>9</v>
      </c>
      <c r="I116" t="s">
        <v>9</v>
      </c>
      <c r="L116">
        <f t="shared" si="4"/>
        <v>44551</v>
      </c>
      <c r="M116" t="str">
        <f t="shared" si="5"/>
        <v>21/12/2021</v>
      </c>
      <c r="N116" s="4">
        <f t="shared" si="6"/>
        <v>27.49</v>
      </c>
      <c r="O116" s="5" t="s">
        <v>340</v>
      </c>
    </row>
    <row r="117" spans="1:15" x14ac:dyDescent="0.3">
      <c r="A117" s="2" t="s">
        <v>259</v>
      </c>
      <c r="B117" t="s">
        <v>13</v>
      </c>
      <c r="C117" t="s">
        <v>261</v>
      </c>
      <c r="D117" t="s">
        <v>262</v>
      </c>
      <c r="E117" t="s">
        <v>9</v>
      </c>
      <c r="F117">
        <v>234</v>
      </c>
      <c r="G117" t="s">
        <v>9</v>
      </c>
      <c r="H117" t="s">
        <v>9</v>
      </c>
      <c r="I117" t="s">
        <v>9</v>
      </c>
      <c r="L117">
        <f t="shared" si="4"/>
        <v>44551</v>
      </c>
      <c r="M117" t="str">
        <f t="shared" si="5"/>
        <v>21/12/2021</v>
      </c>
      <c r="N117" s="4">
        <f t="shared" si="6"/>
        <v>234</v>
      </c>
      <c r="O117" s="5" t="s">
        <v>340</v>
      </c>
    </row>
    <row r="118" spans="1:15" x14ac:dyDescent="0.3">
      <c r="A118" s="2" t="s">
        <v>263</v>
      </c>
      <c r="B118" t="s">
        <v>13</v>
      </c>
      <c r="C118" t="s">
        <v>264</v>
      </c>
      <c r="D118" t="s">
        <v>251</v>
      </c>
      <c r="E118" t="s">
        <v>9</v>
      </c>
      <c r="F118">
        <v>47.34</v>
      </c>
      <c r="G118" t="s">
        <v>9</v>
      </c>
      <c r="H118" t="s">
        <v>9</v>
      </c>
      <c r="I118" t="s">
        <v>9</v>
      </c>
      <c r="L118">
        <f t="shared" si="4"/>
        <v>44557</v>
      </c>
      <c r="M118" t="str">
        <f t="shared" si="5"/>
        <v>27/12/2021</v>
      </c>
      <c r="N118" s="4">
        <f t="shared" si="6"/>
        <v>47.34</v>
      </c>
      <c r="O118" s="5" t="s">
        <v>340</v>
      </c>
    </row>
    <row r="119" spans="1:15" x14ac:dyDescent="0.3">
      <c r="A119" s="2" t="s">
        <v>265</v>
      </c>
      <c r="B119" t="s">
        <v>13</v>
      </c>
      <c r="C119" t="s">
        <v>266</v>
      </c>
      <c r="D119" t="s">
        <v>147</v>
      </c>
      <c r="E119" t="s">
        <v>9</v>
      </c>
      <c r="F119">
        <v>32.47</v>
      </c>
      <c r="G119" t="s">
        <v>9</v>
      </c>
      <c r="H119" t="s">
        <v>9</v>
      </c>
      <c r="I119" t="s">
        <v>9</v>
      </c>
      <c r="L119">
        <f t="shared" si="4"/>
        <v>44558</v>
      </c>
      <c r="M119" t="str">
        <f t="shared" si="5"/>
        <v>28/12/2021</v>
      </c>
      <c r="N119" s="4">
        <f t="shared" si="6"/>
        <v>32.47</v>
      </c>
      <c r="O119" s="5" t="s">
        <v>340</v>
      </c>
    </row>
    <row r="120" spans="1:15" x14ac:dyDescent="0.3">
      <c r="A120" s="2" t="s">
        <v>267</v>
      </c>
      <c r="B120" t="s">
        <v>13</v>
      </c>
      <c r="C120" t="s">
        <v>63</v>
      </c>
      <c r="D120" t="s">
        <v>171</v>
      </c>
      <c r="E120" t="s">
        <v>9</v>
      </c>
      <c r="F120">
        <v>0.08</v>
      </c>
      <c r="G120" t="s">
        <v>9</v>
      </c>
      <c r="H120" t="s">
        <v>9</v>
      </c>
      <c r="I120" t="s">
        <v>9</v>
      </c>
      <c r="L120">
        <f t="shared" si="4"/>
        <v>44564</v>
      </c>
      <c r="M120" t="str">
        <f t="shared" si="5"/>
        <v>03/01/2022</v>
      </c>
      <c r="N120" s="4">
        <f t="shared" si="6"/>
        <v>0.08</v>
      </c>
      <c r="O120" s="5" t="s">
        <v>340</v>
      </c>
    </row>
    <row r="121" spans="1:15" x14ac:dyDescent="0.3">
      <c r="A121" s="2" t="s">
        <v>267</v>
      </c>
      <c r="B121" t="s">
        <v>13</v>
      </c>
      <c r="C121" t="s">
        <v>238</v>
      </c>
      <c r="D121" t="s">
        <v>268</v>
      </c>
      <c r="E121" t="s">
        <v>9</v>
      </c>
      <c r="F121">
        <v>57.83</v>
      </c>
      <c r="G121" t="s">
        <v>9</v>
      </c>
      <c r="H121" t="s">
        <v>9</v>
      </c>
      <c r="I121" t="s">
        <v>9</v>
      </c>
      <c r="L121">
        <f t="shared" si="4"/>
        <v>44564</v>
      </c>
      <c r="M121" t="str">
        <f t="shared" si="5"/>
        <v>03/01/2022</v>
      </c>
      <c r="N121" s="4">
        <f t="shared" si="6"/>
        <v>57.83</v>
      </c>
      <c r="O121" s="5" t="s">
        <v>340</v>
      </c>
    </row>
    <row r="122" spans="1:15" x14ac:dyDescent="0.3">
      <c r="A122" s="2" t="s">
        <v>269</v>
      </c>
      <c r="B122" t="s">
        <v>13</v>
      </c>
      <c r="C122" t="s">
        <v>270</v>
      </c>
      <c r="D122" t="s">
        <v>271</v>
      </c>
      <c r="E122" t="s">
        <v>9</v>
      </c>
      <c r="F122">
        <v>5.97</v>
      </c>
      <c r="G122" t="s">
        <v>9</v>
      </c>
      <c r="H122" t="s">
        <v>9</v>
      </c>
      <c r="I122" t="s">
        <v>9</v>
      </c>
      <c r="L122">
        <f t="shared" si="4"/>
        <v>44565</v>
      </c>
      <c r="M122" t="str">
        <f t="shared" si="5"/>
        <v>04/01/2022</v>
      </c>
      <c r="N122" s="4">
        <f t="shared" si="6"/>
        <v>5.97</v>
      </c>
      <c r="O122" s="5" t="s">
        <v>340</v>
      </c>
    </row>
    <row r="123" spans="1:15" x14ac:dyDescent="0.3">
      <c r="A123" s="2" t="s">
        <v>269</v>
      </c>
      <c r="B123" t="s">
        <v>13</v>
      </c>
      <c r="C123" t="s">
        <v>272</v>
      </c>
      <c r="D123" t="s">
        <v>273</v>
      </c>
      <c r="E123" t="s">
        <v>9</v>
      </c>
      <c r="F123">
        <v>45.14</v>
      </c>
      <c r="G123" t="s">
        <v>9</v>
      </c>
      <c r="H123" t="s">
        <v>9</v>
      </c>
      <c r="I123" t="s">
        <v>9</v>
      </c>
      <c r="L123">
        <f t="shared" si="4"/>
        <v>44565</v>
      </c>
      <c r="M123" t="str">
        <f t="shared" si="5"/>
        <v>04/01/2022</v>
      </c>
      <c r="N123" s="4">
        <f t="shared" si="6"/>
        <v>45.14</v>
      </c>
      <c r="O123" s="5" t="s">
        <v>340</v>
      </c>
    </row>
    <row r="124" spans="1:15" x14ac:dyDescent="0.3">
      <c r="A124" s="2" t="s">
        <v>269</v>
      </c>
      <c r="B124" t="s">
        <v>13</v>
      </c>
      <c r="C124" t="s">
        <v>208</v>
      </c>
      <c r="D124" t="s">
        <v>274</v>
      </c>
      <c r="E124" t="s">
        <v>9</v>
      </c>
      <c r="F124">
        <v>45.14</v>
      </c>
      <c r="G124" t="s">
        <v>9</v>
      </c>
      <c r="H124" t="s">
        <v>9</v>
      </c>
      <c r="I124" t="s">
        <v>9</v>
      </c>
      <c r="L124">
        <f t="shared" si="4"/>
        <v>44565</v>
      </c>
      <c r="M124" t="str">
        <f t="shared" si="5"/>
        <v>04/01/2022</v>
      </c>
      <c r="N124" s="4">
        <f t="shared" si="6"/>
        <v>45.14</v>
      </c>
      <c r="O124" s="5" t="s">
        <v>340</v>
      </c>
    </row>
    <row r="125" spans="1:15" x14ac:dyDescent="0.3">
      <c r="A125" s="2" t="s">
        <v>269</v>
      </c>
      <c r="B125" t="s">
        <v>13</v>
      </c>
      <c r="C125" t="s">
        <v>275</v>
      </c>
      <c r="D125" t="s">
        <v>276</v>
      </c>
      <c r="E125" t="s">
        <v>9</v>
      </c>
      <c r="F125">
        <v>58.32</v>
      </c>
      <c r="G125" t="s">
        <v>9</v>
      </c>
      <c r="H125" t="s">
        <v>9</v>
      </c>
      <c r="I125" t="s">
        <v>9</v>
      </c>
      <c r="L125">
        <f t="shared" si="4"/>
        <v>44565</v>
      </c>
      <c r="M125" t="str">
        <f t="shared" si="5"/>
        <v>04/01/2022</v>
      </c>
      <c r="N125" s="4">
        <f t="shared" si="6"/>
        <v>58.32</v>
      </c>
      <c r="O125" s="5" t="s">
        <v>340</v>
      </c>
    </row>
    <row r="126" spans="1:15" x14ac:dyDescent="0.3">
      <c r="A126" s="2" t="s">
        <v>277</v>
      </c>
      <c r="B126" t="s">
        <v>13</v>
      </c>
      <c r="C126" t="s">
        <v>144</v>
      </c>
      <c r="D126" t="s">
        <v>278</v>
      </c>
      <c r="E126" t="s">
        <v>9</v>
      </c>
      <c r="F126">
        <v>45.14</v>
      </c>
      <c r="G126" t="s">
        <v>9</v>
      </c>
      <c r="H126" t="s">
        <v>9</v>
      </c>
      <c r="I126" t="s">
        <v>9</v>
      </c>
      <c r="L126">
        <f t="shared" si="4"/>
        <v>44566</v>
      </c>
      <c r="M126" t="str">
        <f t="shared" si="5"/>
        <v>05/01/2022</v>
      </c>
      <c r="N126" s="4">
        <f t="shared" si="6"/>
        <v>45.14</v>
      </c>
      <c r="O126" s="5" t="s">
        <v>340</v>
      </c>
    </row>
    <row r="127" spans="1:15" x14ac:dyDescent="0.3">
      <c r="A127" s="2" t="s">
        <v>277</v>
      </c>
      <c r="B127" t="s">
        <v>13</v>
      </c>
      <c r="C127" t="s">
        <v>279</v>
      </c>
      <c r="D127" t="s">
        <v>280</v>
      </c>
      <c r="E127" t="s">
        <v>9</v>
      </c>
      <c r="F127">
        <v>45.14</v>
      </c>
      <c r="G127" t="s">
        <v>9</v>
      </c>
      <c r="H127" t="s">
        <v>9</v>
      </c>
      <c r="I127" t="s">
        <v>9</v>
      </c>
      <c r="L127">
        <f t="shared" si="4"/>
        <v>44566</v>
      </c>
      <c r="M127" t="str">
        <f t="shared" si="5"/>
        <v>05/01/2022</v>
      </c>
      <c r="N127" s="4">
        <f t="shared" si="6"/>
        <v>45.14</v>
      </c>
      <c r="O127" s="5" t="s">
        <v>340</v>
      </c>
    </row>
    <row r="128" spans="1:15" x14ac:dyDescent="0.3">
      <c r="A128" s="2" t="s">
        <v>277</v>
      </c>
      <c r="B128" t="s">
        <v>13</v>
      </c>
      <c r="C128" t="s">
        <v>281</v>
      </c>
      <c r="D128" t="s">
        <v>282</v>
      </c>
      <c r="E128" t="s">
        <v>9</v>
      </c>
      <c r="F128">
        <v>24.99</v>
      </c>
      <c r="G128" t="s">
        <v>9</v>
      </c>
      <c r="H128" t="s">
        <v>9</v>
      </c>
      <c r="I128" t="s">
        <v>9</v>
      </c>
      <c r="L128">
        <f t="shared" si="4"/>
        <v>44566</v>
      </c>
      <c r="M128" t="str">
        <f t="shared" si="5"/>
        <v>05/01/2022</v>
      </c>
      <c r="N128" s="4">
        <f t="shared" si="6"/>
        <v>24.99</v>
      </c>
      <c r="O128" s="5" t="s">
        <v>340</v>
      </c>
    </row>
    <row r="129" spans="1:15" x14ac:dyDescent="0.3">
      <c r="A129" s="2" t="s">
        <v>277</v>
      </c>
      <c r="B129" t="s">
        <v>13</v>
      </c>
      <c r="C129" t="s">
        <v>215</v>
      </c>
      <c r="D129" t="s">
        <v>283</v>
      </c>
      <c r="E129" t="s">
        <v>9</v>
      </c>
      <c r="F129">
        <v>16.05</v>
      </c>
      <c r="G129" t="s">
        <v>9</v>
      </c>
      <c r="H129" t="s">
        <v>9</v>
      </c>
      <c r="I129" t="s">
        <v>9</v>
      </c>
      <c r="L129">
        <f t="shared" si="4"/>
        <v>44566</v>
      </c>
      <c r="M129" t="str">
        <f t="shared" si="5"/>
        <v>05/01/2022</v>
      </c>
      <c r="N129" s="4">
        <f t="shared" si="6"/>
        <v>16.05</v>
      </c>
      <c r="O129" s="5" t="s">
        <v>340</v>
      </c>
    </row>
    <row r="130" spans="1:15" x14ac:dyDescent="0.3">
      <c r="A130" s="2" t="s">
        <v>99</v>
      </c>
      <c r="B130" t="s">
        <v>13</v>
      </c>
      <c r="C130" t="s">
        <v>218</v>
      </c>
      <c r="D130" t="s">
        <v>284</v>
      </c>
      <c r="E130" t="s">
        <v>9</v>
      </c>
      <c r="F130">
        <v>14.93</v>
      </c>
      <c r="G130" t="s">
        <v>9</v>
      </c>
      <c r="H130" t="s">
        <v>9</v>
      </c>
      <c r="I130" t="s">
        <v>9</v>
      </c>
      <c r="L130">
        <f t="shared" si="4"/>
        <v>44567</v>
      </c>
      <c r="M130" t="str">
        <f t="shared" si="5"/>
        <v>06/01/2022</v>
      </c>
      <c r="N130" s="4">
        <f t="shared" si="6"/>
        <v>14.93</v>
      </c>
      <c r="O130" s="5" t="s">
        <v>340</v>
      </c>
    </row>
    <row r="131" spans="1:15" x14ac:dyDescent="0.3">
      <c r="A131" s="2" t="s">
        <v>99</v>
      </c>
      <c r="B131" t="s">
        <v>13</v>
      </c>
      <c r="C131" t="s">
        <v>219</v>
      </c>
      <c r="D131" t="s">
        <v>285</v>
      </c>
      <c r="E131" t="s">
        <v>9</v>
      </c>
      <c r="F131">
        <v>5.87</v>
      </c>
      <c r="G131" t="s">
        <v>9</v>
      </c>
      <c r="H131" t="s">
        <v>9</v>
      </c>
      <c r="I131" t="s">
        <v>9</v>
      </c>
      <c r="L131">
        <f t="shared" si="4"/>
        <v>44567</v>
      </c>
      <c r="M131" t="str">
        <f t="shared" si="5"/>
        <v>06/01/2022</v>
      </c>
      <c r="N131" s="4">
        <f t="shared" si="6"/>
        <v>5.87</v>
      </c>
      <c r="O131" s="5" t="s">
        <v>340</v>
      </c>
    </row>
    <row r="132" spans="1:15" x14ac:dyDescent="0.3">
      <c r="A132" s="2" t="s">
        <v>99</v>
      </c>
      <c r="B132" t="s">
        <v>13</v>
      </c>
      <c r="C132" t="s">
        <v>286</v>
      </c>
      <c r="D132" t="s">
        <v>287</v>
      </c>
      <c r="E132" t="s">
        <v>9</v>
      </c>
      <c r="F132">
        <v>104.1</v>
      </c>
      <c r="G132" t="s">
        <v>9</v>
      </c>
      <c r="H132" t="s">
        <v>9</v>
      </c>
      <c r="I132" t="s">
        <v>9</v>
      </c>
      <c r="L132">
        <f t="shared" si="4"/>
        <v>44567</v>
      </c>
      <c r="M132" t="str">
        <f t="shared" si="5"/>
        <v>06/01/2022</v>
      </c>
      <c r="N132" s="4">
        <f t="shared" si="6"/>
        <v>104.1</v>
      </c>
      <c r="O132" s="5" t="s">
        <v>340</v>
      </c>
    </row>
    <row r="133" spans="1:15" x14ac:dyDescent="0.3">
      <c r="A133" s="2" t="s">
        <v>288</v>
      </c>
      <c r="B133" t="s">
        <v>13</v>
      </c>
      <c r="C133" t="s">
        <v>289</v>
      </c>
      <c r="D133" t="s">
        <v>207</v>
      </c>
      <c r="E133" t="s">
        <v>9</v>
      </c>
      <c r="F133">
        <v>1.1599999999999999</v>
      </c>
      <c r="G133" t="s">
        <v>9</v>
      </c>
      <c r="H133" t="s">
        <v>9</v>
      </c>
      <c r="I133" t="s">
        <v>9</v>
      </c>
      <c r="L133">
        <f t="shared" ref="L133:L196" si="7">IFERROR((DATE((RIGHT(A133,2)+100),MID(A133,3,2),(LEFT(A133,2)))),"")</f>
        <v>44569</v>
      </c>
      <c r="M133" t="str">
        <f t="shared" ref="M133:M196" si="8">TEXT(L133,"jj/mm/aaaa")</f>
        <v>08/01/2022</v>
      </c>
      <c r="N133" s="4">
        <f t="shared" si="6"/>
        <v>1.1599999999999999</v>
      </c>
      <c r="O133" s="5" t="s">
        <v>340</v>
      </c>
    </row>
    <row r="134" spans="1:15" x14ac:dyDescent="0.3">
      <c r="A134" s="2" t="s">
        <v>290</v>
      </c>
      <c r="B134" t="s">
        <v>13</v>
      </c>
      <c r="C134" t="s">
        <v>291</v>
      </c>
      <c r="D134" t="s">
        <v>292</v>
      </c>
      <c r="E134" t="s">
        <v>9</v>
      </c>
      <c r="F134">
        <v>8.49</v>
      </c>
      <c r="G134" t="s">
        <v>9</v>
      </c>
      <c r="H134" t="s">
        <v>9</v>
      </c>
      <c r="I134" t="s">
        <v>9</v>
      </c>
      <c r="L134">
        <f t="shared" si="7"/>
        <v>44571</v>
      </c>
      <c r="M134" t="str">
        <f t="shared" si="8"/>
        <v>10/01/2022</v>
      </c>
      <c r="N134" s="4">
        <f t="shared" si="6"/>
        <v>8.49</v>
      </c>
      <c r="O134" s="5" t="s">
        <v>340</v>
      </c>
    </row>
    <row r="135" spans="1:15" x14ac:dyDescent="0.3">
      <c r="A135" s="2" t="s">
        <v>290</v>
      </c>
      <c r="B135" t="s">
        <v>13</v>
      </c>
      <c r="C135" t="s">
        <v>158</v>
      </c>
      <c r="D135" t="s">
        <v>293</v>
      </c>
      <c r="E135" t="s">
        <v>9</v>
      </c>
      <c r="F135">
        <v>80.34</v>
      </c>
      <c r="G135" t="s">
        <v>9</v>
      </c>
      <c r="H135" t="s">
        <v>9</v>
      </c>
      <c r="I135" t="s">
        <v>9</v>
      </c>
      <c r="L135">
        <f t="shared" si="7"/>
        <v>44571</v>
      </c>
      <c r="M135" t="str">
        <f t="shared" si="8"/>
        <v>10/01/2022</v>
      </c>
      <c r="N135" s="4">
        <f t="shared" si="6"/>
        <v>80.34</v>
      </c>
      <c r="O135" s="5" t="s">
        <v>340</v>
      </c>
    </row>
    <row r="136" spans="1:15" x14ac:dyDescent="0.3">
      <c r="A136" s="2" t="s">
        <v>294</v>
      </c>
      <c r="B136" t="s">
        <v>13</v>
      </c>
      <c r="C136" t="s">
        <v>212</v>
      </c>
      <c r="D136" t="s">
        <v>256</v>
      </c>
      <c r="E136" t="s">
        <v>9</v>
      </c>
      <c r="F136">
        <v>7.55</v>
      </c>
      <c r="G136" t="s">
        <v>9</v>
      </c>
      <c r="H136" t="s">
        <v>9</v>
      </c>
      <c r="I136" t="s">
        <v>9</v>
      </c>
      <c r="L136">
        <f t="shared" si="7"/>
        <v>44574</v>
      </c>
      <c r="M136" t="str">
        <f t="shared" si="8"/>
        <v>13/01/2022</v>
      </c>
      <c r="N136" s="4">
        <f t="shared" si="6"/>
        <v>7.55</v>
      </c>
      <c r="O136" s="5" t="s">
        <v>340</v>
      </c>
    </row>
    <row r="137" spans="1:15" x14ac:dyDescent="0.3">
      <c r="A137" s="2" t="s">
        <v>295</v>
      </c>
      <c r="B137" t="s">
        <v>13</v>
      </c>
      <c r="C137" t="s">
        <v>140</v>
      </c>
      <c r="D137" t="s">
        <v>170</v>
      </c>
      <c r="E137" t="s">
        <v>9</v>
      </c>
      <c r="F137">
        <v>20.67</v>
      </c>
      <c r="G137" t="s">
        <v>9</v>
      </c>
      <c r="H137" t="s">
        <v>9</v>
      </c>
      <c r="I137" t="s">
        <v>9</v>
      </c>
      <c r="L137">
        <f t="shared" si="7"/>
        <v>44575</v>
      </c>
      <c r="M137" t="str">
        <f t="shared" si="8"/>
        <v>14/01/2022</v>
      </c>
      <c r="N137" s="4">
        <f t="shared" si="6"/>
        <v>20.67</v>
      </c>
      <c r="O137" s="5" t="s">
        <v>340</v>
      </c>
    </row>
    <row r="138" spans="1:15" x14ac:dyDescent="0.3">
      <c r="A138" s="2" t="s">
        <v>295</v>
      </c>
      <c r="B138" t="s">
        <v>13</v>
      </c>
      <c r="C138" t="s">
        <v>296</v>
      </c>
      <c r="D138" t="s">
        <v>297</v>
      </c>
      <c r="E138" t="s">
        <v>9</v>
      </c>
      <c r="F138">
        <v>95</v>
      </c>
      <c r="G138" t="s">
        <v>9</v>
      </c>
      <c r="H138" t="s">
        <v>9</v>
      </c>
      <c r="I138" t="s">
        <v>9</v>
      </c>
      <c r="L138">
        <f t="shared" si="7"/>
        <v>44575</v>
      </c>
      <c r="M138" t="str">
        <f t="shared" si="8"/>
        <v>14/01/2022</v>
      </c>
      <c r="N138" s="4">
        <f t="shared" si="6"/>
        <v>95</v>
      </c>
      <c r="O138" s="5" t="s">
        <v>340</v>
      </c>
    </row>
    <row r="139" spans="1:15" x14ac:dyDescent="0.3">
      <c r="A139" s="2" t="s">
        <v>295</v>
      </c>
      <c r="B139" t="s">
        <v>13</v>
      </c>
      <c r="C139" t="s">
        <v>298</v>
      </c>
      <c r="D139" t="s">
        <v>189</v>
      </c>
      <c r="E139" t="s">
        <v>9</v>
      </c>
      <c r="F139">
        <v>8.32</v>
      </c>
      <c r="G139" t="s">
        <v>9</v>
      </c>
      <c r="H139" t="s">
        <v>9</v>
      </c>
      <c r="I139" t="s">
        <v>9</v>
      </c>
      <c r="L139">
        <f t="shared" si="7"/>
        <v>44575</v>
      </c>
      <c r="M139" t="str">
        <f t="shared" si="8"/>
        <v>14/01/2022</v>
      </c>
      <c r="N139" s="4">
        <f t="shared" si="6"/>
        <v>8.32</v>
      </c>
      <c r="O139" s="5" t="s">
        <v>340</v>
      </c>
    </row>
    <row r="140" spans="1:15" x14ac:dyDescent="0.3">
      <c r="A140" s="2" t="s">
        <v>299</v>
      </c>
      <c r="B140" t="s">
        <v>13</v>
      </c>
      <c r="C140" t="s">
        <v>300</v>
      </c>
      <c r="D140" t="s">
        <v>171</v>
      </c>
      <c r="E140" t="s">
        <v>9</v>
      </c>
      <c r="F140">
        <v>8.25</v>
      </c>
      <c r="G140" t="s">
        <v>9</v>
      </c>
      <c r="H140" t="s">
        <v>9</v>
      </c>
      <c r="I140" t="s">
        <v>9</v>
      </c>
      <c r="L140">
        <f t="shared" si="7"/>
        <v>44576</v>
      </c>
      <c r="M140" t="str">
        <f t="shared" si="8"/>
        <v>15/01/2022</v>
      </c>
      <c r="N140" s="4">
        <f t="shared" si="6"/>
        <v>8.25</v>
      </c>
      <c r="O140" s="5" t="s">
        <v>340</v>
      </c>
    </row>
    <row r="141" spans="1:15" x14ac:dyDescent="0.3">
      <c r="A141" s="2" t="s">
        <v>299</v>
      </c>
      <c r="B141" t="s">
        <v>13</v>
      </c>
      <c r="C141" t="s">
        <v>301</v>
      </c>
      <c r="D141" t="s">
        <v>256</v>
      </c>
      <c r="E141" t="s">
        <v>9</v>
      </c>
      <c r="F141">
        <v>7.2</v>
      </c>
      <c r="G141" t="s">
        <v>9</v>
      </c>
      <c r="H141" t="s">
        <v>9</v>
      </c>
      <c r="I141" t="s">
        <v>9</v>
      </c>
      <c r="L141">
        <f t="shared" si="7"/>
        <v>44576</v>
      </c>
      <c r="M141" t="str">
        <f t="shared" si="8"/>
        <v>15/01/2022</v>
      </c>
      <c r="N141" s="4">
        <f t="shared" si="6"/>
        <v>7.2</v>
      </c>
      <c r="O141" s="5" t="s">
        <v>340</v>
      </c>
    </row>
    <row r="142" spans="1:15" x14ac:dyDescent="0.3">
      <c r="A142" s="2" t="s">
        <v>302</v>
      </c>
      <c r="B142" t="s">
        <v>13</v>
      </c>
      <c r="C142" t="s">
        <v>303</v>
      </c>
      <c r="D142" t="s">
        <v>304</v>
      </c>
      <c r="E142" t="s">
        <v>9</v>
      </c>
      <c r="F142">
        <v>130.19</v>
      </c>
      <c r="G142" t="s">
        <v>9</v>
      </c>
      <c r="H142" t="s">
        <v>9</v>
      </c>
      <c r="I142" t="s">
        <v>9</v>
      </c>
      <c r="L142">
        <f t="shared" si="7"/>
        <v>44580</v>
      </c>
      <c r="M142" t="str">
        <f t="shared" si="8"/>
        <v>19/01/2022</v>
      </c>
      <c r="N142" s="4">
        <f t="shared" si="6"/>
        <v>130.19</v>
      </c>
      <c r="O142" s="5" t="s">
        <v>340</v>
      </c>
    </row>
    <row r="143" spans="1:15" x14ac:dyDescent="0.3">
      <c r="A143" s="2" t="s">
        <v>115</v>
      </c>
      <c r="B143" t="s">
        <v>13</v>
      </c>
      <c r="C143" t="s">
        <v>305</v>
      </c>
      <c r="D143" t="s">
        <v>306</v>
      </c>
      <c r="E143" t="s">
        <v>9</v>
      </c>
      <c r="F143">
        <v>25.26</v>
      </c>
      <c r="G143" t="s">
        <v>9</v>
      </c>
      <c r="H143" t="s">
        <v>9</v>
      </c>
      <c r="I143" t="s">
        <v>9</v>
      </c>
      <c r="L143">
        <f t="shared" si="7"/>
        <v>44582</v>
      </c>
      <c r="M143" t="str">
        <f t="shared" si="8"/>
        <v>21/01/2022</v>
      </c>
      <c r="N143" s="4">
        <f t="shared" si="6"/>
        <v>25.26</v>
      </c>
      <c r="O143" s="5" t="s">
        <v>340</v>
      </c>
    </row>
    <row r="144" spans="1:15" x14ac:dyDescent="0.3">
      <c r="A144" s="2" t="s">
        <v>115</v>
      </c>
      <c r="B144" t="s">
        <v>13</v>
      </c>
      <c r="C144" t="s">
        <v>307</v>
      </c>
      <c r="D144" t="s">
        <v>306</v>
      </c>
      <c r="E144" t="s">
        <v>9</v>
      </c>
      <c r="F144">
        <v>35.619999999999997</v>
      </c>
      <c r="G144" t="s">
        <v>9</v>
      </c>
      <c r="H144" t="s">
        <v>9</v>
      </c>
      <c r="I144" t="s">
        <v>9</v>
      </c>
      <c r="L144">
        <f t="shared" si="7"/>
        <v>44582</v>
      </c>
      <c r="M144" t="str">
        <f t="shared" si="8"/>
        <v>21/01/2022</v>
      </c>
      <c r="N144" s="4">
        <f t="shared" si="6"/>
        <v>35.619999999999997</v>
      </c>
      <c r="O144" s="5" t="s">
        <v>340</v>
      </c>
    </row>
    <row r="145" spans="1:15" x14ac:dyDescent="0.3">
      <c r="A145" s="2" t="s">
        <v>118</v>
      </c>
      <c r="B145" t="s">
        <v>13</v>
      </c>
      <c r="C145" t="s">
        <v>35</v>
      </c>
      <c r="D145" t="s">
        <v>170</v>
      </c>
      <c r="E145" t="s">
        <v>16</v>
      </c>
      <c r="F145">
        <v>3.32</v>
      </c>
      <c r="G145" t="s">
        <v>9</v>
      </c>
      <c r="H145" t="s">
        <v>9</v>
      </c>
      <c r="I145" t="s">
        <v>9</v>
      </c>
      <c r="L145">
        <f t="shared" si="7"/>
        <v>44585</v>
      </c>
      <c r="M145" t="str">
        <f t="shared" si="8"/>
        <v>24/01/2022</v>
      </c>
      <c r="N145" s="4">
        <f t="shared" si="6"/>
        <v>3.32</v>
      </c>
      <c r="O145" s="5" t="s">
        <v>340</v>
      </c>
    </row>
    <row r="146" spans="1:15" x14ac:dyDescent="0.3">
      <c r="A146" s="2" t="s">
        <v>118</v>
      </c>
      <c r="B146" t="s">
        <v>13</v>
      </c>
      <c r="C146" t="s">
        <v>84</v>
      </c>
      <c r="D146" t="s">
        <v>170</v>
      </c>
      <c r="E146" t="s">
        <v>16</v>
      </c>
      <c r="F146">
        <v>4.16</v>
      </c>
      <c r="G146" t="s">
        <v>9</v>
      </c>
      <c r="H146" t="s">
        <v>9</v>
      </c>
      <c r="I146" t="s">
        <v>9</v>
      </c>
      <c r="L146">
        <f t="shared" si="7"/>
        <v>44585</v>
      </c>
      <c r="M146" t="str">
        <f t="shared" si="8"/>
        <v>24/01/2022</v>
      </c>
      <c r="N146" s="4">
        <f t="shared" si="6"/>
        <v>4.16</v>
      </c>
      <c r="O146" s="5" t="s">
        <v>340</v>
      </c>
    </row>
    <row r="147" spans="1:15" x14ac:dyDescent="0.3">
      <c r="A147" s="2" t="s">
        <v>118</v>
      </c>
      <c r="B147" t="s">
        <v>13</v>
      </c>
      <c r="C147" t="s">
        <v>308</v>
      </c>
      <c r="D147" t="s">
        <v>170</v>
      </c>
      <c r="E147" t="s">
        <v>16</v>
      </c>
      <c r="F147">
        <v>8.02</v>
      </c>
      <c r="G147" t="s">
        <v>9</v>
      </c>
      <c r="H147" t="s">
        <v>9</v>
      </c>
      <c r="I147" t="s">
        <v>9</v>
      </c>
      <c r="L147">
        <f t="shared" si="7"/>
        <v>44585</v>
      </c>
      <c r="M147" t="str">
        <f t="shared" si="8"/>
        <v>24/01/2022</v>
      </c>
      <c r="N147" s="4">
        <f t="shared" si="6"/>
        <v>8.02</v>
      </c>
      <c r="O147" s="5" t="s">
        <v>340</v>
      </c>
    </row>
    <row r="148" spans="1:15" x14ac:dyDescent="0.3">
      <c r="A148" s="2" t="s">
        <v>118</v>
      </c>
      <c r="B148" t="s">
        <v>13</v>
      </c>
      <c r="C148" t="s">
        <v>309</v>
      </c>
      <c r="D148" t="s">
        <v>150</v>
      </c>
      <c r="E148" t="s">
        <v>9</v>
      </c>
      <c r="F148">
        <v>15.75</v>
      </c>
      <c r="G148" t="s">
        <v>9</v>
      </c>
      <c r="H148" t="s">
        <v>9</v>
      </c>
      <c r="I148" t="s">
        <v>9</v>
      </c>
      <c r="L148">
        <f t="shared" si="7"/>
        <v>44585</v>
      </c>
      <c r="M148" t="str">
        <f t="shared" si="8"/>
        <v>24/01/2022</v>
      </c>
      <c r="N148" s="4">
        <f t="shared" si="6"/>
        <v>15.75</v>
      </c>
      <c r="O148" s="5" t="s">
        <v>340</v>
      </c>
    </row>
    <row r="149" spans="1:15" x14ac:dyDescent="0.3">
      <c r="A149" s="2" t="s">
        <v>310</v>
      </c>
      <c r="B149" t="s">
        <v>13</v>
      </c>
      <c r="C149" t="s">
        <v>311</v>
      </c>
      <c r="D149" t="s">
        <v>40</v>
      </c>
      <c r="E149" t="s">
        <v>9</v>
      </c>
      <c r="F149">
        <v>12.5</v>
      </c>
      <c r="G149" t="s">
        <v>9</v>
      </c>
      <c r="H149" t="s">
        <v>9</v>
      </c>
      <c r="I149" t="s">
        <v>9</v>
      </c>
      <c r="L149">
        <f t="shared" si="7"/>
        <v>44586</v>
      </c>
      <c r="M149" t="str">
        <f t="shared" si="8"/>
        <v>25/01/2022</v>
      </c>
      <c r="N149" s="4">
        <f t="shared" si="6"/>
        <v>12.5</v>
      </c>
      <c r="O149" s="5" t="s">
        <v>340</v>
      </c>
    </row>
    <row r="150" spans="1:15" x14ac:dyDescent="0.3">
      <c r="A150" s="2" t="s">
        <v>310</v>
      </c>
      <c r="B150" t="s">
        <v>13</v>
      </c>
      <c r="C150" t="s">
        <v>312</v>
      </c>
      <c r="D150" t="s">
        <v>313</v>
      </c>
      <c r="E150" t="s">
        <v>9</v>
      </c>
      <c r="F150">
        <v>69.790000000000006</v>
      </c>
      <c r="G150" t="s">
        <v>9</v>
      </c>
      <c r="H150" t="s">
        <v>9</v>
      </c>
      <c r="I150" t="s">
        <v>9</v>
      </c>
      <c r="L150">
        <f t="shared" si="7"/>
        <v>44586</v>
      </c>
      <c r="M150" t="str">
        <f t="shared" si="8"/>
        <v>25/01/2022</v>
      </c>
      <c r="N150" s="4">
        <f t="shared" si="6"/>
        <v>69.790000000000006</v>
      </c>
      <c r="O150" s="5" t="s">
        <v>340</v>
      </c>
    </row>
    <row r="151" spans="1:15" x14ac:dyDescent="0.3">
      <c r="A151" s="2" t="s">
        <v>310</v>
      </c>
      <c r="B151" t="s">
        <v>13</v>
      </c>
      <c r="C151" t="s">
        <v>314</v>
      </c>
      <c r="D151" t="s">
        <v>315</v>
      </c>
      <c r="E151" t="s">
        <v>9</v>
      </c>
      <c r="F151">
        <v>54.45</v>
      </c>
      <c r="G151" t="s">
        <v>9</v>
      </c>
      <c r="H151" t="s">
        <v>9</v>
      </c>
      <c r="I151" t="s">
        <v>9</v>
      </c>
      <c r="L151">
        <f t="shared" si="7"/>
        <v>44586</v>
      </c>
      <c r="M151" t="str">
        <f t="shared" si="8"/>
        <v>25/01/2022</v>
      </c>
      <c r="N151" s="4">
        <f t="shared" si="6"/>
        <v>54.45</v>
      </c>
      <c r="O151" s="5" t="s">
        <v>340</v>
      </c>
    </row>
    <row r="152" spans="1:15" x14ac:dyDescent="0.3">
      <c r="A152" s="2" t="s">
        <v>316</v>
      </c>
      <c r="B152" t="s">
        <v>13</v>
      </c>
      <c r="C152" t="s">
        <v>317</v>
      </c>
      <c r="D152" t="s">
        <v>318</v>
      </c>
      <c r="E152" t="s">
        <v>9</v>
      </c>
      <c r="F152">
        <v>223.98</v>
      </c>
      <c r="G152" t="s">
        <v>9</v>
      </c>
      <c r="H152" t="s">
        <v>9</v>
      </c>
      <c r="I152" t="s">
        <v>9</v>
      </c>
      <c r="L152">
        <f t="shared" si="7"/>
        <v>44587</v>
      </c>
      <c r="M152" t="str">
        <f t="shared" si="8"/>
        <v>26/01/2022</v>
      </c>
      <c r="N152" s="4">
        <f t="shared" si="6"/>
        <v>223.98</v>
      </c>
      <c r="O152" s="5" t="s">
        <v>340</v>
      </c>
    </row>
    <row r="153" spans="1:15" x14ac:dyDescent="0.3">
      <c r="A153" s="2" t="s">
        <v>125</v>
      </c>
      <c r="B153" t="s">
        <v>13</v>
      </c>
      <c r="C153" t="s">
        <v>90</v>
      </c>
      <c r="D153" t="s">
        <v>251</v>
      </c>
      <c r="E153" t="s">
        <v>9</v>
      </c>
      <c r="F153">
        <v>19.920000000000002</v>
      </c>
      <c r="G153" t="s">
        <v>9</v>
      </c>
      <c r="H153" t="s">
        <v>9</v>
      </c>
      <c r="I153" t="s">
        <v>9</v>
      </c>
      <c r="L153">
        <f t="shared" si="7"/>
        <v>44588</v>
      </c>
      <c r="M153" t="str">
        <f t="shared" si="8"/>
        <v>27/01/2022</v>
      </c>
      <c r="N153" s="4">
        <f t="shared" si="6"/>
        <v>19.920000000000002</v>
      </c>
      <c r="O153" s="5" t="s">
        <v>340</v>
      </c>
    </row>
    <row r="154" spans="1:15" x14ac:dyDescent="0.3">
      <c r="A154" s="2" t="s">
        <v>125</v>
      </c>
      <c r="B154" t="s">
        <v>13</v>
      </c>
      <c r="C154" t="s">
        <v>319</v>
      </c>
      <c r="D154" t="s">
        <v>251</v>
      </c>
      <c r="E154" t="s">
        <v>9</v>
      </c>
      <c r="F154">
        <v>59.76</v>
      </c>
      <c r="G154" t="s">
        <v>9</v>
      </c>
      <c r="H154" t="s">
        <v>9</v>
      </c>
      <c r="I154" t="s">
        <v>9</v>
      </c>
      <c r="L154">
        <f t="shared" si="7"/>
        <v>44588</v>
      </c>
      <c r="M154" t="str">
        <f t="shared" si="8"/>
        <v>27/01/2022</v>
      </c>
      <c r="N154" s="4">
        <f t="shared" si="6"/>
        <v>59.76</v>
      </c>
      <c r="O154" s="5" t="s">
        <v>340</v>
      </c>
    </row>
    <row r="155" spans="1:15" x14ac:dyDescent="0.3">
      <c r="A155" s="2" t="s">
        <v>320</v>
      </c>
      <c r="B155" t="s">
        <v>13</v>
      </c>
      <c r="C155" t="s">
        <v>321</v>
      </c>
      <c r="D155" t="s">
        <v>150</v>
      </c>
      <c r="E155" t="s">
        <v>9</v>
      </c>
      <c r="F155">
        <v>28.5</v>
      </c>
      <c r="G155" t="s">
        <v>9</v>
      </c>
      <c r="H155" t="s">
        <v>9</v>
      </c>
      <c r="I155" t="s">
        <v>9</v>
      </c>
      <c r="L155">
        <f t="shared" si="7"/>
        <v>44590</v>
      </c>
      <c r="M155" t="str">
        <f t="shared" si="8"/>
        <v>29/01/2022</v>
      </c>
      <c r="N155" s="4">
        <f t="shared" si="6"/>
        <v>28.5</v>
      </c>
      <c r="O155" s="5" t="s">
        <v>340</v>
      </c>
    </row>
    <row r="156" spans="1:15" x14ac:dyDescent="0.3">
      <c r="A156" s="2" t="s">
        <v>128</v>
      </c>
      <c r="B156" t="s">
        <v>13</v>
      </c>
      <c r="C156" t="s">
        <v>322</v>
      </c>
      <c r="D156" t="s">
        <v>40</v>
      </c>
      <c r="E156" t="s">
        <v>9</v>
      </c>
      <c r="F156">
        <v>0.12</v>
      </c>
      <c r="G156" t="s">
        <v>9</v>
      </c>
      <c r="H156" t="s">
        <v>9</v>
      </c>
      <c r="I156" t="s">
        <v>9</v>
      </c>
      <c r="L156">
        <f t="shared" si="7"/>
        <v>44592</v>
      </c>
      <c r="M156" t="str">
        <f t="shared" si="8"/>
        <v>31/01/2022</v>
      </c>
      <c r="N156" s="4">
        <f t="shared" si="6"/>
        <v>0.12</v>
      </c>
      <c r="O156" s="5" t="s">
        <v>340</v>
      </c>
    </row>
    <row r="157" spans="1:15" x14ac:dyDescent="0.3">
      <c r="A157" s="2" t="s">
        <v>128</v>
      </c>
      <c r="B157" t="s">
        <v>13</v>
      </c>
      <c r="C157" t="s">
        <v>323</v>
      </c>
      <c r="D157" t="s">
        <v>324</v>
      </c>
      <c r="E157" t="s">
        <v>9</v>
      </c>
      <c r="F157">
        <v>195.88</v>
      </c>
      <c r="G157" t="s">
        <v>9</v>
      </c>
      <c r="H157" t="s">
        <v>9</v>
      </c>
      <c r="I157" t="s">
        <v>9</v>
      </c>
      <c r="L157">
        <f t="shared" si="7"/>
        <v>44592</v>
      </c>
      <c r="M157" t="str">
        <f t="shared" si="8"/>
        <v>31/01/2022</v>
      </c>
      <c r="N157" s="4">
        <f t="shared" si="6"/>
        <v>195.88</v>
      </c>
      <c r="O157" s="5" t="s">
        <v>340</v>
      </c>
    </row>
    <row r="158" spans="1:15" x14ac:dyDescent="0.3">
      <c r="A158" s="2" t="s">
        <v>325</v>
      </c>
      <c r="B158" t="s">
        <v>13</v>
      </c>
      <c r="C158" t="s">
        <v>326</v>
      </c>
      <c r="D158" t="s">
        <v>327</v>
      </c>
      <c r="E158" t="s">
        <v>9</v>
      </c>
      <c r="F158">
        <v>101.42</v>
      </c>
      <c r="G158" t="s">
        <v>9</v>
      </c>
      <c r="H158" t="s">
        <v>9</v>
      </c>
      <c r="I158" t="s">
        <v>9</v>
      </c>
      <c r="L158">
        <f t="shared" si="7"/>
        <v>44593</v>
      </c>
      <c r="M158" t="str">
        <f t="shared" si="8"/>
        <v>01/02/2022</v>
      </c>
      <c r="N158" s="4">
        <f t="shared" si="6"/>
        <v>101.42</v>
      </c>
      <c r="O158" s="5" t="s">
        <v>340</v>
      </c>
    </row>
    <row r="159" spans="1:15" x14ac:dyDescent="0.3">
      <c r="A159" s="2" t="s">
        <v>9</v>
      </c>
      <c r="B159" t="s">
        <v>9</v>
      </c>
      <c r="C159" t="s">
        <v>9</v>
      </c>
      <c r="D159" t="s">
        <v>328</v>
      </c>
      <c r="E159" t="s">
        <v>9</v>
      </c>
      <c r="F159">
        <v>5060.6400000000003</v>
      </c>
      <c r="G159" t="s">
        <v>9</v>
      </c>
      <c r="H159" t="s">
        <v>329</v>
      </c>
      <c r="I159" t="s">
        <v>9</v>
      </c>
      <c r="L159" t="str">
        <f t="shared" si="7"/>
        <v/>
      </c>
      <c r="M159" t="str">
        <f t="shared" si="8"/>
        <v/>
      </c>
      <c r="N159" s="4" t="str">
        <f t="shared" si="6"/>
        <v/>
      </c>
    </row>
    <row r="160" spans="1:15" x14ac:dyDescent="0.3">
      <c r="A160" s="2" t="s">
        <v>9</v>
      </c>
      <c r="B160" t="s">
        <v>9</v>
      </c>
      <c r="C160" t="s">
        <v>9</v>
      </c>
      <c r="D160" s="10" t="s">
        <v>330</v>
      </c>
      <c r="E160" t="s">
        <v>9</v>
      </c>
      <c r="F160" t="s">
        <v>9</v>
      </c>
      <c r="G160" t="s">
        <v>9</v>
      </c>
      <c r="H160" t="s">
        <v>9</v>
      </c>
      <c r="I160" t="s">
        <v>9</v>
      </c>
      <c r="L160" t="str">
        <f t="shared" si="7"/>
        <v/>
      </c>
      <c r="M160" t="str">
        <f t="shared" si="8"/>
        <v/>
      </c>
      <c r="N160" s="4" t="str">
        <f t="shared" si="6"/>
        <v/>
      </c>
    </row>
    <row r="161" spans="1:15" x14ac:dyDescent="0.3">
      <c r="A161" s="2" t="s">
        <v>9</v>
      </c>
      <c r="B161" t="s">
        <v>9</v>
      </c>
      <c r="C161" t="s">
        <v>9</v>
      </c>
      <c r="D161" t="s">
        <v>11</v>
      </c>
      <c r="E161" t="s">
        <v>9</v>
      </c>
      <c r="F161">
        <v>0</v>
      </c>
      <c r="G161">
        <v>0</v>
      </c>
      <c r="H161" t="s">
        <v>9</v>
      </c>
      <c r="I161" t="s">
        <v>9</v>
      </c>
      <c r="L161" t="str">
        <f t="shared" si="7"/>
        <v/>
      </c>
      <c r="M161" t="str">
        <f t="shared" si="8"/>
        <v/>
      </c>
      <c r="N161" s="4" t="str">
        <f t="shared" si="6"/>
        <v/>
      </c>
    </row>
    <row r="162" spans="1:15" x14ac:dyDescent="0.3">
      <c r="A162" s="2" t="s">
        <v>214</v>
      </c>
      <c r="B162" t="s">
        <v>13</v>
      </c>
      <c r="C162" t="s">
        <v>331</v>
      </c>
      <c r="D162" t="s">
        <v>170</v>
      </c>
      <c r="E162" t="s">
        <v>9</v>
      </c>
      <c r="F162">
        <v>6.64</v>
      </c>
      <c r="G162" t="s">
        <v>9</v>
      </c>
      <c r="H162" t="s">
        <v>9</v>
      </c>
      <c r="I162" t="s">
        <v>9</v>
      </c>
      <c r="L162">
        <f t="shared" si="7"/>
        <v>44533</v>
      </c>
      <c r="M162" t="str">
        <f t="shared" si="8"/>
        <v>03/12/2021</v>
      </c>
      <c r="N162" s="4">
        <f t="shared" ref="N162:N225" si="9">IF(C162="","",F162)</f>
        <v>6.64</v>
      </c>
      <c r="O162" s="5" t="s">
        <v>341</v>
      </c>
    </row>
    <row r="163" spans="1:15" x14ac:dyDescent="0.3">
      <c r="A163" s="2" t="s">
        <v>277</v>
      </c>
      <c r="B163" t="s">
        <v>13</v>
      </c>
      <c r="C163" t="s">
        <v>332</v>
      </c>
      <c r="D163" t="s">
        <v>333</v>
      </c>
      <c r="E163" t="s">
        <v>9</v>
      </c>
      <c r="F163">
        <v>15.99</v>
      </c>
      <c r="G163" t="s">
        <v>9</v>
      </c>
      <c r="H163" t="s">
        <v>9</v>
      </c>
      <c r="I163" t="s">
        <v>9</v>
      </c>
      <c r="L163">
        <f t="shared" si="7"/>
        <v>44566</v>
      </c>
      <c r="M163" t="str">
        <f t="shared" si="8"/>
        <v>05/01/2022</v>
      </c>
      <c r="N163" s="4">
        <f t="shared" si="9"/>
        <v>15.99</v>
      </c>
      <c r="O163" s="5" t="s">
        <v>341</v>
      </c>
    </row>
    <row r="164" spans="1:15" x14ac:dyDescent="0.3">
      <c r="A164" s="2"/>
    </row>
    <row r="165" spans="1:15" x14ac:dyDescent="0.3">
      <c r="A165" s="2"/>
    </row>
    <row r="166" spans="1:15" x14ac:dyDescent="0.3">
      <c r="A166" s="2"/>
    </row>
    <row r="167" spans="1:15" x14ac:dyDescent="0.3">
      <c r="A167" s="2"/>
    </row>
    <row r="168" spans="1:15" x14ac:dyDescent="0.3">
      <c r="A168" s="2"/>
    </row>
    <row r="169" spans="1:15" x14ac:dyDescent="0.3">
      <c r="A169" s="2"/>
    </row>
    <row r="170" spans="1:15" x14ac:dyDescent="0.3">
      <c r="A170" s="2"/>
    </row>
    <row r="171" spans="1:15" x14ac:dyDescent="0.3">
      <c r="A171" s="2"/>
    </row>
    <row r="172" spans="1:15" x14ac:dyDescent="0.3">
      <c r="A172" s="2"/>
    </row>
    <row r="173" spans="1:15" x14ac:dyDescent="0.3">
      <c r="A173" s="2"/>
    </row>
    <row r="174" spans="1:15" x14ac:dyDescent="0.3">
      <c r="A174" s="2"/>
    </row>
    <row r="175" spans="1:15" x14ac:dyDescent="0.3">
      <c r="A175" s="2"/>
    </row>
    <row r="176" spans="1:15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1" x14ac:dyDescent="0.3">
      <c r="A193" s="2"/>
    </row>
    <row r="194" spans="1:1" x14ac:dyDescent="0.3">
      <c r="A194" s="2"/>
    </row>
    <row r="195" spans="1:1" x14ac:dyDescent="0.3">
      <c r="A195" s="2"/>
    </row>
    <row r="196" spans="1:1" x14ac:dyDescent="0.3">
      <c r="A196" s="2"/>
    </row>
    <row r="197" spans="1:1" x14ac:dyDescent="0.3">
      <c r="A197" s="2"/>
    </row>
    <row r="198" spans="1:1" x14ac:dyDescent="0.3">
      <c r="A198" s="2"/>
    </row>
    <row r="199" spans="1:1" x14ac:dyDescent="0.3">
      <c r="A199" s="2"/>
    </row>
    <row r="200" spans="1:1" x14ac:dyDescent="0.3">
      <c r="A200" s="2"/>
    </row>
    <row r="201" spans="1:1" x14ac:dyDescent="0.3">
      <c r="A201" s="2"/>
    </row>
    <row r="202" spans="1:1" x14ac:dyDescent="0.3">
      <c r="A202" s="2"/>
    </row>
    <row r="203" spans="1:1" x14ac:dyDescent="0.3">
      <c r="A203" s="2"/>
    </row>
    <row r="204" spans="1:1" x14ac:dyDescent="0.3">
      <c r="A204" s="2"/>
    </row>
    <row r="205" spans="1:1" x14ac:dyDescent="0.3">
      <c r="A205" s="2"/>
    </row>
    <row r="206" spans="1:1" x14ac:dyDescent="0.3">
      <c r="A206" s="2"/>
    </row>
    <row r="207" spans="1:1" x14ac:dyDescent="0.3">
      <c r="A207" s="2"/>
    </row>
    <row r="208" spans="1:1" x14ac:dyDescent="0.3">
      <c r="A208" s="2"/>
    </row>
    <row r="209" spans="1:1" x14ac:dyDescent="0.3">
      <c r="A209" s="2"/>
    </row>
    <row r="210" spans="1:1" x14ac:dyDescent="0.3">
      <c r="A210" s="2"/>
    </row>
    <row r="211" spans="1:1" x14ac:dyDescent="0.3">
      <c r="A211" s="2"/>
    </row>
    <row r="212" spans="1:1" x14ac:dyDescent="0.3">
      <c r="A212" s="2"/>
    </row>
    <row r="213" spans="1:1" x14ac:dyDescent="0.3">
      <c r="A213" s="2"/>
    </row>
    <row r="214" spans="1:1" x14ac:dyDescent="0.3">
      <c r="A214" s="2"/>
    </row>
    <row r="215" spans="1:1" x14ac:dyDescent="0.3">
      <c r="A215" s="2"/>
    </row>
    <row r="216" spans="1:1" x14ac:dyDescent="0.3">
      <c r="A216" s="2"/>
    </row>
    <row r="217" spans="1:1" x14ac:dyDescent="0.3">
      <c r="A217" s="2"/>
    </row>
    <row r="218" spans="1:1" x14ac:dyDescent="0.3">
      <c r="A218" s="2"/>
    </row>
    <row r="219" spans="1:1" x14ac:dyDescent="0.3">
      <c r="A219" s="2"/>
    </row>
    <row r="220" spans="1:1" x14ac:dyDescent="0.3">
      <c r="A220" s="2"/>
    </row>
    <row r="221" spans="1:1" x14ac:dyDescent="0.3">
      <c r="A221" s="2"/>
    </row>
    <row r="222" spans="1:1" x14ac:dyDescent="0.3">
      <c r="A222" s="2"/>
    </row>
    <row r="223" spans="1:1" x14ac:dyDescent="0.3">
      <c r="A223" s="2"/>
    </row>
    <row r="224" spans="1:1" x14ac:dyDescent="0.3">
      <c r="A224" s="2"/>
    </row>
    <row r="225" spans="1:1" x14ac:dyDescent="0.3">
      <c r="A225" s="2"/>
    </row>
    <row r="226" spans="1:1" x14ac:dyDescent="0.3">
      <c r="A226" s="2"/>
    </row>
    <row r="227" spans="1:1" x14ac:dyDescent="0.3">
      <c r="A227" s="2"/>
    </row>
    <row r="228" spans="1:1" x14ac:dyDescent="0.3">
      <c r="A228" s="2"/>
    </row>
    <row r="229" spans="1:1" x14ac:dyDescent="0.3">
      <c r="A229" s="2"/>
    </row>
    <row r="230" spans="1:1" x14ac:dyDescent="0.3">
      <c r="A230" s="2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  <row r="236" spans="1:1" x14ac:dyDescent="0.3">
      <c r="A236" s="2"/>
    </row>
    <row r="237" spans="1:1" x14ac:dyDescent="0.3">
      <c r="A237" s="2"/>
    </row>
    <row r="238" spans="1:1" x14ac:dyDescent="0.3">
      <c r="A238" s="2"/>
    </row>
    <row r="239" spans="1:1" x14ac:dyDescent="0.3">
      <c r="A239" s="2"/>
    </row>
    <row r="240" spans="1:1" x14ac:dyDescent="0.3">
      <c r="A240" s="2"/>
    </row>
    <row r="241" spans="1:1" x14ac:dyDescent="0.3">
      <c r="A241" s="2"/>
    </row>
    <row r="242" spans="1:1" x14ac:dyDescent="0.3">
      <c r="A242" s="2"/>
    </row>
    <row r="243" spans="1:1" x14ac:dyDescent="0.3">
      <c r="A243" s="2"/>
    </row>
    <row r="244" spans="1:1" x14ac:dyDescent="0.3">
      <c r="A244" s="2"/>
    </row>
    <row r="245" spans="1:1" x14ac:dyDescent="0.3">
      <c r="A245" s="2"/>
    </row>
    <row r="246" spans="1:1" x14ac:dyDescent="0.3">
      <c r="A246" s="2"/>
    </row>
    <row r="247" spans="1:1" x14ac:dyDescent="0.3">
      <c r="A247" s="2"/>
    </row>
    <row r="248" spans="1:1" x14ac:dyDescent="0.3">
      <c r="A248" s="2"/>
    </row>
    <row r="249" spans="1:1" x14ac:dyDescent="0.3">
      <c r="A249" s="2"/>
    </row>
    <row r="250" spans="1:1" x14ac:dyDescent="0.3">
      <c r="A250" s="2"/>
    </row>
    <row r="251" spans="1:1" x14ac:dyDescent="0.3">
      <c r="A251" s="2"/>
    </row>
    <row r="252" spans="1:1" x14ac:dyDescent="0.3">
      <c r="A252" s="2"/>
    </row>
    <row r="253" spans="1:1" x14ac:dyDescent="0.3">
      <c r="A253" s="2"/>
    </row>
    <row r="254" spans="1:1" x14ac:dyDescent="0.3">
      <c r="A254" s="2"/>
    </row>
    <row r="255" spans="1:1" x14ac:dyDescent="0.3">
      <c r="A255" s="2"/>
    </row>
    <row r="256" spans="1:1" x14ac:dyDescent="0.3">
      <c r="A256" s="2"/>
    </row>
    <row r="257" spans="1:1" x14ac:dyDescent="0.3">
      <c r="A257" s="2"/>
    </row>
    <row r="258" spans="1:1" x14ac:dyDescent="0.3">
      <c r="A258" s="2"/>
    </row>
    <row r="259" spans="1:1" x14ac:dyDescent="0.3">
      <c r="A259" s="2"/>
    </row>
    <row r="260" spans="1:1" x14ac:dyDescent="0.3">
      <c r="A260" s="2"/>
    </row>
    <row r="261" spans="1:1" x14ac:dyDescent="0.3">
      <c r="A261" s="2"/>
    </row>
    <row r="262" spans="1:1" x14ac:dyDescent="0.3">
      <c r="A262" s="2"/>
    </row>
    <row r="263" spans="1:1" x14ac:dyDescent="0.3">
      <c r="A263" s="2"/>
    </row>
    <row r="264" spans="1:1" x14ac:dyDescent="0.3">
      <c r="A264" s="2"/>
    </row>
    <row r="265" spans="1:1" x14ac:dyDescent="0.3">
      <c r="A265" s="2"/>
    </row>
    <row r="266" spans="1:1" x14ac:dyDescent="0.3">
      <c r="A266" s="2"/>
    </row>
    <row r="267" spans="1:1" x14ac:dyDescent="0.3">
      <c r="A267" s="2"/>
    </row>
    <row r="268" spans="1:1" x14ac:dyDescent="0.3">
      <c r="A268" s="2"/>
    </row>
    <row r="269" spans="1:1" x14ac:dyDescent="0.3">
      <c r="A269" s="2"/>
    </row>
    <row r="270" spans="1:1" x14ac:dyDescent="0.3">
      <c r="A270" s="2"/>
    </row>
    <row r="271" spans="1:1" x14ac:dyDescent="0.3">
      <c r="A271" s="2"/>
    </row>
    <row r="272" spans="1:1" x14ac:dyDescent="0.3">
      <c r="A272" s="2"/>
    </row>
    <row r="273" spans="1:1" x14ac:dyDescent="0.3">
      <c r="A273" s="2"/>
    </row>
    <row r="274" spans="1:1" x14ac:dyDescent="0.3">
      <c r="A274" s="2"/>
    </row>
    <row r="275" spans="1:1" x14ac:dyDescent="0.3">
      <c r="A275" s="2"/>
    </row>
    <row r="276" spans="1:1" x14ac:dyDescent="0.3">
      <c r="A276" s="2"/>
    </row>
    <row r="277" spans="1:1" x14ac:dyDescent="0.3">
      <c r="A277" s="2"/>
    </row>
    <row r="278" spans="1:1" x14ac:dyDescent="0.3">
      <c r="A278" s="2"/>
    </row>
    <row r="279" spans="1:1" x14ac:dyDescent="0.3">
      <c r="A279" s="2"/>
    </row>
    <row r="280" spans="1:1" x14ac:dyDescent="0.3">
      <c r="A280" s="2"/>
    </row>
    <row r="281" spans="1:1" x14ac:dyDescent="0.3">
      <c r="A281" s="2"/>
    </row>
    <row r="282" spans="1:1" x14ac:dyDescent="0.3">
      <c r="A282" s="2"/>
    </row>
    <row r="283" spans="1:1" x14ac:dyDescent="0.3">
      <c r="A283" s="2"/>
    </row>
    <row r="284" spans="1:1" x14ac:dyDescent="0.3">
      <c r="A284" s="2"/>
    </row>
    <row r="285" spans="1:1" x14ac:dyDescent="0.3">
      <c r="A285" s="2"/>
    </row>
    <row r="286" spans="1:1" x14ac:dyDescent="0.3">
      <c r="A286" s="2"/>
    </row>
    <row r="287" spans="1:1" x14ac:dyDescent="0.3">
      <c r="A287" s="2"/>
    </row>
    <row r="288" spans="1:1" x14ac:dyDescent="0.3">
      <c r="A288" s="2"/>
    </row>
    <row r="289" spans="1:1" x14ac:dyDescent="0.3">
      <c r="A289" s="2"/>
    </row>
    <row r="290" spans="1:1" x14ac:dyDescent="0.3">
      <c r="A290" s="2"/>
    </row>
    <row r="291" spans="1:1" x14ac:dyDescent="0.3">
      <c r="A291" s="2"/>
    </row>
    <row r="292" spans="1:1" x14ac:dyDescent="0.3">
      <c r="A292" s="2"/>
    </row>
    <row r="293" spans="1:1" x14ac:dyDescent="0.3">
      <c r="A293" s="2"/>
    </row>
    <row r="294" spans="1:1" x14ac:dyDescent="0.3">
      <c r="A294" s="2"/>
    </row>
    <row r="295" spans="1:1" x14ac:dyDescent="0.3">
      <c r="A295" s="2"/>
    </row>
    <row r="296" spans="1:1" x14ac:dyDescent="0.3">
      <c r="A296" s="2"/>
    </row>
    <row r="297" spans="1:1" x14ac:dyDescent="0.3">
      <c r="A297" s="2"/>
    </row>
    <row r="298" spans="1:1" x14ac:dyDescent="0.3">
      <c r="A298" s="2"/>
    </row>
    <row r="299" spans="1:1" x14ac:dyDescent="0.3">
      <c r="A299" s="2"/>
    </row>
    <row r="300" spans="1:1" x14ac:dyDescent="0.3">
      <c r="A300" s="2"/>
    </row>
    <row r="301" spans="1:1" x14ac:dyDescent="0.3">
      <c r="A301" s="2"/>
    </row>
    <row r="302" spans="1:1" x14ac:dyDescent="0.3">
      <c r="A302" s="2"/>
    </row>
    <row r="303" spans="1:1" x14ac:dyDescent="0.3">
      <c r="A303" s="2"/>
    </row>
    <row r="304" spans="1:1" x14ac:dyDescent="0.3">
      <c r="A304" s="2"/>
    </row>
    <row r="305" spans="1:1" x14ac:dyDescent="0.3">
      <c r="A305" s="2"/>
    </row>
    <row r="306" spans="1:1" x14ac:dyDescent="0.3">
      <c r="A306" s="2"/>
    </row>
    <row r="307" spans="1:1" x14ac:dyDescent="0.3">
      <c r="A307" s="2"/>
    </row>
    <row r="308" spans="1:1" x14ac:dyDescent="0.3">
      <c r="A308" s="2"/>
    </row>
    <row r="309" spans="1:1" x14ac:dyDescent="0.3">
      <c r="A309" s="2"/>
    </row>
    <row r="310" spans="1:1" x14ac:dyDescent="0.3">
      <c r="A310" s="2"/>
    </row>
    <row r="311" spans="1:1" x14ac:dyDescent="0.3">
      <c r="A311" s="2"/>
    </row>
    <row r="312" spans="1:1" x14ac:dyDescent="0.3">
      <c r="A312" s="2"/>
    </row>
    <row r="313" spans="1:1" x14ac:dyDescent="0.3">
      <c r="A313" s="2"/>
    </row>
    <row r="314" spans="1:1" x14ac:dyDescent="0.3">
      <c r="A314" s="2"/>
    </row>
    <row r="315" spans="1:1" x14ac:dyDescent="0.3">
      <c r="A315" s="2"/>
    </row>
    <row r="316" spans="1:1" x14ac:dyDescent="0.3">
      <c r="A316" s="2"/>
    </row>
    <row r="317" spans="1:1" x14ac:dyDescent="0.3">
      <c r="A317" s="2"/>
    </row>
    <row r="318" spans="1:1" x14ac:dyDescent="0.3">
      <c r="A318" s="2"/>
    </row>
    <row r="319" spans="1:1" x14ac:dyDescent="0.3">
      <c r="A319" s="2"/>
    </row>
    <row r="320" spans="1:1" x14ac:dyDescent="0.3">
      <c r="A320" s="2"/>
    </row>
    <row r="321" spans="1:1" x14ac:dyDescent="0.3">
      <c r="A321" s="2"/>
    </row>
    <row r="322" spans="1:1" x14ac:dyDescent="0.3">
      <c r="A322" s="2"/>
    </row>
    <row r="323" spans="1:1" x14ac:dyDescent="0.3">
      <c r="A323" s="2"/>
    </row>
    <row r="324" spans="1:1" x14ac:dyDescent="0.3">
      <c r="A324" s="2"/>
    </row>
    <row r="325" spans="1:1" x14ac:dyDescent="0.3">
      <c r="A325" s="2"/>
    </row>
    <row r="326" spans="1:1" x14ac:dyDescent="0.3">
      <c r="A326" s="2"/>
    </row>
    <row r="327" spans="1:1" x14ac:dyDescent="0.3">
      <c r="A327" s="2"/>
    </row>
    <row r="328" spans="1:1" x14ac:dyDescent="0.3">
      <c r="A328" s="2"/>
    </row>
    <row r="329" spans="1:1" x14ac:dyDescent="0.3">
      <c r="A329" s="2"/>
    </row>
    <row r="330" spans="1:1" x14ac:dyDescent="0.3">
      <c r="A330" s="2"/>
    </row>
    <row r="331" spans="1:1" x14ac:dyDescent="0.3">
      <c r="A331" s="2"/>
    </row>
    <row r="332" spans="1:1" x14ac:dyDescent="0.3">
      <c r="A332" s="2"/>
    </row>
    <row r="333" spans="1:1" x14ac:dyDescent="0.3">
      <c r="A333" s="2"/>
    </row>
    <row r="334" spans="1:1" x14ac:dyDescent="0.3">
      <c r="A334" s="2"/>
    </row>
    <row r="335" spans="1:1" x14ac:dyDescent="0.3">
      <c r="A335" s="2"/>
    </row>
    <row r="336" spans="1:1" x14ac:dyDescent="0.3">
      <c r="A336" s="2"/>
    </row>
    <row r="337" spans="1:1" x14ac:dyDescent="0.3">
      <c r="A337" s="2"/>
    </row>
    <row r="338" spans="1:1" x14ac:dyDescent="0.3">
      <c r="A338" s="2"/>
    </row>
    <row r="339" spans="1:1" x14ac:dyDescent="0.3">
      <c r="A339" s="2"/>
    </row>
    <row r="340" spans="1:1" x14ac:dyDescent="0.3">
      <c r="A340" s="2"/>
    </row>
    <row r="341" spans="1:1" x14ac:dyDescent="0.3">
      <c r="A341" s="2"/>
    </row>
    <row r="342" spans="1:1" x14ac:dyDescent="0.3">
      <c r="A342" s="2"/>
    </row>
    <row r="343" spans="1:1" x14ac:dyDescent="0.3">
      <c r="A343" s="2"/>
    </row>
    <row r="344" spans="1:1" x14ac:dyDescent="0.3">
      <c r="A344" s="2"/>
    </row>
    <row r="345" spans="1:1" x14ac:dyDescent="0.3">
      <c r="A345" s="2"/>
    </row>
    <row r="346" spans="1:1" x14ac:dyDescent="0.3">
      <c r="A346" s="2"/>
    </row>
    <row r="347" spans="1:1" x14ac:dyDescent="0.3">
      <c r="A347" s="2"/>
    </row>
    <row r="348" spans="1:1" x14ac:dyDescent="0.3">
      <c r="A348" s="2"/>
    </row>
    <row r="349" spans="1:1" x14ac:dyDescent="0.3">
      <c r="A349" s="2"/>
    </row>
    <row r="350" spans="1:1" x14ac:dyDescent="0.3">
      <c r="A350" s="2"/>
    </row>
    <row r="351" spans="1:1" x14ac:dyDescent="0.3">
      <c r="A351" s="2"/>
    </row>
    <row r="352" spans="1:1" x14ac:dyDescent="0.3">
      <c r="A352" s="2"/>
    </row>
    <row r="353" spans="1:1" x14ac:dyDescent="0.3">
      <c r="A353" s="2"/>
    </row>
    <row r="354" spans="1:1" x14ac:dyDescent="0.3">
      <c r="A354" s="2"/>
    </row>
    <row r="355" spans="1:1" x14ac:dyDescent="0.3">
      <c r="A355" s="2"/>
    </row>
    <row r="356" spans="1:1" x14ac:dyDescent="0.3">
      <c r="A356" s="2"/>
    </row>
    <row r="357" spans="1:1" x14ac:dyDescent="0.3">
      <c r="A357" s="2"/>
    </row>
    <row r="358" spans="1:1" x14ac:dyDescent="0.3">
      <c r="A358" s="2"/>
    </row>
    <row r="359" spans="1:1" x14ac:dyDescent="0.3">
      <c r="A359" s="2"/>
    </row>
    <row r="360" spans="1:1" x14ac:dyDescent="0.3">
      <c r="A360" s="2"/>
    </row>
    <row r="361" spans="1:1" x14ac:dyDescent="0.3">
      <c r="A361" s="2"/>
    </row>
    <row r="362" spans="1:1" x14ac:dyDescent="0.3">
      <c r="A362" s="2"/>
    </row>
    <row r="363" spans="1:1" x14ac:dyDescent="0.3">
      <c r="A363" s="2"/>
    </row>
    <row r="364" spans="1:1" x14ac:dyDescent="0.3">
      <c r="A364" s="2"/>
    </row>
    <row r="365" spans="1:1" x14ac:dyDescent="0.3">
      <c r="A365" s="2"/>
    </row>
    <row r="366" spans="1:1" x14ac:dyDescent="0.3">
      <c r="A366" s="2"/>
    </row>
    <row r="367" spans="1:1" x14ac:dyDescent="0.3">
      <c r="A367" s="2"/>
    </row>
    <row r="368" spans="1:1" x14ac:dyDescent="0.3">
      <c r="A368" s="2"/>
    </row>
    <row r="369" spans="1:1" x14ac:dyDescent="0.3">
      <c r="A369" s="2"/>
    </row>
    <row r="370" spans="1:1" x14ac:dyDescent="0.3">
      <c r="A370" s="2"/>
    </row>
    <row r="371" spans="1:1" x14ac:dyDescent="0.3">
      <c r="A371" s="2"/>
    </row>
    <row r="372" spans="1:1" x14ac:dyDescent="0.3">
      <c r="A372" s="2"/>
    </row>
    <row r="373" spans="1:1" x14ac:dyDescent="0.3">
      <c r="A373" s="2"/>
    </row>
    <row r="374" spans="1:1" x14ac:dyDescent="0.3">
      <c r="A374" s="2"/>
    </row>
    <row r="375" spans="1:1" x14ac:dyDescent="0.3">
      <c r="A375" s="2"/>
    </row>
    <row r="376" spans="1:1" x14ac:dyDescent="0.3">
      <c r="A376" s="2"/>
    </row>
    <row r="377" spans="1:1" x14ac:dyDescent="0.3">
      <c r="A377" s="2"/>
    </row>
    <row r="378" spans="1:1" x14ac:dyDescent="0.3">
      <c r="A378" s="2"/>
    </row>
    <row r="379" spans="1:1" x14ac:dyDescent="0.3">
      <c r="A379" s="2"/>
    </row>
    <row r="380" spans="1:1" x14ac:dyDescent="0.3">
      <c r="A380" s="2"/>
    </row>
    <row r="381" spans="1:1" x14ac:dyDescent="0.3">
      <c r="A381" s="2"/>
    </row>
    <row r="382" spans="1:1" x14ac:dyDescent="0.3">
      <c r="A382" s="2"/>
    </row>
    <row r="383" spans="1:1" x14ac:dyDescent="0.3">
      <c r="A383" s="2"/>
    </row>
    <row r="384" spans="1:1" x14ac:dyDescent="0.3">
      <c r="A384" s="2"/>
    </row>
    <row r="385" spans="1:1" x14ac:dyDescent="0.3">
      <c r="A385" s="2"/>
    </row>
    <row r="386" spans="1:1" x14ac:dyDescent="0.3">
      <c r="A386" s="2"/>
    </row>
    <row r="387" spans="1:1" x14ac:dyDescent="0.3">
      <c r="A387" s="2"/>
    </row>
    <row r="388" spans="1:1" x14ac:dyDescent="0.3">
      <c r="A388" s="2"/>
    </row>
    <row r="389" spans="1:1" x14ac:dyDescent="0.3">
      <c r="A389" s="2"/>
    </row>
    <row r="390" spans="1:1" x14ac:dyDescent="0.3">
      <c r="A390" s="2"/>
    </row>
    <row r="391" spans="1:1" x14ac:dyDescent="0.3">
      <c r="A391" s="2"/>
    </row>
    <row r="392" spans="1:1" x14ac:dyDescent="0.3">
      <c r="A392" s="2"/>
    </row>
    <row r="393" spans="1:1" x14ac:dyDescent="0.3">
      <c r="A393" s="2"/>
    </row>
    <row r="394" spans="1:1" x14ac:dyDescent="0.3">
      <c r="A394" s="2"/>
    </row>
    <row r="395" spans="1:1" x14ac:dyDescent="0.3">
      <c r="A395" s="2"/>
    </row>
    <row r="396" spans="1:1" x14ac:dyDescent="0.3">
      <c r="A396" s="2"/>
    </row>
    <row r="397" spans="1:1" x14ac:dyDescent="0.3">
      <c r="A397" s="2"/>
    </row>
    <row r="398" spans="1:1" x14ac:dyDescent="0.3">
      <c r="A398" s="2"/>
    </row>
    <row r="399" spans="1:1" x14ac:dyDescent="0.3">
      <c r="A399" s="2"/>
    </row>
    <row r="400" spans="1:1" x14ac:dyDescent="0.3">
      <c r="A400" s="2"/>
    </row>
    <row r="401" spans="1:1" x14ac:dyDescent="0.3">
      <c r="A401" s="2"/>
    </row>
    <row r="402" spans="1:1" x14ac:dyDescent="0.3">
      <c r="A402" s="2"/>
    </row>
    <row r="403" spans="1:1" x14ac:dyDescent="0.3">
      <c r="A403" s="2"/>
    </row>
    <row r="404" spans="1:1" x14ac:dyDescent="0.3">
      <c r="A404" s="2"/>
    </row>
    <row r="405" spans="1:1" x14ac:dyDescent="0.3">
      <c r="A405" s="2"/>
    </row>
    <row r="406" spans="1:1" x14ac:dyDescent="0.3">
      <c r="A406" s="2"/>
    </row>
    <row r="407" spans="1:1" x14ac:dyDescent="0.3">
      <c r="A407" s="2"/>
    </row>
    <row r="408" spans="1:1" x14ac:dyDescent="0.3">
      <c r="A408" s="2"/>
    </row>
    <row r="409" spans="1:1" x14ac:dyDescent="0.3">
      <c r="A409" s="2"/>
    </row>
    <row r="410" spans="1:1" x14ac:dyDescent="0.3">
      <c r="A410" s="2"/>
    </row>
    <row r="411" spans="1:1" x14ac:dyDescent="0.3">
      <c r="A411" s="2"/>
    </row>
    <row r="412" spans="1:1" x14ac:dyDescent="0.3">
      <c r="A412" s="2"/>
    </row>
    <row r="413" spans="1:1" x14ac:dyDescent="0.3">
      <c r="A413" s="2"/>
    </row>
    <row r="414" spans="1:1" x14ac:dyDescent="0.3">
      <c r="A414" s="2"/>
    </row>
    <row r="415" spans="1:1" x14ac:dyDescent="0.3">
      <c r="A415" s="2"/>
    </row>
    <row r="416" spans="1:1" x14ac:dyDescent="0.3">
      <c r="A416" s="2"/>
    </row>
    <row r="417" spans="1:1" x14ac:dyDescent="0.3">
      <c r="A417" s="2"/>
    </row>
    <row r="418" spans="1:1" x14ac:dyDescent="0.3">
      <c r="A418" s="2"/>
    </row>
    <row r="419" spans="1:1" x14ac:dyDescent="0.3">
      <c r="A419" s="2"/>
    </row>
    <row r="420" spans="1:1" x14ac:dyDescent="0.3">
      <c r="A420" s="2"/>
    </row>
    <row r="421" spans="1:1" x14ac:dyDescent="0.3">
      <c r="A421" s="2"/>
    </row>
    <row r="422" spans="1:1" x14ac:dyDescent="0.3">
      <c r="A422" s="2"/>
    </row>
    <row r="423" spans="1:1" x14ac:dyDescent="0.3">
      <c r="A423" s="2"/>
    </row>
    <row r="424" spans="1:1" x14ac:dyDescent="0.3">
      <c r="A424" s="2"/>
    </row>
    <row r="425" spans="1:1" x14ac:dyDescent="0.3">
      <c r="A425" s="2"/>
    </row>
    <row r="426" spans="1:1" x14ac:dyDescent="0.3">
      <c r="A426" s="2"/>
    </row>
    <row r="427" spans="1:1" x14ac:dyDescent="0.3">
      <c r="A427" s="2"/>
    </row>
    <row r="428" spans="1:1" x14ac:dyDescent="0.3">
      <c r="A428" s="2"/>
    </row>
    <row r="429" spans="1:1" x14ac:dyDescent="0.3">
      <c r="A429" s="2"/>
    </row>
    <row r="430" spans="1:1" x14ac:dyDescent="0.3">
      <c r="A430" s="2"/>
    </row>
    <row r="431" spans="1:1" x14ac:dyDescent="0.3">
      <c r="A431" s="2"/>
    </row>
    <row r="432" spans="1:1" x14ac:dyDescent="0.3">
      <c r="A432" s="2"/>
    </row>
    <row r="433" spans="1:1" x14ac:dyDescent="0.3">
      <c r="A433" s="2"/>
    </row>
    <row r="434" spans="1:1" x14ac:dyDescent="0.3">
      <c r="A434" s="2"/>
    </row>
    <row r="435" spans="1:1" x14ac:dyDescent="0.3">
      <c r="A435" s="2"/>
    </row>
    <row r="436" spans="1:1" x14ac:dyDescent="0.3">
      <c r="A436" s="2"/>
    </row>
    <row r="437" spans="1:1" x14ac:dyDescent="0.3">
      <c r="A437" s="2"/>
    </row>
    <row r="438" spans="1:1" x14ac:dyDescent="0.3">
      <c r="A438" s="2"/>
    </row>
    <row r="439" spans="1:1" x14ac:dyDescent="0.3">
      <c r="A439" s="2"/>
    </row>
    <row r="440" spans="1:1" x14ac:dyDescent="0.3">
      <c r="A440" s="2"/>
    </row>
    <row r="441" spans="1:1" x14ac:dyDescent="0.3">
      <c r="A441" s="2"/>
    </row>
    <row r="442" spans="1:1" x14ac:dyDescent="0.3">
      <c r="A442" s="2"/>
    </row>
    <row r="443" spans="1:1" x14ac:dyDescent="0.3">
      <c r="A443" s="2"/>
    </row>
    <row r="444" spans="1:1" x14ac:dyDescent="0.3">
      <c r="A444" s="2"/>
    </row>
    <row r="445" spans="1:1" x14ac:dyDescent="0.3">
      <c r="A445" s="2"/>
    </row>
    <row r="446" spans="1:1" x14ac:dyDescent="0.3">
      <c r="A446" s="2"/>
    </row>
    <row r="447" spans="1:1" x14ac:dyDescent="0.3">
      <c r="A447" s="2"/>
    </row>
    <row r="448" spans="1:1" x14ac:dyDescent="0.3">
      <c r="A448" s="2"/>
    </row>
    <row r="449" spans="1:1" x14ac:dyDescent="0.3">
      <c r="A449" s="2"/>
    </row>
    <row r="450" spans="1:1" x14ac:dyDescent="0.3">
      <c r="A450" s="2"/>
    </row>
    <row r="451" spans="1:1" x14ac:dyDescent="0.3">
      <c r="A451" s="2"/>
    </row>
    <row r="452" spans="1:1" x14ac:dyDescent="0.3">
      <c r="A452" s="2"/>
    </row>
    <row r="453" spans="1:1" x14ac:dyDescent="0.3">
      <c r="A453" s="2"/>
    </row>
    <row r="454" spans="1:1" x14ac:dyDescent="0.3">
      <c r="A454" s="2"/>
    </row>
    <row r="455" spans="1:1" x14ac:dyDescent="0.3">
      <c r="A455" s="2"/>
    </row>
    <row r="456" spans="1:1" x14ac:dyDescent="0.3">
      <c r="A456" s="2"/>
    </row>
    <row r="457" spans="1:1" x14ac:dyDescent="0.3">
      <c r="A457" s="2"/>
    </row>
    <row r="458" spans="1:1" x14ac:dyDescent="0.3">
      <c r="A458" s="2"/>
    </row>
    <row r="459" spans="1:1" x14ac:dyDescent="0.3">
      <c r="A459" s="2"/>
    </row>
    <row r="460" spans="1:1" x14ac:dyDescent="0.3">
      <c r="A460" s="2"/>
    </row>
    <row r="461" spans="1:1" x14ac:dyDescent="0.3">
      <c r="A461" s="2"/>
    </row>
    <row r="462" spans="1:1" x14ac:dyDescent="0.3">
      <c r="A462" s="2"/>
    </row>
    <row r="463" spans="1:1" x14ac:dyDescent="0.3">
      <c r="A463" s="2"/>
    </row>
    <row r="464" spans="1:1" x14ac:dyDescent="0.3">
      <c r="A464" s="2"/>
    </row>
    <row r="465" spans="1:1" x14ac:dyDescent="0.3">
      <c r="A465" s="2"/>
    </row>
    <row r="466" spans="1:1" x14ac:dyDescent="0.3">
      <c r="A466" s="2"/>
    </row>
    <row r="467" spans="1:1" x14ac:dyDescent="0.3">
      <c r="A467" s="2"/>
    </row>
    <row r="468" spans="1:1" x14ac:dyDescent="0.3">
      <c r="A468" s="2"/>
    </row>
    <row r="469" spans="1:1" x14ac:dyDescent="0.3">
      <c r="A469" s="2"/>
    </row>
    <row r="470" spans="1:1" x14ac:dyDescent="0.3">
      <c r="A470" s="2"/>
    </row>
    <row r="471" spans="1:1" x14ac:dyDescent="0.3">
      <c r="A471" s="2"/>
    </row>
    <row r="472" spans="1:1" x14ac:dyDescent="0.3">
      <c r="A472" s="2"/>
    </row>
    <row r="473" spans="1:1" x14ac:dyDescent="0.3">
      <c r="A473" s="2"/>
    </row>
    <row r="474" spans="1:1" x14ac:dyDescent="0.3">
      <c r="A474" s="2"/>
    </row>
    <row r="475" spans="1:1" x14ac:dyDescent="0.3">
      <c r="A475" s="2"/>
    </row>
    <row r="476" spans="1:1" x14ac:dyDescent="0.3">
      <c r="A476" s="2"/>
    </row>
    <row r="477" spans="1:1" x14ac:dyDescent="0.3">
      <c r="A477" s="2"/>
    </row>
    <row r="478" spans="1:1" x14ac:dyDescent="0.3">
      <c r="A478" s="2"/>
    </row>
    <row r="479" spans="1:1" x14ac:dyDescent="0.3">
      <c r="A479" s="2"/>
    </row>
    <row r="480" spans="1:1" x14ac:dyDescent="0.3">
      <c r="A480" s="2"/>
    </row>
    <row r="481" spans="1:1" x14ac:dyDescent="0.3">
      <c r="A481" s="2"/>
    </row>
    <row r="482" spans="1:1" x14ac:dyDescent="0.3">
      <c r="A482" s="2"/>
    </row>
    <row r="483" spans="1:1" x14ac:dyDescent="0.3">
      <c r="A483" s="2"/>
    </row>
    <row r="484" spans="1:1" x14ac:dyDescent="0.3">
      <c r="A484" s="2"/>
    </row>
    <row r="485" spans="1:1" x14ac:dyDescent="0.3">
      <c r="A485" s="2"/>
    </row>
    <row r="486" spans="1:1" x14ac:dyDescent="0.3">
      <c r="A486" s="2"/>
    </row>
    <row r="487" spans="1:1" x14ac:dyDescent="0.3">
      <c r="A487" s="2"/>
    </row>
    <row r="488" spans="1:1" x14ac:dyDescent="0.3">
      <c r="A488" s="2"/>
    </row>
    <row r="489" spans="1:1" x14ac:dyDescent="0.3">
      <c r="A489" s="2"/>
    </row>
    <row r="490" spans="1:1" x14ac:dyDescent="0.3">
      <c r="A490" s="2"/>
    </row>
    <row r="491" spans="1:1" x14ac:dyDescent="0.3">
      <c r="A491" s="2"/>
    </row>
    <row r="492" spans="1:1" x14ac:dyDescent="0.3">
      <c r="A492" s="2"/>
    </row>
    <row r="493" spans="1:1" x14ac:dyDescent="0.3">
      <c r="A493" s="2"/>
    </row>
    <row r="494" spans="1:1" x14ac:dyDescent="0.3">
      <c r="A494" s="2"/>
    </row>
    <row r="495" spans="1:1" x14ac:dyDescent="0.3">
      <c r="A495" s="2"/>
    </row>
    <row r="496" spans="1:1" x14ac:dyDescent="0.3">
      <c r="A496" s="2"/>
    </row>
    <row r="497" spans="1:1" x14ac:dyDescent="0.3">
      <c r="A497" s="2"/>
    </row>
    <row r="498" spans="1:1" x14ac:dyDescent="0.3">
      <c r="A498" s="2"/>
    </row>
    <row r="499" spans="1:1" x14ac:dyDescent="0.3">
      <c r="A499" s="2"/>
    </row>
    <row r="500" spans="1:1" x14ac:dyDescent="0.3">
      <c r="A500" s="2"/>
    </row>
    <row r="501" spans="1:1" x14ac:dyDescent="0.3">
      <c r="A501" s="2"/>
    </row>
    <row r="502" spans="1:1" x14ac:dyDescent="0.3">
      <c r="A502" s="2"/>
    </row>
    <row r="503" spans="1:1" x14ac:dyDescent="0.3">
      <c r="A503" s="2"/>
    </row>
    <row r="504" spans="1:1" x14ac:dyDescent="0.3">
      <c r="A504" s="2"/>
    </row>
    <row r="505" spans="1:1" x14ac:dyDescent="0.3">
      <c r="A505" s="2"/>
    </row>
    <row r="506" spans="1:1" x14ac:dyDescent="0.3">
      <c r="A506" s="2"/>
    </row>
    <row r="507" spans="1:1" x14ac:dyDescent="0.3">
      <c r="A507" s="2"/>
    </row>
    <row r="508" spans="1:1" x14ac:dyDescent="0.3">
      <c r="A508" s="2"/>
    </row>
    <row r="509" spans="1:1" x14ac:dyDescent="0.3">
      <c r="A509" s="2"/>
    </row>
    <row r="510" spans="1:1" x14ac:dyDescent="0.3">
      <c r="A510" s="2"/>
    </row>
    <row r="511" spans="1:1" x14ac:dyDescent="0.3">
      <c r="A511" s="2"/>
    </row>
    <row r="512" spans="1:1" x14ac:dyDescent="0.3">
      <c r="A512" s="2"/>
    </row>
    <row r="513" spans="1:1" x14ac:dyDescent="0.3">
      <c r="A513" s="2"/>
    </row>
    <row r="514" spans="1:1" x14ac:dyDescent="0.3">
      <c r="A514" s="2"/>
    </row>
    <row r="515" spans="1:1" x14ac:dyDescent="0.3">
      <c r="A515" s="2"/>
    </row>
    <row r="516" spans="1:1" x14ac:dyDescent="0.3">
      <c r="A516" s="2"/>
    </row>
    <row r="517" spans="1:1" x14ac:dyDescent="0.3">
      <c r="A517" s="2"/>
    </row>
    <row r="518" spans="1:1" x14ac:dyDescent="0.3">
      <c r="A518" s="2"/>
    </row>
    <row r="519" spans="1:1" x14ac:dyDescent="0.3">
      <c r="A519" s="2"/>
    </row>
    <row r="520" spans="1:1" x14ac:dyDescent="0.3">
      <c r="A520" s="2"/>
    </row>
    <row r="521" spans="1:1" x14ac:dyDescent="0.3">
      <c r="A521" s="2"/>
    </row>
    <row r="522" spans="1:1" x14ac:dyDescent="0.3">
      <c r="A522" s="2"/>
    </row>
    <row r="523" spans="1:1" x14ac:dyDescent="0.3">
      <c r="A523" s="2"/>
    </row>
    <row r="524" spans="1:1" x14ac:dyDescent="0.3">
      <c r="A524" s="2"/>
    </row>
    <row r="525" spans="1:1" x14ac:dyDescent="0.3">
      <c r="A525" s="2"/>
    </row>
    <row r="526" spans="1:1" x14ac:dyDescent="0.3">
      <c r="A526" s="2"/>
    </row>
    <row r="527" spans="1:1" x14ac:dyDescent="0.3">
      <c r="A527" s="2"/>
    </row>
    <row r="528" spans="1:1" x14ac:dyDescent="0.3">
      <c r="A528" s="2"/>
    </row>
    <row r="529" spans="1:1" x14ac:dyDescent="0.3">
      <c r="A529" s="2"/>
    </row>
    <row r="530" spans="1:1" x14ac:dyDescent="0.3">
      <c r="A530" s="2"/>
    </row>
    <row r="531" spans="1:1" x14ac:dyDescent="0.3">
      <c r="A531" s="2"/>
    </row>
    <row r="532" spans="1:1" x14ac:dyDescent="0.3">
      <c r="A532" s="2"/>
    </row>
    <row r="533" spans="1:1" x14ac:dyDescent="0.3">
      <c r="A533" s="2"/>
    </row>
    <row r="534" spans="1:1" x14ac:dyDescent="0.3">
      <c r="A534" s="2"/>
    </row>
    <row r="535" spans="1:1" x14ac:dyDescent="0.3">
      <c r="A535" s="2"/>
    </row>
    <row r="536" spans="1:1" x14ac:dyDescent="0.3">
      <c r="A536" s="2"/>
    </row>
    <row r="537" spans="1:1" x14ac:dyDescent="0.3">
      <c r="A537" s="2"/>
    </row>
    <row r="538" spans="1:1" x14ac:dyDescent="0.3">
      <c r="A538" s="2"/>
    </row>
    <row r="539" spans="1:1" x14ac:dyDescent="0.3">
      <c r="A539" s="2"/>
    </row>
    <row r="540" spans="1:1" x14ac:dyDescent="0.3">
      <c r="A540" s="2"/>
    </row>
    <row r="541" spans="1:1" x14ac:dyDescent="0.3">
      <c r="A541" s="2"/>
    </row>
    <row r="542" spans="1:1" x14ac:dyDescent="0.3">
      <c r="A542" s="2"/>
    </row>
    <row r="543" spans="1:1" x14ac:dyDescent="0.3">
      <c r="A543" s="2"/>
    </row>
    <row r="544" spans="1:1" x14ac:dyDescent="0.3">
      <c r="A544" s="2"/>
    </row>
    <row r="545" spans="1:1" x14ac:dyDescent="0.3">
      <c r="A545" s="2"/>
    </row>
    <row r="546" spans="1:1" x14ac:dyDescent="0.3">
      <c r="A546" s="2"/>
    </row>
    <row r="547" spans="1:1" x14ac:dyDescent="0.3">
      <c r="A547" s="2"/>
    </row>
    <row r="548" spans="1:1" x14ac:dyDescent="0.3">
      <c r="A548" s="2"/>
    </row>
    <row r="549" spans="1:1" x14ac:dyDescent="0.3">
      <c r="A549" s="2"/>
    </row>
    <row r="550" spans="1:1" x14ac:dyDescent="0.3">
      <c r="A550" s="2"/>
    </row>
    <row r="551" spans="1:1" x14ac:dyDescent="0.3">
      <c r="A551" s="2"/>
    </row>
    <row r="552" spans="1:1" x14ac:dyDescent="0.3">
      <c r="A552" s="2"/>
    </row>
    <row r="553" spans="1:1" x14ac:dyDescent="0.3">
      <c r="A553" s="2"/>
    </row>
    <row r="554" spans="1:1" x14ac:dyDescent="0.3">
      <c r="A554" s="2"/>
    </row>
    <row r="555" spans="1:1" x14ac:dyDescent="0.3">
      <c r="A555" s="2"/>
    </row>
    <row r="556" spans="1:1" x14ac:dyDescent="0.3">
      <c r="A556" s="2"/>
    </row>
    <row r="557" spans="1:1" x14ac:dyDescent="0.3">
      <c r="A557" s="2"/>
    </row>
    <row r="558" spans="1:1" x14ac:dyDescent="0.3">
      <c r="A558" s="2"/>
    </row>
    <row r="559" spans="1:1" x14ac:dyDescent="0.3">
      <c r="A559" s="2"/>
    </row>
    <row r="560" spans="1:1" x14ac:dyDescent="0.3">
      <c r="A560" s="2"/>
    </row>
    <row r="561" spans="1:1" x14ac:dyDescent="0.3">
      <c r="A561" s="2"/>
    </row>
    <row r="562" spans="1:1" x14ac:dyDescent="0.3">
      <c r="A562" s="2"/>
    </row>
    <row r="563" spans="1:1" x14ac:dyDescent="0.3">
      <c r="A563" s="2"/>
    </row>
    <row r="564" spans="1:1" x14ac:dyDescent="0.3">
      <c r="A564" s="2"/>
    </row>
    <row r="565" spans="1:1" x14ac:dyDescent="0.3">
      <c r="A565" s="2"/>
    </row>
    <row r="566" spans="1:1" x14ac:dyDescent="0.3">
      <c r="A566" s="2"/>
    </row>
    <row r="567" spans="1:1" x14ac:dyDescent="0.3">
      <c r="A567" s="2"/>
    </row>
    <row r="568" spans="1:1" x14ac:dyDescent="0.3">
      <c r="A568" s="2"/>
    </row>
    <row r="569" spans="1:1" x14ac:dyDescent="0.3">
      <c r="A569" s="2"/>
    </row>
    <row r="570" spans="1:1" x14ac:dyDescent="0.3">
      <c r="A570" s="2"/>
    </row>
    <row r="571" spans="1:1" x14ac:dyDescent="0.3">
      <c r="A571" s="2"/>
    </row>
    <row r="572" spans="1:1" x14ac:dyDescent="0.3">
      <c r="A572" s="2"/>
    </row>
    <row r="573" spans="1:1" x14ac:dyDescent="0.3">
      <c r="A573" s="2"/>
    </row>
    <row r="574" spans="1:1" x14ac:dyDescent="0.3">
      <c r="A574" s="2"/>
    </row>
    <row r="575" spans="1:1" x14ac:dyDescent="0.3">
      <c r="A575" s="2"/>
    </row>
    <row r="576" spans="1:1" x14ac:dyDescent="0.3">
      <c r="A576" s="2"/>
    </row>
    <row r="577" spans="1:1" x14ac:dyDescent="0.3">
      <c r="A577" s="2"/>
    </row>
    <row r="578" spans="1:1" x14ac:dyDescent="0.3">
      <c r="A578" s="2"/>
    </row>
    <row r="579" spans="1:1" x14ac:dyDescent="0.3">
      <c r="A579" s="2"/>
    </row>
    <row r="580" spans="1:1" x14ac:dyDescent="0.3">
      <c r="A580" s="2"/>
    </row>
    <row r="581" spans="1:1" x14ac:dyDescent="0.3">
      <c r="A581" s="2"/>
    </row>
    <row r="582" spans="1:1" x14ac:dyDescent="0.3">
      <c r="A582" s="2"/>
    </row>
    <row r="583" spans="1:1" x14ac:dyDescent="0.3">
      <c r="A583" s="2"/>
    </row>
    <row r="584" spans="1:1" x14ac:dyDescent="0.3">
      <c r="A584" s="2"/>
    </row>
    <row r="585" spans="1:1" x14ac:dyDescent="0.3">
      <c r="A585" s="2"/>
    </row>
    <row r="586" spans="1:1" x14ac:dyDescent="0.3">
      <c r="A586" s="2"/>
    </row>
    <row r="587" spans="1:1" x14ac:dyDescent="0.3">
      <c r="A587" s="2"/>
    </row>
    <row r="588" spans="1:1" x14ac:dyDescent="0.3">
      <c r="A588" s="2"/>
    </row>
    <row r="589" spans="1:1" x14ac:dyDescent="0.3">
      <c r="A589" s="2"/>
    </row>
    <row r="590" spans="1:1" x14ac:dyDescent="0.3">
      <c r="A590" s="2"/>
    </row>
    <row r="591" spans="1:1" x14ac:dyDescent="0.3">
      <c r="A591" s="2"/>
    </row>
    <row r="592" spans="1:1" x14ac:dyDescent="0.3">
      <c r="A592" s="2"/>
    </row>
    <row r="593" spans="1:1" x14ac:dyDescent="0.3">
      <c r="A593" s="2"/>
    </row>
    <row r="594" spans="1:1" x14ac:dyDescent="0.3">
      <c r="A594" s="2"/>
    </row>
    <row r="595" spans="1:1" x14ac:dyDescent="0.3">
      <c r="A595" s="2"/>
    </row>
    <row r="596" spans="1:1" x14ac:dyDescent="0.3">
      <c r="A596" s="2"/>
    </row>
    <row r="597" spans="1:1" x14ac:dyDescent="0.3">
      <c r="A597" s="2"/>
    </row>
    <row r="598" spans="1:1" x14ac:dyDescent="0.3">
      <c r="A598" s="2"/>
    </row>
    <row r="599" spans="1:1" x14ac:dyDescent="0.3">
      <c r="A599" s="2"/>
    </row>
    <row r="600" spans="1:1" x14ac:dyDescent="0.3">
      <c r="A600" s="2"/>
    </row>
    <row r="601" spans="1:1" x14ac:dyDescent="0.3">
      <c r="A601" s="2"/>
    </row>
    <row r="602" spans="1:1" x14ac:dyDescent="0.3">
      <c r="A602" s="2"/>
    </row>
    <row r="603" spans="1:1" x14ac:dyDescent="0.3">
      <c r="A603" s="2"/>
    </row>
    <row r="604" spans="1:1" x14ac:dyDescent="0.3">
      <c r="A604" s="2"/>
    </row>
    <row r="605" spans="1:1" x14ac:dyDescent="0.3">
      <c r="A605" s="2"/>
    </row>
    <row r="606" spans="1:1" x14ac:dyDescent="0.3">
      <c r="A606" s="2"/>
    </row>
    <row r="607" spans="1:1" x14ac:dyDescent="0.3">
      <c r="A607" s="2"/>
    </row>
    <row r="608" spans="1:1" x14ac:dyDescent="0.3">
      <c r="A608" s="2"/>
    </row>
    <row r="609" spans="1:1" x14ac:dyDescent="0.3">
      <c r="A609" s="2"/>
    </row>
    <row r="610" spans="1:1" x14ac:dyDescent="0.3">
      <c r="A610" s="2"/>
    </row>
    <row r="611" spans="1:1" x14ac:dyDescent="0.3">
      <c r="A611" s="2"/>
    </row>
    <row r="612" spans="1:1" x14ac:dyDescent="0.3">
      <c r="A612" s="2"/>
    </row>
    <row r="613" spans="1:1" x14ac:dyDescent="0.3">
      <c r="A613" s="2"/>
    </row>
    <row r="614" spans="1:1" x14ac:dyDescent="0.3">
      <c r="A614" s="2"/>
    </row>
    <row r="615" spans="1:1" x14ac:dyDescent="0.3">
      <c r="A615" s="2"/>
    </row>
    <row r="616" spans="1:1" x14ac:dyDescent="0.3">
      <c r="A616" s="2"/>
    </row>
    <row r="617" spans="1:1" x14ac:dyDescent="0.3">
      <c r="A617" s="2"/>
    </row>
    <row r="618" spans="1:1" x14ac:dyDescent="0.3">
      <c r="A618" s="2"/>
    </row>
    <row r="619" spans="1:1" x14ac:dyDescent="0.3">
      <c r="A619" s="2"/>
    </row>
    <row r="620" spans="1:1" x14ac:dyDescent="0.3">
      <c r="A620" s="2"/>
    </row>
    <row r="621" spans="1:1" x14ac:dyDescent="0.3">
      <c r="A621" s="2"/>
    </row>
    <row r="622" spans="1:1" x14ac:dyDescent="0.3">
      <c r="A622" s="2"/>
    </row>
    <row r="623" spans="1:1" x14ac:dyDescent="0.3">
      <c r="A623" s="2"/>
    </row>
    <row r="624" spans="1:1" x14ac:dyDescent="0.3">
      <c r="A624" s="2"/>
    </row>
    <row r="625" spans="1:12" x14ac:dyDescent="0.3">
      <c r="A625" s="2"/>
    </row>
    <row r="626" spans="1:12" x14ac:dyDescent="0.3">
      <c r="A626" s="2"/>
    </row>
    <row r="627" spans="1:12" x14ac:dyDescent="0.3">
      <c r="A627" s="2"/>
    </row>
    <row r="628" spans="1:12" x14ac:dyDescent="0.3">
      <c r="A628" s="2"/>
    </row>
    <row r="629" spans="1:12" x14ac:dyDescent="0.3">
      <c r="A629" s="2"/>
    </row>
    <row r="630" spans="1:12" x14ac:dyDescent="0.3">
      <c r="A630" s="2"/>
    </row>
    <row r="631" spans="1:12" x14ac:dyDescent="0.3">
      <c r="A631" s="2"/>
    </row>
    <row r="632" spans="1:12" x14ac:dyDescent="0.3">
      <c r="A632" s="2"/>
    </row>
    <row r="633" spans="1:12" x14ac:dyDescent="0.3">
      <c r="A633" s="2"/>
    </row>
    <row r="634" spans="1:12" x14ac:dyDescent="0.3">
      <c r="A634" s="2"/>
    </row>
    <row r="635" spans="1:12" x14ac:dyDescent="0.3">
      <c r="A635" s="2"/>
    </row>
    <row r="636" spans="1:12" x14ac:dyDescent="0.3">
      <c r="A636" s="2"/>
    </row>
    <row r="637" spans="1:12" x14ac:dyDescent="0.3">
      <c r="A637" s="2"/>
    </row>
    <row r="638" spans="1:12" x14ac:dyDescent="0.3">
      <c r="A638" s="1" t="s">
        <v>9</v>
      </c>
      <c r="B638" t="s">
        <v>9</v>
      </c>
      <c r="C638" t="s">
        <v>9</v>
      </c>
      <c r="D638" t="s">
        <v>334</v>
      </c>
      <c r="E638" t="s">
        <v>9</v>
      </c>
      <c r="F638">
        <v>84745.62</v>
      </c>
      <c r="G638">
        <v>28.35</v>
      </c>
      <c r="H638" t="s">
        <v>335</v>
      </c>
      <c r="I638" t="s">
        <v>9</v>
      </c>
      <c r="L638" t="str">
        <f t="shared" ref="L581:L638" si="10">IFERROR((DATE((RIGHT(A638,2)+100),MID(A638,3,2),(LEFT(A638,2)))),"")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2022-02-21T18:08:31Z</dcterms:created>
  <dcterms:modified xsi:type="dcterms:W3CDTF">2022-02-21T18:09:28Z</dcterms:modified>
</cp:coreProperties>
</file>