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hidePivotFieldList="1" defaultThemeVersion="124226"/>
  <bookViews>
    <workbookView xWindow="240" yWindow="45" windowWidth="19320" windowHeight="8130" activeTab="1"/>
  </bookViews>
  <sheets>
    <sheet name="Feuil1" sheetId="1" r:id="rId1"/>
    <sheet name="Feuil3" sheetId="3" r:id="rId2"/>
  </sheets>
  <definedNames>
    <definedName name="_xlnm._FilterDatabase" localSheetId="0" hidden="1">Feuil1!$A$4:$B$60</definedName>
    <definedName name="amar" comment="rffdrr">#REF!</definedName>
    <definedName name="amarrrrr">#REF!</definedName>
    <definedName name="Donnee">#REF!</definedName>
    <definedName name="donnee1">#REF!</definedName>
    <definedName name="donnee2">#REF!</definedName>
  </definedNames>
  <calcPr calcId="144525"/>
</workbook>
</file>

<file path=xl/calcChain.xml><?xml version="1.0" encoding="utf-8"?>
<calcChain xmlns="http://schemas.openxmlformats.org/spreadsheetml/2006/main">
  <c r="B5" i="3" l="1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</calcChain>
</file>

<file path=xl/sharedStrings.xml><?xml version="1.0" encoding="utf-8"?>
<sst xmlns="http://schemas.openxmlformats.org/spreadsheetml/2006/main" count="76" uniqueCount="19">
  <si>
    <t>N° article</t>
  </si>
  <si>
    <t>103-024-2</t>
  </si>
  <si>
    <t>103-043</t>
  </si>
  <si>
    <t>103-048</t>
  </si>
  <si>
    <t>103-049</t>
  </si>
  <si>
    <t>103-050</t>
  </si>
  <si>
    <t>103-051</t>
  </si>
  <si>
    <t>103-052</t>
  </si>
  <si>
    <t>103-055</t>
  </si>
  <si>
    <t>103-056</t>
  </si>
  <si>
    <t>103-058</t>
  </si>
  <si>
    <t>103-059</t>
  </si>
  <si>
    <t>103-066</t>
  </si>
  <si>
    <t>103-067</t>
  </si>
  <si>
    <t>103-068</t>
  </si>
  <si>
    <t>103-069</t>
  </si>
  <si>
    <t>103-070</t>
  </si>
  <si>
    <t>Averge consomation</t>
  </si>
  <si>
    <t>Quantité Consommée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</si>
</sst>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;[Red]0.00"/>
    <numFmt numFmtId="165" formatCode="0;[Red]0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2" xfId="0" applyBorder="1"/>
    <xf numFmtId="0" fontId="0" fillId="0" borderId="1" xfId="0" applyFill="1" applyBorder="1"/>
    <xf numFmtId="0" fontId="0" fillId="0" borderId="0" xfId="0" applyFill="1"/>
    <xf numFmtId="165" fontId="0" fillId="0" borderId="1" xfId="0" applyNumberFormat="1" applyFill="1" applyBorder="1"/>
    <xf numFmtId="165" fontId="0" fillId="0" borderId="0" xfId="0" applyNumberFormat="1"/>
    <xf numFmtId="165" fontId="1" fillId="0" borderId="1" xfId="0" applyNumberFormat="1" applyFont="1" applyFill="1" applyBorder="1"/>
    <xf numFmtId="164" fontId="1" fillId="0" borderId="0" xfId="0" applyNumberFormat="1" applyFont="1"/>
    <xf numFmtId="0" fontId="0" fillId="0" borderId="1" xfId="0" applyBorder="1"/>
    <xf numFmtId="165" fontId="0" fillId="0" borderId="1" xfId="0" applyNumberFormat="1" applyBorder="1"/>
    <xf numFmtId="164" fontId="1" fillId="2" borderId="2" xfId="0" applyNumberFormat="1" applyFont="1" applyFill="1" applyBorder="1"/>
    <xf numFmtId="164" fontId="1" fillId="2" borderId="1" xfId="0" applyNumberFormat="1" applyFont="1" applyFill="1" applyBorder="1"/>
  </cellXfs>
  <cellStyles count="1">
    <cellStyle name="Normal" xfId="0" builtinId="0"/>
  </cellStyles>
  <dxfs count="14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[Red]0.00"/>
      <fill>
        <patternFill patternType="solid">
          <fgColor indexed="64"/>
          <bgColor rgb="FF00B050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5" formatCode="0;[Red]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4:B60" totalsRowShown="0" headerRowDxfId="13" dataDxfId="11" headerRowBorderDxfId="12" tableBorderDxfId="10" totalsRowBorderDxfId="9">
  <sortState ref="A6:I10490">
    <sortCondition ref="A6:A10490"/>
  </sortState>
  <tableColumns count="2">
    <tableColumn id="3" name="N° article" dataDxfId="8"/>
    <tableColumn id="6" name="Quantité Consommée" dataDxfId="7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3" name="Tableau24" displayName="Tableau24" ref="A4:B20" totalsRowShown="0" headerRowDxfId="6" dataDxfId="4" headerRowBorderDxfId="5" tableBorderDxfId="3" totalsRowBorderDxfId="2">
  <sortState ref="A5:I10489">
    <sortCondition ref="A6:A10490"/>
  </sortState>
  <tableColumns count="2">
    <tableColumn id="3" name="N° article" dataDxfId="1"/>
    <tableColumn id="5" name="Averge consomation" dataDxfId="0">
      <calculatedColumnFormula>SUMPRODUCT((OFFSET(Feuil1!$A$5,,,COUNTA(Feuil1!$A:$A)-1)=Tableau24[[#This Row],[N° article]])*VALUE(OFFSET(Feuil1!$B$5,,,COUNTA(Feuil1!$A:$A)-1)))/COUNTIF(OFFSET(Feuil1!$A$5,,,COUNTA(Feuil1!$A:$A)-1),Tableau24[[#This Row],[N° article]])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B60"/>
  <sheetViews>
    <sheetView workbookViewId="0">
      <selection activeCell="B6" sqref="B6:B17"/>
    </sheetView>
  </sheetViews>
  <sheetFormatPr baseColWidth="10" defaultRowHeight="15" x14ac:dyDescent="0.25"/>
  <cols>
    <col min="1" max="1" width="11.28515625" customWidth="1"/>
    <col min="2" max="2" width="21.140625" style="5" customWidth="1"/>
  </cols>
  <sheetData>
    <row r="4" spans="1:2" x14ac:dyDescent="0.25">
      <c r="A4" s="8" t="s">
        <v>0</v>
      </c>
      <c r="B4" s="9" t="s">
        <v>18</v>
      </c>
    </row>
    <row r="5" spans="1:2" x14ac:dyDescent="0.25">
      <c r="A5" s="2" t="s">
        <v>1</v>
      </c>
      <c r="B5" s="4">
        <v>-1</v>
      </c>
    </row>
    <row r="6" spans="1:2" s="3" customFormat="1" x14ac:dyDescent="0.25">
      <c r="A6" s="2" t="s">
        <v>2</v>
      </c>
      <c r="B6" s="4">
        <v>-4</v>
      </c>
    </row>
    <row r="7" spans="1:2" s="3" customFormat="1" x14ac:dyDescent="0.25">
      <c r="A7" s="2" t="s">
        <v>2</v>
      </c>
      <c r="B7" s="4">
        <v>-7</v>
      </c>
    </row>
    <row r="8" spans="1:2" s="3" customFormat="1" x14ac:dyDescent="0.25">
      <c r="A8" s="2" t="s">
        <v>2</v>
      </c>
      <c r="B8" s="4">
        <v>-4</v>
      </c>
    </row>
    <row r="9" spans="1:2" s="3" customFormat="1" x14ac:dyDescent="0.25">
      <c r="A9" s="2" t="s">
        <v>2</v>
      </c>
      <c r="B9" s="4">
        <v>-63</v>
      </c>
    </row>
    <row r="10" spans="1:2" s="3" customFormat="1" x14ac:dyDescent="0.25">
      <c r="A10" s="2" t="s">
        <v>2</v>
      </c>
      <c r="B10" s="4">
        <v>-7</v>
      </c>
    </row>
    <row r="11" spans="1:2" s="3" customFormat="1" x14ac:dyDescent="0.25">
      <c r="A11" s="2" t="s">
        <v>2</v>
      </c>
      <c r="B11" s="4">
        <v>-21</v>
      </c>
    </row>
    <row r="12" spans="1:2" s="3" customFormat="1" x14ac:dyDescent="0.25">
      <c r="A12" s="2" t="s">
        <v>2</v>
      </c>
      <c r="B12" s="4">
        <v>-266</v>
      </c>
    </row>
    <row r="13" spans="1:2" s="3" customFormat="1" x14ac:dyDescent="0.25">
      <c r="A13" s="2" t="s">
        <v>2</v>
      </c>
      <c r="B13" s="4">
        <v>-4</v>
      </c>
    </row>
    <row r="14" spans="1:2" s="3" customFormat="1" x14ac:dyDescent="0.25">
      <c r="A14" s="2" t="s">
        <v>2</v>
      </c>
      <c r="B14" s="4">
        <v>-8</v>
      </c>
    </row>
    <row r="15" spans="1:2" s="3" customFormat="1" x14ac:dyDescent="0.25">
      <c r="A15" s="2" t="s">
        <v>2</v>
      </c>
      <c r="B15" s="4">
        <v>-8</v>
      </c>
    </row>
    <row r="16" spans="1:2" s="3" customFormat="1" x14ac:dyDescent="0.25">
      <c r="A16" s="2" t="s">
        <v>2</v>
      </c>
      <c r="B16" s="4">
        <v>-8</v>
      </c>
    </row>
    <row r="17" spans="1:2" s="3" customFormat="1" x14ac:dyDescent="0.25">
      <c r="A17" s="2" t="s">
        <v>2</v>
      </c>
      <c r="B17" s="4">
        <v>-8</v>
      </c>
    </row>
    <row r="18" spans="1:2" s="3" customFormat="1" x14ac:dyDescent="0.25">
      <c r="A18" s="2" t="s">
        <v>3</v>
      </c>
      <c r="B18" s="4">
        <v>-1</v>
      </c>
    </row>
    <row r="19" spans="1:2" x14ac:dyDescent="0.25">
      <c r="A19" s="2" t="s">
        <v>3</v>
      </c>
      <c r="B19" s="4">
        <v>-40</v>
      </c>
    </row>
    <row r="20" spans="1:2" x14ac:dyDescent="0.25">
      <c r="A20" s="2" t="s">
        <v>3</v>
      </c>
      <c r="B20" s="4">
        <v>-8</v>
      </c>
    </row>
    <row r="21" spans="1:2" x14ac:dyDescent="0.25">
      <c r="A21" s="2" t="s">
        <v>4</v>
      </c>
      <c r="B21" s="4">
        <v>-8</v>
      </c>
    </row>
    <row r="22" spans="1:2" x14ac:dyDescent="0.25">
      <c r="A22" s="2" t="s">
        <v>4</v>
      </c>
      <c r="B22" s="4">
        <v>-3</v>
      </c>
    </row>
    <row r="23" spans="1:2" x14ac:dyDescent="0.25">
      <c r="A23" s="2" t="s">
        <v>5</v>
      </c>
      <c r="B23" s="4">
        <v>-28</v>
      </c>
    </row>
    <row r="24" spans="1:2" x14ac:dyDescent="0.25">
      <c r="A24" s="2" t="s">
        <v>5</v>
      </c>
      <c r="B24" s="4">
        <v>-28</v>
      </c>
    </row>
    <row r="25" spans="1:2" x14ac:dyDescent="0.25">
      <c r="A25" s="2" t="s">
        <v>5</v>
      </c>
      <c r="B25" s="4">
        <v>-876</v>
      </c>
    </row>
    <row r="26" spans="1:2" x14ac:dyDescent="0.25">
      <c r="A26" s="2" t="s">
        <v>5</v>
      </c>
      <c r="B26" s="4">
        <v>-97</v>
      </c>
    </row>
    <row r="27" spans="1:2" x14ac:dyDescent="0.25">
      <c r="A27" s="2" t="s">
        <v>5</v>
      </c>
      <c r="B27" s="4">
        <v>-2</v>
      </c>
    </row>
    <row r="28" spans="1:2" x14ac:dyDescent="0.25">
      <c r="A28" s="2" t="s">
        <v>5</v>
      </c>
      <c r="B28" s="4">
        <v>-24</v>
      </c>
    </row>
    <row r="29" spans="1:2" x14ac:dyDescent="0.25">
      <c r="A29" s="2" t="s">
        <v>6</v>
      </c>
      <c r="B29" s="4">
        <v>-1</v>
      </c>
    </row>
    <row r="30" spans="1:2" x14ac:dyDescent="0.25">
      <c r="A30" s="2" t="s">
        <v>6</v>
      </c>
      <c r="B30" s="4">
        <v>-1</v>
      </c>
    </row>
    <row r="31" spans="1:2" x14ac:dyDescent="0.25">
      <c r="A31" s="2" t="s">
        <v>6</v>
      </c>
      <c r="B31" s="4">
        <v>-1</v>
      </c>
    </row>
    <row r="32" spans="1:2" x14ac:dyDescent="0.25">
      <c r="A32" s="2" t="s">
        <v>6</v>
      </c>
      <c r="B32" s="4">
        <v>-1</v>
      </c>
    </row>
    <row r="33" spans="1:2" x14ac:dyDescent="0.25">
      <c r="A33" s="2" t="s">
        <v>7</v>
      </c>
      <c r="B33" s="4">
        <v>-1</v>
      </c>
    </row>
    <row r="34" spans="1:2" x14ac:dyDescent="0.25">
      <c r="A34" s="2" t="s">
        <v>7</v>
      </c>
      <c r="B34" s="4">
        <v>-1</v>
      </c>
    </row>
    <row r="35" spans="1:2" x14ac:dyDescent="0.25">
      <c r="A35" s="2" t="s">
        <v>7</v>
      </c>
      <c r="B35" s="4">
        <v>-1</v>
      </c>
    </row>
    <row r="36" spans="1:2" x14ac:dyDescent="0.25">
      <c r="A36" s="2" t="s">
        <v>7</v>
      </c>
      <c r="B36" s="4">
        <v>-1</v>
      </c>
    </row>
    <row r="37" spans="1:2" x14ac:dyDescent="0.25">
      <c r="A37" s="2" t="s">
        <v>7</v>
      </c>
      <c r="B37" s="4">
        <v>-2</v>
      </c>
    </row>
    <row r="38" spans="1:2" x14ac:dyDescent="0.25">
      <c r="A38" s="2" t="s">
        <v>7</v>
      </c>
      <c r="B38" s="4">
        <v>-1</v>
      </c>
    </row>
    <row r="39" spans="1:2" x14ac:dyDescent="0.25">
      <c r="A39" s="2" t="s">
        <v>7</v>
      </c>
      <c r="B39" s="4">
        <v>-10</v>
      </c>
    </row>
    <row r="40" spans="1:2" x14ac:dyDescent="0.25">
      <c r="A40" s="2" t="s">
        <v>7</v>
      </c>
      <c r="B40" s="4">
        <v>-1</v>
      </c>
    </row>
    <row r="41" spans="1:2" x14ac:dyDescent="0.25">
      <c r="A41" s="2" t="s">
        <v>7</v>
      </c>
      <c r="B41" s="4">
        <v>-4</v>
      </c>
    </row>
    <row r="42" spans="1:2" x14ac:dyDescent="0.25">
      <c r="A42" s="2" t="s">
        <v>7</v>
      </c>
      <c r="B42" s="4">
        <v>-1</v>
      </c>
    </row>
    <row r="43" spans="1:2" x14ac:dyDescent="0.25">
      <c r="A43" s="2" t="s">
        <v>7</v>
      </c>
      <c r="B43" s="4">
        <v>-1</v>
      </c>
    </row>
    <row r="44" spans="1:2" x14ac:dyDescent="0.25">
      <c r="A44" s="2" t="s">
        <v>8</v>
      </c>
      <c r="B44" s="4">
        <v>-15</v>
      </c>
    </row>
    <row r="45" spans="1:2" x14ac:dyDescent="0.25">
      <c r="A45" s="2" t="s">
        <v>9</v>
      </c>
      <c r="B45" s="4">
        <v>-50</v>
      </c>
    </row>
    <row r="46" spans="1:2" x14ac:dyDescent="0.25">
      <c r="A46" s="2" t="s">
        <v>9</v>
      </c>
      <c r="B46" s="4">
        <v>-20</v>
      </c>
    </row>
    <row r="47" spans="1:2" x14ac:dyDescent="0.25">
      <c r="A47" s="2" t="s">
        <v>10</v>
      </c>
      <c r="B47" s="4">
        <v>-1</v>
      </c>
    </row>
    <row r="48" spans="1:2" x14ac:dyDescent="0.25">
      <c r="A48" s="2" t="s">
        <v>10</v>
      </c>
      <c r="B48" s="4">
        <v>-1</v>
      </c>
    </row>
    <row r="49" spans="1:2" x14ac:dyDescent="0.25">
      <c r="A49" s="2" t="s">
        <v>11</v>
      </c>
      <c r="B49" s="4">
        <v>-2</v>
      </c>
    </row>
    <row r="50" spans="1:2" x14ac:dyDescent="0.25">
      <c r="A50" s="2" t="s">
        <v>12</v>
      </c>
      <c r="B50" s="4">
        <v>-21</v>
      </c>
    </row>
    <row r="51" spans="1:2" x14ac:dyDescent="0.25">
      <c r="A51" s="2" t="s">
        <v>12</v>
      </c>
      <c r="B51" s="4">
        <v>-8</v>
      </c>
    </row>
    <row r="52" spans="1:2" x14ac:dyDescent="0.25">
      <c r="A52" s="2" t="s">
        <v>13</v>
      </c>
      <c r="B52" s="4">
        <v>-12</v>
      </c>
    </row>
    <row r="53" spans="1:2" x14ac:dyDescent="0.25">
      <c r="A53" s="2" t="s">
        <v>13</v>
      </c>
      <c r="B53" s="4">
        <v>-55</v>
      </c>
    </row>
    <row r="54" spans="1:2" x14ac:dyDescent="0.25">
      <c r="A54" s="2" t="s">
        <v>13</v>
      </c>
      <c r="B54" s="4">
        <v>-80</v>
      </c>
    </row>
    <row r="55" spans="1:2" x14ac:dyDescent="0.25">
      <c r="A55" s="2" t="s">
        <v>13</v>
      </c>
      <c r="B55" s="4">
        <v>-12</v>
      </c>
    </row>
    <row r="56" spans="1:2" x14ac:dyDescent="0.25">
      <c r="A56" s="2" t="s">
        <v>14</v>
      </c>
      <c r="B56" s="6">
        <v>-4</v>
      </c>
    </row>
    <row r="57" spans="1:2" x14ac:dyDescent="0.25">
      <c r="A57" s="2" t="s">
        <v>15</v>
      </c>
      <c r="B57" s="4">
        <v>-6</v>
      </c>
    </row>
    <row r="58" spans="1:2" x14ac:dyDescent="0.25">
      <c r="A58" s="2" t="s">
        <v>15</v>
      </c>
      <c r="B58" s="4">
        <v>2500</v>
      </c>
    </row>
    <row r="59" spans="1:2" x14ac:dyDescent="0.25">
      <c r="A59" s="2" t="s">
        <v>15</v>
      </c>
      <c r="B59" s="4">
        <v>-6</v>
      </c>
    </row>
    <row r="60" spans="1:2" x14ac:dyDescent="0.25">
      <c r="A60" s="2" t="s">
        <v>16</v>
      </c>
      <c r="B60" s="4">
        <v>-110</v>
      </c>
    </row>
  </sheetData>
  <dataConsolidate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B20"/>
  <sheetViews>
    <sheetView tabSelected="1" workbookViewId="0">
      <selection activeCell="B5" sqref="B5"/>
    </sheetView>
  </sheetViews>
  <sheetFormatPr baseColWidth="10" defaultRowHeight="15" x14ac:dyDescent="0.25"/>
  <cols>
    <col min="2" max="2" width="19.28515625" style="7" bestFit="1" customWidth="1"/>
  </cols>
  <sheetData>
    <row r="4" spans="1:2" x14ac:dyDescent="0.25">
      <c r="A4" s="1" t="s">
        <v>0</v>
      </c>
      <c r="B4" s="10" t="s">
        <v>17</v>
      </c>
    </row>
    <row r="5" spans="1:2" x14ac:dyDescent="0.25">
      <c r="A5" s="2" t="s">
        <v>1</v>
      </c>
      <c r="B5" s="11">
        <f ca="1">SUMPRODUCT((OFFSET(Feuil1!$A$5,,,COUNTA(Feuil1!$A:$A)-1)=Tableau24[[#This Row],[N° article]])*VALUE(OFFSET(Feuil1!$B$5,,,COUNTA(Feuil1!$A:$A)-1)))/COUNTIF(OFFSET(Feuil1!$A$5,,,COUNTA(Feuil1!$A:$A)-1),Tableau24[[#This Row],[N° article]])</f>
        <v>-1</v>
      </c>
    </row>
    <row r="6" spans="1:2" x14ac:dyDescent="0.25">
      <c r="A6" s="2" t="s">
        <v>2</v>
      </c>
      <c r="B6" s="11">
        <f ca="1">SUMPRODUCT((OFFSET(Feuil1!$A$5,,,COUNTA(Feuil1!$A:$A)-1)=Tableau24[[#This Row],[N° article]])*VALUE(OFFSET(Feuil1!$B$5,,,COUNTA(Feuil1!$A:$A)-1)))/COUNTIF(OFFSET(Feuil1!$A$5,,,COUNTA(Feuil1!$A:$A)-1),Tableau24[[#This Row],[N° article]])</f>
        <v>-34</v>
      </c>
    </row>
    <row r="7" spans="1:2" x14ac:dyDescent="0.25">
      <c r="A7" s="2" t="s">
        <v>3</v>
      </c>
      <c r="B7" s="11">
        <f ca="1">SUMPRODUCT((OFFSET(Feuil1!$A$5,,,COUNTA(Feuil1!$A:$A)-1)=Tableau24[[#This Row],[N° article]])*VALUE(OFFSET(Feuil1!$B$5,,,COUNTA(Feuil1!$A:$A)-1)))/COUNTIF(OFFSET(Feuil1!$A$5,,,COUNTA(Feuil1!$A:$A)-1),Tableau24[[#This Row],[N° article]])</f>
        <v>-16.333333333333332</v>
      </c>
    </row>
    <row r="8" spans="1:2" x14ac:dyDescent="0.25">
      <c r="A8" s="2" t="s">
        <v>4</v>
      </c>
      <c r="B8" s="11">
        <f ca="1">SUMPRODUCT((OFFSET(Feuil1!$A$5,,,COUNTA(Feuil1!$A:$A)-1)=Tableau24[[#This Row],[N° article]])*VALUE(OFFSET(Feuil1!$B$5,,,COUNTA(Feuil1!$A:$A)-1)))/COUNTIF(OFFSET(Feuil1!$A$5,,,COUNTA(Feuil1!$A:$A)-1),Tableau24[[#This Row],[N° article]])</f>
        <v>-5.5</v>
      </c>
    </row>
    <row r="9" spans="1:2" x14ac:dyDescent="0.25">
      <c r="A9" s="2" t="s">
        <v>5</v>
      </c>
      <c r="B9" s="11">
        <f ca="1">SUMPRODUCT((OFFSET(Feuil1!$A$5,,,COUNTA(Feuil1!$A:$A)-1)=Tableau24[[#This Row],[N° article]])*VALUE(OFFSET(Feuil1!$B$5,,,COUNTA(Feuil1!$A:$A)-1)))/COUNTIF(OFFSET(Feuil1!$A$5,,,COUNTA(Feuil1!$A:$A)-1),Tableau24[[#This Row],[N° article]])</f>
        <v>-175.83333333333334</v>
      </c>
    </row>
    <row r="10" spans="1:2" x14ac:dyDescent="0.25">
      <c r="A10" s="2" t="s">
        <v>6</v>
      </c>
      <c r="B10" s="11">
        <f ca="1">SUMPRODUCT((OFFSET(Feuil1!$A$5,,,COUNTA(Feuil1!$A:$A)-1)=Tableau24[[#This Row],[N° article]])*VALUE(OFFSET(Feuil1!$B$5,,,COUNTA(Feuil1!$A:$A)-1)))/COUNTIF(OFFSET(Feuil1!$A$5,,,COUNTA(Feuil1!$A:$A)-1),Tableau24[[#This Row],[N° article]])</f>
        <v>-1</v>
      </c>
    </row>
    <row r="11" spans="1:2" x14ac:dyDescent="0.25">
      <c r="A11" s="2" t="s">
        <v>7</v>
      </c>
      <c r="B11" s="11">
        <f ca="1">SUMPRODUCT((OFFSET(Feuil1!$A$5,,,COUNTA(Feuil1!$A:$A)-1)=Tableau24[[#This Row],[N° article]])*VALUE(OFFSET(Feuil1!$B$5,,,COUNTA(Feuil1!$A:$A)-1)))/COUNTIF(OFFSET(Feuil1!$A$5,,,COUNTA(Feuil1!$A:$A)-1),Tableau24[[#This Row],[N° article]])</f>
        <v>-2.1818181818181817</v>
      </c>
    </row>
    <row r="12" spans="1:2" x14ac:dyDescent="0.25">
      <c r="A12" s="2" t="s">
        <v>8</v>
      </c>
      <c r="B12" s="11">
        <f ca="1">SUMPRODUCT((OFFSET(Feuil1!$A$5,,,COUNTA(Feuil1!$A:$A)-1)=Tableau24[[#This Row],[N° article]])*VALUE(OFFSET(Feuil1!$B$5,,,COUNTA(Feuil1!$A:$A)-1)))/COUNTIF(OFFSET(Feuil1!$A$5,,,COUNTA(Feuil1!$A:$A)-1),Tableau24[[#This Row],[N° article]])</f>
        <v>-15</v>
      </c>
    </row>
    <row r="13" spans="1:2" x14ac:dyDescent="0.25">
      <c r="A13" s="2" t="s">
        <v>9</v>
      </c>
      <c r="B13" s="11">
        <f ca="1">SUMPRODUCT((OFFSET(Feuil1!$A$5,,,COUNTA(Feuil1!$A:$A)-1)=Tableau24[[#This Row],[N° article]])*VALUE(OFFSET(Feuil1!$B$5,,,COUNTA(Feuil1!$A:$A)-1)))/COUNTIF(OFFSET(Feuil1!$A$5,,,COUNTA(Feuil1!$A:$A)-1),Tableau24[[#This Row],[N° article]])</f>
        <v>-35</v>
      </c>
    </row>
    <row r="14" spans="1:2" x14ac:dyDescent="0.25">
      <c r="A14" s="2" t="s">
        <v>10</v>
      </c>
      <c r="B14" s="11">
        <f ca="1">SUMPRODUCT((OFFSET(Feuil1!$A$5,,,COUNTA(Feuil1!$A:$A)-1)=Tableau24[[#This Row],[N° article]])*VALUE(OFFSET(Feuil1!$B$5,,,COUNTA(Feuil1!$A:$A)-1)))/COUNTIF(OFFSET(Feuil1!$A$5,,,COUNTA(Feuil1!$A:$A)-1),Tableau24[[#This Row],[N° article]])</f>
        <v>-1</v>
      </c>
    </row>
    <row r="15" spans="1:2" x14ac:dyDescent="0.25">
      <c r="A15" s="2" t="s">
        <v>11</v>
      </c>
      <c r="B15" s="11">
        <f ca="1">SUMPRODUCT((OFFSET(Feuil1!$A$5,,,COUNTA(Feuil1!$A:$A)-1)=Tableau24[[#This Row],[N° article]])*VALUE(OFFSET(Feuil1!$B$5,,,COUNTA(Feuil1!$A:$A)-1)))/COUNTIF(OFFSET(Feuil1!$A$5,,,COUNTA(Feuil1!$A:$A)-1),Tableau24[[#This Row],[N° article]])</f>
        <v>-2</v>
      </c>
    </row>
    <row r="16" spans="1:2" x14ac:dyDescent="0.25">
      <c r="A16" s="2" t="s">
        <v>12</v>
      </c>
      <c r="B16" s="11">
        <f ca="1">SUMPRODUCT((OFFSET(Feuil1!$A$5,,,COUNTA(Feuil1!$A:$A)-1)=Tableau24[[#This Row],[N° article]])*VALUE(OFFSET(Feuil1!$B$5,,,COUNTA(Feuil1!$A:$A)-1)))/COUNTIF(OFFSET(Feuil1!$A$5,,,COUNTA(Feuil1!$A:$A)-1),Tableau24[[#This Row],[N° article]])</f>
        <v>-14.5</v>
      </c>
    </row>
    <row r="17" spans="1:2" x14ac:dyDescent="0.25">
      <c r="A17" s="2" t="s">
        <v>13</v>
      </c>
      <c r="B17" s="11">
        <f ca="1">SUMPRODUCT((OFFSET(Feuil1!$A$5,,,COUNTA(Feuil1!$A:$A)-1)=Tableau24[[#This Row],[N° article]])*VALUE(OFFSET(Feuil1!$B$5,,,COUNTA(Feuil1!$A:$A)-1)))/COUNTIF(OFFSET(Feuil1!$A$5,,,COUNTA(Feuil1!$A:$A)-1),Tableau24[[#This Row],[N° article]])</f>
        <v>-39.75</v>
      </c>
    </row>
    <row r="18" spans="1:2" x14ac:dyDescent="0.25">
      <c r="A18" s="2" t="s">
        <v>14</v>
      </c>
      <c r="B18" s="11">
        <f ca="1">SUMPRODUCT((OFFSET(Feuil1!$A$5,,,COUNTA(Feuil1!$A:$A)-1)=Tableau24[[#This Row],[N° article]])*VALUE(OFFSET(Feuil1!$B$5,,,COUNTA(Feuil1!$A:$A)-1)))/COUNTIF(OFFSET(Feuil1!$A$5,,,COUNTA(Feuil1!$A:$A)-1),Tableau24[[#This Row],[N° article]])</f>
        <v>-4</v>
      </c>
    </row>
    <row r="19" spans="1:2" x14ac:dyDescent="0.25">
      <c r="A19" s="2" t="s">
        <v>15</v>
      </c>
      <c r="B19" s="11">
        <f ca="1">SUMPRODUCT((OFFSET(Feuil1!$A$5,,,COUNTA(Feuil1!$A:$A)-1)=Tableau24[[#This Row],[N° article]])*VALUE(OFFSET(Feuil1!$B$5,,,COUNTA(Feuil1!$A:$A)-1)))/COUNTIF(OFFSET(Feuil1!$A$5,,,COUNTA(Feuil1!$A:$A)-1),Tableau24[[#This Row],[N° article]])</f>
        <v>829.33333333333337</v>
      </c>
    </row>
    <row r="20" spans="1:2" x14ac:dyDescent="0.25">
      <c r="A20" s="2" t="s">
        <v>16</v>
      </c>
      <c r="B20" s="11">
        <f ca="1">SUMPRODUCT((OFFSET(Feuil1!$A$5,,,COUNTA(Feuil1!$A:$A)-1)=Tableau24[[#This Row],[N° article]])*VALUE(OFFSET(Feuil1!$B$5,,,COUNTA(Feuil1!$A:$A)-1)))/COUNTIF(OFFSET(Feuil1!$A$5,,,COUNTA(Feuil1!$A:$A)-1),Tableau24[[#This Row],[N° article]])</f>
        <v>-110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Heineken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Twux</cp:lastModifiedBy>
  <dcterms:created xsi:type="dcterms:W3CDTF">2011-12-21T14:42:42Z</dcterms:created>
  <dcterms:modified xsi:type="dcterms:W3CDTF">2012-03-06T11:36:14Z</dcterms:modified>
</cp:coreProperties>
</file>