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guyen\Downloads\"/>
    </mc:Choice>
  </mc:AlternateContent>
  <bookViews>
    <workbookView xWindow="0" yWindow="0" windowWidth="25200" windowHeight="11985" activeTab="1"/>
  </bookViews>
  <sheets>
    <sheet name="semaine 111" sheetId="1" r:id="rId1"/>
    <sheet name="Feuil1" sheetId="2" r:id="rId2"/>
  </sheets>
  <definedNames>
    <definedName name="_xlnm._FilterDatabase" localSheetId="0" hidden="1">'semaine 111'!$C$5:$W$238</definedName>
    <definedName name="noms">OFFSET('semaine 111'!$L$6,,,COUNTA('semaine 111'!$L:$L)-1)</definedName>
  </definedNames>
  <calcPr calcId="152511"/>
</workbook>
</file>

<file path=xl/calcChain.xml><?xml version="1.0" encoding="utf-8"?>
<calcChain xmlns="http://schemas.openxmlformats.org/spreadsheetml/2006/main">
  <c r="A2" i="2" l="1"/>
  <c r="A3" i="2" s="1" a="1"/>
  <c r="A3" i="2" s="1"/>
  <c r="B3" i="2" s="1"/>
  <c r="C2" i="2" l="1"/>
  <c r="D2" i="2"/>
  <c r="E2" i="2"/>
  <c r="B2" i="2"/>
  <c r="E3" i="2"/>
  <c r="D3" i="2"/>
  <c r="C3" i="2"/>
  <c r="A4" i="2" a="1"/>
  <c r="A4" i="2" s="1"/>
  <c r="D4" i="2" l="1"/>
  <c r="E4" i="2"/>
  <c r="B4" i="2"/>
  <c r="C4" i="2"/>
  <c r="A5" i="2" a="1"/>
  <c r="A5" i="2" s="1"/>
  <c r="D5" i="2" l="1"/>
  <c r="E5" i="2"/>
  <c r="B5" i="2"/>
  <c r="C5" i="2"/>
  <c r="A6" i="2" a="1"/>
  <c r="A6" i="2" s="1"/>
  <c r="D6" i="2" l="1"/>
  <c r="E6" i="2"/>
  <c r="B6" i="2"/>
  <c r="C6" i="2"/>
  <c r="A7" i="2" a="1"/>
  <c r="A7" i="2" s="1"/>
  <c r="D7" i="2" l="1"/>
  <c r="E7" i="2"/>
  <c r="B7" i="2"/>
  <c r="C7" i="2"/>
  <c r="A8" i="2" a="1"/>
  <c r="A8" i="2" s="1"/>
  <c r="D8" i="2" l="1"/>
  <c r="E8" i="2"/>
  <c r="B8" i="2"/>
  <c r="C8" i="2"/>
  <c r="A9" i="2" a="1"/>
  <c r="A9" i="2" s="1"/>
  <c r="D9" i="2" l="1"/>
  <c r="E9" i="2"/>
  <c r="B9" i="2"/>
  <c r="C9" i="2"/>
  <c r="A10" i="2" a="1"/>
  <c r="A10" i="2" s="1"/>
  <c r="D10" i="2" l="1"/>
  <c r="E10" i="2"/>
  <c r="B10" i="2"/>
  <c r="C10" i="2"/>
  <c r="A11" i="2" a="1"/>
  <c r="A11" i="2" s="1"/>
  <c r="D11" i="2" l="1"/>
  <c r="E11" i="2"/>
  <c r="B11" i="2"/>
  <c r="C11" i="2"/>
  <c r="A12" i="2" a="1"/>
  <c r="A12" i="2" s="1"/>
  <c r="D12" i="2" l="1"/>
  <c r="E12" i="2"/>
  <c r="B12" i="2"/>
  <c r="C12" i="2"/>
  <c r="A13" i="2" a="1"/>
  <c r="A13" i="2" s="1"/>
  <c r="D13" i="2" l="1"/>
  <c r="E13" i="2"/>
  <c r="B13" i="2"/>
  <c r="C13" i="2"/>
  <c r="A14" i="2" a="1"/>
  <c r="A14" i="2" s="1"/>
  <c r="D14" i="2" l="1"/>
  <c r="E14" i="2"/>
  <c r="B14" i="2"/>
  <c r="C14" i="2"/>
  <c r="A15" i="2" a="1"/>
  <c r="A15" i="2" s="1"/>
  <c r="D15" i="2" l="1"/>
  <c r="E15" i="2"/>
  <c r="B15" i="2"/>
  <c r="C15" i="2"/>
  <c r="A16" i="2" a="1"/>
  <c r="A16" i="2" s="1"/>
  <c r="D16" i="2" l="1"/>
  <c r="E16" i="2"/>
  <c r="B16" i="2"/>
  <c r="C16" i="2"/>
  <c r="A17" i="2" a="1"/>
  <c r="A17" i="2" s="1"/>
  <c r="D17" i="2" l="1"/>
  <c r="E17" i="2"/>
  <c r="B17" i="2"/>
  <c r="C17" i="2"/>
  <c r="A18" i="2" a="1"/>
  <c r="A18" i="2" s="1"/>
  <c r="D18" i="2" l="1"/>
  <c r="E18" i="2"/>
  <c r="B18" i="2"/>
  <c r="C18" i="2"/>
  <c r="A19" i="2" a="1"/>
  <c r="A19" i="2" s="1"/>
  <c r="D19" i="2" l="1"/>
  <c r="E19" i="2"/>
  <c r="B19" i="2"/>
  <c r="C19" i="2"/>
  <c r="A20" i="2" a="1"/>
  <c r="A20" i="2" s="1"/>
  <c r="D20" i="2" l="1"/>
  <c r="E20" i="2"/>
  <c r="B20" i="2"/>
  <c r="C20" i="2"/>
  <c r="A21" i="2" a="1"/>
  <c r="A21" i="2" s="1"/>
  <c r="D21" i="2" l="1"/>
  <c r="E21" i="2"/>
  <c r="B21" i="2"/>
  <c r="C21" i="2"/>
  <c r="A22" i="2" a="1"/>
  <c r="A22" i="2" s="1"/>
  <c r="D22" i="2" l="1"/>
  <c r="E22" i="2"/>
  <c r="B22" i="2"/>
  <c r="C22" i="2"/>
  <c r="A23" i="2" a="1"/>
  <c r="A23" i="2" s="1"/>
  <c r="D23" i="2" l="1"/>
  <c r="E23" i="2"/>
  <c r="B23" i="2"/>
  <c r="C23" i="2"/>
  <c r="A24" i="2" a="1"/>
  <c r="A24" i="2" s="1"/>
  <c r="D24" i="2" l="1"/>
  <c r="E24" i="2"/>
  <c r="B24" i="2"/>
  <c r="C24" i="2"/>
  <c r="A25" i="2" a="1"/>
  <c r="A25" i="2" s="1"/>
  <c r="D25" i="2" l="1"/>
  <c r="E25" i="2"/>
  <c r="B25" i="2"/>
  <c r="C25" i="2"/>
  <c r="A26" i="2" a="1"/>
  <c r="A26" i="2" s="1"/>
  <c r="D26" i="2" l="1"/>
  <c r="E26" i="2"/>
  <c r="B26" i="2"/>
  <c r="C26" i="2"/>
  <c r="A27" i="2" a="1"/>
  <c r="A27" i="2" s="1"/>
  <c r="D27" i="2" l="1"/>
  <c r="E27" i="2"/>
  <c r="B27" i="2"/>
  <c r="C27" i="2"/>
  <c r="A28" i="2" a="1"/>
  <c r="A28" i="2" s="1"/>
  <c r="D28" i="2" l="1"/>
  <c r="E28" i="2"/>
  <c r="B28" i="2"/>
  <c r="C28" i="2"/>
  <c r="A29" i="2" a="1"/>
  <c r="A29" i="2" s="1"/>
  <c r="D29" i="2" l="1"/>
  <c r="E29" i="2"/>
  <c r="B29" i="2"/>
  <c r="C29" i="2"/>
  <c r="A30" i="2" a="1"/>
  <c r="A30" i="2" s="1"/>
  <c r="D30" i="2" l="1"/>
  <c r="E30" i="2"/>
  <c r="B30" i="2"/>
  <c r="C30" i="2"/>
</calcChain>
</file>

<file path=xl/sharedStrings.xml><?xml version="1.0" encoding="utf-8"?>
<sst xmlns="http://schemas.openxmlformats.org/spreadsheetml/2006/main" count="1835" uniqueCount="122">
  <si>
    <t>19.03.2013                                                                                                            Edition de liste dynamique                                                                                                                   1</t>
  </si>
  <si>
    <t>Livraisons du 11.03.2013 au 15.03.2013</t>
  </si>
  <si>
    <t>Article</t>
  </si>
  <si>
    <t>Doc.art.</t>
  </si>
  <si>
    <t>Déchargem.</t>
  </si>
  <si>
    <t>Div.</t>
  </si>
  <si>
    <t>Code fourn</t>
  </si>
  <si>
    <t>Nom fourn.</t>
  </si>
  <si>
    <t>Silo / Ss-Livreur</t>
  </si>
  <si>
    <t>B.L. Four.</t>
  </si>
  <si>
    <t>Lot fournisseur</t>
  </si>
  <si>
    <t>PA</t>
  </si>
  <si>
    <t>Magasin</t>
  </si>
  <si>
    <t>Désignation article</t>
  </si>
  <si>
    <t>Année de récolte</t>
  </si>
  <si>
    <t>Lot Récpt.</t>
  </si>
  <si>
    <t>Quantité</t>
  </si>
  <si>
    <t xml:space="preserve">  GHGI</t>
  </si>
  <si>
    <t xml:space="preserve">    IC</t>
  </si>
  <si>
    <t xml:space="preserve">    GH</t>
  </si>
  <si>
    <t xml:space="preserve">        G3</t>
  </si>
  <si>
    <t>11.03.2013</t>
  </si>
  <si>
    <t>CC0005</t>
  </si>
  <si>
    <t>VIVESCIA</t>
  </si>
  <si>
    <t>FERE CHAMPENOISE SUD</t>
  </si>
  <si>
    <t>7931 MEP348</t>
  </si>
  <si>
    <t>P000005429</t>
  </si>
  <si>
    <t>C008</t>
  </si>
  <si>
    <t>2RP SEBASTIAN PT G+</t>
  </si>
  <si>
    <t>BRIENNE LE CHATEAU</t>
  </si>
  <si>
    <t>8119 MEP626</t>
  </si>
  <si>
    <t>P000005480</t>
  </si>
  <si>
    <t>C072</t>
  </si>
  <si>
    <t>2RP EXPLORER PT G+</t>
  </si>
  <si>
    <t>ONJON</t>
  </si>
  <si>
    <t>7903 MEP484</t>
  </si>
  <si>
    <t>P000005505</t>
  </si>
  <si>
    <t>C004</t>
  </si>
  <si>
    <t>NUISEMENT S/COOLE</t>
  </si>
  <si>
    <t>7831 MEP120</t>
  </si>
  <si>
    <t>P000005410</t>
  </si>
  <si>
    <t>C005</t>
  </si>
  <si>
    <t>ACOLYANCE</t>
  </si>
  <si>
    <t>COLIGNY</t>
  </si>
  <si>
    <t>C111 MEP700</t>
  </si>
  <si>
    <t>P000005500</t>
  </si>
  <si>
    <t>C003</t>
  </si>
  <si>
    <t>6RH GIGGA PT G+</t>
  </si>
  <si>
    <t>CHAVANGES</t>
  </si>
  <si>
    <t>7863 MEP278</t>
  </si>
  <si>
    <t>P000005510</t>
  </si>
  <si>
    <t>C006</t>
  </si>
  <si>
    <t>6RH CERVOISE PT G+</t>
  </si>
  <si>
    <t>GLENCORE GRAIN B.V.</t>
  </si>
  <si>
    <t>MIGENNES</t>
  </si>
  <si>
    <t>NC3 MEP715</t>
  </si>
  <si>
    <t>P000005517</t>
  </si>
  <si>
    <t>C071</t>
  </si>
  <si>
    <t>6RH ESTEREL PT G+</t>
  </si>
  <si>
    <t>BOLOGNE</t>
  </si>
  <si>
    <t>C22 MEP703</t>
  </si>
  <si>
    <t>P000005504</t>
  </si>
  <si>
    <t>C062</t>
  </si>
  <si>
    <t>RIMAUCOURT</t>
  </si>
  <si>
    <t>C3 MEP702</t>
  </si>
  <si>
    <t>P000005503</t>
  </si>
  <si>
    <t>C068</t>
  </si>
  <si>
    <t>DAMPIERRE DE L'AUBE</t>
  </si>
  <si>
    <t>8105 MEP571</t>
  </si>
  <si>
    <t>P000005457</t>
  </si>
  <si>
    <t>12.03.2013</t>
  </si>
  <si>
    <t>C067</t>
  </si>
  <si>
    <t>CER'EST</t>
  </si>
  <si>
    <t>BRAS SUR MEUSE</t>
  </si>
  <si>
    <t>EXP 69 2012 2009</t>
  </si>
  <si>
    <t>H4 MEP649</t>
  </si>
  <si>
    <t>P000005501</t>
  </si>
  <si>
    <t>2RP CONCERTO PT G+</t>
  </si>
  <si>
    <t>EXP 69 2012 2011</t>
  </si>
  <si>
    <t>EXP 69 2012 2018</t>
  </si>
  <si>
    <t>EXP 69 2012 2021</t>
  </si>
  <si>
    <t>EFIGRAIN</t>
  </si>
  <si>
    <t>SEZANNE</t>
  </si>
  <si>
    <t>VS38VS10 MEP697</t>
  </si>
  <si>
    <t>P000005529</t>
  </si>
  <si>
    <t>C002</t>
  </si>
  <si>
    <t>7897 MEP351</t>
  </si>
  <si>
    <t>P000005459</t>
  </si>
  <si>
    <t>C016</t>
  </si>
  <si>
    <t>C065</t>
  </si>
  <si>
    <t>13.03.2013</t>
  </si>
  <si>
    <t>EXP-69-2012</t>
  </si>
  <si>
    <t>EXP-69-2012-2034</t>
  </si>
  <si>
    <t>EXP-69-2012-2032</t>
  </si>
  <si>
    <t>C066</t>
  </si>
  <si>
    <t>SONGY</t>
  </si>
  <si>
    <t>8095 MEP594</t>
  </si>
  <si>
    <t>P000005375</t>
  </si>
  <si>
    <t>C009</t>
  </si>
  <si>
    <t>2RP BELLINI PT G+</t>
  </si>
  <si>
    <t>VITRY DESERT</t>
  </si>
  <si>
    <t>8088 MEP403</t>
  </si>
  <si>
    <t>P000005535</t>
  </si>
  <si>
    <t>14.03.2013</t>
  </si>
  <si>
    <t>EXP 69 2012 2064</t>
  </si>
  <si>
    <t>EXP 69 2012 2076</t>
  </si>
  <si>
    <t>CC0044</t>
  </si>
  <si>
    <t>COMPAGRI</t>
  </si>
  <si>
    <t>LENHARREE</t>
  </si>
  <si>
    <t>8103 MEP569</t>
  </si>
  <si>
    <t>P000005479</t>
  </si>
  <si>
    <t>C007</t>
  </si>
  <si>
    <t>C011</t>
  </si>
  <si>
    <t xml:space="preserve"> 2/06/16MEP720</t>
  </si>
  <si>
    <t>P000005547</t>
  </si>
  <si>
    <t>C064</t>
  </si>
  <si>
    <t>15.03.2013</t>
  </si>
  <si>
    <t>8236 MEP696</t>
  </si>
  <si>
    <t>P000005506</t>
  </si>
  <si>
    <t>*</t>
  </si>
  <si>
    <t>18.236,60</t>
  </si>
  <si>
    <t>Doc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</si>
</sst>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18" fillId="0" borderId="0" xfId="0" applyFont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2</xdr:row>
      <xdr:rowOff>28575</xdr:rowOff>
    </xdr:from>
    <xdr:to>
      <xdr:col>13</xdr:col>
      <xdr:colOff>295275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5238750" y="409575"/>
          <a:ext cx="496252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A2, renvoi sur "semaine 111", cellule L6.</a:t>
          </a:r>
        </a:p>
        <a:p>
          <a:r>
            <a:rPr lang="fr-FR" sz="1100"/>
            <a:t>En A3, la formule que j'ai trouvé mais que je n'arrive pas à adapter.</a:t>
          </a:r>
        </a:p>
        <a:p>
          <a:r>
            <a:rPr lang="fr-FR" sz="1100"/>
            <a:t>Sur la colonne A, je veux lister les réference de la  colonne L Feuille semaine 111 mais sans doublon.</a:t>
          </a:r>
        </a:p>
        <a:p>
          <a:r>
            <a:rPr lang="fr-FR" sz="1100"/>
            <a:t>Et je veux faire cela pour differentes colonnes 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0"/>
  <sheetViews>
    <sheetView workbookViewId="0">
      <selection activeCell="L6" sqref="L6"/>
    </sheetView>
  </sheetViews>
  <sheetFormatPr baseColWidth="10" defaultRowHeight="15" x14ac:dyDescent="0.25"/>
  <sheetData>
    <row r="1" spans="1:23" x14ac:dyDescent="0.25">
      <c r="A1" s="1" t="s">
        <v>0</v>
      </c>
    </row>
    <row r="3" spans="1:23" x14ac:dyDescent="0.25">
      <c r="A3" t="s">
        <v>1</v>
      </c>
    </row>
    <row r="5" spans="1:23" x14ac:dyDescent="0.25"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10</v>
      </c>
      <c r="L5" t="s">
        <v>121</v>
      </c>
      <c r="M5" t="s">
        <v>11</v>
      </c>
      <c r="N5" t="s">
        <v>12</v>
      </c>
      <c r="O5" t="s">
        <v>13</v>
      </c>
      <c r="P5" t="s">
        <v>14</v>
      </c>
      <c r="Q5" t="s">
        <v>15</v>
      </c>
      <c r="R5" t="s">
        <v>16</v>
      </c>
      <c r="T5" t="s">
        <v>17</v>
      </c>
      <c r="U5" t="s">
        <v>18</v>
      </c>
      <c r="V5" t="s">
        <v>19</v>
      </c>
      <c r="W5" t="s">
        <v>20</v>
      </c>
    </row>
    <row r="6" spans="1:23" x14ac:dyDescent="0.25">
      <c r="C6">
        <v>1500005</v>
      </c>
      <c r="D6">
        <v>5000222737</v>
      </c>
      <c r="E6" t="s">
        <v>21</v>
      </c>
      <c r="F6">
        <v>1220</v>
      </c>
      <c r="G6" t="s">
        <v>22</v>
      </c>
      <c r="H6" t="s">
        <v>23</v>
      </c>
      <c r="I6" t="s">
        <v>34</v>
      </c>
      <c r="J6">
        <v>619902510</v>
      </c>
      <c r="K6" t="s">
        <v>35</v>
      </c>
      <c r="L6" s="3">
        <v>4500012133</v>
      </c>
      <c r="M6" t="s">
        <v>36</v>
      </c>
      <c r="N6" t="s">
        <v>37</v>
      </c>
      <c r="O6" t="s">
        <v>28</v>
      </c>
      <c r="P6">
        <v>2012</v>
      </c>
      <c r="Q6">
        <v>7000059194</v>
      </c>
      <c r="R6">
        <v>30.48</v>
      </c>
      <c r="S6">
        <v>0.7</v>
      </c>
      <c r="T6">
        <v>0.4</v>
      </c>
      <c r="U6">
        <v>0.1</v>
      </c>
      <c r="V6">
        <v>0.2</v>
      </c>
      <c r="W6">
        <v>97</v>
      </c>
    </row>
    <row r="7" spans="1:23" x14ac:dyDescent="0.25">
      <c r="C7">
        <v>1500005</v>
      </c>
      <c r="D7">
        <v>5000222740</v>
      </c>
      <c r="E7" t="s">
        <v>21</v>
      </c>
      <c r="F7">
        <v>1220</v>
      </c>
      <c r="G7" t="s">
        <v>22</v>
      </c>
      <c r="H7" t="s">
        <v>23</v>
      </c>
      <c r="I7" t="s">
        <v>67</v>
      </c>
      <c r="J7">
        <v>4797845</v>
      </c>
      <c r="K7" t="s">
        <v>68</v>
      </c>
      <c r="L7" s="3">
        <v>4500012255</v>
      </c>
      <c r="M7" t="s">
        <v>69</v>
      </c>
      <c r="N7" t="s">
        <v>37</v>
      </c>
      <c r="O7" t="s">
        <v>28</v>
      </c>
      <c r="P7">
        <v>2012</v>
      </c>
      <c r="Q7">
        <v>7000059208</v>
      </c>
      <c r="R7">
        <v>29.82</v>
      </c>
      <c r="S7">
        <v>1.3</v>
      </c>
      <c r="T7">
        <v>0.1</v>
      </c>
      <c r="U7">
        <v>0.1</v>
      </c>
      <c r="W7">
        <v>98</v>
      </c>
    </row>
    <row r="8" spans="1:23" x14ac:dyDescent="0.25">
      <c r="C8">
        <v>1500005</v>
      </c>
      <c r="D8">
        <v>5000222742</v>
      </c>
      <c r="E8" t="s">
        <v>21</v>
      </c>
      <c r="F8">
        <v>1220</v>
      </c>
      <c r="G8" t="s">
        <v>22</v>
      </c>
      <c r="H8" t="s">
        <v>23</v>
      </c>
      <c r="I8" t="s">
        <v>34</v>
      </c>
      <c r="J8">
        <v>619902511</v>
      </c>
      <c r="K8" t="s">
        <v>35</v>
      </c>
      <c r="L8" s="3">
        <v>4500012133</v>
      </c>
      <c r="M8" t="s">
        <v>36</v>
      </c>
      <c r="N8" t="s">
        <v>37</v>
      </c>
      <c r="O8" t="s">
        <v>28</v>
      </c>
      <c r="P8">
        <v>2012</v>
      </c>
      <c r="Q8">
        <v>7000059194</v>
      </c>
      <c r="R8">
        <v>30.54</v>
      </c>
      <c r="S8">
        <v>0.7</v>
      </c>
      <c r="T8">
        <v>0.4</v>
      </c>
      <c r="U8">
        <v>0.1</v>
      </c>
      <c r="V8">
        <v>0.2</v>
      </c>
      <c r="W8">
        <v>97</v>
      </c>
    </row>
    <row r="9" spans="1:23" x14ac:dyDescent="0.25">
      <c r="C9">
        <v>1500005</v>
      </c>
      <c r="D9">
        <v>5000222746</v>
      </c>
      <c r="E9" t="s">
        <v>21</v>
      </c>
      <c r="F9">
        <v>1220</v>
      </c>
      <c r="G9" t="s">
        <v>22</v>
      </c>
      <c r="H9" t="s">
        <v>23</v>
      </c>
      <c r="I9" t="s">
        <v>24</v>
      </c>
      <c r="J9">
        <v>3888845</v>
      </c>
      <c r="K9" t="s">
        <v>25</v>
      </c>
      <c r="L9" s="3">
        <v>4500012073</v>
      </c>
      <c r="M9" t="s">
        <v>26</v>
      </c>
      <c r="N9" t="s">
        <v>27</v>
      </c>
      <c r="O9" t="s">
        <v>28</v>
      </c>
      <c r="P9">
        <v>2012</v>
      </c>
      <c r="Q9">
        <v>7000058957</v>
      </c>
      <c r="R9">
        <v>30.06</v>
      </c>
      <c r="S9">
        <v>0.7</v>
      </c>
      <c r="T9">
        <v>0.4</v>
      </c>
      <c r="U9">
        <v>0.6</v>
      </c>
      <c r="V9">
        <v>0.1</v>
      </c>
      <c r="W9">
        <v>97</v>
      </c>
    </row>
    <row r="10" spans="1:23" x14ac:dyDescent="0.25">
      <c r="C10">
        <v>1500005</v>
      </c>
      <c r="D10">
        <v>5000222749</v>
      </c>
      <c r="E10" t="s">
        <v>21</v>
      </c>
      <c r="F10">
        <v>1220</v>
      </c>
      <c r="G10" t="s">
        <v>22</v>
      </c>
      <c r="H10" t="s">
        <v>23</v>
      </c>
      <c r="I10" t="s">
        <v>67</v>
      </c>
      <c r="J10">
        <v>4797847</v>
      </c>
      <c r="K10" t="s">
        <v>68</v>
      </c>
      <c r="L10" s="3">
        <v>4500012255</v>
      </c>
      <c r="M10" t="s">
        <v>69</v>
      </c>
      <c r="N10" t="s">
        <v>37</v>
      </c>
      <c r="O10" t="s">
        <v>28</v>
      </c>
      <c r="P10">
        <v>2012</v>
      </c>
      <c r="Q10">
        <v>7000059208</v>
      </c>
      <c r="R10">
        <v>30.02</v>
      </c>
      <c r="S10">
        <v>1.3</v>
      </c>
      <c r="T10">
        <v>0.1</v>
      </c>
      <c r="U10">
        <v>0.1</v>
      </c>
      <c r="W10">
        <v>98</v>
      </c>
    </row>
    <row r="11" spans="1:23" x14ac:dyDescent="0.25">
      <c r="C11">
        <v>1500005</v>
      </c>
      <c r="D11">
        <v>5000222765</v>
      </c>
      <c r="E11" t="s">
        <v>21</v>
      </c>
      <c r="F11">
        <v>1220</v>
      </c>
      <c r="G11" t="s">
        <v>22</v>
      </c>
      <c r="H11" t="s">
        <v>23</v>
      </c>
      <c r="I11" t="s">
        <v>67</v>
      </c>
      <c r="J11">
        <v>4797849</v>
      </c>
      <c r="K11" t="s">
        <v>68</v>
      </c>
      <c r="L11" s="3">
        <v>4500012255</v>
      </c>
      <c r="M11" t="s">
        <v>69</v>
      </c>
      <c r="N11" t="s">
        <v>37</v>
      </c>
      <c r="O11" t="s">
        <v>28</v>
      </c>
      <c r="P11">
        <v>2012</v>
      </c>
      <c r="Q11">
        <v>7000059208</v>
      </c>
      <c r="R11">
        <v>29.94</v>
      </c>
      <c r="S11">
        <v>1.3</v>
      </c>
      <c r="T11">
        <v>0.1</v>
      </c>
      <c r="U11">
        <v>0.1</v>
      </c>
      <c r="W11">
        <v>98</v>
      </c>
    </row>
    <row r="12" spans="1:23" x14ac:dyDescent="0.25">
      <c r="C12">
        <v>1500018</v>
      </c>
      <c r="D12">
        <v>5000222768</v>
      </c>
      <c r="E12" t="s">
        <v>21</v>
      </c>
      <c r="F12">
        <v>1230</v>
      </c>
      <c r="G12" t="s">
        <v>22</v>
      </c>
      <c r="H12" t="s">
        <v>23</v>
      </c>
      <c r="I12" t="s">
        <v>48</v>
      </c>
      <c r="J12">
        <v>618807955</v>
      </c>
      <c r="K12" t="s">
        <v>49</v>
      </c>
      <c r="L12" s="3">
        <v>4500012142</v>
      </c>
      <c r="M12" t="s">
        <v>50</v>
      </c>
      <c r="N12" t="s">
        <v>51</v>
      </c>
      <c r="O12" t="s">
        <v>52</v>
      </c>
      <c r="P12">
        <v>2012</v>
      </c>
      <c r="Q12">
        <v>7000059223</v>
      </c>
      <c r="R12">
        <v>30.88</v>
      </c>
      <c r="S12">
        <v>0.5</v>
      </c>
      <c r="W12">
        <v>96</v>
      </c>
    </row>
    <row r="13" spans="1:23" x14ac:dyDescent="0.25">
      <c r="C13">
        <v>1500018</v>
      </c>
      <c r="D13">
        <v>5000222769</v>
      </c>
      <c r="E13" t="s">
        <v>21</v>
      </c>
      <c r="F13">
        <v>1230</v>
      </c>
      <c r="G13" t="s">
        <v>22</v>
      </c>
      <c r="H13" t="s">
        <v>23</v>
      </c>
      <c r="I13" t="s">
        <v>48</v>
      </c>
      <c r="J13">
        <v>618807956</v>
      </c>
      <c r="K13" t="s">
        <v>49</v>
      </c>
      <c r="L13" s="3">
        <v>4500012142</v>
      </c>
      <c r="M13" t="s">
        <v>50</v>
      </c>
      <c r="N13" t="s">
        <v>51</v>
      </c>
      <c r="O13" t="s">
        <v>52</v>
      </c>
      <c r="P13">
        <v>2012</v>
      </c>
      <c r="Q13">
        <v>7000059223</v>
      </c>
      <c r="R13">
        <v>30.7</v>
      </c>
      <c r="S13">
        <v>0.5</v>
      </c>
      <c r="W13">
        <v>96</v>
      </c>
    </row>
    <row r="14" spans="1:23" x14ac:dyDescent="0.25">
      <c r="C14">
        <v>1500018</v>
      </c>
      <c r="D14">
        <v>5000222780</v>
      </c>
      <c r="E14" t="s">
        <v>21</v>
      </c>
      <c r="F14">
        <v>1230</v>
      </c>
      <c r="G14" t="s">
        <v>22</v>
      </c>
      <c r="H14" t="s">
        <v>23</v>
      </c>
      <c r="I14" t="s">
        <v>48</v>
      </c>
      <c r="J14">
        <v>618807957</v>
      </c>
      <c r="K14" t="s">
        <v>49</v>
      </c>
      <c r="L14" s="3">
        <v>4500012142</v>
      </c>
      <c r="M14" t="s">
        <v>50</v>
      </c>
      <c r="N14" t="s">
        <v>51</v>
      </c>
      <c r="O14" t="s">
        <v>52</v>
      </c>
      <c r="P14">
        <v>2012</v>
      </c>
      <c r="Q14">
        <v>7000059223</v>
      </c>
      <c r="R14">
        <v>30.22</v>
      </c>
      <c r="S14">
        <v>0.5</v>
      </c>
      <c r="W14">
        <v>96</v>
      </c>
    </row>
    <row r="15" spans="1:23" x14ac:dyDescent="0.25">
      <c r="C15">
        <v>1500005</v>
      </c>
      <c r="D15">
        <v>5000222781</v>
      </c>
      <c r="E15" t="s">
        <v>21</v>
      </c>
      <c r="F15">
        <v>1220</v>
      </c>
      <c r="G15" t="s">
        <v>22</v>
      </c>
      <c r="H15" t="s">
        <v>23</v>
      </c>
      <c r="I15" t="s">
        <v>34</v>
      </c>
      <c r="J15">
        <v>619902512</v>
      </c>
      <c r="K15" t="s">
        <v>35</v>
      </c>
      <c r="L15" s="3">
        <v>4500012133</v>
      </c>
      <c r="M15" t="s">
        <v>36</v>
      </c>
      <c r="N15" t="s">
        <v>37</v>
      </c>
      <c r="O15" t="s">
        <v>28</v>
      </c>
      <c r="P15">
        <v>2012</v>
      </c>
      <c r="Q15">
        <v>7000059194</v>
      </c>
      <c r="R15">
        <v>30.42</v>
      </c>
      <c r="S15">
        <v>0.7</v>
      </c>
      <c r="T15">
        <v>0.4</v>
      </c>
      <c r="U15">
        <v>0.1</v>
      </c>
      <c r="V15">
        <v>0.2</v>
      </c>
      <c r="W15">
        <v>97</v>
      </c>
    </row>
    <row r="16" spans="1:23" x14ac:dyDescent="0.25">
      <c r="C16">
        <v>1500018</v>
      </c>
      <c r="D16">
        <v>5000222782</v>
      </c>
      <c r="E16" t="s">
        <v>21</v>
      </c>
      <c r="F16">
        <v>1230</v>
      </c>
      <c r="G16" t="s">
        <v>22</v>
      </c>
      <c r="H16" t="s">
        <v>23</v>
      </c>
      <c r="I16" t="s">
        <v>48</v>
      </c>
      <c r="J16">
        <v>618807958</v>
      </c>
      <c r="K16" t="s">
        <v>49</v>
      </c>
      <c r="L16" s="3">
        <v>4500012142</v>
      </c>
      <c r="M16" t="s">
        <v>50</v>
      </c>
      <c r="N16" t="s">
        <v>51</v>
      </c>
      <c r="O16" t="s">
        <v>52</v>
      </c>
      <c r="P16">
        <v>2012</v>
      </c>
      <c r="Q16">
        <v>7000059223</v>
      </c>
      <c r="R16">
        <v>30.36</v>
      </c>
      <c r="S16">
        <v>0.5</v>
      </c>
      <c r="W16">
        <v>96</v>
      </c>
    </row>
    <row r="17" spans="3:23" x14ac:dyDescent="0.25">
      <c r="C17">
        <v>1500172</v>
      </c>
      <c r="D17">
        <v>5000222784</v>
      </c>
      <c r="E17" t="s">
        <v>21</v>
      </c>
      <c r="F17">
        <v>1230</v>
      </c>
      <c r="G17">
        <v>400010</v>
      </c>
      <c r="H17" t="s">
        <v>42</v>
      </c>
      <c r="I17" t="s">
        <v>43</v>
      </c>
      <c r="J17">
        <v>31437</v>
      </c>
      <c r="K17" t="s">
        <v>44</v>
      </c>
      <c r="L17" s="3">
        <v>4500012140</v>
      </c>
      <c r="M17" t="s">
        <v>45</v>
      </c>
      <c r="N17" t="s">
        <v>46</v>
      </c>
      <c r="O17" t="s">
        <v>47</v>
      </c>
      <c r="P17">
        <v>2012</v>
      </c>
      <c r="Q17">
        <v>7000059225</v>
      </c>
      <c r="R17">
        <v>30.2</v>
      </c>
      <c r="S17">
        <v>0.6</v>
      </c>
      <c r="U17">
        <v>0.1</v>
      </c>
      <c r="W17">
        <v>98</v>
      </c>
    </row>
    <row r="18" spans="3:23" x14ac:dyDescent="0.25">
      <c r="C18">
        <v>1500172</v>
      </c>
      <c r="D18">
        <v>5000222785</v>
      </c>
      <c r="E18" t="s">
        <v>21</v>
      </c>
      <c r="F18">
        <v>1230</v>
      </c>
      <c r="G18">
        <v>400010</v>
      </c>
      <c r="H18" t="s">
        <v>42</v>
      </c>
      <c r="I18" t="s">
        <v>43</v>
      </c>
      <c r="J18">
        <v>31435</v>
      </c>
      <c r="K18" t="s">
        <v>44</v>
      </c>
      <c r="L18" s="3">
        <v>4500012140</v>
      </c>
      <c r="M18" t="s">
        <v>45</v>
      </c>
      <c r="N18" t="s">
        <v>46</v>
      </c>
      <c r="O18" t="s">
        <v>47</v>
      </c>
      <c r="P18">
        <v>2012</v>
      </c>
      <c r="Q18">
        <v>7000059225</v>
      </c>
      <c r="R18">
        <v>29.94</v>
      </c>
      <c r="S18">
        <v>0.6</v>
      </c>
      <c r="U18">
        <v>0.1</v>
      </c>
      <c r="W18">
        <v>98</v>
      </c>
    </row>
    <row r="19" spans="3:23" x14ac:dyDescent="0.25">
      <c r="C19">
        <v>1500172</v>
      </c>
      <c r="D19">
        <v>5000222786</v>
      </c>
      <c r="E19" t="s">
        <v>21</v>
      </c>
      <c r="F19">
        <v>1230</v>
      </c>
      <c r="G19">
        <v>400010</v>
      </c>
      <c r="H19" t="s">
        <v>42</v>
      </c>
      <c r="I19" t="s">
        <v>43</v>
      </c>
      <c r="J19">
        <v>31432</v>
      </c>
      <c r="K19" t="s">
        <v>44</v>
      </c>
      <c r="L19" s="3">
        <v>4500012140</v>
      </c>
      <c r="M19" t="s">
        <v>45</v>
      </c>
      <c r="N19" t="s">
        <v>46</v>
      </c>
      <c r="O19" t="s">
        <v>47</v>
      </c>
      <c r="P19">
        <v>2012</v>
      </c>
      <c r="Q19">
        <v>7000059225</v>
      </c>
      <c r="R19">
        <v>30.62</v>
      </c>
      <c r="S19">
        <v>0.6</v>
      </c>
      <c r="U19">
        <v>0.1</v>
      </c>
      <c r="W19">
        <v>98</v>
      </c>
    </row>
    <row r="20" spans="3:23" x14ac:dyDescent="0.25">
      <c r="C20">
        <v>1500172</v>
      </c>
      <c r="D20">
        <v>5000222787</v>
      </c>
      <c r="E20" t="s">
        <v>21</v>
      </c>
      <c r="F20">
        <v>1230</v>
      </c>
      <c r="G20">
        <v>400010</v>
      </c>
      <c r="H20" t="s">
        <v>42</v>
      </c>
      <c r="I20" t="s">
        <v>43</v>
      </c>
      <c r="J20">
        <v>31436</v>
      </c>
      <c r="K20" t="s">
        <v>44</v>
      </c>
      <c r="L20" s="3">
        <v>4500012140</v>
      </c>
      <c r="M20" t="s">
        <v>45</v>
      </c>
      <c r="N20" t="s">
        <v>46</v>
      </c>
      <c r="O20" t="s">
        <v>47</v>
      </c>
      <c r="P20">
        <v>2012</v>
      </c>
      <c r="Q20">
        <v>7000059225</v>
      </c>
      <c r="R20">
        <v>30.74</v>
      </c>
      <c r="S20">
        <v>0.6</v>
      </c>
      <c r="U20">
        <v>0.1</v>
      </c>
      <c r="W20">
        <v>98</v>
      </c>
    </row>
    <row r="21" spans="3:23" x14ac:dyDescent="0.25">
      <c r="C21">
        <v>1500172</v>
      </c>
      <c r="D21">
        <v>5000222788</v>
      </c>
      <c r="E21" t="s">
        <v>21</v>
      </c>
      <c r="F21">
        <v>1230</v>
      </c>
      <c r="G21">
        <v>400010</v>
      </c>
      <c r="H21" t="s">
        <v>42</v>
      </c>
      <c r="I21" t="s">
        <v>43</v>
      </c>
      <c r="J21">
        <v>31445</v>
      </c>
      <c r="K21" t="s">
        <v>44</v>
      </c>
      <c r="L21" s="3">
        <v>4500012140</v>
      </c>
      <c r="M21" t="s">
        <v>45</v>
      </c>
      <c r="N21" t="s">
        <v>46</v>
      </c>
      <c r="O21" t="s">
        <v>47</v>
      </c>
      <c r="P21">
        <v>2012</v>
      </c>
      <c r="Q21">
        <v>7000059225</v>
      </c>
      <c r="R21">
        <v>29.82</v>
      </c>
      <c r="S21">
        <v>0.6</v>
      </c>
      <c r="U21">
        <v>0.1</v>
      </c>
      <c r="W21">
        <v>98</v>
      </c>
    </row>
    <row r="22" spans="3:23" x14ac:dyDescent="0.25">
      <c r="C22">
        <v>1500172</v>
      </c>
      <c r="D22">
        <v>5000222789</v>
      </c>
      <c r="E22" t="s">
        <v>21</v>
      </c>
      <c r="F22">
        <v>1230</v>
      </c>
      <c r="G22">
        <v>400010</v>
      </c>
      <c r="H22" t="s">
        <v>42</v>
      </c>
      <c r="I22" t="s">
        <v>43</v>
      </c>
      <c r="J22">
        <v>31448</v>
      </c>
      <c r="K22" t="s">
        <v>44</v>
      </c>
      <c r="L22" s="3">
        <v>4500012140</v>
      </c>
      <c r="M22" t="s">
        <v>45</v>
      </c>
      <c r="N22" t="s">
        <v>46</v>
      </c>
      <c r="O22" t="s">
        <v>47</v>
      </c>
      <c r="P22">
        <v>2012</v>
      </c>
      <c r="Q22">
        <v>7000059225</v>
      </c>
      <c r="R22">
        <v>29.76</v>
      </c>
      <c r="S22">
        <v>0.6</v>
      </c>
      <c r="U22">
        <v>0.1</v>
      </c>
      <c r="W22">
        <v>98</v>
      </c>
    </row>
    <row r="23" spans="3:23" x14ac:dyDescent="0.25">
      <c r="C23">
        <v>1500005</v>
      </c>
      <c r="D23">
        <v>5000222795</v>
      </c>
      <c r="E23" t="s">
        <v>21</v>
      </c>
      <c r="F23">
        <v>1220</v>
      </c>
      <c r="G23" t="s">
        <v>22</v>
      </c>
      <c r="H23" t="s">
        <v>23</v>
      </c>
      <c r="I23" t="s">
        <v>67</v>
      </c>
      <c r="J23">
        <v>4797853</v>
      </c>
      <c r="K23" t="s">
        <v>68</v>
      </c>
      <c r="L23" s="3">
        <v>4500012255</v>
      </c>
      <c r="M23" t="s">
        <v>69</v>
      </c>
      <c r="N23" t="s">
        <v>37</v>
      </c>
      <c r="O23" t="s">
        <v>28</v>
      </c>
      <c r="P23">
        <v>2012</v>
      </c>
      <c r="Q23">
        <v>7000059208</v>
      </c>
      <c r="R23">
        <v>30.24</v>
      </c>
      <c r="S23">
        <v>1.3</v>
      </c>
      <c r="T23">
        <v>0.1</v>
      </c>
      <c r="U23">
        <v>0.1</v>
      </c>
      <c r="W23">
        <v>98</v>
      </c>
    </row>
    <row r="24" spans="3:23" x14ac:dyDescent="0.25">
      <c r="C24">
        <v>1500018</v>
      </c>
      <c r="D24">
        <v>5000222800</v>
      </c>
      <c r="E24" t="s">
        <v>21</v>
      </c>
      <c r="F24">
        <v>1230</v>
      </c>
      <c r="G24" t="s">
        <v>22</v>
      </c>
      <c r="H24" t="s">
        <v>23</v>
      </c>
      <c r="I24" t="s">
        <v>48</v>
      </c>
      <c r="J24">
        <v>618807959</v>
      </c>
      <c r="K24" t="s">
        <v>49</v>
      </c>
      <c r="L24" s="3">
        <v>4500012142</v>
      </c>
      <c r="M24" t="s">
        <v>50</v>
      </c>
      <c r="N24" t="s">
        <v>51</v>
      </c>
      <c r="O24" t="s">
        <v>52</v>
      </c>
      <c r="P24">
        <v>2012</v>
      </c>
      <c r="Q24">
        <v>7000059223</v>
      </c>
      <c r="R24">
        <v>29.88</v>
      </c>
      <c r="S24">
        <v>0.5</v>
      </c>
      <c r="W24">
        <v>96</v>
      </c>
    </row>
    <row r="25" spans="3:23" x14ac:dyDescent="0.25">
      <c r="C25">
        <v>1500015</v>
      </c>
      <c r="D25">
        <v>5000222801</v>
      </c>
      <c r="E25" t="s">
        <v>21</v>
      </c>
      <c r="F25">
        <v>1230</v>
      </c>
      <c r="G25">
        <v>400026</v>
      </c>
      <c r="H25" t="s">
        <v>53</v>
      </c>
      <c r="I25" t="s">
        <v>59</v>
      </c>
      <c r="J25">
        <v>974</v>
      </c>
      <c r="K25" t="s">
        <v>60</v>
      </c>
      <c r="L25" s="3">
        <v>4500012159</v>
      </c>
      <c r="M25" t="s">
        <v>61</v>
      </c>
      <c r="N25" t="s">
        <v>62</v>
      </c>
      <c r="O25" t="s">
        <v>58</v>
      </c>
      <c r="P25">
        <v>2012</v>
      </c>
      <c r="Q25">
        <v>7000059226</v>
      </c>
      <c r="R25">
        <v>30.6</v>
      </c>
      <c r="S25">
        <v>0.9</v>
      </c>
      <c r="T25">
        <v>0.1</v>
      </c>
      <c r="U25">
        <v>0.2</v>
      </c>
    </row>
    <row r="26" spans="3:23" x14ac:dyDescent="0.25">
      <c r="C26">
        <v>1500015</v>
      </c>
      <c r="D26">
        <v>5000222802</v>
      </c>
      <c r="E26" t="s">
        <v>21</v>
      </c>
      <c r="F26">
        <v>1230</v>
      </c>
      <c r="G26">
        <v>400026</v>
      </c>
      <c r="H26" t="s">
        <v>53</v>
      </c>
      <c r="I26" t="s">
        <v>59</v>
      </c>
      <c r="J26">
        <v>1735</v>
      </c>
      <c r="K26" t="s">
        <v>60</v>
      </c>
      <c r="L26" s="3">
        <v>4500012159</v>
      </c>
      <c r="M26" t="s">
        <v>61</v>
      </c>
      <c r="N26" t="s">
        <v>62</v>
      </c>
      <c r="O26" t="s">
        <v>58</v>
      </c>
      <c r="P26">
        <v>2012</v>
      </c>
      <c r="Q26">
        <v>7000059226</v>
      </c>
      <c r="R26">
        <v>32.020000000000003</v>
      </c>
      <c r="S26">
        <v>0.9</v>
      </c>
      <c r="T26">
        <v>0.1</v>
      </c>
      <c r="U26">
        <v>0.2</v>
      </c>
    </row>
    <row r="27" spans="3:23" x14ac:dyDescent="0.25">
      <c r="C27">
        <v>1500005</v>
      </c>
      <c r="D27">
        <v>5000222804</v>
      </c>
      <c r="E27" t="s">
        <v>21</v>
      </c>
      <c r="F27">
        <v>1230</v>
      </c>
      <c r="G27" t="s">
        <v>22</v>
      </c>
      <c r="H27" t="s">
        <v>23</v>
      </c>
      <c r="I27" t="s">
        <v>38</v>
      </c>
      <c r="J27">
        <v>3590014</v>
      </c>
      <c r="K27" t="s">
        <v>39</v>
      </c>
      <c r="L27" s="3">
        <v>4500012139</v>
      </c>
      <c r="M27" t="s">
        <v>40</v>
      </c>
      <c r="N27" t="s">
        <v>41</v>
      </c>
      <c r="O27" t="s">
        <v>28</v>
      </c>
      <c r="P27">
        <v>2012</v>
      </c>
      <c r="Q27">
        <v>7000059227</v>
      </c>
      <c r="R27">
        <v>31.22</v>
      </c>
      <c r="S27">
        <v>0.9</v>
      </c>
      <c r="T27">
        <v>0.2</v>
      </c>
      <c r="W27">
        <v>99</v>
      </c>
    </row>
    <row r="28" spans="3:23" x14ac:dyDescent="0.25">
      <c r="C28">
        <v>1500005</v>
      </c>
      <c r="D28">
        <v>5000222805</v>
      </c>
      <c r="E28" t="s">
        <v>21</v>
      </c>
      <c r="F28">
        <v>1220</v>
      </c>
      <c r="G28" t="s">
        <v>22</v>
      </c>
      <c r="H28" t="s">
        <v>23</v>
      </c>
      <c r="I28" t="s">
        <v>67</v>
      </c>
      <c r="J28">
        <v>4797851</v>
      </c>
      <c r="K28" t="s">
        <v>68</v>
      </c>
      <c r="L28" s="3">
        <v>4500012255</v>
      </c>
      <c r="M28" t="s">
        <v>69</v>
      </c>
      <c r="N28" t="s">
        <v>37</v>
      </c>
      <c r="O28" t="s">
        <v>28</v>
      </c>
      <c r="P28">
        <v>2012</v>
      </c>
      <c r="Q28">
        <v>7000059208</v>
      </c>
      <c r="R28">
        <v>29.76</v>
      </c>
      <c r="S28">
        <v>1.3</v>
      </c>
      <c r="T28">
        <v>0.1</v>
      </c>
      <c r="U28">
        <v>0.1</v>
      </c>
      <c r="W28">
        <v>98</v>
      </c>
    </row>
    <row r="29" spans="3:23" x14ac:dyDescent="0.25">
      <c r="C29">
        <v>1500280</v>
      </c>
      <c r="D29">
        <v>5000222806</v>
      </c>
      <c r="E29" t="s">
        <v>21</v>
      </c>
      <c r="F29">
        <v>1230</v>
      </c>
      <c r="G29" t="s">
        <v>22</v>
      </c>
      <c r="H29" t="s">
        <v>23</v>
      </c>
      <c r="I29" t="s">
        <v>29</v>
      </c>
      <c r="J29">
        <v>618608163</v>
      </c>
      <c r="K29" t="s">
        <v>30</v>
      </c>
      <c r="L29" s="3">
        <v>4500012125</v>
      </c>
      <c r="M29" t="s">
        <v>31</v>
      </c>
      <c r="N29" t="s">
        <v>32</v>
      </c>
      <c r="O29" t="s">
        <v>33</v>
      </c>
      <c r="P29">
        <v>2012</v>
      </c>
      <c r="Q29">
        <v>7000059229</v>
      </c>
      <c r="R29">
        <v>29.78</v>
      </c>
      <c r="S29">
        <v>0.6</v>
      </c>
      <c r="T29">
        <v>0.3</v>
      </c>
      <c r="U29">
        <v>0.1</v>
      </c>
      <c r="V29">
        <v>0.2</v>
      </c>
      <c r="W29">
        <v>99</v>
      </c>
    </row>
    <row r="30" spans="3:23" x14ac:dyDescent="0.25">
      <c r="C30">
        <v>1500280</v>
      </c>
      <c r="D30">
        <v>5000222807</v>
      </c>
      <c r="E30" t="s">
        <v>21</v>
      </c>
      <c r="F30">
        <v>1230</v>
      </c>
      <c r="G30" t="s">
        <v>22</v>
      </c>
      <c r="H30" t="s">
        <v>23</v>
      </c>
      <c r="I30" t="s">
        <v>29</v>
      </c>
      <c r="J30">
        <v>618608186</v>
      </c>
      <c r="K30" t="s">
        <v>30</v>
      </c>
      <c r="L30" s="3">
        <v>4500012125</v>
      </c>
      <c r="M30" t="s">
        <v>31</v>
      </c>
      <c r="N30" t="s">
        <v>32</v>
      </c>
      <c r="O30" t="s">
        <v>33</v>
      </c>
      <c r="P30">
        <v>2012</v>
      </c>
      <c r="Q30">
        <v>7000059229</v>
      </c>
      <c r="R30">
        <v>29.8</v>
      </c>
      <c r="S30">
        <v>0.6</v>
      </c>
      <c r="T30">
        <v>0.3</v>
      </c>
      <c r="U30">
        <v>0.1</v>
      </c>
      <c r="V30">
        <v>0.2</v>
      </c>
      <c r="W30">
        <v>99</v>
      </c>
    </row>
    <row r="31" spans="3:23" x14ac:dyDescent="0.25">
      <c r="C31">
        <v>1500015</v>
      </c>
      <c r="D31">
        <v>5000222808</v>
      </c>
      <c r="E31" t="s">
        <v>21</v>
      </c>
      <c r="F31">
        <v>1230</v>
      </c>
      <c r="G31">
        <v>400026</v>
      </c>
      <c r="H31" t="s">
        <v>53</v>
      </c>
      <c r="I31" t="s">
        <v>59</v>
      </c>
      <c r="J31">
        <v>1762</v>
      </c>
      <c r="K31" t="s">
        <v>60</v>
      </c>
      <c r="L31" s="3">
        <v>4500012159</v>
      </c>
      <c r="M31" t="s">
        <v>61</v>
      </c>
      <c r="N31" t="s">
        <v>62</v>
      </c>
      <c r="O31" t="s">
        <v>58</v>
      </c>
      <c r="P31">
        <v>2012</v>
      </c>
      <c r="Q31">
        <v>7000059226</v>
      </c>
      <c r="R31">
        <v>31.38</v>
      </c>
      <c r="S31">
        <v>0.9</v>
      </c>
      <c r="T31">
        <v>0.1</v>
      </c>
      <c r="U31">
        <v>0.2</v>
      </c>
    </row>
    <row r="32" spans="3:23" x14ac:dyDescent="0.25">
      <c r="C32">
        <v>1500015</v>
      </c>
      <c r="D32">
        <v>5000222809</v>
      </c>
      <c r="E32" t="s">
        <v>21</v>
      </c>
      <c r="F32">
        <v>1230</v>
      </c>
      <c r="G32">
        <v>400026</v>
      </c>
      <c r="H32" t="s">
        <v>53</v>
      </c>
      <c r="I32" t="s">
        <v>59</v>
      </c>
      <c r="J32">
        <v>1784</v>
      </c>
      <c r="K32" t="s">
        <v>60</v>
      </c>
      <c r="L32" s="3">
        <v>4500012159</v>
      </c>
      <c r="M32" t="s">
        <v>61</v>
      </c>
      <c r="N32" t="s">
        <v>62</v>
      </c>
      <c r="O32" t="s">
        <v>58</v>
      </c>
      <c r="P32">
        <v>2012</v>
      </c>
      <c r="Q32">
        <v>7000059226</v>
      </c>
      <c r="R32">
        <v>30.34</v>
      </c>
      <c r="S32">
        <v>0.9</v>
      </c>
      <c r="T32">
        <v>0.1</v>
      </c>
      <c r="U32">
        <v>0.2</v>
      </c>
    </row>
    <row r="33" spans="3:23" x14ac:dyDescent="0.25">
      <c r="C33">
        <v>1500280</v>
      </c>
      <c r="D33">
        <v>5000222811</v>
      </c>
      <c r="E33" t="s">
        <v>21</v>
      </c>
      <c r="F33">
        <v>1230</v>
      </c>
      <c r="G33" t="s">
        <v>22</v>
      </c>
      <c r="H33" t="s">
        <v>23</v>
      </c>
      <c r="I33" t="s">
        <v>29</v>
      </c>
      <c r="J33">
        <v>618608172</v>
      </c>
      <c r="K33" t="s">
        <v>30</v>
      </c>
      <c r="L33" s="3">
        <v>4500012125</v>
      </c>
      <c r="M33" t="s">
        <v>31</v>
      </c>
      <c r="N33" t="s">
        <v>32</v>
      </c>
      <c r="O33" t="s">
        <v>33</v>
      </c>
      <c r="P33">
        <v>2012</v>
      </c>
      <c r="Q33">
        <v>7000059229</v>
      </c>
      <c r="R33">
        <v>29.8</v>
      </c>
      <c r="S33">
        <v>0.6</v>
      </c>
      <c r="T33">
        <v>0.3</v>
      </c>
      <c r="U33">
        <v>0.1</v>
      </c>
      <c r="V33">
        <v>0.2</v>
      </c>
      <c r="W33">
        <v>99</v>
      </c>
    </row>
    <row r="34" spans="3:23" x14ac:dyDescent="0.25">
      <c r="C34">
        <v>1500018</v>
      </c>
      <c r="D34">
        <v>5000222814</v>
      </c>
      <c r="E34" t="s">
        <v>21</v>
      </c>
      <c r="F34">
        <v>1230</v>
      </c>
      <c r="G34" t="s">
        <v>22</v>
      </c>
      <c r="H34" t="s">
        <v>23</v>
      </c>
      <c r="I34" t="s">
        <v>48</v>
      </c>
      <c r="J34">
        <v>618807963</v>
      </c>
      <c r="K34" t="s">
        <v>49</v>
      </c>
      <c r="L34" s="3">
        <v>4500012142</v>
      </c>
      <c r="M34" t="s">
        <v>50</v>
      </c>
      <c r="N34" t="s">
        <v>51</v>
      </c>
      <c r="O34" t="s">
        <v>52</v>
      </c>
      <c r="P34">
        <v>2012</v>
      </c>
      <c r="Q34">
        <v>7000059223</v>
      </c>
      <c r="R34">
        <v>29.94</v>
      </c>
      <c r="S34">
        <v>0.5</v>
      </c>
      <c r="W34">
        <v>96</v>
      </c>
    </row>
    <row r="35" spans="3:23" x14ac:dyDescent="0.25">
      <c r="C35">
        <v>1500015</v>
      </c>
      <c r="D35">
        <v>5000222818</v>
      </c>
      <c r="E35" t="s">
        <v>21</v>
      </c>
      <c r="F35">
        <v>1230</v>
      </c>
      <c r="G35">
        <v>400026</v>
      </c>
      <c r="H35" t="s">
        <v>53</v>
      </c>
      <c r="I35" t="s">
        <v>54</v>
      </c>
      <c r="J35">
        <v>4360</v>
      </c>
      <c r="K35" t="s">
        <v>55</v>
      </c>
      <c r="L35" s="3">
        <v>4500012146</v>
      </c>
      <c r="M35" t="s">
        <v>56</v>
      </c>
      <c r="N35" t="s">
        <v>57</v>
      </c>
      <c r="O35" t="s">
        <v>58</v>
      </c>
      <c r="P35">
        <v>2012</v>
      </c>
      <c r="Q35">
        <v>7000059236</v>
      </c>
      <c r="R35">
        <v>31</v>
      </c>
      <c r="S35">
        <v>0.7</v>
      </c>
      <c r="T35">
        <v>0.2</v>
      </c>
      <c r="U35">
        <v>0.1</v>
      </c>
      <c r="V35">
        <v>0.1</v>
      </c>
    </row>
    <row r="36" spans="3:23" x14ac:dyDescent="0.25">
      <c r="C36">
        <v>1500172</v>
      </c>
      <c r="D36">
        <v>5000222824</v>
      </c>
      <c r="E36" t="s">
        <v>21</v>
      </c>
      <c r="F36">
        <v>1230</v>
      </c>
      <c r="G36">
        <v>400010</v>
      </c>
      <c r="H36" t="s">
        <v>42</v>
      </c>
      <c r="I36" t="s">
        <v>43</v>
      </c>
      <c r="J36">
        <v>31449</v>
      </c>
      <c r="K36" t="s">
        <v>44</v>
      </c>
      <c r="L36" s="3">
        <v>4500012140</v>
      </c>
      <c r="M36" t="s">
        <v>45</v>
      </c>
      <c r="N36" t="s">
        <v>46</v>
      </c>
      <c r="O36" t="s">
        <v>47</v>
      </c>
      <c r="P36">
        <v>2012</v>
      </c>
      <c r="Q36">
        <v>7000059225</v>
      </c>
      <c r="R36">
        <v>29.74</v>
      </c>
      <c r="S36">
        <v>0.6</v>
      </c>
      <c r="U36">
        <v>0.1</v>
      </c>
      <c r="W36">
        <v>98</v>
      </c>
    </row>
    <row r="37" spans="3:23" x14ac:dyDescent="0.25">
      <c r="C37">
        <v>1500018</v>
      </c>
      <c r="D37">
        <v>5000222826</v>
      </c>
      <c r="E37" t="s">
        <v>21</v>
      </c>
      <c r="F37">
        <v>1230</v>
      </c>
      <c r="G37" t="s">
        <v>22</v>
      </c>
      <c r="H37" t="s">
        <v>23</v>
      </c>
      <c r="I37" t="s">
        <v>48</v>
      </c>
      <c r="J37">
        <v>618807967</v>
      </c>
      <c r="K37" t="s">
        <v>49</v>
      </c>
      <c r="L37" s="3">
        <v>4500012142</v>
      </c>
      <c r="M37" t="s">
        <v>50</v>
      </c>
      <c r="N37" t="s">
        <v>51</v>
      </c>
      <c r="O37" t="s">
        <v>52</v>
      </c>
      <c r="P37">
        <v>2012</v>
      </c>
      <c r="Q37">
        <v>7000059223</v>
      </c>
      <c r="R37">
        <v>29.98</v>
      </c>
      <c r="S37">
        <v>0.5</v>
      </c>
      <c r="W37">
        <v>96</v>
      </c>
    </row>
    <row r="38" spans="3:23" x14ac:dyDescent="0.25">
      <c r="C38">
        <v>1500005</v>
      </c>
      <c r="D38">
        <v>5000222827</v>
      </c>
      <c r="E38" t="s">
        <v>21</v>
      </c>
      <c r="F38">
        <v>1230</v>
      </c>
      <c r="G38" t="s">
        <v>22</v>
      </c>
      <c r="H38" t="s">
        <v>23</v>
      </c>
      <c r="I38" t="s">
        <v>38</v>
      </c>
      <c r="J38">
        <v>3590019</v>
      </c>
      <c r="K38" t="s">
        <v>39</v>
      </c>
      <c r="L38" s="3">
        <v>4500012139</v>
      </c>
      <c r="M38" t="s">
        <v>40</v>
      </c>
      <c r="N38" t="s">
        <v>41</v>
      </c>
      <c r="O38" t="s">
        <v>28</v>
      </c>
      <c r="P38">
        <v>2012</v>
      </c>
      <c r="Q38">
        <v>7000059227</v>
      </c>
      <c r="R38">
        <v>31.1</v>
      </c>
      <c r="S38">
        <v>0.9</v>
      </c>
      <c r="T38">
        <v>0.2</v>
      </c>
      <c r="W38">
        <v>99</v>
      </c>
    </row>
    <row r="39" spans="3:23" x14ac:dyDescent="0.25">
      <c r="C39">
        <v>1500005</v>
      </c>
      <c r="D39">
        <v>5000222829</v>
      </c>
      <c r="E39" t="s">
        <v>21</v>
      </c>
      <c r="F39">
        <v>1220</v>
      </c>
      <c r="G39" t="s">
        <v>22</v>
      </c>
      <c r="H39" t="s">
        <v>23</v>
      </c>
      <c r="I39" t="s">
        <v>67</v>
      </c>
      <c r="J39">
        <v>4797855</v>
      </c>
      <c r="K39" t="s">
        <v>68</v>
      </c>
      <c r="L39" s="3">
        <v>4500012255</v>
      </c>
      <c r="M39" t="s">
        <v>69</v>
      </c>
      <c r="N39" t="s">
        <v>37</v>
      </c>
      <c r="O39" t="s">
        <v>28</v>
      </c>
      <c r="P39">
        <v>2012</v>
      </c>
      <c r="Q39">
        <v>7000059208</v>
      </c>
      <c r="R39">
        <v>30.64</v>
      </c>
      <c r="S39">
        <v>1.3</v>
      </c>
      <c r="T39">
        <v>0.1</v>
      </c>
      <c r="U39">
        <v>0.1</v>
      </c>
      <c r="W39">
        <v>98</v>
      </c>
    </row>
    <row r="40" spans="3:23" x14ac:dyDescent="0.25">
      <c r="C40">
        <v>1500005</v>
      </c>
      <c r="D40">
        <v>5000222830</v>
      </c>
      <c r="E40" t="s">
        <v>21</v>
      </c>
      <c r="F40">
        <v>1230</v>
      </c>
      <c r="G40" t="s">
        <v>22</v>
      </c>
      <c r="H40" t="s">
        <v>23</v>
      </c>
      <c r="I40" t="s">
        <v>38</v>
      </c>
      <c r="J40">
        <v>3590018</v>
      </c>
      <c r="K40" t="s">
        <v>39</v>
      </c>
      <c r="L40" s="3">
        <v>4500012139</v>
      </c>
      <c r="M40" t="s">
        <v>40</v>
      </c>
      <c r="N40" t="s">
        <v>41</v>
      </c>
      <c r="O40" t="s">
        <v>28</v>
      </c>
      <c r="P40">
        <v>2012</v>
      </c>
      <c r="Q40">
        <v>7000059227</v>
      </c>
      <c r="R40">
        <v>30.2</v>
      </c>
      <c r="S40">
        <v>0.9</v>
      </c>
      <c r="T40">
        <v>0.2</v>
      </c>
      <c r="W40">
        <v>99</v>
      </c>
    </row>
    <row r="41" spans="3:23" x14ac:dyDescent="0.25">
      <c r="C41">
        <v>1500280</v>
      </c>
      <c r="D41">
        <v>5000222832</v>
      </c>
      <c r="E41" t="s">
        <v>21</v>
      </c>
      <c r="F41">
        <v>1230</v>
      </c>
      <c r="G41" t="s">
        <v>22</v>
      </c>
      <c r="H41" t="s">
        <v>23</v>
      </c>
      <c r="I41" t="s">
        <v>29</v>
      </c>
      <c r="J41">
        <v>618608201</v>
      </c>
      <c r="K41" t="s">
        <v>30</v>
      </c>
      <c r="L41" s="3">
        <v>4500012125</v>
      </c>
      <c r="M41" t="s">
        <v>31</v>
      </c>
      <c r="N41" t="s">
        <v>32</v>
      </c>
      <c r="O41" t="s">
        <v>33</v>
      </c>
      <c r="P41">
        <v>2012</v>
      </c>
      <c r="Q41">
        <v>7000059229</v>
      </c>
      <c r="R41">
        <v>29.78</v>
      </c>
      <c r="S41">
        <v>0.6</v>
      </c>
      <c r="T41">
        <v>0.3</v>
      </c>
      <c r="U41">
        <v>0.1</v>
      </c>
      <c r="V41">
        <v>0.2</v>
      </c>
      <c r="W41">
        <v>99</v>
      </c>
    </row>
    <row r="42" spans="3:23" x14ac:dyDescent="0.25">
      <c r="C42">
        <v>1500015</v>
      </c>
      <c r="D42">
        <v>5000222833</v>
      </c>
      <c r="E42" t="s">
        <v>21</v>
      </c>
      <c r="F42">
        <v>1230</v>
      </c>
      <c r="G42">
        <v>400026</v>
      </c>
      <c r="H42" t="s">
        <v>53</v>
      </c>
      <c r="I42" t="s">
        <v>54</v>
      </c>
      <c r="J42">
        <v>4362</v>
      </c>
      <c r="K42" t="s">
        <v>55</v>
      </c>
      <c r="L42" s="3">
        <v>4500012146</v>
      </c>
      <c r="M42" t="s">
        <v>56</v>
      </c>
      <c r="N42" t="s">
        <v>57</v>
      </c>
      <c r="O42" t="s">
        <v>58</v>
      </c>
      <c r="P42">
        <v>2012</v>
      </c>
      <c r="Q42">
        <v>7000059236</v>
      </c>
      <c r="R42">
        <v>29.85</v>
      </c>
      <c r="S42">
        <v>0.7</v>
      </c>
      <c r="T42">
        <v>0.2</v>
      </c>
      <c r="U42">
        <v>0.1</v>
      </c>
      <c r="V42">
        <v>0.1</v>
      </c>
    </row>
    <row r="43" spans="3:23" x14ac:dyDescent="0.25">
      <c r="C43">
        <v>1500015</v>
      </c>
      <c r="D43">
        <v>5000222834</v>
      </c>
      <c r="E43" t="s">
        <v>21</v>
      </c>
      <c r="F43">
        <v>1230</v>
      </c>
      <c r="G43">
        <v>400026</v>
      </c>
      <c r="H43" t="s">
        <v>53</v>
      </c>
      <c r="I43" t="s">
        <v>54</v>
      </c>
      <c r="J43">
        <v>4361</v>
      </c>
      <c r="K43" t="s">
        <v>55</v>
      </c>
      <c r="L43" s="3">
        <v>4500012146</v>
      </c>
      <c r="M43" t="s">
        <v>56</v>
      </c>
      <c r="N43" t="s">
        <v>57</v>
      </c>
      <c r="O43" t="s">
        <v>58</v>
      </c>
      <c r="P43">
        <v>2012</v>
      </c>
      <c r="Q43">
        <v>7000059236</v>
      </c>
      <c r="R43">
        <v>30.85</v>
      </c>
      <c r="S43">
        <v>0.7</v>
      </c>
      <c r="T43">
        <v>0.2</v>
      </c>
      <c r="U43">
        <v>0.1</v>
      </c>
      <c r="V43">
        <v>0.1</v>
      </c>
    </row>
    <row r="44" spans="3:23" x14ac:dyDescent="0.25">
      <c r="C44">
        <v>1500280</v>
      </c>
      <c r="D44">
        <v>5000222835</v>
      </c>
      <c r="E44" t="s">
        <v>21</v>
      </c>
      <c r="F44">
        <v>1230</v>
      </c>
      <c r="G44" t="s">
        <v>22</v>
      </c>
      <c r="H44" t="s">
        <v>23</v>
      </c>
      <c r="I44" t="s">
        <v>29</v>
      </c>
      <c r="J44">
        <v>618608202</v>
      </c>
      <c r="K44" t="s">
        <v>30</v>
      </c>
      <c r="L44" s="3">
        <v>4500012125</v>
      </c>
      <c r="M44" t="s">
        <v>31</v>
      </c>
      <c r="N44" t="s">
        <v>32</v>
      </c>
      <c r="O44" t="s">
        <v>33</v>
      </c>
      <c r="P44">
        <v>2012</v>
      </c>
      <c r="Q44">
        <v>7000059229</v>
      </c>
      <c r="R44">
        <v>29.66</v>
      </c>
      <c r="S44">
        <v>0.6</v>
      </c>
      <c r="T44">
        <v>0.3</v>
      </c>
      <c r="U44">
        <v>0.1</v>
      </c>
      <c r="V44">
        <v>0.2</v>
      </c>
      <c r="W44">
        <v>99</v>
      </c>
    </row>
    <row r="45" spans="3:23" x14ac:dyDescent="0.25">
      <c r="C45">
        <v>1500015</v>
      </c>
      <c r="D45">
        <v>5000222836</v>
      </c>
      <c r="E45" t="s">
        <v>21</v>
      </c>
      <c r="F45">
        <v>1230</v>
      </c>
      <c r="G45">
        <v>400026</v>
      </c>
      <c r="H45" t="s">
        <v>53</v>
      </c>
      <c r="I45" t="s">
        <v>54</v>
      </c>
      <c r="J45">
        <v>4363</v>
      </c>
      <c r="K45" t="s">
        <v>55</v>
      </c>
      <c r="L45" s="3">
        <v>4500012146</v>
      </c>
      <c r="M45" t="s">
        <v>56</v>
      </c>
      <c r="N45" t="s">
        <v>57</v>
      </c>
      <c r="O45" t="s">
        <v>58</v>
      </c>
      <c r="P45">
        <v>2012</v>
      </c>
      <c r="Q45">
        <v>7000059236</v>
      </c>
      <c r="R45">
        <v>30.4</v>
      </c>
      <c r="S45">
        <v>0.7</v>
      </c>
      <c r="T45">
        <v>0.2</v>
      </c>
      <c r="U45">
        <v>0.1</v>
      </c>
      <c r="V45">
        <v>0.1</v>
      </c>
    </row>
    <row r="46" spans="3:23" x14ac:dyDescent="0.25">
      <c r="C46">
        <v>1500005</v>
      </c>
      <c r="D46">
        <v>5000222837</v>
      </c>
      <c r="E46" t="s">
        <v>21</v>
      </c>
      <c r="F46">
        <v>1230</v>
      </c>
      <c r="G46" t="s">
        <v>22</v>
      </c>
      <c r="H46" t="s">
        <v>23</v>
      </c>
      <c r="I46" t="s">
        <v>38</v>
      </c>
      <c r="J46">
        <v>3590021</v>
      </c>
      <c r="K46" t="s">
        <v>39</v>
      </c>
      <c r="L46" s="3">
        <v>4500012139</v>
      </c>
      <c r="M46" t="s">
        <v>40</v>
      </c>
      <c r="N46" t="s">
        <v>41</v>
      </c>
      <c r="O46" t="s">
        <v>28</v>
      </c>
      <c r="P46">
        <v>2012</v>
      </c>
      <c r="Q46">
        <v>7000059227</v>
      </c>
      <c r="R46">
        <v>30.3</v>
      </c>
      <c r="S46">
        <v>0.9</v>
      </c>
      <c r="T46">
        <v>0.2</v>
      </c>
      <c r="W46">
        <v>99</v>
      </c>
    </row>
    <row r="47" spans="3:23" x14ac:dyDescent="0.25">
      <c r="C47">
        <v>1500005</v>
      </c>
      <c r="D47">
        <v>5000222843</v>
      </c>
      <c r="E47" t="s">
        <v>21</v>
      </c>
      <c r="F47">
        <v>1220</v>
      </c>
      <c r="G47" t="s">
        <v>22</v>
      </c>
      <c r="H47" t="s">
        <v>23</v>
      </c>
      <c r="I47" t="s">
        <v>34</v>
      </c>
      <c r="J47">
        <v>619902513</v>
      </c>
      <c r="K47" t="s">
        <v>35</v>
      </c>
      <c r="L47" s="3">
        <v>4500012133</v>
      </c>
      <c r="M47" t="s">
        <v>36</v>
      </c>
      <c r="N47" t="s">
        <v>37</v>
      </c>
      <c r="O47" t="s">
        <v>28</v>
      </c>
      <c r="P47">
        <v>2012</v>
      </c>
      <c r="Q47">
        <v>7000059194</v>
      </c>
      <c r="R47">
        <v>30.28</v>
      </c>
      <c r="S47">
        <v>0.7</v>
      </c>
      <c r="T47">
        <v>0.4</v>
      </c>
      <c r="U47">
        <v>0.1</v>
      </c>
      <c r="V47">
        <v>0.2</v>
      </c>
      <c r="W47">
        <v>97</v>
      </c>
    </row>
    <row r="48" spans="3:23" x14ac:dyDescent="0.25">
      <c r="C48">
        <v>1500005</v>
      </c>
      <c r="D48">
        <v>5000222861</v>
      </c>
      <c r="E48" t="s">
        <v>21</v>
      </c>
      <c r="F48">
        <v>1230</v>
      </c>
      <c r="G48" t="s">
        <v>22</v>
      </c>
      <c r="H48" t="s">
        <v>23</v>
      </c>
      <c r="I48" t="s">
        <v>38</v>
      </c>
      <c r="J48">
        <v>3590022</v>
      </c>
      <c r="K48" t="s">
        <v>39</v>
      </c>
      <c r="L48" s="3">
        <v>4500012139</v>
      </c>
      <c r="M48" t="s">
        <v>40</v>
      </c>
      <c r="N48" t="s">
        <v>41</v>
      </c>
      <c r="O48" t="s">
        <v>28</v>
      </c>
      <c r="P48">
        <v>2012</v>
      </c>
      <c r="Q48">
        <v>7000059227</v>
      </c>
      <c r="R48">
        <v>30.78</v>
      </c>
      <c r="S48">
        <v>0.9</v>
      </c>
      <c r="T48">
        <v>0.2</v>
      </c>
      <c r="W48">
        <v>99</v>
      </c>
    </row>
    <row r="49" spans="3:23" x14ac:dyDescent="0.25">
      <c r="C49">
        <v>1500015</v>
      </c>
      <c r="D49">
        <v>5000222862</v>
      </c>
      <c r="E49" t="s">
        <v>21</v>
      </c>
      <c r="F49">
        <v>1230</v>
      </c>
      <c r="G49">
        <v>400026</v>
      </c>
      <c r="H49" t="s">
        <v>53</v>
      </c>
      <c r="I49" t="s">
        <v>63</v>
      </c>
      <c r="J49">
        <v>82771284</v>
      </c>
      <c r="K49" t="s">
        <v>64</v>
      </c>
      <c r="L49" s="3">
        <v>4500012206</v>
      </c>
      <c r="M49" t="s">
        <v>65</v>
      </c>
      <c r="N49" t="s">
        <v>66</v>
      </c>
      <c r="O49" t="s">
        <v>58</v>
      </c>
      <c r="P49">
        <v>2012</v>
      </c>
      <c r="Q49">
        <v>7000059249</v>
      </c>
      <c r="R49">
        <v>30.52</v>
      </c>
      <c r="S49">
        <v>0.6</v>
      </c>
      <c r="T49">
        <v>0.1</v>
      </c>
      <c r="U49">
        <v>0.2</v>
      </c>
    </row>
    <row r="50" spans="3:23" x14ac:dyDescent="0.25">
      <c r="C50">
        <v>1500015</v>
      </c>
      <c r="D50">
        <v>5000222863</v>
      </c>
      <c r="E50" t="s">
        <v>21</v>
      </c>
      <c r="F50">
        <v>1230</v>
      </c>
      <c r="G50">
        <v>400026</v>
      </c>
      <c r="H50" t="s">
        <v>53</v>
      </c>
      <c r="I50" t="s">
        <v>63</v>
      </c>
      <c r="J50">
        <v>82772520</v>
      </c>
      <c r="K50" t="s">
        <v>64</v>
      </c>
      <c r="L50" s="3">
        <v>4500012206</v>
      </c>
      <c r="M50" t="s">
        <v>65</v>
      </c>
      <c r="N50" t="s">
        <v>66</v>
      </c>
      <c r="O50" t="s">
        <v>58</v>
      </c>
      <c r="P50">
        <v>2012</v>
      </c>
      <c r="Q50">
        <v>7000059249</v>
      </c>
      <c r="R50">
        <v>30.58</v>
      </c>
      <c r="S50">
        <v>0.6</v>
      </c>
      <c r="T50">
        <v>0.1</v>
      </c>
      <c r="U50">
        <v>0.2</v>
      </c>
    </row>
    <row r="51" spans="3:23" x14ac:dyDescent="0.25">
      <c r="C51">
        <v>1500015</v>
      </c>
      <c r="D51">
        <v>5000222864</v>
      </c>
      <c r="E51" t="s">
        <v>21</v>
      </c>
      <c r="F51">
        <v>1230</v>
      </c>
      <c r="G51">
        <v>400026</v>
      </c>
      <c r="H51" t="s">
        <v>53</v>
      </c>
      <c r="I51" t="s">
        <v>63</v>
      </c>
      <c r="J51">
        <v>82772735</v>
      </c>
      <c r="K51" t="s">
        <v>64</v>
      </c>
      <c r="L51" s="3">
        <v>4500012206</v>
      </c>
      <c r="M51" t="s">
        <v>65</v>
      </c>
      <c r="N51" t="s">
        <v>66</v>
      </c>
      <c r="O51" t="s">
        <v>58</v>
      </c>
      <c r="P51">
        <v>2012</v>
      </c>
      <c r="Q51">
        <v>7000059249</v>
      </c>
      <c r="R51">
        <v>30.42</v>
      </c>
      <c r="S51">
        <v>0.6</v>
      </c>
      <c r="T51">
        <v>0.1</v>
      </c>
      <c r="U51">
        <v>0.2</v>
      </c>
    </row>
    <row r="52" spans="3:23" x14ac:dyDescent="0.25">
      <c r="C52">
        <v>1500280</v>
      </c>
      <c r="D52">
        <v>5000222865</v>
      </c>
      <c r="E52" t="s">
        <v>21</v>
      </c>
      <c r="F52">
        <v>1230</v>
      </c>
      <c r="G52" t="s">
        <v>22</v>
      </c>
      <c r="H52" t="s">
        <v>23</v>
      </c>
      <c r="I52" t="s">
        <v>29</v>
      </c>
      <c r="J52">
        <v>618608207</v>
      </c>
      <c r="K52" t="s">
        <v>30</v>
      </c>
      <c r="L52" s="3">
        <v>4500012125</v>
      </c>
      <c r="M52" t="s">
        <v>31</v>
      </c>
      <c r="N52" t="s">
        <v>32</v>
      </c>
      <c r="O52" t="s">
        <v>33</v>
      </c>
      <c r="P52">
        <v>2012</v>
      </c>
      <c r="Q52">
        <v>7000059229</v>
      </c>
      <c r="R52">
        <v>29.8</v>
      </c>
      <c r="S52">
        <v>0.6</v>
      </c>
      <c r="T52">
        <v>0.3</v>
      </c>
      <c r="U52">
        <v>0.1</v>
      </c>
      <c r="V52">
        <v>0.2</v>
      </c>
      <c r="W52">
        <v>99</v>
      </c>
    </row>
    <row r="53" spans="3:23" x14ac:dyDescent="0.25">
      <c r="C53">
        <v>1500005</v>
      </c>
      <c r="D53">
        <v>5000222866</v>
      </c>
      <c r="E53" t="s">
        <v>21</v>
      </c>
      <c r="F53">
        <v>1230</v>
      </c>
      <c r="G53" t="s">
        <v>22</v>
      </c>
      <c r="H53" t="s">
        <v>23</v>
      </c>
      <c r="I53" t="s">
        <v>38</v>
      </c>
      <c r="J53">
        <v>3590023</v>
      </c>
      <c r="K53" t="s">
        <v>39</v>
      </c>
      <c r="L53" s="3">
        <v>4500012139</v>
      </c>
      <c r="M53" t="s">
        <v>40</v>
      </c>
      <c r="N53" t="s">
        <v>41</v>
      </c>
      <c r="O53" t="s">
        <v>28</v>
      </c>
      <c r="P53">
        <v>2012</v>
      </c>
      <c r="Q53">
        <v>7000059227</v>
      </c>
      <c r="R53">
        <v>30.58</v>
      </c>
      <c r="S53">
        <v>0.9</v>
      </c>
      <c r="T53">
        <v>0.2</v>
      </c>
      <c r="W53">
        <v>99</v>
      </c>
    </row>
    <row r="54" spans="3:23" x14ac:dyDescent="0.25">
      <c r="C54">
        <v>1500005</v>
      </c>
      <c r="D54">
        <v>5000223056</v>
      </c>
      <c r="E54" t="s">
        <v>70</v>
      </c>
      <c r="F54">
        <v>1220</v>
      </c>
      <c r="G54" t="s">
        <v>22</v>
      </c>
      <c r="H54" t="s">
        <v>23</v>
      </c>
      <c r="I54" t="s">
        <v>67</v>
      </c>
      <c r="J54">
        <v>4797859</v>
      </c>
      <c r="K54" t="s">
        <v>68</v>
      </c>
      <c r="L54" s="3">
        <v>4500012255</v>
      </c>
      <c r="M54" t="s">
        <v>69</v>
      </c>
      <c r="N54" t="s">
        <v>37</v>
      </c>
      <c r="O54" t="s">
        <v>28</v>
      </c>
      <c r="P54">
        <v>2012</v>
      </c>
      <c r="Q54">
        <v>7000059208</v>
      </c>
      <c r="R54">
        <v>30.22</v>
      </c>
      <c r="S54">
        <v>1.3</v>
      </c>
      <c r="T54">
        <v>0.1</v>
      </c>
      <c r="U54">
        <v>0.1</v>
      </c>
      <c r="W54">
        <v>98</v>
      </c>
    </row>
    <row r="55" spans="3:23" x14ac:dyDescent="0.25">
      <c r="C55">
        <v>1500005</v>
      </c>
      <c r="D55">
        <v>5000223057</v>
      </c>
      <c r="E55" t="s">
        <v>70</v>
      </c>
      <c r="F55">
        <v>1220</v>
      </c>
      <c r="G55" t="s">
        <v>22</v>
      </c>
      <c r="H55" t="s">
        <v>23</v>
      </c>
      <c r="I55" t="s">
        <v>34</v>
      </c>
      <c r="J55">
        <v>619902515</v>
      </c>
      <c r="K55" t="s">
        <v>35</v>
      </c>
      <c r="L55" s="3">
        <v>4500012133</v>
      </c>
      <c r="M55" t="s">
        <v>36</v>
      </c>
      <c r="N55" t="s">
        <v>37</v>
      </c>
      <c r="O55" t="s">
        <v>28</v>
      </c>
      <c r="P55">
        <v>2012</v>
      </c>
      <c r="Q55">
        <v>7000059194</v>
      </c>
      <c r="R55">
        <v>30.46</v>
      </c>
      <c r="S55">
        <v>0.7</v>
      </c>
      <c r="T55">
        <v>0.4</v>
      </c>
      <c r="U55">
        <v>0.1</v>
      </c>
      <c r="V55">
        <v>0.2</v>
      </c>
      <c r="W55">
        <v>97</v>
      </c>
    </row>
    <row r="56" spans="3:23" x14ac:dyDescent="0.25">
      <c r="C56">
        <v>1500005</v>
      </c>
      <c r="D56">
        <v>5000223063</v>
      </c>
      <c r="E56" t="s">
        <v>70</v>
      </c>
      <c r="F56">
        <v>1220</v>
      </c>
      <c r="G56" t="s">
        <v>22</v>
      </c>
      <c r="H56" t="s">
        <v>23</v>
      </c>
      <c r="I56" t="s">
        <v>34</v>
      </c>
      <c r="J56">
        <v>619902514</v>
      </c>
      <c r="K56" t="s">
        <v>35</v>
      </c>
      <c r="L56" s="3">
        <v>4500012133</v>
      </c>
      <c r="M56" t="s">
        <v>36</v>
      </c>
      <c r="N56" t="s">
        <v>37</v>
      </c>
      <c r="O56" t="s">
        <v>28</v>
      </c>
      <c r="P56">
        <v>2012</v>
      </c>
      <c r="Q56">
        <v>7000059194</v>
      </c>
      <c r="R56">
        <v>30.3</v>
      </c>
      <c r="S56">
        <v>0.7</v>
      </c>
      <c r="T56">
        <v>0.4</v>
      </c>
      <c r="U56">
        <v>0.1</v>
      </c>
      <c r="V56">
        <v>0.2</v>
      </c>
      <c r="W56">
        <v>97</v>
      </c>
    </row>
    <row r="57" spans="3:23" x14ac:dyDescent="0.25">
      <c r="C57">
        <v>1500172</v>
      </c>
      <c r="D57">
        <v>5000223073</v>
      </c>
      <c r="E57" t="s">
        <v>70</v>
      </c>
      <c r="F57">
        <v>1230</v>
      </c>
      <c r="G57">
        <v>400010</v>
      </c>
      <c r="H57" t="s">
        <v>42</v>
      </c>
      <c r="I57" t="s">
        <v>43</v>
      </c>
      <c r="J57">
        <v>31453</v>
      </c>
      <c r="K57" t="s">
        <v>44</v>
      </c>
      <c r="L57" s="3">
        <v>4500012140</v>
      </c>
      <c r="M57" t="s">
        <v>45</v>
      </c>
      <c r="N57" t="s">
        <v>46</v>
      </c>
      <c r="O57" t="s">
        <v>47</v>
      </c>
      <c r="P57">
        <v>2012</v>
      </c>
      <c r="Q57">
        <v>7000059225</v>
      </c>
      <c r="R57">
        <v>30.24</v>
      </c>
      <c r="S57">
        <v>0.6</v>
      </c>
      <c r="U57">
        <v>0.1</v>
      </c>
      <c r="W57">
        <v>98</v>
      </c>
    </row>
    <row r="58" spans="3:23" x14ac:dyDescent="0.25">
      <c r="C58">
        <v>1500015</v>
      </c>
      <c r="D58">
        <v>5000223074</v>
      </c>
      <c r="E58" t="s">
        <v>70</v>
      </c>
      <c r="F58">
        <v>1230</v>
      </c>
      <c r="G58">
        <v>400026</v>
      </c>
      <c r="H58" t="s">
        <v>53</v>
      </c>
      <c r="I58" t="s">
        <v>59</v>
      </c>
      <c r="J58">
        <v>3017</v>
      </c>
      <c r="K58" t="s">
        <v>60</v>
      </c>
      <c r="L58" s="3">
        <v>4500012159</v>
      </c>
      <c r="M58" t="s">
        <v>61</v>
      </c>
      <c r="N58" t="s">
        <v>62</v>
      </c>
      <c r="O58" t="s">
        <v>58</v>
      </c>
      <c r="P58">
        <v>2012</v>
      </c>
      <c r="Q58">
        <v>7000059226</v>
      </c>
      <c r="R58">
        <v>30.16</v>
      </c>
      <c r="S58">
        <v>0.9</v>
      </c>
      <c r="T58">
        <v>0.1</v>
      </c>
      <c r="U58">
        <v>0.2</v>
      </c>
    </row>
    <row r="59" spans="3:23" x14ac:dyDescent="0.25">
      <c r="C59">
        <v>1500280</v>
      </c>
      <c r="D59">
        <v>5000223075</v>
      </c>
      <c r="E59" t="s">
        <v>70</v>
      </c>
      <c r="F59">
        <v>1230</v>
      </c>
      <c r="G59" t="s">
        <v>22</v>
      </c>
      <c r="H59" t="s">
        <v>23</v>
      </c>
      <c r="I59" t="s">
        <v>29</v>
      </c>
      <c r="J59">
        <v>618608210</v>
      </c>
      <c r="K59" t="s">
        <v>30</v>
      </c>
      <c r="L59" s="3">
        <v>4500012125</v>
      </c>
      <c r="M59" t="s">
        <v>31</v>
      </c>
      <c r="N59" t="s">
        <v>71</v>
      </c>
      <c r="O59" t="s">
        <v>33</v>
      </c>
      <c r="P59">
        <v>2012</v>
      </c>
      <c r="Q59">
        <v>7000059229</v>
      </c>
      <c r="R59">
        <v>29.72</v>
      </c>
      <c r="S59">
        <v>0.6</v>
      </c>
      <c r="T59">
        <v>0.3</v>
      </c>
      <c r="U59">
        <v>0.1</v>
      </c>
      <c r="V59">
        <v>0.2</v>
      </c>
      <c r="W59">
        <v>99</v>
      </c>
    </row>
    <row r="60" spans="3:23" x14ac:dyDescent="0.25">
      <c r="C60">
        <v>1500172</v>
      </c>
      <c r="D60">
        <v>5000223077</v>
      </c>
      <c r="E60" t="s">
        <v>70</v>
      </c>
      <c r="F60">
        <v>1230</v>
      </c>
      <c r="G60">
        <v>400010</v>
      </c>
      <c r="H60" t="s">
        <v>42</v>
      </c>
      <c r="I60" t="s">
        <v>43</v>
      </c>
      <c r="J60">
        <v>31455</v>
      </c>
      <c r="K60" t="s">
        <v>44</v>
      </c>
      <c r="L60" s="3">
        <v>4500012140</v>
      </c>
      <c r="M60" t="s">
        <v>45</v>
      </c>
      <c r="N60" t="s">
        <v>46</v>
      </c>
      <c r="O60" t="s">
        <v>47</v>
      </c>
      <c r="P60">
        <v>2012</v>
      </c>
      <c r="Q60">
        <v>7000059225</v>
      </c>
      <c r="R60">
        <v>30.4</v>
      </c>
      <c r="S60">
        <v>0.6</v>
      </c>
      <c r="U60">
        <v>0.1</v>
      </c>
      <c r="W60">
        <v>98</v>
      </c>
    </row>
    <row r="61" spans="3:23" x14ac:dyDescent="0.25">
      <c r="C61">
        <v>1500172</v>
      </c>
      <c r="D61">
        <v>5000223082</v>
      </c>
      <c r="E61" t="s">
        <v>70</v>
      </c>
      <c r="F61">
        <v>1230</v>
      </c>
      <c r="G61">
        <v>400010</v>
      </c>
      <c r="H61" t="s">
        <v>42</v>
      </c>
      <c r="I61" t="s">
        <v>43</v>
      </c>
      <c r="J61">
        <v>31450</v>
      </c>
      <c r="K61" t="s">
        <v>44</v>
      </c>
      <c r="L61" s="3">
        <v>4500012140</v>
      </c>
      <c r="M61" t="s">
        <v>45</v>
      </c>
      <c r="N61" t="s">
        <v>46</v>
      </c>
      <c r="O61" t="s">
        <v>47</v>
      </c>
      <c r="P61">
        <v>2012</v>
      </c>
      <c r="Q61">
        <v>7000059225</v>
      </c>
      <c r="R61">
        <v>29.14</v>
      </c>
      <c r="S61">
        <v>0.6</v>
      </c>
      <c r="U61">
        <v>0.1</v>
      </c>
      <c r="W61">
        <v>98</v>
      </c>
    </row>
    <row r="62" spans="3:23" x14ac:dyDescent="0.25">
      <c r="C62">
        <v>1500005</v>
      </c>
      <c r="D62">
        <v>5000223084</v>
      </c>
      <c r="E62" t="s">
        <v>70</v>
      </c>
      <c r="F62">
        <v>1230</v>
      </c>
      <c r="G62" t="s">
        <v>22</v>
      </c>
      <c r="H62" t="s">
        <v>23</v>
      </c>
      <c r="I62" t="s">
        <v>38</v>
      </c>
      <c r="J62">
        <v>3590024</v>
      </c>
      <c r="K62" t="s">
        <v>39</v>
      </c>
      <c r="L62" s="3">
        <v>4500012139</v>
      </c>
      <c r="M62" t="s">
        <v>40</v>
      </c>
      <c r="N62" t="s">
        <v>41</v>
      </c>
      <c r="O62" t="s">
        <v>28</v>
      </c>
      <c r="P62">
        <v>2012</v>
      </c>
      <c r="Q62">
        <v>7000059227</v>
      </c>
      <c r="R62">
        <v>30.9</v>
      </c>
      <c r="S62">
        <v>0.9</v>
      </c>
      <c r="T62">
        <v>0.2</v>
      </c>
      <c r="W62">
        <v>99</v>
      </c>
    </row>
    <row r="63" spans="3:23" x14ac:dyDescent="0.25">
      <c r="C63">
        <v>1500005</v>
      </c>
      <c r="D63">
        <v>5000223085</v>
      </c>
      <c r="E63" t="s">
        <v>70</v>
      </c>
      <c r="F63">
        <v>1230</v>
      </c>
      <c r="G63" t="s">
        <v>22</v>
      </c>
      <c r="H63" t="s">
        <v>23</v>
      </c>
      <c r="I63" t="s">
        <v>38</v>
      </c>
      <c r="J63">
        <v>3590027</v>
      </c>
      <c r="K63" t="s">
        <v>39</v>
      </c>
      <c r="L63" s="3">
        <v>4500012139</v>
      </c>
      <c r="M63" t="s">
        <v>40</v>
      </c>
      <c r="N63" t="s">
        <v>41</v>
      </c>
      <c r="O63" t="s">
        <v>28</v>
      </c>
      <c r="P63">
        <v>2012</v>
      </c>
      <c r="Q63">
        <v>7000059227</v>
      </c>
      <c r="R63">
        <v>30.18</v>
      </c>
      <c r="S63">
        <v>0.9</v>
      </c>
      <c r="T63">
        <v>0.2</v>
      </c>
      <c r="W63">
        <v>99</v>
      </c>
    </row>
    <row r="64" spans="3:23" x14ac:dyDescent="0.25">
      <c r="C64">
        <v>1500005</v>
      </c>
      <c r="D64">
        <v>5000223086</v>
      </c>
      <c r="E64" t="s">
        <v>70</v>
      </c>
      <c r="F64">
        <v>1230</v>
      </c>
      <c r="G64">
        <v>400018</v>
      </c>
      <c r="H64" t="s">
        <v>81</v>
      </c>
      <c r="I64" t="s">
        <v>82</v>
      </c>
      <c r="J64">
        <v>639263</v>
      </c>
      <c r="K64" t="s">
        <v>83</v>
      </c>
      <c r="L64" s="3">
        <v>4500012136</v>
      </c>
      <c r="M64" t="s">
        <v>84</v>
      </c>
      <c r="N64" t="s">
        <v>85</v>
      </c>
      <c r="O64" t="s">
        <v>28</v>
      </c>
      <c r="P64">
        <v>2012</v>
      </c>
      <c r="Q64">
        <v>7000059282</v>
      </c>
      <c r="R64">
        <v>29.98</v>
      </c>
      <c r="S64">
        <v>1.1000000000000001</v>
      </c>
      <c r="T64">
        <v>0.3</v>
      </c>
      <c r="U64">
        <v>0.3</v>
      </c>
      <c r="V64">
        <v>0.1</v>
      </c>
    </row>
    <row r="65" spans="3:23" x14ac:dyDescent="0.25">
      <c r="C65">
        <v>1500005</v>
      </c>
      <c r="D65">
        <v>5000223089</v>
      </c>
      <c r="E65" t="s">
        <v>70</v>
      </c>
      <c r="F65">
        <v>1230</v>
      </c>
      <c r="G65">
        <v>400018</v>
      </c>
      <c r="H65" t="s">
        <v>81</v>
      </c>
      <c r="I65" t="s">
        <v>82</v>
      </c>
      <c r="J65">
        <v>639264</v>
      </c>
      <c r="K65" t="s">
        <v>83</v>
      </c>
      <c r="L65" s="3">
        <v>4500012136</v>
      </c>
      <c r="M65" t="s">
        <v>84</v>
      </c>
      <c r="N65" t="s">
        <v>85</v>
      </c>
      <c r="O65" t="s">
        <v>28</v>
      </c>
      <c r="P65">
        <v>2012</v>
      </c>
      <c r="Q65">
        <v>7000059282</v>
      </c>
      <c r="R65">
        <v>29.78</v>
      </c>
      <c r="S65">
        <v>1.1000000000000001</v>
      </c>
      <c r="T65">
        <v>0.3</v>
      </c>
      <c r="U65">
        <v>0.3</v>
      </c>
      <c r="V65">
        <v>0.1</v>
      </c>
    </row>
    <row r="66" spans="3:23" x14ac:dyDescent="0.25">
      <c r="C66">
        <v>1500098</v>
      </c>
      <c r="D66">
        <v>5000223090</v>
      </c>
      <c r="E66" t="s">
        <v>70</v>
      </c>
      <c r="F66">
        <v>1220</v>
      </c>
      <c r="G66">
        <v>400460</v>
      </c>
      <c r="H66" t="s">
        <v>72</v>
      </c>
      <c r="I66" t="s">
        <v>73</v>
      </c>
      <c r="J66" t="s">
        <v>74</v>
      </c>
      <c r="K66" t="s">
        <v>75</v>
      </c>
      <c r="L66" s="3">
        <v>4500012134</v>
      </c>
      <c r="M66" t="s">
        <v>76</v>
      </c>
      <c r="N66" t="s">
        <v>46</v>
      </c>
      <c r="O66" t="s">
        <v>77</v>
      </c>
      <c r="P66">
        <v>2012</v>
      </c>
      <c r="Q66">
        <v>7000059277</v>
      </c>
      <c r="R66">
        <v>30.12</v>
      </c>
      <c r="S66">
        <v>1</v>
      </c>
      <c r="T66">
        <v>0.3</v>
      </c>
      <c r="U66">
        <v>0.1</v>
      </c>
      <c r="V66">
        <v>0.1</v>
      </c>
      <c r="W66">
        <v>98</v>
      </c>
    </row>
    <row r="67" spans="3:23" x14ac:dyDescent="0.25">
      <c r="C67">
        <v>1500098</v>
      </c>
      <c r="D67">
        <v>5000223091</v>
      </c>
      <c r="E67" t="s">
        <v>70</v>
      </c>
      <c r="F67">
        <v>1220</v>
      </c>
      <c r="G67">
        <v>400460</v>
      </c>
      <c r="H67" t="s">
        <v>72</v>
      </c>
      <c r="I67" t="s">
        <v>73</v>
      </c>
      <c r="J67" t="s">
        <v>78</v>
      </c>
      <c r="K67" t="s">
        <v>75</v>
      </c>
      <c r="L67" s="3">
        <v>4500012134</v>
      </c>
      <c r="M67" t="s">
        <v>76</v>
      </c>
      <c r="N67" t="s">
        <v>46</v>
      </c>
      <c r="O67" t="s">
        <v>77</v>
      </c>
      <c r="P67">
        <v>2012</v>
      </c>
      <c r="Q67">
        <v>7000059277</v>
      </c>
      <c r="R67">
        <v>29.98</v>
      </c>
      <c r="S67">
        <v>1</v>
      </c>
      <c r="T67">
        <v>0.3</v>
      </c>
      <c r="U67">
        <v>0.1</v>
      </c>
      <c r="V67">
        <v>0.1</v>
      </c>
      <c r="W67">
        <v>98</v>
      </c>
    </row>
    <row r="68" spans="3:23" x14ac:dyDescent="0.25">
      <c r="C68">
        <v>1500098</v>
      </c>
      <c r="D68">
        <v>5000223093</v>
      </c>
      <c r="E68" t="s">
        <v>70</v>
      </c>
      <c r="F68">
        <v>1220</v>
      </c>
      <c r="G68">
        <v>400460</v>
      </c>
      <c r="H68" t="s">
        <v>72</v>
      </c>
      <c r="I68" t="s">
        <v>73</v>
      </c>
      <c r="J68">
        <v>6920122012</v>
      </c>
      <c r="K68" t="s">
        <v>75</v>
      </c>
      <c r="L68" s="3">
        <v>4500012134</v>
      </c>
      <c r="M68" t="s">
        <v>76</v>
      </c>
      <c r="N68" t="s">
        <v>46</v>
      </c>
      <c r="O68" t="s">
        <v>77</v>
      </c>
      <c r="P68">
        <v>2012</v>
      </c>
      <c r="Q68">
        <v>7000059277</v>
      </c>
      <c r="R68">
        <v>29.18</v>
      </c>
      <c r="S68">
        <v>1</v>
      </c>
      <c r="T68">
        <v>0.3</v>
      </c>
      <c r="U68">
        <v>0.1</v>
      </c>
      <c r="V68">
        <v>0.1</v>
      </c>
      <c r="W68">
        <v>98</v>
      </c>
    </row>
    <row r="69" spans="3:23" x14ac:dyDescent="0.25">
      <c r="C69">
        <v>1500005</v>
      </c>
      <c r="D69">
        <v>5000223096</v>
      </c>
      <c r="E69" t="s">
        <v>70</v>
      </c>
      <c r="F69">
        <v>1220</v>
      </c>
      <c r="G69" t="s">
        <v>22</v>
      </c>
      <c r="H69" t="s">
        <v>23</v>
      </c>
      <c r="I69" t="s">
        <v>67</v>
      </c>
      <c r="J69">
        <v>4797861</v>
      </c>
      <c r="K69" t="s">
        <v>68</v>
      </c>
      <c r="L69" s="3">
        <v>4500012255</v>
      </c>
      <c r="M69" t="s">
        <v>69</v>
      </c>
      <c r="N69" t="s">
        <v>37</v>
      </c>
      <c r="O69" t="s">
        <v>28</v>
      </c>
      <c r="P69">
        <v>2012</v>
      </c>
      <c r="Q69">
        <v>7000059208</v>
      </c>
      <c r="R69">
        <v>30.2</v>
      </c>
      <c r="S69">
        <v>1.3</v>
      </c>
      <c r="T69">
        <v>0.1</v>
      </c>
      <c r="U69">
        <v>0.1</v>
      </c>
      <c r="W69">
        <v>98</v>
      </c>
    </row>
    <row r="70" spans="3:23" x14ac:dyDescent="0.25">
      <c r="C70">
        <v>1500005</v>
      </c>
      <c r="D70">
        <v>5000223097</v>
      </c>
      <c r="E70" t="s">
        <v>70</v>
      </c>
      <c r="F70">
        <v>1220</v>
      </c>
      <c r="G70" t="s">
        <v>22</v>
      </c>
      <c r="H70" t="s">
        <v>23</v>
      </c>
      <c r="I70" t="s">
        <v>34</v>
      </c>
      <c r="J70">
        <v>619902516</v>
      </c>
      <c r="K70" t="s">
        <v>35</v>
      </c>
      <c r="L70" s="3">
        <v>4500012133</v>
      </c>
      <c r="M70" t="s">
        <v>36</v>
      </c>
      <c r="N70" t="s">
        <v>37</v>
      </c>
      <c r="O70" t="s">
        <v>28</v>
      </c>
      <c r="P70">
        <v>2012</v>
      </c>
      <c r="Q70">
        <v>7000059194</v>
      </c>
      <c r="R70">
        <v>30.62</v>
      </c>
      <c r="S70">
        <v>0.7</v>
      </c>
      <c r="T70">
        <v>0.4</v>
      </c>
      <c r="U70">
        <v>0.1</v>
      </c>
      <c r="V70">
        <v>0.2</v>
      </c>
      <c r="W70">
        <v>97</v>
      </c>
    </row>
    <row r="71" spans="3:23" x14ac:dyDescent="0.25">
      <c r="C71">
        <v>1500018</v>
      </c>
      <c r="D71">
        <v>5000223103</v>
      </c>
      <c r="E71" t="s">
        <v>70</v>
      </c>
      <c r="F71">
        <v>1230</v>
      </c>
      <c r="G71" t="s">
        <v>22</v>
      </c>
      <c r="H71" t="s">
        <v>23</v>
      </c>
      <c r="I71" t="s">
        <v>48</v>
      </c>
      <c r="J71">
        <v>618807973</v>
      </c>
      <c r="K71" t="s">
        <v>49</v>
      </c>
      <c r="L71" s="3">
        <v>4500012142</v>
      </c>
      <c r="M71" t="s">
        <v>50</v>
      </c>
      <c r="N71" t="s">
        <v>51</v>
      </c>
      <c r="O71" t="s">
        <v>52</v>
      </c>
      <c r="P71">
        <v>2012</v>
      </c>
      <c r="Q71">
        <v>7000059223</v>
      </c>
      <c r="R71">
        <v>30.12</v>
      </c>
      <c r="S71">
        <v>0.5</v>
      </c>
      <c r="W71">
        <v>96</v>
      </c>
    </row>
    <row r="72" spans="3:23" x14ac:dyDescent="0.25">
      <c r="C72">
        <v>1500172</v>
      </c>
      <c r="D72">
        <v>5000223105</v>
      </c>
      <c r="E72" t="s">
        <v>70</v>
      </c>
      <c r="F72">
        <v>1230</v>
      </c>
      <c r="G72" t="s">
        <v>22</v>
      </c>
      <c r="H72" t="s">
        <v>23</v>
      </c>
      <c r="I72" t="s">
        <v>29</v>
      </c>
      <c r="J72">
        <v>618608211</v>
      </c>
      <c r="K72" t="s">
        <v>86</v>
      </c>
      <c r="L72" s="3">
        <v>4500012141</v>
      </c>
      <c r="M72" t="s">
        <v>87</v>
      </c>
      <c r="N72" t="s">
        <v>88</v>
      </c>
      <c r="O72" t="s">
        <v>47</v>
      </c>
      <c r="P72">
        <v>2012</v>
      </c>
      <c r="Q72">
        <v>7000059284</v>
      </c>
      <c r="R72">
        <v>29.84</v>
      </c>
      <c r="S72">
        <v>0.7</v>
      </c>
      <c r="U72">
        <v>0.1</v>
      </c>
      <c r="W72">
        <v>98</v>
      </c>
    </row>
    <row r="73" spans="3:23" x14ac:dyDescent="0.25">
      <c r="C73">
        <v>1500172</v>
      </c>
      <c r="D73">
        <v>5000223106</v>
      </c>
      <c r="E73" t="s">
        <v>70</v>
      </c>
      <c r="F73">
        <v>1230</v>
      </c>
      <c r="G73" t="s">
        <v>22</v>
      </c>
      <c r="H73" t="s">
        <v>23</v>
      </c>
      <c r="I73" t="s">
        <v>29</v>
      </c>
      <c r="J73">
        <v>618608212</v>
      </c>
      <c r="K73" t="s">
        <v>86</v>
      </c>
      <c r="L73" s="3">
        <v>4500012141</v>
      </c>
      <c r="M73" t="s">
        <v>87</v>
      </c>
      <c r="N73" t="s">
        <v>88</v>
      </c>
      <c r="O73" t="s">
        <v>47</v>
      </c>
      <c r="P73">
        <v>2012</v>
      </c>
      <c r="Q73">
        <v>7000059284</v>
      </c>
      <c r="R73">
        <v>29.8</v>
      </c>
      <c r="S73">
        <v>0.7</v>
      </c>
      <c r="U73">
        <v>0.1</v>
      </c>
      <c r="W73">
        <v>98</v>
      </c>
    </row>
    <row r="74" spans="3:23" x14ac:dyDescent="0.25">
      <c r="C74">
        <v>1500005</v>
      </c>
      <c r="D74">
        <v>5000223107</v>
      </c>
      <c r="E74" t="s">
        <v>70</v>
      </c>
      <c r="F74">
        <v>1230</v>
      </c>
      <c r="G74" t="s">
        <v>22</v>
      </c>
      <c r="H74" t="s">
        <v>23</v>
      </c>
      <c r="I74" t="s">
        <v>38</v>
      </c>
      <c r="J74">
        <v>3590029</v>
      </c>
      <c r="K74" t="s">
        <v>39</v>
      </c>
      <c r="L74" s="3">
        <v>4500012139</v>
      </c>
      <c r="M74" t="s">
        <v>40</v>
      </c>
      <c r="N74" t="s">
        <v>41</v>
      </c>
      <c r="O74" t="s">
        <v>28</v>
      </c>
      <c r="P74">
        <v>2012</v>
      </c>
      <c r="Q74">
        <v>7000059227</v>
      </c>
      <c r="R74">
        <v>28.42</v>
      </c>
      <c r="S74">
        <v>0.9</v>
      </c>
      <c r="T74">
        <v>0.2</v>
      </c>
      <c r="W74">
        <v>99</v>
      </c>
    </row>
    <row r="75" spans="3:23" x14ac:dyDescent="0.25">
      <c r="C75">
        <v>1500015</v>
      </c>
      <c r="D75">
        <v>5000223109</v>
      </c>
      <c r="E75" t="s">
        <v>70</v>
      </c>
      <c r="F75">
        <v>1230</v>
      </c>
      <c r="G75">
        <v>400026</v>
      </c>
      <c r="H75" t="s">
        <v>53</v>
      </c>
      <c r="I75" t="s">
        <v>63</v>
      </c>
      <c r="J75">
        <v>3398</v>
      </c>
      <c r="K75" t="s">
        <v>64</v>
      </c>
      <c r="L75" s="3">
        <v>4500012206</v>
      </c>
      <c r="M75" t="s">
        <v>65</v>
      </c>
      <c r="N75" t="s">
        <v>66</v>
      </c>
      <c r="O75" t="s">
        <v>58</v>
      </c>
      <c r="P75">
        <v>2012</v>
      </c>
      <c r="Q75">
        <v>7000059249</v>
      </c>
      <c r="R75">
        <v>31.54</v>
      </c>
      <c r="S75">
        <v>0.6</v>
      </c>
      <c r="T75">
        <v>0.1</v>
      </c>
      <c r="U75">
        <v>0.2</v>
      </c>
    </row>
    <row r="76" spans="3:23" x14ac:dyDescent="0.25">
      <c r="C76">
        <v>1500005</v>
      </c>
      <c r="D76">
        <v>5000223110</v>
      </c>
      <c r="E76" t="s">
        <v>70</v>
      </c>
      <c r="F76">
        <v>1230</v>
      </c>
      <c r="G76" t="s">
        <v>22</v>
      </c>
      <c r="H76" t="s">
        <v>23</v>
      </c>
      <c r="I76" t="s">
        <v>38</v>
      </c>
      <c r="J76">
        <v>3590030</v>
      </c>
      <c r="K76" t="s">
        <v>39</v>
      </c>
      <c r="L76" s="3">
        <v>4500012139</v>
      </c>
      <c r="M76" t="s">
        <v>40</v>
      </c>
      <c r="N76" t="s">
        <v>41</v>
      </c>
      <c r="O76" t="s">
        <v>28</v>
      </c>
      <c r="P76">
        <v>2012</v>
      </c>
      <c r="Q76">
        <v>7000059227</v>
      </c>
      <c r="R76">
        <v>29.64</v>
      </c>
      <c r="S76">
        <v>0.9</v>
      </c>
      <c r="T76">
        <v>0.2</v>
      </c>
      <c r="W76">
        <v>99</v>
      </c>
    </row>
    <row r="77" spans="3:23" x14ac:dyDescent="0.25">
      <c r="C77">
        <v>1500098</v>
      </c>
      <c r="D77">
        <v>5000223128</v>
      </c>
      <c r="E77" t="s">
        <v>70</v>
      </c>
      <c r="F77">
        <v>1220</v>
      </c>
      <c r="G77">
        <v>400460</v>
      </c>
      <c r="H77" t="s">
        <v>72</v>
      </c>
      <c r="I77" t="s">
        <v>73</v>
      </c>
      <c r="J77" t="s">
        <v>79</v>
      </c>
      <c r="K77" t="s">
        <v>75</v>
      </c>
      <c r="L77" s="3">
        <v>4500012134</v>
      </c>
      <c r="M77" t="s">
        <v>76</v>
      </c>
      <c r="N77" t="s">
        <v>46</v>
      </c>
      <c r="O77" t="s">
        <v>77</v>
      </c>
      <c r="P77">
        <v>2012</v>
      </c>
      <c r="Q77">
        <v>7000059277</v>
      </c>
      <c r="R77">
        <v>28.18</v>
      </c>
      <c r="S77">
        <v>1</v>
      </c>
      <c r="T77">
        <v>0.3</v>
      </c>
      <c r="U77">
        <v>0.1</v>
      </c>
      <c r="V77">
        <v>0.1</v>
      </c>
      <c r="W77">
        <v>98</v>
      </c>
    </row>
    <row r="78" spans="3:23" x14ac:dyDescent="0.25">
      <c r="C78">
        <v>1500005</v>
      </c>
      <c r="D78">
        <v>5000223129</v>
      </c>
      <c r="E78" t="s">
        <v>70</v>
      </c>
      <c r="F78">
        <v>1230</v>
      </c>
      <c r="G78" t="s">
        <v>22</v>
      </c>
      <c r="H78" t="s">
        <v>23</v>
      </c>
      <c r="I78" t="s">
        <v>38</v>
      </c>
      <c r="J78">
        <v>3590031</v>
      </c>
      <c r="K78" t="s">
        <v>39</v>
      </c>
      <c r="L78" s="3">
        <v>4500012139</v>
      </c>
      <c r="M78" t="s">
        <v>40</v>
      </c>
      <c r="N78" t="s">
        <v>41</v>
      </c>
      <c r="O78" t="s">
        <v>28</v>
      </c>
      <c r="P78">
        <v>2012</v>
      </c>
      <c r="Q78">
        <v>7000059227</v>
      </c>
      <c r="R78">
        <v>30.58</v>
      </c>
      <c r="S78">
        <v>0.9</v>
      </c>
      <c r="T78">
        <v>0.2</v>
      </c>
      <c r="W78">
        <v>99</v>
      </c>
    </row>
    <row r="79" spans="3:23" x14ac:dyDescent="0.25">
      <c r="C79">
        <v>1500098</v>
      </c>
      <c r="D79">
        <v>5000223130</v>
      </c>
      <c r="E79" t="s">
        <v>70</v>
      </c>
      <c r="F79">
        <v>1220</v>
      </c>
      <c r="G79">
        <v>400460</v>
      </c>
      <c r="H79" t="s">
        <v>72</v>
      </c>
      <c r="I79" t="s">
        <v>73</v>
      </c>
      <c r="J79" t="s">
        <v>80</v>
      </c>
      <c r="K79" t="s">
        <v>75</v>
      </c>
      <c r="L79" s="3">
        <v>4500012134</v>
      </c>
      <c r="M79" t="s">
        <v>76</v>
      </c>
      <c r="N79" t="s">
        <v>46</v>
      </c>
      <c r="O79" t="s">
        <v>77</v>
      </c>
      <c r="P79">
        <v>2012</v>
      </c>
      <c r="Q79">
        <v>7000059277</v>
      </c>
      <c r="R79">
        <v>29.08</v>
      </c>
      <c r="S79">
        <v>1</v>
      </c>
      <c r="T79">
        <v>0.3</v>
      </c>
      <c r="U79">
        <v>0.1</v>
      </c>
      <c r="V79">
        <v>0.1</v>
      </c>
      <c r="W79">
        <v>98</v>
      </c>
    </row>
    <row r="80" spans="3:23" x14ac:dyDescent="0.25">
      <c r="C80">
        <v>1500015</v>
      </c>
      <c r="D80">
        <v>5000223133</v>
      </c>
      <c r="E80" t="s">
        <v>70</v>
      </c>
      <c r="F80">
        <v>1230</v>
      </c>
      <c r="G80">
        <v>400026</v>
      </c>
      <c r="H80" t="s">
        <v>53</v>
      </c>
      <c r="I80" t="s">
        <v>59</v>
      </c>
      <c r="J80">
        <v>3510</v>
      </c>
      <c r="K80" t="s">
        <v>60</v>
      </c>
      <c r="L80" s="3">
        <v>4500012159</v>
      </c>
      <c r="M80" t="s">
        <v>61</v>
      </c>
      <c r="N80" t="s">
        <v>62</v>
      </c>
      <c r="O80" t="s">
        <v>58</v>
      </c>
      <c r="P80">
        <v>2012</v>
      </c>
      <c r="Q80">
        <v>7000059226</v>
      </c>
      <c r="R80">
        <v>30.64</v>
      </c>
      <c r="S80">
        <v>0.9</v>
      </c>
      <c r="T80">
        <v>0.1</v>
      </c>
      <c r="U80">
        <v>0.2</v>
      </c>
    </row>
    <row r="81" spans="3:23" x14ac:dyDescent="0.25">
      <c r="C81">
        <v>1500005</v>
      </c>
      <c r="D81">
        <v>5000223134</v>
      </c>
      <c r="E81" t="s">
        <v>70</v>
      </c>
      <c r="F81">
        <v>1220</v>
      </c>
      <c r="G81" t="s">
        <v>22</v>
      </c>
      <c r="H81" t="s">
        <v>23</v>
      </c>
      <c r="I81" t="s">
        <v>67</v>
      </c>
      <c r="J81">
        <v>4797863</v>
      </c>
      <c r="K81" t="s">
        <v>68</v>
      </c>
      <c r="L81" s="3">
        <v>4500012255</v>
      </c>
      <c r="M81" t="s">
        <v>69</v>
      </c>
      <c r="N81" t="s">
        <v>37</v>
      </c>
      <c r="O81" t="s">
        <v>28</v>
      </c>
      <c r="P81">
        <v>2012</v>
      </c>
      <c r="Q81">
        <v>7000059208</v>
      </c>
      <c r="R81">
        <v>30.36</v>
      </c>
      <c r="S81">
        <v>1.3</v>
      </c>
      <c r="T81">
        <v>0.1</v>
      </c>
      <c r="U81">
        <v>0.1</v>
      </c>
      <c r="W81">
        <v>98</v>
      </c>
    </row>
    <row r="82" spans="3:23" x14ac:dyDescent="0.25">
      <c r="C82">
        <v>1500005</v>
      </c>
      <c r="D82">
        <v>5000223135</v>
      </c>
      <c r="E82" t="s">
        <v>70</v>
      </c>
      <c r="F82">
        <v>1230</v>
      </c>
      <c r="G82">
        <v>400018</v>
      </c>
      <c r="H82" t="s">
        <v>81</v>
      </c>
      <c r="I82" t="s">
        <v>82</v>
      </c>
      <c r="J82">
        <v>5324</v>
      </c>
      <c r="K82" t="s">
        <v>83</v>
      </c>
      <c r="L82" s="3">
        <v>4500012136</v>
      </c>
      <c r="M82" t="s">
        <v>84</v>
      </c>
      <c r="N82" t="s">
        <v>85</v>
      </c>
      <c r="O82" t="s">
        <v>28</v>
      </c>
      <c r="P82">
        <v>2012</v>
      </c>
      <c r="Q82">
        <v>7000059282</v>
      </c>
      <c r="R82">
        <v>25.44</v>
      </c>
      <c r="S82">
        <v>1.1000000000000001</v>
      </c>
      <c r="T82">
        <v>0.3</v>
      </c>
      <c r="U82">
        <v>0.3</v>
      </c>
      <c r="V82">
        <v>0.1</v>
      </c>
    </row>
    <row r="83" spans="3:23" x14ac:dyDescent="0.25">
      <c r="C83">
        <v>1500015</v>
      </c>
      <c r="D83">
        <v>5000223136</v>
      </c>
      <c r="E83" t="s">
        <v>70</v>
      </c>
      <c r="F83">
        <v>1230</v>
      </c>
      <c r="G83">
        <v>400026</v>
      </c>
      <c r="H83" t="s">
        <v>53</v>
      </c>
      <c r="I83" t="s">
        <v>59</v>
      </c>
      <c r="J83">
        <v>3495</v>
      </c>
      <c r="K83" t="s">
        <v>60</v>
      </c>
      <c r="L83" s="3">
        <v>4500012159</v>
      </c>
      <c r="M83" t="s">
        <v>61</v>
      </c>
      <c r="N83" t="s">
        <v>62</v>
      </c>
      <c r="O83" t="s">
        <v>58</v>
      </c>
      <c r="P83">
        <v>2012</v>
      </c>
      <c r="Q83">
        <v>7000059226</v>
      </c>
      <c r="R83">
        <v>31</v>
      </c>
      <c r="S83">
        <v>0.9</v>
      </c>
      <c r="T83">
        <v>0.1</v>
      </c>
      <c r="U83">
        <v>0.2</v>
      </c>
    </row>
    <row r="84" spans="3:23" x14ac:dyDescent="0.25">
      <c r="C84">
        <v>1500005</v>
      </c>
      <c r="D84">
        <v>5000223137</v>
      </c>
      <c r="E84" t="s">
        <v>70</v>
      </c>
      <c r="F84">
        <v>1230</v>
      </c>
      <c r="G84" t="s">
        <v>22</v>
      </c>
      <c r="H84" t="s">
        <v>23</v>
      </c>
      <c r="I84" t="s">
        <v>38</v>
      </c>
      <c r="J84">
        <v>3590038</v>
      </c>
      <c r="K84" t="s">
        <v>39</v>
      </c>
      <c r="L84" s="3">
        <v>4500012139</v>
      </c>
      <c r="M84" t="s">
        <v>40</v>
      </c>
      <c r="N84" t="s">
        <v>41</v>
      </c>
      <c r="O84" t="s">
        <v>28</v>
      </c>
      <c r="P84">
        <v>2012</v>
      </c>
      <c r="Q84">
        <v>7000059227</v>
      </c>
      <c r="R84">
        <v>30.66</v>
      </c>
      <c r="S84">
        <v>0.9</v>
      </c>
      <c r="T84">
        <v>0.2</v>
      </c>
      <c r="W84">
        <v>99</v>
      </c>
    </row>
    <row r="85" spans="3:23" x14ac:dyDescent="0.25">
      <c r="C85">
        <v>1500015</v>
      </c>
      <c r="D85">
        <v>5000223141</v>
      </c>
      <c r="E85" t="s">
        <v>70</v>
      </c>
      <c r="F85">
        <v>1230</v>
      </c>
      <c r="G85">
        <v>400026</v>
      </c>
      <c r="H85" t="s">
        <v>53</v>
      </c>
      <c r="I85" t="s">
        <v>59</v>
      </c>
      <c r="J85">
        <v>82773809</v>
      </c>
      <c r="K85" t="s">
        <v>60</v>
      </c>
      <c r="L85" s="3">
        <v>4500012159</v>
      </c>
      <c r="M85" t="s">
        <v>61</v>
      </c>
      <c r="N85" t="s">
        <v>89</v>
      </c>
      <c r="O85" t="s">
        <v>58</v>
      </c>
      <c r="P85">
        <v>2012</v>
      </c>
      <c r="Q85">
        <v>7000059226</v>
      </c>
      <c r="R85">
        <v>31.52</v>
      </c>
      <c r="S85">
        <v>0.9</v>
      </c>
      <c r="T85">
        <v>0.1</v>
      </c>
      <c r="U85">
        <v>0.2</v>
      </c>
    </row>
    <row r="86" spans="3:23" x14ac:dyDescent="0.25">
      <c r="C86">
        <v>1500172</v>
      </c>
      <c r="D86">
        <v>5000223142</v>
      </c>
      <c r="E86" t="s">
        <v>70</v>
      </c>
      <c r="F86">
        <v>1230</v>
      </c>
      <c r="G86" t="s">
        <v>22</v>
      </c>
      <c r="H86" t="s">
        <v>23</v>
      </c>
      <c r="I86" t="s">
        <v>29</v>
      </c>
      <c r="J86">
        <v>618608223</v>
      </c>
      <c r="K86" t="s">
        <v>86</v>
      </c>
      <c r="L86" s="3">
        <v>4500012141</v>
      </c>
      <c r="M86" t="s">
        <v>87</v>
      </c>
      <c r="N86" t="s">
        <v>88</v>
      </c>
      <c r="O86" t="s">
        <v>47</v>
      </c>
      <c r="P86">
        <v>2012</v>
      </c>
      <c r="Q86">
        <v>7000059284</v>
      </c>
      <c r="R86">
        <v>29.76</v>
      </c>
      <c r="S86">
        <v>0.7</v>
      </c>
      <c r="U86">
        <v>0.1</v>
      </c>
      <c r="W86">
        <v>98</v>
      </c>
    </row>
    <row r="87" spans="3:23" x14ac:dyDescent="0.25">
      <c r="C87">
        <v>1500018</v>
      </c>
      <c r="D87">
        <v>5000223143</v>
      </c>
      <c r="E87" t="s">
        <v>70</v>
      </c>
      <c r="F87">
        <v>1230</v>
      </c>
      <c r="G87" t="s">
        <v>22</v>
      </c>
      <c r="H87" t="s">
        <v>23</v>
      </c>
      <c r="I87" t="s">
        <v>48</v>
      </c>
      <c r="J87">
        <v>618807977</v>
      </c>
      <c r="K87" t="s">
        <v>49</v>
      </c>
      <c r="L87" s="3">
        <v>4500012142</v>
      </c>
      <c r="M87" t="s">
        <v>50</v>
      </c>
      <c r="N87" t="s">
        <v>51</v>
      </c>
      <c r="O87" t="s">
        <v>52</v>
      </c>
      <c r="P87">
        <v>2012</v>
      </c>
      <c r="Q87">
        <v>7000059223</v>
      </c>
      <c r="R87">
        <v>30.1</v>
      </c>
      <c r="S87">
        <v>0.5</v>
      </c>
      <c r="W87">
        <v>96</v>
      </c>
    </row>
    <row r="88" spans="3:23" x14ac:dyDescent="0.25">
      <c r="C88">
        <v>1500172</v>
      </c>
      <c r="D88">
        <v>5000223144</v>
      </c>
      <c r="E88" t="s">
        <v>70</v>
      </c>
      <c r="F88">
        <v>1230</v>
      </c>
      <c r="G88">
        <v>400010</v>
      </c>
      <c r="H88" t="s">
        <v>42</v>
      </c>
      <c r="I88" t="s">
        <v>43</v>
      </c>
      <c r="J88">
        <v>31475</v>
      </c>
      <c r="K88" t="s">
        <v>44</v>
      </c>
      <c r="L88" s="3">
        <v>4500012140</v>
      </c>
      <c r="M88" t="s">
        <v>45</v>
      </c>
      <c r="N88" t="s">
        <v>46</v>
      </c>
      <c r="O88" t="s">
        <v>47</v>
      </c>
      <c r="P88">
        <v>2012</v>
      </c>
      <c r="Q88">
        <v>7000059298</v>
      </c>
      <c r="R88">
        <v>30.24</v>
      </c>
      <c r="S88">
        <v>0.7</v>
      </c>
      <c r="T88">
        <v>0.1</v>
      </c>
      <c r="U88">
        <v>0.1</v>
      </c>
      <c r="V88">
        <v>0.1</v>
      </c>
      <c r="W88">
        <v>99</v>
      </c>
    </row>
    <row r="89" spans="3:23" x14ac:dyDescent="0.25">
      <c r="C89">
        <v>1500172</v>
      </c>
      <c r="D89">
        <v>5000223145</v>
      </c>
      <c r="E89" t="s">
        <v>70</v>
      </c>
      <c r="F89">
        <v>1230</v>
      </c>
      <c r="G89">
        <v>400010</v>
      </c>
      <c r="H89" t="s">
        <v>42</v>
      </c>
      <c r="I89" t="s">
        <v>43</v>
      </c>
      <c r="J89">
        <v>31477</v>
      </c>
      <c r="K89" t="s">
        <v>44</v>
      </c>
      <c r="L89" s="3">
        <v>4500012140</v>
      </c>
      <c r="M89" t="s">
        <v>45</v>
      </c>
      <c r="N89" t="s">
        <v>46</v>
      </c>
      <c r="O89" t="s">
        <v>47</v>
      </c>
      <c r="P89">
        <v>2012</v>
      </c>
      <c r="Q89">
        <v>7000059298</v>
      </c>
      <c r="R89">
        <v>30.58</v>
      </c>
      <c r="S89">
        <v>0.7</v>
      </c>
      <c r="T89">
        <v>0.1</v>
      </c>
      <c r="U89">
        <v>0.1</v>
      </c>
      <c r="V89">
        <v>0.1</v>
      </c>
      <c r="W89">
        <v>99</v>
      </c>
    </row>
    <row r="90" spans="3:23" x14ac:dyDescent="0.25">
      <c r="C90">
        <v>1500172</v>
      </c>
      <c r="D90">
        <v>5000223147</v>
      </c>
      <c r="E90" t="s">
        <v>70</v>
      </c>
      <c r="F90">
        <v>1230</v>
      </c>
      <c r="G90" t="s">
        <v>22</v>
      </c>
      <c r="H90" t="s">
        <v>23</v>
      </c>
      <c r="I90" t="s">
        <v>29</v>
      </c>
      <c r="J90">
        <v>618608225</v>
      </c>
      <c r="K90" t="s">
        <v>86</v>
      </c>
      <c r="L90" s="3">
        <v>4500012141</v>
      </c>
      <c r="M90" t="s">
        <v>87</v>
      </c>
      <c r="N90" t="s">
        <v>88</v>
      </c>
      <c r="O90" t="s">
        <v>47</v>
      </c>
      <c r="P90">
        <v>2012</v>
      </c>
      <c r="Q90">
        <v>7000059284</v>
      </c>
      <c r="R90">
        <v>29.78</v>
      </c>
      <c r="S90">
        <v>0.7</v>
      </c>
      <c r="U90">
        <v>0.1</v>
      </c>
      <c r="W90">
        <v>98</v>
      </c>
    </row>
    <row r="91" spans="3:23" x14ac:dyDescent="0.25">
      <c r="C91">
        <v>1500172</v>
      </c>
      <c r="D91">
        <v>5000223149</v>
      </c>
      <c r="E91" t="s">
        <v>70</v>
      </c>
      <c r="F91">
        <v>1230</v>
      </c>
      <c r="G91" t="s">
        <v>22</v>
      </c>
      <c r="H91" t="s">
        <v>23</v>
      </c>
      <c r="I91" t="s">
        <v>29</v>
      </c>
      <c r="J91">
        <v>618608227</v>
      </c>
      <c r="K91" t="s">
        <v>86</v>
      </c>
      <c r="L91" s="3">
        <v>4500012141</v>
      </c>
      <c r="M91" t="s">
        <v>87</v>
      </c>
      <c r="N91" t="s">
        <v>88</v>
      </c>
      <c r="O91" t="s">
        <v>47</v>
      </c>
      <c r="P91">
        <v>2012</v>
      </c>
      <c r="Q91">
        <v>7000059284</v>
      </c>
      <c r="R91">
        <v>29.82</v>
      </c>
      <c r="S91">
        <v>0.7</v>
      </c>
      <c r="U91">
        <v>0.1</v>
      </c>
      <c r="W91">
        <v>98</v>
      </c>
    </row>
    <row r="92" spans="3:23" x14ac:dyDescent="0.25">
      <c r="C92">
        <v>1500005</v>
      </c>
      <c r="D92">
        <v>5000223152</v>
      </c>
      <c r="E92" t="s">
        <v>70</v>
      </c>
      <c r="F92">
        <v>1230</v>
      </c>
      <c r="G92" t="s">
        <v>22</v>
      </c>
      <c r="H92" t="s">
        <v>23</v>
      </c>
      <c r="I92" t="s">
        <v>38</v>
      </c>
      <c r="J92">
        <v>3590039</v>
      </c>
      <c r="K92" t="s">
        <v>39</v>
      </c>
      <c r="L92" s="3">
        <v>4500012139</v>
      </c>
      <c r="M92" t="s">
        <v>40</v>
      </c>
      <c r="N92" t="s">
        <v>41</v>
      </c>
      <c r="O92" t="s">
        <v>28</v>
      </c>
      <c r="P92">
        <v>2012</v>
      </c>
      <c r="Q92">
        <v>7000059299</v>
      </c>
      <c r="R92">
        <v>30.36</v>
      </c>
      <c r="S92">
        <v>1.3</v>
      </c>
      <c r="T92">
        <v>0.3</v>
      </c>
      <c r="W92">
        <v>98.1</v>
      </c>
    </row>
    <row r="93" spans="3:23" x14ac:dyDescent="0.25">
      <c r="C93">
        <v>1500005</v>
      </c>
      <c r="D93">
        <v>5000223153</v>
      </c>
      <c r="E93" t="s">
        <v>70</v>
      </c>
      <c r="F93">
        <v>1230</v>
      </c>
      <c r="G93">
        <v>400018</v>
      </c>
      <c r="H93" t="s">
        <v>81</v>
      </c>
      <c r="I93" t="s">
        <v>82</v>
      </c>
      <c r="J93">
        <v>639268</v>
      </c>
      <c r="K93" t="s">
        <v>83</v>
      </c>
      <c r="L93" s="3">
        <v>4500012136</v>
      </c>
      <c r="M93" t="s">
        <v>84</v>
      </c>
      <c r="N93" t="s">
        <v>85</v>
      </c>
      <c r="O93" t="s">
        <v>28</v>
      </c>
      <c r="P93">
        <v>2012</v>
      </c>
      <c r="Q93">
        <v>7000059282</v>
      </c>
      <c r="R93">
        <v>29.44</v>
      </c>
      <c r="S93">
        <v>1.1000000000000001</v>
      </c>
      <c r="T93">
        <v>0.3</v>
      </c>
      <c r="U93">
        <v>0.3</v>
      </c>
      <c r="V93">
        <v>0.1</v>
      </c>
    </row>
    <row r="94" spans="3:23" x14ac:dyDescent="0.25">
      <c r="C94">
        <v>1500005</v>
      </c>
      <c r="D94">
        <v>5000223154</v>
      </c>
      <c r="E94" t="s">
        <v>70</v>
      </c>
      <c r="F94">
        <v>1220</v>
      </c>
      <c r="G94" t="s">
        <v>22</v>
      </c>
      <c r="H94" t="s">
        <v>23</v>
      </c>
      <c r="I94" t="s">
        <v>67</v>
      </c>
      <c r="J94">
        <v>4797865</v>
      </c>
      <c r="K94" t="s">
        <v>68</v>
      </c>
      <c r="L94" s="3">
        <v>4500012255</v>
      </c>
      <c r="M94" t="s">
        <v>69</v>
      </c>
      <c r="N94" t="s">
        <v>37</v>
      </c>
      <c r="O94" t="s">
        <v>28</v>
      </c>
      <c r="P94">
        <v>2012</v>
      </c>
      <c r="Q94">
        <v>7000059208</v>
      </c>
      <c r="R94">
        <v>31.2</v>
      </c>
      <c r="S94">
        <v>1.3</v>
      </c>
      <c r="T94">
        <v>0.1</v>
      </c>
      <c r="U94">
        <v>0.1</v>
      </c>
      <c r="W94">
        <v>98</v>
      </c>
    </row>
    <row r="95" spans="3:23" x14ac:dyDescent="0.25">
      <c r="C95">
        <v>1500015</v>
      </c>
      <c r="D95">
        <v>5000223155</v>
      </c>
      <c r="E95" t="s">
        <v>70</v>
      </c>
      <c r="F95">
        <v>1230</v>
      </c>
      <c r="G95">
        <v>400026</v>
      </c>
      <c r="H95" t="s">
        <v>53</v>
      </c>
      <c r="I95" t="s">
        <v>54</v>
      </c>
      <c r="J95">
        <v>4364</v>
      </c>
      <c r="K95" t="s">
        <v>55</v>
      </c>
      <c r="L95" s="3">
        <v>4500012146</v>
      </c>
      <c r="M95" t="s">
        <v>56</v>
      </c>
      <c r="N95" t="s">
        <v>57</v>
      </c>
      <c r="O95" t="s">
        <v>58</v>
      </c>
      <c r="P95">
        <v>2012</v>
      </c>
      <c r="Q95">
        <v>7000059236</v>
      </c>
      <c r="R95">
        <v>30.1</v>
      </c>
      <c r="S95">
        <v>0.7</v>
      </c>
      <c r="T95">
        <v>0.2</v>
      </c>
      <c r="U95">
        <v>0.1</v>
      </c>
      <c r="V95">
        <v>0.1</v>
      </c>
    </row>
    <row r="96" spans="3:23" x14ac:dyDescent="0.25">
      <c r="C96">
        <v>1500005</v>
      </c>
      <c r="D96">
        <v>5000223156</v>
      </c>
      <c r="E96" t="s">
        <v>70</v>
      </c>
      <c r="F96">
        <v>1230</v>
      </c>
      <c r="G96">
        <v>400018</v>
      </c>
      <c r="H96" t="s">
        <v>81</v>
      </c>
      <c r="I96" t="s">
        <v>82</v>
      </c>
      <c r="J96">
        <v>639269</v>
      </c>
      <c r="K96" t="s">
        <v>83</v>
      </c>
      <c r="L96" s="3">
        <v>4500012136</v>
      </c>
      <c r="M96" t="s">
        <v>84</v>
      </c>
      <c r="N96" t="s">
        <v>85</v>
      </c>
      <c r="O96" t="s">
        <v>28</v>
      </c>
      <c r="P96">
        <v>2012</v>
      </c>
      <c r="Q96">
        <v>7000059282</v>
      </c>
      <c r="R96">
        <v>28.74</v>
      </c>
      <c r="S96">
        <v>1.1000000000000001</v>
      </c>
      <c r="T96">
        <v>0.3</v>
      </c>
      <c r="U96">
        <v>0.3</v>
      </c>
      <c r="V96">
        <v>0.1</v>
      </c>
    </row>
    <row r="97" spans="3:23" x14ac:dyDescent="0.25">
      <c r="C97">
        <v>1500005</v>
      </c>
      <c r="D97">
        <v>5000223160</v>
      </c>
      <c r="E97" t="s">
        <v>70</v>
      </c>
      <c r="F97">
        <v>1220</v>
      </c>
      <c r="G97" t="s">
        <v>22</v>
      </c>
      <c r="H97" t="s">
        <v>23</v>
      </c>
      <c r="I97" t="s">
        <v>67</v>
      </c>
      <c r="J97">
        <v>4797867</v>
      </c>
      <c r="K97" t="s">
        <v>68</v>
      </c>
      <c r="L97" s="3">
        <v>4500012255</v>
      </c>
      <c r="M97" t="s">
        <v>69</v>
      </c>
      <c r="N97" t="s">
        <v>37</v>
      </c>
      <c r="O97" t="s">
        <v>28</v>
      </c>
      <c r="P97">
        <v>2012</v>
      </c>
      <c r="Q97">
        <v>7000059208</v>
      </c>
      <c r="R97">
        <v>30.34</v>
      </c>
      <c r="S97">
        <v>1.3</v>
      </c>
      <c r="T97">
        <v>0.1</v>
      </c>
      <c r="U97">
        <v>0.1</v>
      </c>
      <c r="W97">
        <v>98</v>
      </c>
    </row>
    <row r="98" spans="3:23" x14ac:dyDescent="0.25">
      <c r="C98">
        <v>1500005</v>
      </c>
      <c r="D98">
        <v>5000223161</v>
      </c>
      <c r="E98" t="s">
        <v>70</v>
      </c>
      <c r="F98">
        <v>1220</v>
      </c>
      <c r="G98" t="s">
        <v>22</v>
      </c>
      <c r="H98" t="s">
        <v>23</v>
      </c>
      <c r="I98" t="s">
        <v>34</v>
      </c>
      <c r="J98">
        <v>619902517</v>
      </c>
      <c r="K98" t="s">
        <v>35</v>
      </c>
      <c r="L98" s="3">
        <v>4500012133</v>
      </c>
      <c r="M98" t="s">
        <v>36</v>
      </c>
      <c r="N98" t="s">
        <v>37</v>
      </c>
      <c r="O98" t="s">
        <v>28</v>
      </c>
      <c r="P98">
        <v>2012</v>
      </c>
      <c r="Q98">
        <v>7000059194</v>
      </c>
      <c r="R98">
        <v>30.46</v>
      </c>
      <c r="S98">
        <v>0.7</v>
      </c>
      <c r="T98">
        <v>0.4</v>
      </c>
      <c r="U98">
        <v>0.1</v>
      </c>
      <c r="V98">
        <v>0.2</v>
      </c>
      <c r="W98">
        <v>97</v>
      </c>
    </row>
    <row r="99" spans="3:23" x14ac:dyDescent="0.25">
      <c r="C99">
        <v>1500018</v>
      </c>
      <c r="D99">
        <v>5000223163</v>
      </c>
      <c r="E99" t="s">
        <v>70</v>
      </c>
      <c r="F99">
        <v>1230</v>
      </c>
      <c r="G99" t="s">
        <v>22</v>
      </c>
      <c r="H99" t="s">
        <v>23</v>
      </c>
      <c r="I99" t="s">
        <v>48</v>
      </c>
      <c r="J99">
        <v>618807982</v>
      </c>
      <c r="K99" t="s">
        <v>49</v>
      </c>
      <c r="L99" s="3">
        <v>4500012142</v>
      </c>
      <c r="M99" t="s">
        <v>50</v>
      </c>
      <c r="N99" t="s">
        <v>51</v>
      </c>
      <c r="O99" t="s">
        <v>52</v>
      </c>
      <c r="P99">
        <v>2012</v>
      </c>
      <c r="Q99">
        <v>7000059223</v>
      </c>
      <c r="R99">
        <v>30.2</v>
      </c>
      <c r="S99">
        <v>0.5</v>
      </c>
      <c r="W99">
        <v>96</v>
      </c>
    </row>
    <row r="100" spans="3:23" x14ac:dyDescent="0.25">
      <c r="C100">
        <v>1500015</v>
      </c>
      <c r="D100">
        <v>5000223164</v>
      </c>
      <c r="E100" t="s">
        <v>70</v>
      </c>
      <c r="F100">
        <v>1230</v>
      </c>
      <c r="G100">
        <v>400026</v>
      </c>
      <c r="H100" t="s">
        <v>53</v>
      </c>
      <c r="I100" t="s">
        <v>63</v>
      </c>
      <c r="J100">
        <v>82774399</v>
      </c>
      <c r="K100" t="s">
        <v>64</v>
      </c>
      <c r="L100" s="3">
        <v>4500012206</v>
      </c>
      <c r="M100" t="s">
        <v>65</v>
      </c>
      <c r="N100" t="s">
        <v>66</v>
      </c>
      <c r="O100" t="s">
        <v>58</v>
      </c>
      <c r="P100">
        <v>2012</v>
      </c>
      <c r="Q100">
        <v>7000059249</v>
      </c>
      <c r="R100">
        <v>31.16</v>
      </c>
      <c r="S100">
        <v>0.6</v>
      </c>
      <c r="T100">
        <v>0.1</v>
      </c>
      <c r="U100">
        <v>0.2</v>
      </c>
    </row>
    <row r="101" spans="3:23" x14ac:dyDescent="0.25">
      <c r="C101">
        <v>1500015</v>
      </c>
      <c r="D101">
        <v>5000223165</v>
      </c>
      <c r="E101" t="s">
        <v>70</v>
      </c>
      <c r="F101">
        <v>1230</v>
      </c>
      <c r="G101">
        <v>400026</v>
      </c>
      <c r="H101" t="s">
        <v>53</v>
      </c>
      <c r="I101" t="s">
        <v>63</v>
      </c>
      <c r="J101">
        <v>82774456</v>
      </c>
      <c r="K101" t="s">
        <v>64</v>
      </c>
      <c r="L101" s="3">
        <v>4500012206</v>
      </c>
      <c r="M101" t="s">
        <v>65</v>
      </c>
      <c r="N101" t="s">
        <v>66</v>
      </c>
      <c r="O101" t="s">
        <v>58</v>
      </c>
      <c r="P101">
        <v>2012</v>
      </c>
      <c r="Q101">
        <v>7000059249</v>
      </c>
      <c r="R101">
        <v>31.02</v>
      </c>
      <c r="S101">
        <v>0.6</v>
      </c>
      <c r="T101">
        <v>0.1</v>
      </c>
      <c r="U101">
        <v>0.2</v>
      </c>
    </row>
    <row r="102" spans="3:23" x14ac:dyDescent="0.25">
      <c r="C102">
        <v>1500005</v>
      </c>
      <c r="D102">
        <v>5000223166</v>
      </c>
      <c r="E102" t="s">
        <v>70</v>
      </c>
      <c r="F102">
        <v>1230</v>
      </c>
      <c r="G102" t="s">
        <v>22</v>
      </c>
      <c r="H102" t="s">
        <v>23</v>
      </c>
      <c r="I102" t="s">
        <v>38</v>
      </c>
      <c r="J102">
        <v>3590045</v>
      </c>
      <c r="K102" t="s">
        <v>39</v>
      </c>
      <c r="L102" s="3">
        <v>4500012139</v>
      </c>
      <c r="M102" t="s">
        <v>40</v>
      </c>
      <c r="N102" t="s">
        <v>41</v>
      </c>
      <c r="O102" t="s">
        <v>28</v>
      </c>
      <c r="P102">
        <v>2012</v>
      </c>
      <c r="Q102">
        <v>7000059299</v>
      </c>
      <c r="R102">
        <v>29.08</v>
      </c>
      <c r="S102">
        <v>1.3</v>
      </c>
      <c r="T102">
        <v>0.3</v>
      </c>
      <c r="W102">
        <v>98.1</v>
      </c>
    </row>
    <row r="103" spans="3:23" x14ac:dyDescent="0.25">
      <c r="C103">
        <v>1500172</v>
      </c>
      <c r="D103">
        <v>5000223169</v>
      </c>
      <c r="E103" t="s">
        <v>70</v>
      </c>
      <c r="F103">
        <v>1230</v>
      </c>
      <c r="G103" t="s">
        <v>22</v>
      </c>
      <c r="H103" t="s">
        <v>23</v>
      </c>
      <c r="I103" t="s">
        <v>29</v>
      </c>
      <c r="J103">
        <v>618608236</v>
      </c>
      <c r="K103" t="s">
        <v>86</v>
      </c>
      <c r="L103" s="3">
        <v>4500012141</v>
      </c>
      <c r="M103" t="s">
        <v>87</v>
      </c>
      <c r="N103" t="s">
        <v>88</v>
      </c>
      <c r="O103" t="s">
        <v>47</v>
      </c>
      <c r="P103">
        <v>2012</v>
      </c>
      <c r="Q103">
        <v>7000059284</v>
      </c>
      <c r="R103">
        <v>29.78</v>
      </c>
      <c r="S103">
        <v>0.7</v>
      </c>
      <c r="U103">
        <v>0.1</v>
      </c>
      <c r="W103">
        <v>98</v>
      </c>
    </row>
    <row r="104" spans="3:23" x14ac:dyDescent="0.25">
      <c r="C104">
        <v>1500015</v>
      </c>
      <c r="D104">
        <v>5000223190</v>
      </c>
      <c r="E104" t="s">
        <v>70</v>
      </c>
      <c r="F104">
        <v>1230</v>
      </c>
      <c r="G104">
        <v>400026</v>
      </c>
      <c r="H104" t="s">
        <v>53</v>
      </c>
      <c r="I104" t="s">
        <v>63</v>
      </c>
      <c r="J104">
        <v>82774491</v>
      </c>
      <c r="K104" t="s">
        <v>64</v>
      </c>
      <c r="L104" s="3">
        <v>4500012206</v>
      </c>
      <c r="M104" t="s">
        <v>65</v>
      </c>
      <c r="N104" t="s">
        <v>89</v>
      </c>
      <c r="O104" t="s">
        <v>58</v>
      </c>
      <c r="P104">
        <v>2012</v>
      </c>
      <c r="Q104">
        <v>7000059249</v>
      </c>
      <c r="R104">
        <v>30.88</v>
      </c>
      <c r="S104">
        <v>0.6</v>
      </c>
      <c r="T104">
        <v>0.1</v>
      </c>
      <c r="U104">
        <v>0.2</v>
      </c>
    </row>
    <row r="105" spans="3:23" x14ac:dyDescent="0.25">
      <c r="C105">
        <v>1500172</v>
      </c>
      <c r="D105">
        <v>5000223191</v>
      </c>
      <c r="E105" t="s">
        <v>70</v>
      </c>
      <c r="F105">
        <v>1230</v>
      </c>
      <c r="G105" t="s">
        <v>22</v>
      </c>
      <c r="H105" t="s">
        <v>23</v>
      </c>
      <c r="I105" t="s">
        <v>29</v>
      </c>
      <c r="J105">
        <v>618608239</v>
      </c>
      <c r="K105" t="s">
        <v>86</v>
      </c>
      <c r="L105" s="3">
        <v>4500012141</v>
      </c>
      <c r="M105" t="s">
        <v>87</v>
      </c>
      <c r="N105" t="s">
        <v>88</v>
      </c>
      <c r="O105" t="s">
        <v>47</v>
      </c>
      <c r="P105">
        <v>2012</v>
      </c>
      <c r="Q105">
        <v>7000059284</v>
      </c>
      <c r="R105">
        <v>29.78</v>
      </c>
      <c r="S105">
        <v>0.7</v>
      </c>
      <c r="U105">
        <v>0.1</v>
      </c>
      <c r="W105">
        <v>98</v>
      </c>
    </row>
    <row r="106" spans="3:23" x14ac:dyDescent="0.25">
      <c r="C106">
        <v>1500005</v>
      </c>
      <c r="D106">
        <v>5000223192</v>
      </c>
      <c r="E106" t="s">
        <v>70</v>
      </c>
      <c r="F106">
        <v>1220</v>
      </c>
      <c r="G106" t="s">
        <v>22</v>
      </c>
      <c r="H106" t="s">
        <v>23</v>
      </c>
      <c r="I106" t="s">
        <v>67</v>
      </c>
      <c r="J106">
        <v>4797869</v>
      </c>
      <c r="K106" t="s">
        <v>68</v>
      </c>
      <c r="L106" s="3">
        <v>4500012255</v>
      </c>
      <c r="M106" t="s">
        <v>69</v>
      </c>
      <c r="N106" t="s">
        <v>37</v>
      </c>
      <c r="O106" t="s">
        <v>28</v>
      </c>
      <c r="P106">
        <v>2012</v>
      </c>
      <c r="Q106">
        <v>7000059208</v>
      </c>
      <c r="R106">
        <v>30.02</v>
      </c>
      <c r="S106">
        <v>1.3</v>
      </c>
      <c r="T106">
        <v>0.1</v>
      </c>
      <c r="U106">
        <v>0.1</v>
      </c>
      <c r="W106">
        <v>98</v>
      </c>
    </row>
    <row r="107" spans="3:23" x14ac:dyDescent="0.25">
      <c r="C107">
        <v>1500172</v>
      </c>
      <c r="D107">
        <v>5000223195</v>
      </c>
      <c r="E107" t="s">
        <v>70</v>
      </c>
      <c r="F107">
        <v>1230</v>
      </c>
      <c r="G107" t="s">
        <v>22</v>
      </c>
      <c r="H107" t="s">
        <v>23</v>
      </c>
      <c r="I107" t="s">
        <v>29</v>
      </c>
      <c r="J107">
        <v>618608240</v>
      </c>
      <c r="K107" t="s">
        <v>86</v>
      </c>
      <c r="L107" s="3">
        <v>4500012141</v>
      </c>
      <c r="M107" t="s">
        <v>87</v>
      </c>
      <c r="N107" t="s">
        <v>88</v>
      </c>
      <c r="O107" t="s">
        <v>47</v>
      </c>
      <c r="P107">
        <v>2012</v>
      </c>
      <c r="Q107">
        <v>7000059284</v>
      </c>
      <c r="R107">
        <v>29.78</v>
      </c>
      <c r="S107">
        <v>0.7</v>
      </c>
      <c r="U107">
        <v>0.1</v>
      </c>
      <c r="W107">
        <v>98</v>
      </c>
    </row>
    <row r="108" spans="3:23" x14ac:dyDescent="0.25">
      <c r="C108">
        <v>1500018</v>
      </c>
      <c r="D108">
        <v>5000223197</v>
      </c>
      <c r="E108" t="s">
        <v>70</v>
      </c>
      <c r="F108">
        <v>1230</v>
      </c>
      <c r="G108" t="s">
        <v>22</v>
      </c>
      <c r="H108" t="s">
        <v>23</v>
      </c>
      <c r="I108" t="s">
        <v>48</v>
      </c>
      <c r="J108">
        <v>618807984</v>
      </c>
      <c r="K108" t="s">
        <v>49</v>
      </c>
      <c r="L108" s="3">
        <v>4500012142</v>
      </c>
      <c r="M108" t="s">
        <v>50</v>
      </c>
      <c r="N108" t="s">
        <v>51</v>
      </c>
      <c r="O108" t="s">
        <v>52</v>
      </c>
      <c r="P108">
        <v>2012</v>
      </c>
      <c r="Q108">
        <v>7000059223</v>
      </c>
      <c r="R108">
        <v>30.12</v>
      </c>
      <c r="S108">
        <v>0.5</v>
      </c>
      <c r="W108">
        <v>96</v>
      </c>
    </row>
    <row r="109" spans="3:23" x14ac:dyDescent="0.25">
      <c r="C109">
        <v>1500172</v>
      </c>
      <c r="D109">
        <v>5000223198</v>
      </c>
      <c r="E109" t="s">
        <v>70</v>
      </c>
      <c r="F109">
        <v>1230</v>
      </c>
      <c r="G109" t="s">
        <v>22</v>
      </c>
      <c r="H109" t="s">
        <v>23</v>
      </c>
      <c r="I109" t="s">
        <v>29</v>
      </c>
      <c r="J109">
        <v>618608243</v>
      </c>
      <c r="K109" t="s">
        <v>86</v>
      </c>
      <c r="L109" s="3">
        <v>4500012141</v>
      </c>
      <c r="M109" t="s">
        <v>87</v>
      </c>
      <c r="N109" t="s">
        <v>88</v>
      </c>
      <c r="O109" t="s">
        <v>47</v>
      </c>
      <c r="P109">
        <v>2012</v>
      </c>
      <c r="Q109">
        <v>7000059284</v>
      </c>
      <c r="R109">
        <v>29.76</v>
      </c>
      <c r="S109">
        <v>0.7</v>
      </c>
      <c r="U109">
        <v>0.1</v>
      </c>
      <c r="W109">
        <v>98</v>
      </c>
    </row>
    <row r="110" spans="3:23" x14ac:dyDescent="0.25">
      <c r="C110">
        <v>1500172</v>
      </c>
      <c r="D110">
        <v>5000223199</v>
      </c>
      <c r="E110" t="s">
        <v>70</v>
      </c>
      <c r="F110">
        <v>1230</v>
      </c>
      <c r="G110" t="s">
        <v>22</v>
      </c>
      <c r="H110" t="s">
        <v>23</v>
      </c>
      <c r="I110" t="s">
        <v>29</v>
      </c>
      <c r="J110">
        <v>618608244</v>
      </c>
      <c r="K110" t="s">
        <v>86</v>
      </c>
      <c r="L110" s="3">
        <v>4500012141</v>
      </c>
      <c r="M110" t="s">
        <v>87</v>
      </c>
      <c r="N110" t="s">
        <v>88</v>
      </c>
      <c r="O110" t="s">
        <v>47</v>
      </c>
      <c r="P110">
        <v>2012</v>
      </c>
      <c r="Q110">
        <v>7000059284</v>
      </c>
      <c r="R110">
        <v>29.78</v>
      </c>
      <c r="S110">
        <v>0.7</v>
      </c>
      <c r="U110">
        <v>0.1</v>
      </c>
      <c r="W110">
        <v>98</v>
      </c>
    </row>
    <row r="111" spans="3:23" x14ac:dyDescent="0.25">
      <c r="C111">
        <v>1500098</v>
      </c>
      <c r="D111">
        <v>5000223228</v>
      </c>
      <c r="E111" t="s">
        <v>90</v>
      </c>
      <c r="F111">
        <v>1220</v>
      </c>
      <c r="G111">
        <v>400460</v>
      </c>
      <c r="H111" t="s">
        <v>72</v>
      </c>
      <c r="I111" t="s">
        <v>73</v>
      </c>
      <c r="J111" t="s">
        <v>91</v>
      </c>
      <c r="K111" t="s">
        <v>75</v>
      </c>
      <c r="L111" s="3">
        <v>4500012134</v>
      </c>
      <c r="M111" t="s">
        <v>76</v>
      </c>
      <c r="N111" t="s">
        <v>46</v>
      </c>
      <c r="O111" t="s">
        <v>77</v>
      </c>
      <c r="P111">
        <v>2012</v>
      </c>
      <c r="Q111">
        <v>7000059277</v>
      </c>
      <c r="R111">
        <v>30</v>
      </c>
      <c r="S111">
        <v>1</v>
      </c>
      <c r="T111">
        <v>0.3</v>
      </c>
      <c r="U111">
        <v>0.1</v>
      </c>
      <c r="V111">
        <v>0.1</v>
      </c>
      <c r="W111">
        <v>98</v>
      </c>
    </row>
    <row r="112" spans="3:23" x14ac:dyDescent="0.25">
      <c r="C112">
        <v>1500172</v>
      </c>
      <c r="D112">
        <v>5000223354</v>
      </c>
      <c r="E112" t="s">
        <v>90</v>
      </c>
      <c r="F112">
        <v>1230</v>
      </c>
      <c r="G112" t="s">
        <v>22</v>
      </c>
      <c r="H112" t="s">
        <v>23</v>
      </c>
      <c r="I112" t="s">
        <v>29</v>
      </c>
      <c r="J112">
        <v>618608255</v>
      </c>
      <c r="K112" t="s">
        <v>86</v>
      </c>
      <c r="L112" s="3">
        <v>4500012141</v>
      </c>
      <c r="M112" t="s">
        <v>87</v>
      </c>
      <c r="N112" t="s">
        <v>88</v>
      </c>
      <c r="O112" t="s">
        <v>47</v>
      </c>
      <c r="P112">
        <v>2012</v>
      </c>
      <c r="Q112">
        <v>7000059284</v>
      </c>
      <c r="R112">
        <v>29.78</v>
      </c>
      <c r="S112">
        <v>0.7</v>
      </c>
      <c r="U112">
        <v>0.1</v>
      </c>
      <c r="W112">
        <v>98</v>
      </c>
    </row>
    <row r="113" spans="3:23" x14ac:dyDescent="0.25">
      <c r="C113">
        <v>1500005</v>
      </c>
      <c r="D113">
        <v>5000223355</v>
      </c>
      <c r="E113" t="s">
        <v>90</v>
      </c>
      <c r="F113">
        <v>1230</v>
      </c>
      <c r="G113" t="s">
        <v>22</v>
      </c>
      <c r="H113" t="s">
        <v>23</v>
      </c>
      <c r="I113" t="s">
        <v>38</v>
      </c>
      <c r="J113">
        <v>3590053</v>
      </c>
      <c r="K113" t="s">
        <v>39</v>
      </c>
      <c r="L113" s="3">
        <v>4500012138</v>
      </c>
      <c r="M113" t="s">
        <v>40</v>
      </c>
      <c r="N113" t="s">
        <v>41</v>
      </c>
      <c r="O113" t="s">
        <v>28</v>
      </c>
      <c r="P113">
        <v>2012</v>
      </c>
      <c r="Q113">
        <v>7000059440</v>
      </c>
      <c r="R113">
        <v>29.88</v>
      </c>
      <c r="S113">
        <v>1.5</v>
      </c>
      <c r="T113">
        <v>0.5</v>
      </c>
      <c r="V113">
        <v>0.2</v>
      </c>
      <c r="W113">
        <v>98.1</v>
      </c>
    </row>
    <row r="114" spans="3:23" x14ac:dyDescent="0.25">
      <c r="C114">
        <v>1500005</v>
      </c>
      <c r="D114">
        <v>5000223356</v>
      </c>
      <c r="E114" t="s">
        <v>90</v>
      </c>
      <c r="F114">
        <v>1230</v>
      </c>
      <c r="G114" t="s">
        <v>22</v>
      </c>
      <c r="H114" t="s">
        <v>23</v>
      </c>
      <c r="I114" t="s">
        <v>38</v>
      </c>
      <c r="J114">
        <v>3590049</v>
      </c>
      <c r="K114" t="s">
        <v>39</v>
      </c>
      <c r="L114" s="3">
        <v>4500012139</v>
      </c>
      <c r="M114" t="s">
        <v>40</v>
      </c>
      <c r="N114" t="s">
        <v>41</v>
      </c>
      <c r="O114" t="s">
        <v>28</v>
      </c>
      <c r="P114">
        <v>2012</v>
      </c>
      <c r="Q114">
        <v>7000059440</v>
      </c>
      <c r="R114">
        <v>30.06</v>
      </c>
      <c r="S114">
        <v>1.5</v>
      </c>
      <c r="T114">
        <v>0.5</v>
      </c>
      <c r="V114">
        <v>0.2</v>
      </c>
      <c r="W114">
        <v>98.1</v>
      </c>
    </row>
    <row r="115" spans="3:23" x14ac:dyDescent="0.25">
      <c r="C115">
        <v>1500018</v>
      </c>
      <c r="D115">
        <v>5000223357</v>
      </c>
      <c r="E115" t="s">
        <v>90</v>
      </c>
      <c r="F115">
        <v>1230</v>
      </c>
      <c r="G115" t="s">
        <v>22</v>
      </c>
      <c r="H115" t="s">
        <v>23</v>
      </c>
      <c r="I115" t="s">
        <v>100</v>
      </c>
      <c r="J115">
        <v>4638820</v>
      </c>
      <c r="K115" t="s">
        <v>101</v>
      </c>
      <c r="L115" s="3">
        <v>4500012259</v>
      </c>
      <c r="M115" t="s">
        <v>102</v>
      </c>
      <c r="N115" t="s">
        <v>51</v>
      </c>
      <c r="O115" t="s">
        <v>52</v>
      </c>
      <c r="P115">
        <v>2012</v>
      </c>
      <c r="Q115">
        <v>7000059449</v>
      </c>
      <c r="R115">
        <v>30.8</v>
      </c>
      <c r="S115">
        <v>0.8</v>
      </c>
      <c r="T115">
        <v>0.2</v>
      </c>
      <c r="W115">
        <v>94.1</v>
      </c>
    </row>
    <row r="116" spans="3:23" x14ac:dyDescent="0.25">
      <c r="C116">
        <v>1500172</v>
      </c>
      <c r="D116">
        <v>5000223358</v>
      </c>
      <c r="E116" t="s">
        <v>90</v>
      </c>
      <c r="F116">
        <v>1230</v>
      </c>
      <c r="G116">
        <v>400010</v>
      </c>
      <c r="H116" t="s">
        <v>42</v>
      </c>
      <c r="I116" t="s">
        <v>43</v>
      </c>
      <c r="J116">
        <v>31485</v>
      </c>
      <c r="K116" t="s">
        <v>44</v>
      </c>
      <c r="L116" s="3">
        <v>4500012140</v>
      </c>
      <c r="M116" t="s">
        <v>45</v>
      </c>
      <c r="N116" t="s">
        <v>94</v>
      </c>
      <c r="O116" t="s">
        <v>47</v>
      </c>
      <c r="P116">
        <v>2012</v>
      </c>
      <c r="Q116">
        <v>7000059298</v>
      </c>
      <c r="R116">
        <v>30.2</v>
      </c>
      <c r="S116">
        <v>0.7</v>
      </c>
      <c r="T116">
        <v>0.1</v>
      </c>
      <c r="U116">
        <v>0.1</v>
      </c>
      <c r="V116">
        <v>0.1</v>
      </c>
      <c r="W116">
        <v>99</v>
      </c>
    </row>
    <row r="117" spans="3:23" x14ac:dyDescent="0.25">
      <c r="C117">
        <v>1500005</v>
      </c>
      <c r="D117">
        <v>5000223359</v>
      </c>
      <c r="E117" t="s">
        <v>90</v>
      </c>
      <c r="F117">
        <v>1230</v>
      </c>
      <c r="G117" t="s">
        <v>22</v>
      </c>
      <c r="H117" t="s">
        <v>23</v>
      </c>
      <c r="I117" t="s">
        <v>38</v>
      </c>
      <c r="J117">
        <v>3590055</v>
      </c>
      <c r="K117" t="s">
        <v>39</v>
      </c>
      <c r="L117" s="3">
        <v>4500012139</v>
      </c>
      <c r="M117" t="s">
        <v>40</v>
      </c>
      <c r="N117" t="s">
        <v>41</v>
      </c>
      <c r="O117" t="s">
        <v>28</v>
      </c>
      <c r="P117">
        <v>2012</v>
      </c>
      <c r="Q117">
        <v>7000059440</v>
      </c>
      <c r="R117">
        <v>29.56</v>
      </c>
      <c r="S117">
        <v>1.5</v>
      </c>
      <c r="T117">
        <v>0.5</v>
      </c>
      <c r="V117">
        <v>0.2</v>
      </c>
      <c r="W117">
        <v>98.1</v>
      </c>
    </row>
    <row r="118" spans="3:23" x14ac:dyDescent="0.25">
      <c r="C118">
        <v>1500098</v>
      </c>
      <c r="D118">
        <v>5000223360</v>
      </c>
      <c r="E118" t="s">
        <v>90</v>
      </c>
      <c r="F118">
        <v>1220</v>
      </c>
      <c r="G118">
        <v>400460</v>
      </c>
      <c r="H118" t="s">
        <v>72</v>
      </c>
      <c r="I118" t="s">
        <v>73</v>
      </c>
      <c r="J118" t="s">
        <v>92</v>
      </c>
      <c r="K118" t="s">
        <v>75</v>
      </c>
      <c r="L118" s="3">
        <v>4500012134</v>
      </c>
      <c r="M118" t="s">
        <v>76</v>
      </c>
      <c r="N118" t="s">
        <v>46</v>
      </c>
      <c r="O118" t="s">
        <v>77</v>
      </c>
      <c r="P118">
        <v>2012</v>
      </c>
      <c r="Q118">
        <v>7000059277</v>
      </c>
      <c r="R118">
        <v>29.44</v>
      </c>
      <c r="S118">
        <v>1</v>
      </c>
      <c r="T118">
        <v>0.3</v>
      </c>
      <c r="U118">
        <v>0.1</v>
      </c>
      <c r="V118">
        <v>0.1</v>
      </c>
      <c r="W118">
        <v>98</v>
      </c>
    </row>
    <row r="119" spans="3:23" x14ac:dyDescent="0.25">
      <c r="C119">
        <v>1500005</v>
      </c>
      <c r="D119">
        <v>5000223363</v>
      </c>
      <c r="E119" t="s">
        <v>90</v>
      </c>
      <c r="F119">
        <v>1220</v>
      </c>
      <c r="G119" t="s">
        <v>22</v>
      </c>
      <c r="H119" t="s">
        <v>23</v>
      </c>
      <c r="I119" t="s">
        <v>34</v>
      </c>
      <c r="J119">
        <v>619902518</v>
      </c>
      <c r="K119" t="s">
        <v>35</v>
      </c>
      <c r="L119" s="3">
        <v>4500012133</v>
      </c>
      <c r="M119" t="s">
        <v>36</v>
      </c>
      <c r="N119" t="s">
        <v>37</v>
      </c>
      <c r="O119" t="s">
        <v>28</v>
      </c>
      <c r="P119">
        <v>2012</v>
      </c>
      <c r="Q119">
        <v>7000059194</v>
      </c>
      <c r="R119">
        <v>30.54</v>
      </c>
      <c r="S119">
        <v>0.7</v>
      </c>
      <c r="T119">
        <v>0.4</v>
      </c>
      <c r="U119">
        <v>0.1</v>
      </c>
      <c r="V119">
        <v>0.2</v>
      </c>
      <c r="W119">
        <v>97</v>
      </c>
    </row>
    <row r="120" spans="3:23" x14ac:dyDescent="0.25">
      <c r="C120">
        <v>1500005</v>
      </c>
      <c r="D120">
        <v>5000223371</v>
      </c>
      <c r="E120" t="s">
        <v>90</v>
      </c>
      <c r="F120">
        <v>1220</v>
      </c>
      <c r="G120" t="s">
        <v>22</v>
      </c>
      <c r="H120" t="s">
        <v>23</v>
      </c>
      <c r="I120" t="s">
        <v>67</v>
      </c>
      <c r="J120">
        <v>4797871</v>
      </c>
      <c r="K120" t="s">
        <v>68</v>
      </c>
      <c r="L120" s="3">
        <v>4500012255</v>
      </c>
      <c r="M120" t="s">
        <v>69</v>
      </c>
      <c r="N120" t="s">
        <v>37</v>
      </c>
      <c r="O120" t="s">
        <v>28</v>
      </c>
      <c r="P120">
        <v>2012</v>
      </c>
      <c r="Q120">
        <v>7000059451</v>
      </c>
      <c r="R120">
        <v>30.32</v>
      </c>
      <c r="S120">
        <v>0.7</v>
      </c>
      <c r="T120">
        <v>0.3</v>
      </c>
      <c r="V120">
        <v>0.1</v>
      </c>
    </row>
    <row r="121" spans="3:23" x14ac:dyDescent="0.25">
      <c r="C121">
        <v>1500005</v>
      </c>
      <c r="D121">
        <v>5000223375</v>
      </c>
      <c r="E121" t="s">
        <v>90</v>
      </c>
      <c r="F121">
        <v>1220</v>
      </c>
      <c r="G121" t="s">
        <v>22</v>
      </c>
      <c r="H121" t="s">
        <v>23</v>
      </c>
      <c r="I121" t="s">
        <v>67</v>
      </c>
      <c r="J121">
        <v>4797875</v>
      </c>
      <c r="K121" t="s">
        <v>68</v>
      </c>
      <c r="L121" s="3">
        <v>4500012255</v>
      </c>
      <c r="M121" t="s">
        <v>69</v>
      </c>
      <c r="N121" t="s">
        <v>37</v>
      </c>
      <c r="O121" t="s">
        <v>28</v>
      </c>
      <c r="P121">
        <v>2012</v>
      </c>
      <c r="Q121">
        <v>7000059451</v>
      </c>
      <c r="R121">
        <v>31.06</v>
      </c>
      <c r="S121">
        <v>0.7</v>
      </c>
      <c r="T121">
        <v>0.3</v>
      </c>
      <c r="V121">
        <v>0.1</v>
      </c>
    </row>
    <row r="122" spans="3:23" x14ac:dyDescent="0.25">
      <c r="C122">
        <v>1500005</v>
      </c>
      <c r="D122">
        <v>5000223376</v>
      </c>
      <c r="E122" t="s">
        <v>90</v>
      </c>
      <c r="F122">
        <v>1220</v>
      </c>
      <c r="G122" t="s">
        <v>22</v>
      </c>
      <c r="H122" t="s">
        <v>23</v>
      </c>
      <c r="I122" t="s">
        <v>34</v>
      </c>
      <c r="J122">
        <v>619902519</v>
      </c>
      <c r="K122" t="s">
        <v>35</v>
      </c>
      <c r="L122" s="3">
        <v>4500012133</v>
      </c>
      <c r="M122" t="s">
        <v>36</v>
      </c>
      <c r="N122" t="s">
        <v>37</v>
      </c>
      <c r="O122" t="s">
        <v>28</v>
      </c>
      <c r="P122">
        <v>2012</v>
      </c>
      <c r="Q122">
        <v>7000059194</v>
      </c>
      <c r="R122">
        <v>30.08</v>
      </c>
      <c r="S122">
        <v>0.7</v>
      </c>
      <c r="T122">
        <v>0.4</v>
      </c>
      <c r="U122">
        <v>0.1</v>
      </c>
      <c r="V122">
        <v>0.2</v>
      </c>
      <c r="W122">
        <v>97</v>
      </c>
    </row>
    <row r="123" spans="3:23" x14ac:dyDescent="0.25">
      <c r="C123">
        <v>1500172</v>
      </c>
      <c r="D123">
        <v>5000223380</v>
      </c>
      <c r="E123" t="s">
        <v>90</v>
      </c>
      <c r="F123">
        <v>1230</v>
      </c>
      <c r="G123" t="s">
        <v>22</v>
      </c>
      <c r="H123" t="s">
        <v>23</v>
      </c>
      <c r="I123" t="s">
        <v>29</v>
      </c>
      <c r="J123">
        <v>618608256</v>
      </c>
      <c r="K123" t="s">
        <v>86</v>
      </c>
      <c r="L123" s="3">
        <v>4500012141</v>
      </c>
      <c r="M123" t="s">
        <v>87</v>
      </c>
      <c r="N123" t="s">
        <v>88</v>
      </c>
      <c r="O123" t="s">
        <v>47</v>
      </c>
      <c r="P123">
        <v>2012</v>
      </c>
      <c r="Q123">
        <v>7000059284</v>
      </c>
      <c r="R123">
        <v>29.82</v>
      </c>
      <c r="S123">
        <v>0.7</v>
      </c>
      <c r="U123">
        <v>0.1</v>
      </c>
      <c r="W123">
        <v>98</v>
      </c>
    </row>
    <row r="124" spans="3:23" x14ac:dyDescent="0.25">
      <c r="C124">
        <v>1500018</v>
      </c>
      <c r="D124">
        <v>5000223382</v>
      </c>
      <c r="E124" t="s">
        <v>90</v>
      </c>
      <c r="F124">
        <v>1230</v>
      </c>
      <c r="G124" t="s">
        <v>22</v>
      </c>
      <c r="H124" t="s">
        <v>23</v>
      </c>
      <c r="I124" t="s">
        <v>48</v>
      </c>
      <c r="J124">
        <v>618807985</v>
      </c>
      <c r="K124" t="s">
        <v>49</v>
      </c>
      <c r="L124" s="3">
        <v>4500012142</v>
      </c>
      <c r="M124" t="s">
        <v>50</v>
      </c>
      <c r="N124" t="s">
        <v>51</v>
      </c>
      <c r="O124" t="s">
        <v>52</v>
      </c>
      <c r="P124">
        <v>2012</v>
      </c>
      <c r="Q124">
        <v>7000059223</v>
      </c>
      <c r="R124">
        <v>30.28</v>
      </c>
      <c r="S124">
        <v>0.5</v>
      </c>
      <c r="W124">
        <v>96</v>
      </c>
    </row>
    <row r="125" spans="3:23" x14ac:dyDescent="0.25">
      <c r="C125">
        <v>1500006</v>
      </c>
      <c r="D125">
        <v>5000223386</v>
      </c>
      <c r="E125" t="s">
        <v>90</v>
      </c>
      <c r="F125">
        <v>1230</v>
      </c>
      <c r="G125" t="s">
        <v>22</v>
      </c>
      <c r="H125" t="s">
        <v>23</v>
      </c>
      <c r="I125" t="s">
        <v>95</v>
      </c>
      <c r="J125">
        <v>4591938</v>
      </c>
      <c r="K125" t="s">
        <v>96</v>
      </c>
      <c r="L125" s="3">
        <v>4500012145</v>
      </c>
      <c r="M125" t="s">
        <v>97</v>
      </c>
      <c r="N125" t="s">
        <v>98</v>
      </c>
      <c r="O125" t="s">
        <v>99</v>
      </c>
      <c r="P125">
        <v>2012</v>
      </c>
      <c r="Q125">
        <v>7000059453</v>
      </c>
      <c r="R125">
        <v>29.94</v>
      </c>
      <c r="S125">
        <v>1.6</v>
      </c>
      <c r="T125">
        <v>0.3</v>
      </c>
      <c r="W125">
        <v>99</v>
      </c>
    </row>
    <row r="126" spans="3:23" x14ac:dyDescent="0.25">
      <c r="C126">
        <v>1500172</v>
      </c>
      <c r="D126">
        <v>5000223388</v>
      </c>
      <c r="E126" t="s">
        <v>90</v>
      </c>
      <c r="F126">
        <v>1230</v>
      </c>
      <c r="G126">
        <v>400010</v>
      </c>
      <c r="H126" t="s">
        <v>42</v>
      </c>
      <c r="I126" t="s">
        <v>43</v>
      </c>
      <c r="J126">
        <v>31486</v>
      </c>
      <c r="K126" t="s">
        <v>44</v>
      </c>
      <c r="L126" s="3">
        <v>4500012140</v>
      </c>
      <c r="M126" t="s">
        <v>45</v>
      </c>
      <c r="N126" t="s">
        <v>94</v>
      </c>
      <c r="O126" t="s">
        <v>47</v>
      </c>
      <c r="P126">
        <v>2012</v>
      </c>
      <c r="Q126">
        <v>7000059298</v>
      </c>
      <c r="R126">
        <v>29.72</v>
      </c>
      <c r="S126">
        <v>0.7</v>
      </c>
      <c r="T126">
        <v>0.1</v>
      </c>
      <c r="U126">
        <v>0.1</v>
      </c>
      <c r="V126">
        <v>0.1</v>
      </c>
      <c r="W126">
        <v>99</v>
      </c>
    </row>
    <row r="127" spans="3:23" x14ac:dyDescent="0.25">
      <c r="C127">
        <v>1500005</v>
      </c>
      <c r="D127">
        <v>5000223389</v>
      </c>
      <c r="E127" t="s">
        <v>90</v>
      </c>
      <c r="F127">
        <v>1220</v>
      </c>
      <c r="G127" t="s">
        <v>22</v>
      </c>
      <c r="H127" t="s">
        <v>23</v>
      </c>
      <c r="I127" t="s">
        <v>67</v>
      </c>
      <c r="J127">
        <v>4797873</v>
      </c>
      <c r="K127" t="s">
        <v>68</v>
      </c>
      <c r="L127" s="3">
        <v>4500012255</v>
      </c>
      <c r="M127" t="s">
        <v>69</v>
      </c>
      <c r="N127" t="s">
        <v>37</v>
      </c>
      <c r="O127" t="s">
        <v>28</v>
      </c>
      <c r="P127">
        <v>2012</v>
      </c>
      <c r="Q127">
        <v>7000059451</v>
      </c>
      <c r="R127">
        <v>30.28</v>
      </c>
      <c r="S127">
        <v>0.7</v>
      </c>
      <c r="T127">
        <v>0.3</v>
      </c>
      <c r="V127">
        <v>0.1</v>
      </c>
    </row>
    <row r="128" spans="3:23" x14ac:dyDescent="0.25">
      <c r="C128">
        <v>1500172</v>
      </c>
      <c r="D128">
        <v>5000223390</v>
      </c>
      <c r="E128" t="s">
        <v>90</v>
      </c>
      <c r="F128">
        <v>1230</v>
      </c>
      <c r="G128">
        <v>400010</v>
      </c>
      <c r="H128" t="s">
        <v>42</v>
      </c>
      <c r="I128" t="s">
        <v>43</v>
      </c>
      <c r="J128">
        <v>31487</v>
      </c>
      <c r="K128" t="s">
        <v>44</v>
      </c>
      <c r="L128" s="3">
        <v>4500012140</v>
      </c>
      <c r="M128" t="s">
        <v>45</v>
      </c>
      <c r="N128" t="s">
        <v>94</v>
      </c>
      <c r="O128" t="s">
        <v>47</v>
      </c>
      <c r="P128">
        <v>2012</v>
      </c>
      <c r="Q128">
        <v>7000059298</v>
      </c>
      <c r="R128">
        <v>29.66</v>
      </c>
      <c r="S128">
        <v>0.7</v>
      </c>
      <c r="T128">
        <v>0.1</v>
      </c>
      <c r="U128">
        <v>0.1</v>
      </c>
      <c r="V128">
        <v>0.1</v>
      </c>
      <c r="W128">
        <v>99</v>
      </c>
    </row>
    <row r="129" spans="3:23" x14ac:dyDescent="0.25">
      <c r="C129">
        <v>1500172</v>
      </c>
      <c r="D129">
        <v>5000223391</v>
      </c>
      <c r="E129" t="s">
        <v>90</v>
      </c>
      <c r="F129">
        <v>1230</v>
      </c>
      <c r="G129" t="s">
        <v>22</v>
      </c>
      <c r="H129" t="s">
        <v>23</v>
      </c>
      <c r="I129" t="s">
        <v>29</v>
      </c>
      <c r="J129">
        <v>618608257</v>
      </c>
      <c r="K129" t="s">
        <v>86</v>
      </c>
      <c r="L129" s="3">
        <v>4500012141</v>
      </c>
      <c r="M129" t="s">
        <v>87</v>
      </c>
      <c r="N129" t="s">
        <v>88</v>
      </c>
      <c r="O129" t="s">
        <v>47</v>
      </c>
      <c r="P129">
        <v>2012</v>
      </c>
      <c r="Q129">
        <v>7000059284</v>
      </c>
      <c r="R129">
        <v>28.02</v>
      </c>
      <c r="S129">
        <v>0.7</v>
      </c>
      <c r="U129">
        <v>0.1</v>
      </c>
      <c r="W129">
        <v>98</v>
      </c>
    </row>
    <row r="130" spans="3:23" x14ac:dyDescent="0.25">
      <c r="C130">
        <v>1500018</v>
      </c>
      <c r="D130">
        <v>5000223392</v>
      </c>
      <c r="E130" t="s">
        <v>90</v>
      </c>
      <c r="F130">
        <v>1230</v>
      </c>
      <c r="G130" t="s">
        <v>22</v>
      </c>
      <c r="H130" t="s">
        <v>23</v>
      </c>
      <c r="I130" t="s">
        <v>100</v>
      </c>
      <c r="J130">
        <v>4638821</v>
      </c>
      <c r="K130" t="s">
        <v>101</v>
      </c>
      <c r="L130" s="3">
        <v>4500012259</v>
      </c>
      <c r="M130" t="s">
        <v>102</v>
      </c>
      <c r="N130" t="s">
        <v>51</v>
      </c>
      <c r="O130" t="s">
        <v>52</v>
      </c>
      <c r="P130">
        <v>2012</v>
      </c>
      <c r="Q130">
        <v>7000059449</v>
      </c>
      <c r="R130">
        <v>30.28</v>
      </c>
      <c r="S130">
        <v>0.8</v>
      </c>
      <c r="T130">
        <v>0.2</v>
      </c>
      <c r="W130">
        <v>94.1</v>
      </c>
    </row>
    <row r="131" spans="3:23" x14ac:dyDescent="0.25">
      <c r="C131">
        <v>1500172</v>
      </c>
      <c r="D131">
        <v>5000223393</v>
      </c>
      <c r="E131" t="s">
        <v>90</v>
      </c>
      <c r="F131">
        <v>1230</v>
      </c>
      <c r="G131" t="s">
        <v>22</v>
      </c>
      <c r="H131" t="s">
        <v>23</v>
      </c>
      <c r="I131" t="s">
        <v>29</v>
      </c>
      <c r="J131">
        <v>618608258</v>
      </c>
      <c r="K131" t="s">
        <v>86</v>
      </c>
      <c r="L131" s="3">
        <v>4500012141</v>
      </c>
      <c r="M131" t="s">
        <v>87</v>
      </c>
      <c r="N131" t="s">
        <v>88</v>
      </c>
      <c r="O131" t="s">
        <v>47</v>
      </c>
      <c r="P131">
        <v>2012</v>
      </c>
      <c r="Q131">
        <v>7000059284</v>
      </c>
      <c r="R131">
        <v>29.78</v>
      </c>
      <c r="S131">
        <v>0.7</v>
      </c>
      <c r="U131">
        <v>0.1</v>
      </c>
      <c r="W131">
        <v>98</v>
      </c>
    </row>
    <row r="132" spans="3:23" x14ac:dyDescent="0.25">
      <c r="C132">
        <v>1500172</v>
      </c>
      <c r="D132">
        <v>5000223394</v>
      </c>
      <c r="E132" t="s">
        <v>90</v>
      </c>
      <c r="F132">
        <v>1230</v>
      </c>
      <c r="G132">
        <v>400010</v>
      </c>
      <c r="H132" t="s">
        <v>42</v>
      </c>
      <c r="I132" t="s">
        <v>43</v>
      </c>
      <c r="J132">
        <v>31484</v>
      </c>
      <c r="K132" t="s">
        <v>44</v>
      </c>
      <c r="L132" s="3">
        <v>4500012140</v>
      </c>
      <c r="M132" t="s">
        <v>45</v>
      </c>
      <c r="N132" t="s">
        <v>94</v>
      </c>
      <c r="O132" t="s">
        <v>47</v>
      </c>
      <c r="P132">
        <v>2012</v>
      </c>
      <c r="Q132">
        <v>7000059298</v>
      </c>
      <c r="R132">
        <v>30.58</v>
      </c>
      <c r="S132">
        <v>0.7</v>
      </c>
      <c r="T132">
        <v>0.1</v>
      </c>
      <c r="U132">
        <v>0.1</v>
      </c>
      <c r="V132">
        <v>0.1</v>
      </c>
      <c r="W132">
        <v>99</v>
      </c>
    </row>
    <row r="133" spans="3:23" x14ac:dyDescent="0.25">
      <c r="C133">
        <v>1500172</v>
      </c>
      <c r="D133">
        <v>5000223395</v>
      </c>
      <c r="E133" t="s">
        <v>90</v>
      </c>
      <c r="F133">
        <v>1230</v>
      </c>
      <c r="G133">
        <v>400010</v>
      </c>
      <c r="H133" t="s">
        <v>42</v>
      </c>
      <c r="I133" t="s">
        <v>43</v>
      </c>
      <c r="J133">
        <v>31488</v>
      </c>
      <c r="K133" t="s">
        <v>44</v>
      </c>
      <c r="L133" s="3">
        <v>4500012140</v>
      </c>
      <c r="M133" t="s">
        <v>45</v>
      </c>
      <c r="N133" t="s">
        <v>94</v>
      </c>
      <c r="O133" t="s">
        <v>47</v>
      </c>
      <c r="P133">
        <v>2012</v>
      </c>
      <c r="Q133">
        <v>7000059298</v>
      </c>
      <c r="R133">
        <v>30.34</v>
      </c>
      <c r="S133">
        <v>0.7</v>
      </c>
      <c r="T133">
        <v>0.1</v>
      </c>
      <c r="U133">
        <v>0.1</v>
      </c>
      <c r="V133">
        <v>0.1</v>
      </c>
      <c r="W133">
        <v>99</v>
      </c>
    </row>
    <row r="134" spans="3:23" x14ac:dyDescent="0.25">
      <c r="C134">
        <v>1500015</v>
      </c>
      <c r="D134">
        <v>5000223396</v>
      </c>
      <c r="E134" t="s">
        <v>90</v>
      </c>
      <c r="F134">
        <v>1230</v>
      </c>
      <c r="G134">
        <v>400026</v>
      </c>
      <c r="H134" t="s">
        <v>53</v>
      </c>
      <c r="I134" t="s">
        <v>59</v>
      </c>
      <c r="J134">
        <v>5153</v>
      </c>
      <c r="K134" t="s">
        <v>60</v>
      </c>
      <c r="L134" s="3">
        <v>4500012159</v>
      </c>
      <c r="M134" t="s">
        <v>61</v>
      </c>
      <c r="N134" t="s">
        <v>89</v>
      </c>
      <c r="O134" t="s">
        <v>58</v>
      </c>
      <c r="P134">
        <v>2012</v>
      </c>
      <c r="Q134">
        <v>7000059226</v>
      </c>
      <c r="R134">
        <v>30.4</v>
      </c>
      <c r="S134">
        <v>0.9</v>
      </c>
      <c r="T134">
        <v>0.1</v>
      </c>
      <c r="U134">
        <v>0.2</v>
      </c>
    </row>
    <row r="135" spans="3:23" x14ac:dyDescent="0.25">
      <c r="C135">
        <v>1500018</v>
      </c>
      <c r="D135">
        <v>5000223397</v>
      </c>
      <c r="E135" t="s">
        <v>90</v>
      </c>
      <c r="F135">
        <v>1230</v>
      </c>
      <c r="G135" t="s">
        <v>22</v>
      </c>
      <c r="H135" t="s">
        <v>23</v>
      </c>
      <c r="I135" t="s">
        <v>100</v>
      </c>
      <c r="J135">
        <v>4638822</v>
      </c>
      <c r="K135" t="s">
        <v>101</v>
      </c>
      <c r="L135" s="3">
        <v>4500012259</v>
      </c>
      <c r="M135" t="s">
        <v>102</v>
      </c>
      <c r="N135" t="s">
        <v>51</v>
      </c>
      <c r="O135" t="s">
        <v>52</v>
      </c>
      <c r="P135">
        <v>2012</v>
      </c>
      <c r="Q135">
        <v>7000059449</v>
      </c>
      <c r="R135">
        <v>31.18</v>
      </c>
      <c r="S135">
        <v>0.8</v>
      </c>
      <c r="T135">
        <v>0.2</v>
      </c>
      <c r="W135">
        <v>94.1</v>
      </c>
    </row>
    <row r="136" spans="3:23" x14ac:dyDescent="0.25">
      <c r="C136">
        <v>1500006</v>
      </c>
      <c r="D136">
        <v>5000223398</v>
      </c>
      <c r="E136" t="s">
        <v>90</v>
      </c>
      <c r="F136">
        <v>1230</v>
      </c>
      <c r="G136" t="s">
        <v>22</v>
      </c>
      <c r="H136" t="s">
        <v>23</v>
      </c>
      <c r="I136" t="s">
        <v>95</v>
      </c>
      <c r="J136">
        <v>4591939</v>
      </c>
      <c r="K136" t="s">
        <v>96</v>
      </c>
      <c r="L136" s="3">
        <v>4500012145</v>
      </c>
      <c r="M136" t="s">
        <v>97</v>
      </c>
      <c r="N136" t="s">
        <v>98</v>
      </c>
      <c r="O136" t="s">
        <v>99</v>
      </c>
      <c r="P136">
        <v>2012</v>
      </c>
      <c r="Q136">
        <v>7000059453</v>
      </c>
      <c r="R136">
        <v>30.18</v>
      </c>
      <c r="S136">
        <v>1.6</v>
      </c>
      <c r="T136">
        <v>0.3</v>
      </c>
      <c r="W136">
        <v>99</v>
      </c>
    </row>
    <row r="137" spans="3:23" x14ac:dyDescent="0.25">
      <c r="C137">
        <v>1500006</v>
      </c>
      <c r="D137">
        <v>5000223399</v>
      </c>
      <c r="E137" t="s">
        <v>90</v>
      </c>
      <c r="F137">
        <v>1230</v>
      </c>
      <c r="G137" t="s">
        <v>22</v>
      </c>
      <c r="H137" t="s">
        <v>23</v>
      </c>
      <c r="I137" t="s">
        <v>95</v>
      </c>
      <c r="J137">
        <v>4591940</v>
      </c>
      <c r="K137" t="s">
        <v>96</v>
      </c>
      <c r="L137" s="3">
        <v>4500012145</v>
      </c>
      <c r="M137" t="s">
        <v>97</v>
      </c>
      <c r="N137" t="s">
        <v>98</v>
      </c>
      <c r="O137" t="s">
        <v>99</v>
      </c>
      <c r="P137">
        <v>2012</v>
      </c>
      <c r="Q137">
        <v>7000059453</v>
      </c>
      <c r="R137">
        <v>30.08</v>
      </c>
      <c r="S137">
        <v>1.6</v>
      </c>
      <c r="T137">
        <v>0.3</v>
      </c>
      <c r="W137">
        <v>99</v>
      </c>
    </row>
    <row r="138" spans="3:23" x14ac:dyDescent="0.25">
      <c r="C138">
        <v>1500098</v>
      </c>
      <c r="D138">
        <v>5000223400</v>
      </c>
      <c r="E138" t="s">
        <v>90</v>
      </c>
      <c r="F138">
        <v>1220</v>
      </c>
      <c r="G138">
        <v>400460</v>
      </c>
      <c r="H138" t="s">
        <v>72</v>
      </c>
      <c r="I138" t="s">
        <v>73</v>
      </c>
      <c r="J138" t="s">
        <v>93</v>
      </c>
      <c r="K138" t="s">
        <v>75</v>
      </c>
      <c r="L138" s="3">
        <v>4500012134</v>
      </c>
      <c r="M138" t="s">
        <v>76</v>
      </c>
      <c r="N138" t="s">
        <v>46</v>
      </c>
      <c r="O138" t="s">
        <v>77</v>
      </c>
      <c r="P138">
        <v>2012</v>
      </c>
      <c r="Q138">
        <v>7000059277</v>
      </c>
      <c r="R138">
        <v>29.86</v>
      </c>
      <c r="S138">
        <v>1</v>
      </c>
      <c r="T138">
        <v>0.3</v>
      </c>
      <c r="U138">
        <v>0.1</v>
      </c>
      <c r="V138">
        <v>0.1</v>
      </c>
      <c r="W138">
        <v>98</v>
      </c>
    </row>
    <row r="139" spans="3:23" x14ac:dyDescent="0.25">
      <c r="C139">
        <v>1500005</v>
      </c>
      <c r="D139">
        <v>5000223402</v>
      </c>
      <c r="E139" t="s">
        <v>90</v>
      </c>
      <c r="F139">
        <v>1220</v>
      </c>
      <c r="G139" t="s">
        <v>22</v>
      </c>
      <c r="H139" t="s">
        <v>23</v>
      </c>
      <c r="I139" t="s">
        <v>67</v>
      </c>
      <c r="J139">
        <v>4797877</v>
      </c>
      <c r="K139" t="s">
        <v>68</v>
      </c>
      <c r="L139" s="3">
        <v>4500012255</v>
      </c>
      <c r="M139" t="s">
        <v>69</v>
      </c>
      <c r="N139" t="s">
        <v>37</v>
      </c>
      <c r="O139" t="s">
        <v>28</v>
      </c>
      <c r="P139">
        <v>2012</v>
      </c>
      <c r="Q139">
        <v>7000059451</v>
      </c>
      <c r="R139">
        <v>30.76</v>
      </c>
      <c r="S139">
        <v>0.7</v>
      </c>
      <c r="T139">
        <v>0.3</v>
      </c>
      <c r="V139">
        <v>0.1</v>
      </c>
    </row>
    <row r="140" spans="3:23" x14ac:dyDescent="0.25">
      <c r="C140">
        <v>1500005</v>
      </c>
      <c r="D140">
        <v>5000223403</v>
      </c>
      <c r="E140" t="s">
        <v>90</v>
      </c>
      <c r="F140">
        <v>1220</v>
      </c>
      <c r="G140" t="s">
        <v>22</v>
      </c>
      <c r="H140" t="s">
        <v>23</v>
      </c>
      <c r="I140" t="s">
        <v>67</v>
      </c>
      <c r="J140">
        <v>4797879</v>
      </c>
      <c r="K140" t="s">
        <v>68</v>
      </c>
      <c r="L140" s="3">
        <v>4500012255</v>
      </c>
      <c r="M140" t="s">
        <v>69</v>
      </c>
      <c r="N140" t="s">
        <v>37</v>
      </c>
      <c r="O140" t="s">
        <v>28</v>
      </c>
      <c r="P140">
        <v>2012</v>
      </c>
      <c r="Q140">
        <v>7000059451</v>
      </c>
      <c r="R140">
        <v>30.2</v>
      </c>
      <c r="S140">
        <v>0.7</v>
      </c>
      <c r="T140">
        <v>0.3</v>
      </c>
      <c r="V140">
        <v>0.1</v>
      </c>
    </row>
    <row r="141" spans="3:23" x14ac:dyDescent="0.25">
      <c r="C141">
        <v>1500005</v>
      </c>
      <c r="D141">
        <v>5000223404</v>
      </c>
      <c r="E141" t="s">
        <v>90</v>
      </c>
      <c r="F141">
        <v>1220</v>
      </c>
      <c r="G141" t="s">
        <v>22</v>
      </c>
      <c r="H141" t="s">
        <v>23</v>
      </c>
      <c r="I141" t="s">
        <v>67</v>
      </c>
      <c r="J141">
        <v>4797881</v>
      </c>
      <c r="K141" t="s">
        <v>68</v>
      </c>
      <c r="L141" s="3">
        <v>4500012255</v>
      </c>
      <c r="M141" t="s">
        <v>69</v>
      </c>
      <c r="N141" t="s">
        <v>37</v>
      </c>
      <c r="O141" t="s">
        <v>28</v>
      </c>
      <c r="P141">
        <v>2012</v>
      </c>
      <c r="Q141">
        <v>7000059451</v>
      </c>
      <c r="R141">
        <v>31.46</v>
      </c>
      <c r="S141">
        <v>0.7</v>
      </c>
      <c r="T141">
        <v>0.3</v>
      </c>
      <c r="V141">
        <v>0.1</v>
      </c>
    </row>
    <row r="142" spans="3:23" x14ac:dyDescent="0.25">
      <c r="C142">
        <v>1500015</v>
      </c>
      <c r="D142">
        <v>5000223410</v>
      </c>
      <c r="E142" t="s">
        <v>90</v>
      </c>
      <c r="F142">
        <v>1230</v>
      </c>
      <c r="G142">
        <v>400026</v>
      </c>
      <c r="H142" t="s">
        <v>53</v>
      </c>
      <c r="I142" t="s">
        <v>63</v>
      </c>
      <c r="J142">
        <v>5272</v>
      </c>
      <c r="K142" t="s">
        <v>64</v>
      </c>
      <c r="L142" s="3">
        <v>4500012206</v>
      </c>
      <c r="M142" t="s">
        <v>65</v>
      </c>
      <c r="N142" t="s">
        <v>89</v>
      </c>
      <c r="O142" t="s">
        <v>58</v>
      </c>
      <c r="P142">
        <v>2012</v>
      </c>
      <c r="Q142">
        <v>7000059249</v>
      </c>
      <c r="R142">
        <v>29.92</v>
      </c>
      <c r="S142">
        <v>0.6</v>
      </c>
      <c r="T142">
        <v>0.1</v>
      </c>
      <c r="U142">
        <v>0.2</v>
      </c>
    </row>
    <row r="143" spans="3:23" x14ac:dyDescent="0.25">
      <c r="C143">
        <v>1500172</v>
      </c>
      <c r="D143">
        <v>5000223411</v>
      </c>
      <c r="E143" t="s">
        <v>90</v>
      </c>
      <c r="F143">
        <v>1230</v>
      </c>
      <c r="G143">
        <v>400010</v>
      </c>
      <c r="H143" t="s">
        <v>42</v>
      </c>
      <c r="I143" t="s">
        <v>43</v>
      </c>
      <c r="J143">
        <v>31490</v>
      </c>
      <c r="K143" t="s">
        <v>44</v>
      </c>
      <c r="L143" s="3">
        <v>4500012140</v>
      </c>
      <c r="M143" t="s">
        <v>45</v>
      </c>
      <c r="N143" t="s">
        <v>46</v>
      </c>
      <c r="O143" t="s">
        <v>47</v>
      </c>
      <c r="P143">
        <v>2012</v>
      </c>
      <c r="Q143">
        <v>7000059298</v>
      </c>
      <c r="R143">
        <v>29.64</v>
      </c>
      <c r="S143">
        <v>0.7</v>
      </c>
      <c r="T143">
        <v>0.1</v>
      </c>
      <c r="U143">
        <v>0.1</v>
      </c>
      <c r="V143">
        <v>0.1</v>
      </c>
      <c r="W143">
        <v>99</v>
      </c>
    </row>
    <row r="144" spans="3:23" x14ac:dyDescent="0.25">
      <c r="C144">
        <v>1500172</v>
      </c>
      <c r="D144">
        <v>5000223412</v>
      </c>
      <c r="E144" t="s">
        <v>90</v>
      </c>
      <c r="F144">
        <v>1230</v>
      </c>
      <c r="G144" t="s">
        <v>22</v>
      </c>
      <c r="H144" t="s">
        <v>23</v>
      </c>
      <c r="I144" t="s">
        <v>29</v>
      </c>
      <c r="J144">
        <v>618608261</v>
      </c>
      <c r="K144" t="s">
        <v>86</v>
      </c>
      <c r="L144" s="3">
        <v>4500012141</v>
      </c>
      <c r="M144" t="s">
        <v>87</v>
      </c>
      <c r="N144" t="s">
        <v>88</v>
      </c>
      <c r="O144" t="s">
        <v>47</v>
      </c>
      <c r="P144">
        <v>2012</v>
      </c>
      <c r="Q144">
        <v>7000059458</v>
      </c>
      <c r="R144">
        <v>29.82</v>
      </c>
      <c r="S144">
        <v>0.8</v>
      </c>
      <c r="T144">
        <v>0.2</v>
      </c>
      <c r="U144">
        <v>0.1</v>
      </c>
      <c r="V144">
        <v>0.1</v>
      </c>
      <c r="W144">
        <v>100</v>
      </c>
    </row>
    <row r="145" spans="3:23" x14ac:dyDescent="0.25">
      <c r="C145">
        <v>1500005</v>
      </c>
      <c r="D145">
        <v>5000223413</v>
      </c>
      <c r="E145" t="s">
        <v>90</v>
      </c>
      <c r="F145">
        <v>1230</v>
      </c>
      <c r="G145" t="s">
        <v>22</v>
      </c>
      <c r="H145" t="s">
        <v>23</v>
      </c>
      <c r="I145" t="s">
        <v>38</v>
      </c>
      <c r="J145">
        <v>3590059</v>
      </c>
      <c r="K145" t="s">
        <v>39</v>
      </c>
      <c r="L145" s="3">
        <v>4500012139</v>
      </c>
      <c r="M145" t="s">
        <v>40</v>
      </c>
      <c r="N145" t="s">
        <v>41</v>
      </c>
      <c r="O145" t="s">
        <v>28</v>
      </c>
      <c r="P145">
        <v>2012</v>
      </c>
      <c r="Q145">
        <v>7000059440</v>
      </c>
      <c r="R145">
        <v>28.72</v>
      </c>
      <c r="S145">
        <v>1.5</v>
      </c>
      <c r="T145">
        <v>0.5</v>
      </c>
      <c r="V145">
        <v>0.2</v>
      </c>
      <c r="W145">
        <v>98.1</v>
      </c>
    </row>
    <row r="146" spans="3:23" x14ac:dyDescent="0.25">
      <c r="C146">
        <v>1500005</v>
      </c>
      <c r="D146">
        <v>5000223415</v>
      </c>
      <c r="E146" t="s">
        <v>90</v>
      </c>
      <c r="F146">
        <v>1230</v>
      </c>
      <c r="G146" t="s">
        <v>22</v>
      </c>
      <c r="H146" t="s">
        <v>23</v>
      </c>
      <c r="I146" t="s">
        <v>38</v>
      </c>
      <c r="J146">
        <v>3590060</v>
      </c>
      <c r="K146" t="s">
        <v>39</v>
      </c>
      <c r="L146" s="3">
        <v>4500012139</v>
      </c>
      <c r="M146" t="s">
        <v>40</v>
      </c>
      <c r="N146" t="s">
        <v>41</v>
      </c>
      <c r="O146" t="s">
        <v>28</v>
      </c>
      <c r="P146">
        <v>2012</v>
      </c>
      <c r="Q146">
        <v>7000059440</v>
      </c>
      <c r="R146">
        <v>29.44</v>
      </c>
      <c r="S146">
        <v>1.5</v>
      </c>
      <c r="T146">
        <v>0.5</v>
      </c>
      <c r="V146">
        <v>0.2</v>
      </c>
      <c r="W146">
        <v>98.1</v>
      </c>
    </row>
    <row r="147" spans="3:23" x14ac:dyDescent="0.25">
      <c r="C147">
        <v>1500172</v>
      </c>
      <c r="D147">
        <v>5000223416</v>
      </c>
      <c r="E147" t="s">
        <v>90</v>
      </c>
      <c r="F147">
        <v>1230</v>
      </c>
      <c r="G147" t="s">
        <v>22</v>
      </c>
      <c r="H147" t="s">
        <v>23</v>
      </c>
      <c r="I147" t="s">
        <v>29</v>
      </c>
      <c r="J147">
        <v>618608264</v>
      </c>
      <c r="K147" t="s">
        <v>86</v>
      </c>
      <c r="L147" s="3">
        <v>4500012141</v>
      </c>
      <c r="M147" t="s">
        <v>87</v>
      </c>
      <c r="N147" t="s">
        <v>88</v>
      </c>
      <c r="O147" t="s">
        <v>47</v>
      </c>
      <c r="P147">
        <v>2012</v>
      </c>
      <c r="Q147">
        <v>7000059458</v>
      </c>
      <c r="R147">
        <v>28.02</v>
      </c>
      <c r="S147">
        <v>0.8</v>
      </c>
      <c r="T147">
        <v>0.2</v>
      </c>
      <c r="U147">
        <v>0.1</v>
      </c>
      <c r="V147">
        <v>0.1</v>
      </c>
      <c r="W147">
        <v>100</v>
      </c>
    </row>
    <row r="148" spans="3:23" x14ac:dyDescent="0.25">
      <c r="C148">
        <v>1500172</v>
      </c>
      <c r="D148">
        <v>5000223418</v>
      </c>
      <c r="E148" t="s">
        <v>90</v>
      </c>
      <c r="F148">
        <v>1230</v>
      </c>
      <c r="G148" t="s">
        <v>22</v>
      </c>
      <c r="H148" t="s">
        <v>23</v>
      </c>
      <c r="I148" t="s">
        <v>29</v>
      </c>
      <c r="J148">
        <v>618608265</v>
      </c>
      <c r="K148" t="s">
        <v>86</v>
      </c>
      <c r="L148" s="3">
        <v>4500012141</v>
      </c>
      <c r="M148" t="s">
        <v>87</v>
      </c>
      <c r="N148" t="s">
        <v>88</v>
      </c>
      <c r="O148" t="s">
        <v>47</v>
      </c>
      <c r="P148">
        <v>2012</v>
      </c>
      <c r="Q148">
        <v>7000059458</v>
      </c>
      <c r="R148">
        <v>29.84</v>
      </c>
      <c r="S148">
        <v>0.8</v>
      </c>
      <c r="T148">
        <v>0.2</v>
      </c>
      <c r="U148">
        <v>0.1</v>
      </c>
      <c r="V148">
        <v>0.1</v>
      </c>
      <c r="W148">
        <v>100</v>
      </c>
    </row>
    <row r="149" spans="3:23" x14ac:dyDescent="0.25">
      <c r="C149">
        <v>1500005</v>
      </c>
      <c r="D149">
        <v>5000223421</v>
      </c>
      <c r="E149" t="s">
        <v>90</v>
      </c>
      <c r="F149">
        <v>1230</v>
      </c>
      <c r="G149" t="s">
        <v>22</v>
      </c>
      <c r="H149" t="s">
        <v>23</v>
      </c>
      <c r="I149" t="s">
        <v>34</v>
      </c>
      <c r="J149">
        <v>619902520</v>
      </c>
      <c r="K149" t="s">
        <v>35</v>
      </c>
      <c r="L149" s="3">
        <v>4500012257</v>
      </c>
      <c r="M149" t="s">
        <v>36</v>
      </c>
      <c r="N149" t="s">
        <v>27</v>
      </c>
      <c r="O149" t="s">
        <v>28</v>
      </c>
      <c r="P149">
        <v>2012</v>
      </c>
      <c r="Q149">
        <v>7000059462</v>
      </c>
      <c r="R149">
        <v>30.2</v>
      </c>
      <c r="S149">
        <v>1.3</v>
      </c>
      <c r="T149">
        <v>0.3</v>
      </c>
      <c r="U149">
        <v>0.1</v>
      </c>
      <c r="V149">
        <v>0.1</v>
      </c>
      <c r="W149">
        <v>93.1</v>
      </c>
    </row>
    <row r="150" spans="3:23" x14ac:dyDescent="0.25">
      <c r="C150">
        <v>1500018</v>
      </c>
      <c r="D150">
        <v>5000223422</v>
      </c>
      <c r="E150" t="s">
        <v>90</v>
      </c>
      <c r="F150">
        <v>1230</v>
      </c>
      <c r="G150" t="s">
        <v>22</v>
      </c>
      <c r="H150" t="s">
        <v>23</v>
      </c>
      <c r="I150" t="s">
        <v>100</v>
      </c>
      <c r="J150">
        <v>4638823</v>
      </c>
      <c r="K150" t="s">
        <v>101</v>
      </c>
      <c r="L150" s="3">
        <v>4500012259</v>
      </c>
      <c r="M150" t="s">
        <v>102</v>
      </c>
      <c r="N150" t="s">
        <v>51</v>
      </c>
      <c r="O150" t="s">
        <v>52</v>
      </c>
      <c r="P150">
        <v>2012</v>
      </c>
      <c r="Q150">
        <v>7000059449</v>
      </c>
      <c r="R150">
        <v>30.8</v>
      </c>
      <c r="S150">
        <v>0.8</v>
      </c>
      <c r="T150">
        <v>0.2</v>
      </c>
      <c r="W150">
        <v>94.1</v>
      </c>
    </row>
    <row r="151" spans="3:23" x14ac:dyDescent="0.25">
      <c r="C151">
        <v>1500172</v>
      </c>
      <c r="D151">
        <v>5000223423</v>
      </c>
      <c r="E151" t="s">
        <v>90</v>
      </c>
      <c r="F151">
        <v>1230</v>
      </c>
      <c r="G151">
        <v>400010</v>
      </c>
      <c r="H151" t="s">
        <v>42</v>
      </c>
      <c r="I151" t="s">
        <v>43</v>
      </c>
      <c r="J151">
        <v>31491</v>
      </c>
      <c r="K151" t="s">
        <v>44</v>
      </c>
      <c r="L151" s="3">
        <v>4500012140</v>
      </c>
      <c r="M151" t="s">
        <v>45</v>
      </c>
      <c r="N151" t="s">
        <v>46</v>
      </c>
      <c r="O151" t="s">
        <v>47</v>
      </c>
      <c r="P151">
        <v>2012</v>
      </c>
      <c r="Q151">
        <v>7000059298</v>
      </c>
      <c r="R151">
        <v>29.94</v>
      </c>
      <c r="S151">
        <v>0.7</v>
      </c>
      <c r="T151">
        <v>0.1</v>
      </c>
      <c r="U151">
        <v>0.1</v>
      </c>
      <c r="V151">
        <v>0.1</v>
      </c>
      <c r="W151">
        <v>99</v>
      </c>
    </row>
    <row r="152" spans="3:23" x14ac:dyDescent="0.25">
      <c r="C152">
        <v>1500006</v>
      </c>
      <c r="D152">
        <v>5000223424</v>
      </c>
      <c r="E152" t="s">
        <v>90</v>
      </c>
      <c r="F152">
        <v>1230</v>
      </c>
      <c r="G152" t="s">
        <v>22</v>
      </c>
      <c r="H152" t="s">
        <v>23</v>
      </c>
      <c r="I152" t="s">
        <v>95</v>
      </c>
      <c r="J152">
        <v>4591941</v>
      </c>
      <c r="K152" t="s">
        <v>96</v>
      </c>
      <c r="L152" s="3">
        <v>4500012145</v>
      </c>
      <c r="M152" t="s">
        <v>97</v>
      </c>
      <c r="N152" t="s">
        <v>98</v>
      </c>
      <c r="O152" t="s">
        <v>99</v>
      </c>
      <c r="P152">
        <v>2012</v>
      </c>
      <c r="Q152">
        <v>7000059453</v>
      </c>
      <c r="R152">
        <v>30.56</v>
      </c>
      <c r="S152">
        <v>1.6</v>
      </c>
      <c r="T152">
        <v>0.3</v>
      </c>
      <c r="W152">
        <v>99</v>
      </c>
    </row>
    <row r="153" spans="3:23" x14ac:dyDescent="0.25">
      <c r="C153">
        <v>1500006</v>
      </c>
      <c r="D153">
        <v>5000223426</v>
      </c>
      <c r="E153" t="s">
        <v>90</v>
      </c>
      <c r="F153">
        <v>1230</v>
      </c>
      <c r="G153" t="s">
        <v>22</v>
      </c>
      <c r="H153" t="s">
        <v>23</v>
      </c>
      <c r="I153" t="s">
        <v>95</v>
      </c>
      <c r="J153">
        <v>4591942</v>
      </c>
      <c r="K153" t="s">
        <v>96</v>
      </c>
      <c r="L153" s="3">
        <v>4500012145</v>
      </c>
      <c r="M153" t="s">
        <v>97</v>
      </c>
      <c r="N153" t="s">
        <v>98</v>
      </c>
      <c r="O153" t="s">
        <v>99</v>
      </c>
      <c r="P153">
        <v>2012</v>
      </c>
      <c r="Q153">
        <v>7000059453</v>
      </c>
      <c r="R153">
        <v>29.04</v>
      </c>
      <c r="S153">
        <v>1.6</v>
      </c>
      <c r="T153">
        <v>0.3</v>
      </c>
      <c r="W153">
        <v>99</v>
      </c>
    </row>
    <row r="154" spans="3:23" x14ac:dyDescent="0.25">
      <c r="C154">
        <v>1500005</v>
      </c>
      <c r="D154">
        <v>5000223428</v>
      </c>
      <c r="E154" t="s">
        <v>90</v>
      </c>
      <c r="F154">
        <v>1220</v>
      </c>
      <c r="G154" t="s">
        <v>22</v>
      </c>
      <c r="H154" t="s">
        <v>23</v>
      </c>
      <c r="I154" t="s">
        <v>67</v>
      </c>
      <c r="J154">
        <v>4797883</v>
      </c>
      <c r="K154" t="s">
        <v>68</v>
      </c>
      <c r="L154" s="3">
        <v>4500012255</v>
      </c>
      <c r="M154" t="s">
        <v>69</v>
      </c>
      <c r="N154" t="s">
        <v>37</v>
      </c>
      <c r="O154" t="s">
        <v>28</v>
      </c>
      <c r="P154">
        <v>2012</v>
      </c>
      <c r="Q154">
        <v>7000059451</v>
      </c>
      <c r="R154">
        <v>31.36</v>
      </c>
      <c r="S154">
        <v>0.7</v>
      </c>
      <c r="T154">
        <v>0.3</v>
      </c>
      <c r="V154">
        <v>0.1</v>
      </c>
    </row>
    <row r="155" spans="3:23" x14ac:dyDescent="0.25">
      <c r="C155">
        <v>1500172</v>
      </c>
      <c r="D155">
        <v>5000223432</v>
      </c>
      <c r="E155" t="s">
        <v>90</v>
      </c>
      <c r="F155">
        <v>1230</v>
      </c>
      <c r="G155">
        <v>400010</v>
      </c>
      <c r="H155" t="s">
        <v>42</v>
      </c>
      <c r="I155" t="s">
        <v>43</v>
      </c>
      <c r="J155">
        <v>31492</v>
      </c>
      <c r="K155" t="s">
        <v>44</v>
      </c>
      <c r="L155" s="3">
        <v>4500012140</v>
      </c>
      <c r="M155" t="s">
        <v>45</v>
      </c>
      <c r="N155" t="s">
        <v>94</v>
      </c>
      <c r="O155" t="s">
        <v>47</v>
      </c>
      <c r="P155">
        <v>2012</v>
      </c>
      <c r="Q155">
        <v>7000059298</v>
      </c>
      <c r="R155">
        <v>29.74</v>
      </c>
      <c r="S155">
        <v>0.7</v>
      </c>
      <c r="T155">
        <v>0.1</v>
      </c>
      <c r="U155">
        <v>0.1</v>
      </c>
      <c r="V155">
        <v>0.1</v>
      </c>
      <c r="W155">
        <v>99</v>
      </c>
    </row>
    <row r="156" spans="3:23" x14ac:dyDescent="0.25">
      <c r="C156">
        <v>1500015</v>
      </c>
      <c r="D156">
        <v>5000223459</v>
      </c>
      <c r="E156" t="s">
        <v>90</v>
      </c>
      <c r="F156">
        <v>1230</v>
      </c>
      <c r="G156">
        <v>400026</v>
      </c>
      <c r="H156" t="s">
        <v>53</v>
      </c>
      <c r="I156" t="s">
        <v>54</v>
      </c>
      <c r="J156">
        <v>4367</v>
      </c>
      <c r="K156" t="s">
        <v>55</v>
      </c>
      <c r="L156" s="3">
        <v>4500012146</v>
      </c>
      <c r="M156" t="s">
        <v>56</v>
      </c>
      <c r="N156" t="s">
        <v>57</v>
      </c>
      <c r="O156" t="s">
        <v>58</v>
      </c>
      <c r="P156">
        <v>2012</v>
      </c>
      <c r="Q156">
        <v>7000059236</v>
      </c>
      <c r="R156">
        <v>29.4</v>
      </c>
      <c r="S156">
        <v>0.7</v>
      </c>
      <c r="T156">
        <v>0.2</v>
      </c>
      <c r="U156">
        <v>0.1</v>
      </c>
      <c r="V156">
        <v>0.1</v>
      </c>
    </row>
    <row r="157" spans="3:23" x14ac:dyDescent="0.25">
      <c r="C157">
        <v>1500005</v>
      </c>
      <c r="D157">
        <v>5000223462</v>
      </c>
      <c r="E157" t="s">
        <v>90</v>
      </c>
      <c r="F157">
        <v>1220</v>
      </c>
      <c r="G157" t="s">
        <v>22</v>
      </c>
      <c r="H157" t="s">
        <v>23</v>
      </c>
      <c r="I157" t="s">
        <v>67</v>
      </c>
      <c r="J157">
        <v>4797885</v>
      </c>
      <c r="K157" t="s">
        <v>68</v>
      </c>
      <c r="L157" s="3">
        <v>4500012255</v>
      </c>
      <c r="M157" t="s">
        <v>69</v>
      </c>
      <c r="N157" t="s">
        <v>37</v>
      </c>
      <c r="O157" t="s">
        <v>28</v>
      </c>
      <c r="P157">
        <v>2012</v>
      </c>
      <c r="Q157">
        <v>7000059451</v>
      </c>
      <c r="R157">
        <v>30.9</v>
      </c>
      <c r="S157">
        <v>0.7</v>
      </c>
      <c r="T157">
        <v>0.3</v>
      </c>
      <c r="V157">
        <v>0.1</v>
      </c>
    </row>
    <row r="158" spans="3:23" x14ac:dyDescent="0.25">
      <c r="C158">
        <v>1500172</v>
      </c>
      <c r="D158">
        <v>5000223482</v>
      </c>
      <c r="E158" t="s">
        <v>90</v>
      </c>
      <c r="F158">
        <v>1230</v>
      </c>
      <c r="G158" t="s">
        <v>22</v>
      </c>
      <c r="H158" t="s">
        <v>23</v>
      </c>
      <c r="I158" t="s">
        <v>29</v>
      </c>
      <c r="J158">
        <v>618608266</v>
      </c>
      <c r="K158" t="s">
        <v>86</v>
      </c>
      <c r="L158" s="3">
        <v>4500012141</v>
      </c>
      <c r="M158" t="s">
        <v>87</v>
      </c>
      <c r="N158" t="s">
        <v>88</v>
      </c>
      <c r="O158" t="s">
        <v>47</v>
      </c>
      <c r="P158">
        <v>2012</v>
      </c>
      <c r="Q158">
        <v>7000059458</v>
      </c>
      <c r="R158">
        <v>29.84</v>
      </c>
      <c r="S158">
        <v>0.8</v>
      </c>
      <c r="T158">
        <v>0.2</v>
      </c>
      <c r="U158">
        <v>0.1</v>
      </c>
      <c r="V158">
        <v>0.1</v>
      </c>
      <c r="W158">
        <v>100</v>
      </c>
    </row>
    <row r="159" spans="3:23" x14ac:dyDescent="0.25">
      <c r="C159">
        <v>1500172</v>
      </c>
      <c r="D159">
        <v>5000223485</v>
      </c>
      <c r="E159" t="s">
        <v>90</v>
      </c>
      <c r="F159">
        <v>1230</v>
      </c>
      <c r="G159" t="s">
        <v>22</v>
      </c>
      <c r="H159" t="s">
        <v>23</v>
      </c>
      <c r="I159" t="s">
        <v>29</v>
      </c>
      <c r="J159">
        <v>618608267</v>
      </c>
      <c r="K159" t="s">
        <v>86</v>
      </c>
      <c r="L159" s="3">
        <v>4500012141</v>
      </c>
      <c r="M159" t="s">
        <v>87</v>
      </c>
      <c r="N159" t="s">
        <v>88</v>
      </c>
      <c r="O159" t="s">
        <v>47</v>
      </c>
      <c r="P159">
        <v>2012</v>
      </c>
      <c r="Q159">
        <v>7000059458</v>
      </c>
      <c r="R159">
        <v>28.02</v>
      </c>
      <c r="S159">
        <v>0.8</v>
      </c>
      <c r="T159">
        <v>0.2</v>
      </c>
      <c r="U159">
        <v>0.1</v>
      </c>
      <c r="V159">
        <v>0.1</v>
      </c>
      <c r="W159">
        <v>100</v>
      </c>
    </row>
    <row r="160" spans="3:23" x14ac:dyDescent="0.25">
      <c r="C160">
        <v>1500005</v>
      </c>
      <c r="D160">
        <v>5000223489</v>
      </c>
      <c r="E160" t="s">
        <v>90</v>
      </c>
      <c r="F160">
        <v>1230</v>
      </c>
      <c r="G160" t="s">
        <v>22</v>
      </c>
      <c r="H160" t="s">
        <v>23</v>
      </c>
      <c r="I160" t="s">
        <v>34</v>
      </c>
      <c r="J160">
        <v>619902523</v>
      </c>
      <c r="K160" t="s">
        <v>35</v>
      </c>
      <c r="L160" s="3">
        <v>4500012257</v>
      </c>
      <c r="M160" t="s">
        <v>36</v>
      </c>
      <c r="N160" t="s">
        <v>27</v>
      </c>
      <c r="O160" t="s">
        <v>28</v>
      </c>
      <c r="P160">
        <v>2012</v>
      </c>
      <c r="Q160">
        <v>7000059462</v>
      </c>
      <c r="R160">
        <v>30.54</v>
      </c>
      <c r="S160">
        <v>1.3</v>
      </c>
      <c r="T160">
        <v>0.3</v>
      </c>
      <c r="U160">
        <v>0.1</v>
      </c>
      <c r="V160">
        <v>0.1</v>
      </c>
      <c r="W160">
        <v>93.1</v>
      </c>
    </row>
    <row r="161" spans="3:23" x14ac:dyDescent="0.25">
      <c r="C161">
        <v>1500172</v>
      </c>
      <c r="D161">
        <v>5000223492</v>
      </c>
      <c r="E161" t="s">
        <v>90</v>
      </c>
      <c r="F161">
        <v>1230</v>
      </c>
      <c r="G161" t="s">
        <v>22</v>
      </c>
      <c r="H161" t="s">
        <v>23</v>
      </c>
      <c r="I161" t="s">
        <v>29</v>
      </c>
      <c r="J161">
        <v>618608268</v>
      </c>
      <c r="K161" t="s">
        <v>86</v>
      </c>
      <c r="L161" s="3">
        <v>4500012141</v>
      </c>
      <c r="M161" t="s">
        <v>87</v>
      </c>
      <c r="N161" t="s">
        <v>88</v>
      </c>
      <c r="O161" t="s">
        <v>47</v>
      </c>
      <c r="P161">
        <v>2012</v>
      </c>
      <c r="Q161">
        <v>7000059458</v>
      </c>
      <c r="R161">
        <v>29.78</v>
      </c>
      <c r="S161">
        <v>0.8</v>
      </c>
      <c r="T161">
        <v>0.2</v>
      </c>
      <c r="U161">
        <v>0.1</v>
      </c>
      <c r="V161">
        <v>0.1</v>
      </c>
      <c r="W161">
        <v>100</v>
      </c>
    </row>
    <row r="162" spans="3:23" x14ac:dyDescent="0.25">
      <c r="C162">
        <v>1500006</v>
      </c>
      <c r="D162">
        <v>5000223502</v>
      </c>
      <c r="E162" t="s">
        <v>90</v>
      </c>
      <c r="F162">
        <v>1230</v>
      </c>
      <c r="G162" t="s">
        <v>22</v>
      </c>
      <c r="H162" t="s">
        <v>23</v>
      </c>
      <c r="I162" t="s">
        <v>95</v>
      </c>
      <c r="J162">
        <v>4591943</v>
      </c>
      <c r="K162" t="s">
        <v>96</v>
      </c>
      <c r="L162" s="3">
        <v>4500012145</v>
      </c>
      <c r="M162" t="s">
        <v>97</v>
      </c>
      <c r="N162" t="s">
        <v>98</v>
      </c>
      <c r="O162" t="s">
        <v>99</v>
      </c>
      <c r="P162">
        <v>2012</v>
      </c>
      <c r="Q162">
        <v>7000059453</v>
      </c>
      <c r="R162">
        <v>29.9</v>
      </c>
      <c r="S162">
        <v>1.6</v>
      </c>
      <c r="T162">
        <v>0.3</v>
      </c>
      <c r="W162">
        <v>99</v>
      </c>
    </row>
    <row r="163" spans="3:23" x14ac:dyDescent="0.25">
      <c r="C163">
        <v>1500005</v>
      </c>
      <c r="D163">
        <v>5000223503</v>
      </c>
      <c r="E163" t="s">
        <v>90</v>
      </c>
      <c r="F163">
        <v>1230</v>
      </c>
      <c r="G163" t="s">
        <v>22</v>
      </c>
      <c r="H163" t="s">
        <v>23</v>
      </c>
      <c r="I163" t="s">
        <v>38</v>
      </c>
      <c r="J163">
        <v>3590065</v>
      </c>
      <c r="K163" t="s">
        <v>39</v>
      </c>
      <c r="L163" s="3">
        <v>4500012139</v>
      </c>
      <c r="M163" t="s">
        <v>40</v>
      </c>
      <c r="N163" t="s">
        <v>41</v>
      </c>
      <c r="O163" t="s">
        <v>28</v>
      </c>
      <c r="P163">
        <v>2012</v>
      </c>
      <c r="Q163">
        <v>7000059440</v>
      </c>
      <c r="R163">
        <v>30.16</v>
      </c>
      <c r="S163">
        <v>1.5</v>
      </c>
      <c r="T163">
        <v>0.5</v>
      </c>
      <c r="V163">
        <v>0.2</v>
      </c>
      <c r="W163">
        <v>98.1</v>
      </c>
    </row>
    <row r="164" spans="3:23" x14ac:dyDescent="0.25">
      <c r="C164">
        <v>1500006</v>
      </c>
      <c r="D164">
        <v>5000223504</v>
      </c>
      <c r="E164" t="s">
        <v>90</v>
      </c>
      <c r="F164">
        <v>1230</v>
      </c>
      <c r="G164" t="s">
        <v>22</v>
      </c>
      <c r="H164" t="s">
        <v>23</v>
      </c>
      <c r="I164" t="s">
        <v>95</v>
      </c>
      <c r="J164">
        <v>4591944</v>
      </c>
      <c r="K164" t="s">
        <v>96</v>
      </c>
      <c r="L164" s="3">
        <v>4500012145</v>
      </c>
      <c r="M164" t="s">
        <v>97</v>
      </c>
      <c r="N164" t="s">
        <v>98</v>
      </c>
      <c r="O164" t="s">
        <v>99</v>
      </c>
      <c r="P164">
        <v>2012</v>
      </c>
      <c r="Q164">
        <v>7000059453</v>
      </c>
      <c r="R164">
        <v>30.76</v>
      </c>
      <c r="S164">
        <v>1.6</v>
      </c>
      <c r="T164">
        <v>0.3</v>
      </c>
      <c r="W164">
        <v>99</v>
      </c>
    </row>
    <row r="165" spans="3:23" x14ac:dyDescent="0.25">
      <c r="C165">
        <v>1500006</v>
      </c>
      <c r="D165">
        <v>5000223516</v>
      </c>
      <c r="E165" t="s">
        <v>90</v>
      </c>
      <c r="F165">
        <v>1230</v>
      </c>
      <c r="G165" t="s">
        <v>22</v>
      </c>
      <c r="H165" t="s">
        <v>23</v>
      </c>
      <c r="I165" t="s">
        <v>95</v>
      </c>
      <c r="J165">
        <v>4591945</v>
      </c>
      <c r="K165" t="s">
        <v>96</v>
      </c>
      <c r="L165" s="3">
        <v>4500012145</v>
      </c>
      <c r="M165" t="s">
        <v>97</v>
      </c>
      <c r="N165" t="s">
        <v>98</v>
      </c>
      <c r="O165" t="s">
        <v>99</v>
      </c>
      <c r="P165">
        <v>2012</v>
      </c>
      <c r="Q165">
        <v>7000059453</v>
      </c>
      <c r="R165">
        <v>30.48</v>
      </c>
      <c r="S165">
        <v>1.6</v>
      </c>
      <c r="T165">
        <v>0.3</v>
      </c>
      <c r="W165">
        <v>99</v>
      </c>
    </row>
    <row r="166" spans="3:23" x14ac:dyDescent="0.25">
      <c r="C166">
        <v>1500172</v>
      </c>
      <c r="D166">
        <v>5000223518</v>
      </c>
      <c r="E166" t="s">
        <v>90</v>
      </c>
      <c r="F166">
        <v>1230</v>
      </c>
      <c r="G166" t="s">
        <v>22</v>
      </c>
      <c r="H166" t="s">
        <v>23</v>
      </c>
      <c r="I166" t="s">
        <v>29</v>
      </c>
      <c r="J166">
        <v>618608317</v>
      </c>
      <c r="K166" t="s">
        <v>86</v>
      </c>
      <c r="L166" s="3">
        <v>4500012141</v>
      </c>
      <c r="M166" t="s">
        <v>87</v>
      </c>
      <c r="N166" t="s">
        <v>88</v>
      </c>
      <c r="O166" t="s">
        <v>47</v>
      </c>
      <c r="P166">
        <v>2012</v>
      </c>
      <c r="Q166">
        <v>7000059458</v>
      </c>
      <c r="R166">
        <v>29.82</v>
      </c>
      <c r="S166">
        <v>0.8</v>
      </c>
      <c r="T166">
        <v>0.2</v>
      </c>
      <c r="U166">
        <v>0.1</v>
      </c>
      <c r="V166">
        <v>0.1</v>
      </c>
      <c r="W166">
        <v>100</v>
      </c>
    </row>
    <row r="167" spans="3:23" x14ac:dyDescent="0.25">
      <c r="C167">
        <v>1500172</v>
      </c>
      <c r="D167">
        <v>5000223519</v>
      </c>
      <c r="E167" t="s">
        <v>90</v>
      </c>
      <c r="F167">
        <v>1230</v>
      </c>
      <c r="G167" t="s">
        <v>22</v>
      </c>
      <c r="H167" t="s">
        <v>23</v>
      </c>
      <c r="I167" t="s">
        <v>29</v>
      </c>
      <c r="J167">
        <v>618608320</v>
      </c>
      <c r="K167" t="s">
        <v>86</v>
      </c>
      <c r="L167" s="3">
        <v>4500012141</v>
      </c>
      <c r="M167" t="s">
        <v>87</v>
      </c>
      <c r="N167" t="s">
        <v>88</v>
      </c>
      <c r="O167" t="s">
        <v>47</v>
      </c>
      <c r="P167">
        <v>2012</v>
      </c>
      <c r="Q167">
        <v>7000059458</v>
      </c>
      <c r="R167">
        <v>29.14</v>
      </c>
      <c r="S167">
        <v>0.8</v>
      </c>
      <c r="T167">
        <v>0.2</v>
      </c>
      <c r="U167">
        <v>0.1</v>
      </c>
      <c r="V167">
        <v>0.1</v>
      </c>
      <c r="W167">
        <v>100</v>
      </c>
    </row>
    <row r="168" spans="3:23" x14ac:dyDescent="0.25">
      <c r="C168">
        <v>1500098</v>
      </c>
      <c r="D168">
        <v>5000223539</v>
      </c>
      <c r="E168" t="s">
        <v>103</v>
      </c>
      <c r="F168">
        <v>1220</v>
      </c>
      <c r="G168">
        <v>400460</v>
      </c>
      <c r="H168" t="s">
        <v>72</v>
      </c>
      <c r="I168" t="s">
        <v>73</v>
      </c>
      <c r="J168">
        <v>6920122056</v>
      </c>
      <c r="K168" t="s">
        <v>75</v>
      </c>
      <c r="L168" s="3">
        <v>4500012134</v>
      </c>
      <c r="M168" t="s">
        <v>76</v>
      </c>
      <c r="N168" t="s">
        <v>46</v>
      </c>
      <c r="O168" t="s">
        <v>77</v>
      </c>
      <c r="P168">
        <v>2012</v>
      </c>
      <c r="Q168">
        <v>7000059277</v>
      </c>
      <c r="R168">
        <v>29.04</v>
      </c>
      <c r="S168">
        <v>1</v>
      </c>
      <c r="T168">
        <v>0.3</v>
      </c>
      <c r="U168">
        <v>0.1</v>
      </c>
      <c r="V168">
        <v>0.1</v>
      </c>
      <c r="W168">
        <v>98</v>
      </c>
    </row>
    <row r="169" spans="3:23" x14ac:dyDescent="0.25">
      <c r="C169">
        <v>1500172</v>
      </c>
      <c r="D169">
        <v>5000223610</v>
      </c>
      <c r="E169" t="s">
        <v>103</v>
      </c>
      <c r="F169">
        <v>1230</v>
      </c>
      <c r="G169" t="s">
        <v>22</v>
      </c>
      <c r="H169" t="s">
        <v>23</v>
      </c>
      <c r="I169" t="s">
        <v>29</v>
      </c>
      <c r="J169">
        <v>618608325</v>
      </c>
      <c r="K169" t="s">
        <v>86</v>
      </c>
      <c r="L169" s="3">
        <v>4500012141</v>
      </c>
      <c r="M169" t="s">
        <v>87</v>
      </c>
      <c r="N169" t="s">
        <v>88</v>
      </c>
      <c r="O169" t="s">
        <v>47</v>
      </c>
      <c r="P169">
        <v>2012</v>
      </c>
      <c r="Q169">
        <v>7000059458</v>
      </c>
      <c r="R169">
        <v>29.74</v>
      </c>
      <c r="S169">
        <v>0.8</v>
      </c>
      <c r="T169">
        <v>0.2</v>
      </c>
      <c r="U169">
        <v>0.1</v>
      </c>
      <c r="V169">
        <v>0.1</v>
      </c>
      <c r="W169">
        <v>100</v>
      </c>
    </row>
    <row r="170" spans="3:23" x14ac:dyDescent="0.25">
      <c r="C170">
        <v>1500005</v>
      </c>
      <c r="D170">
        <v>5000223611</v>
      </c>
      <c r="E170" t="s">
        <v>103</v>
      </c>
      <c r="F170">
        <v>1230</v>
      </c>
      <c r="G170" t="s">
        <v>22</v>
      </c>
      <c r="H170" t="s">
        <v>23</v>
      </c>
      <c r="I170" t="s">
        <v>34</v>
      </c>
      <c r="J170">
        <v>619902524</v>
      </c>
      <c r="K170" t="s">
        <v>35</v>
      </c>
      <c r="L170" s="3">
        <v>4500012257</v>
      </c>
      <c r="M170" t="s">
        <v>36</v>
      </c>
      <c r="N170" t="s">
        <v>115</v>
      </c>
      <c r="O170" t="s">
        <v>28</v>
      </c>
      <c r="P170">
        <v>2012</v>
      </c>
      <c r="Q170">
        <v>7000059462</v>
      </c>
      <c r="R170">
        <v>30.46</v>
      </c>
      <c r="S170">
        <v>1.3</v>
      </c>
      <c r="T170">
        <v>0.3</v>
      </c>
      <c r="U170">
        <v>0.1</v>
      </c>
      <c r="V170">
        <v>0.1</v>
      </c>
      <c r="W170">
        <v>93.1</v>
      </c>
    </row>
    <row r="171" spans="3:23" x14ac:dyDescent="0.25">
      <c r="C171">
        <v>1500015</v>
      </c>
      <c r="D171">
        <v>5000223612</v>
      </c>
      <c r="E171" t="s">
        <v>103</v>
      </c>
      <c r="F171">
        <v>1230</v>
      </c>
      <c r="G171">
        <v>400026</v>
      </c>
      <c r="H171" t="s">
        <v>53</v>
      </c>
      <c r="I171" t="s">
        <v>54</v>
      </c>
      <c r="J171">
        <v>4369</v>
      </c>
      <c r="K171" t="s">
        <v>55</v>
      </c>
      <c r="L171" s="3">
        <v>4500012146</v>
      </c>
      <c r="M171" t="s">
        <v>56</v>
      </c>
      <c r="N171" t="s">
        <v>57</v>
      </c>
      <c r="O171" t="s">
        <v>58</v>
      </c>
      <c r="P171">
        <v>2012</v>
      </c>
      <c r="Q171">
        <v>7000059236</v>
      </c>
      <c r="R171">
        <v>28.5</v>
      </c>
      <c r="S171">
        <v>0.7</v>
      </c>
      <c r="T171">
        <v>0.2</v>
      </c>
      <c r="U171">
        <v>0.1</v>
      </c>
      <c r="V171">
        <v>0.1</v>
      </c>
    </row>
    <row r="172" spans="3:23" x14ac:dyDescent="0.25">
      <c r="C172">
        <v>1500098</v>
      </c>
      <c r="D172">
        <v>5000223613</v>
      </c>
      <c r="E172" t="s">
        <v>103</v>
      </c>
      <c r="F172">
        <v>1220</v>
      </c>
      <c r="G172">
        <v>400460</v>
      </c>
      <c r="H172" t="s">
        <v>72</v>
      </c>
      <c r="I172" t="s">
        <v>73</v>
      </c>
      <c r="J172">
        <v>6920122057</v>
      </c>
      <c r="K172" t="s">
        <v>75</v>
      </c>
      <c r="L172" s="3">
        <v>4500012134</v>
      </c>
      <c r="M172" t="s">
        <v>76</v>
      </c>
      <c r="N172" t="s">
        <v>46</v>
      </c>
      <c r="O172" t="s">
        <v>77</v>
      </c>
      <c r="P172">
        <v>2012</v>
      </c>
      <c r="Q172">
        <v>7000059277</v>
      </c>
      <c r="R172">
        <v>29.2</v>
      </c>
      <c r="S172">
        <v>1</v>
      </c>
      <c r="T172">
        <v>0.3</v>
      </c>
      <c r="U172">
        <v>0.1</v>
      </c>
      <c r="V172">
        <v>0.1</v>
      </c>
      <c r="W172">
        <v>98</v>
      </c>
    </row>
    <row r="173" spans="3:23" x14ac:dyDescent="0.25">
      <c r="C173">
        <v>1500098</v>
      </c>
      <c r="D173">
        <v>5000223614</v>
      </c>
      <c r="E173" t="s">
        <v>103</v>
      </c>
      <c r="F173">
        <v>1220</v>
      </c>
      <c r="G173">
        <v>400460</v>
      </c>
      <c r="H173" t="s">
        <v>72</v>
      </c>
      <c r="I173" t="s">
        <v>73</v>
      </c>
      <c r="J173">
        <v>6920122058</v>
      </c>
      <c r="K173" t="s">
        <v>75</v>
      </c>
      <c r="L173" s="3">
        <v>4500012134</v>
      </c>
      <c r="M173" t="s">
        <v>76</v>
      </c>
      <c r="N173" t="s">
        <v>46</v>
      </c>
      <c r="O173" t="s">
        <v>77</v>
      </c>
      <c r="P173">
        <v>2012</v>
      </c>
      <c r="Q173">
        <v>7000059277</v>
      </c>
      <c r="R173">
        <v>30.34</v>
      </c>
      <c r="S173">
        <v>1</v>
      </c>
      <c r="T173">
        <v>0.3</v>
      </c>
      <c r="U173">
        <v>0.1</v>
      </c>
      <c r="V173">
        <v>0.1</v>
      </c>
      <c r="W173">
        <v>98</v>
      </c>
    </row>
    <row r="174" spans="3:23" x14ac:dyDescent="0.25">
      <c r="C174">
        <v>1500005</v>
      </c>
      <c r="D174">
        <v>5000223615</v>
      </c>
      <c r="E174" t="s">
        <v>103</v>
      </c>
      <c r="F174">
        <v>1230</v>
      </c>
      <c r="G174">
        <v>400018</v>
      </c>
      <c r="H174" t="s">
        <v>81</v>
      </c>
      <c r="I174" t="s">
        <v>82</v>
      </c>
      <c r="J174">
        <v>639279</v>
      </c>
      <c r="K174" t="s">
        <v>113</v>
      </c>
      <c r="L174" s="3">
        <v>4500012230</v>
      </c>
      <c r="M174" t="s">
        <v>114</v>
      </c>
      <c r="N174" t="s">
        <v>85</v>
      </c>
      <c r="O174" t="s">
        <v>28</v>
      </c>
      <c r="P174">
        <v>2012</v>
      </c>
      <c r="Q174">
        <v>7000059493</v>
      </c>
      <c r="R174">
        <v>30.58</v>
      </c>
      <c r="S174">
        <v>1.2</v>
      </c>
      <c r="T174">
        <v>0.3</v>
      </c>
      <c r="U174">
        <v>0.1</v>
      </c>
    </row>
    <row r="175" spans="3:23" x14ac:dyDescent="0.25">
      <c r="C175">
        <v>1500006</v>
      </c>
      <c r="D175">
        <v>5000223616</v>
      </c>
      <c r="E175" t="s">
        <v>103</v>
      </c>
      <c r="F175">
        <v>1230</v>
      </c>
      <c r="G175" t="s">
        <v>22</v>
      </c>
      <c r="H175" t="s">
        <v>23</v>
      </c>
      <c r="I175" t="s">
        <v>95</v>
      </c>
      <c r="J175">
        <v>4591946</v>
      </c>
      <c r="K175" t="s">
        <v>96</v>
      </c>
      <c r="L175" s="3">
        <v>4500012145</v>
      </c>
      <c r="M175" t="s">
        <v>97</v>
      </c>
      <c r="N175" t="s">
        <v>98</v>
      </c>
      <c r="O175" t="s">
        <v>99</v>
      </c>
      <c r="P175">
        <v>2012</v>
      </c>
      <c r="Q175">
        <v>7000059453</v>
      </c>
      <c r="R175">
        <v>30.28</v>
      </c>
      <c r="S175">
        <v>1.6</v>
      </c>
      <c r="T175">
        <v>0.3</v>
      </c>
      <c r="W175">
        <v>99</v>
      </c>
    </row>
    <row r="176" spans="3:23" x14ac:dyDescent="0.25">
      <c r="C176">
        <v>1500005</v>
      </c>
      <c r="D176">
        <v>5000223617</v>
      </c>
      <c r="E176" t="s">
        <v>103</v>
      </c>
      <c r="F176">
        <v>1220</v>
      </c>
      <c r="G176" t="s">
        <v>22</v>
      </c>
      <c r="H176" t="s">
        <v>23</v>
      </c>
      <c r="I176" t="s">
        <v>67</v>
      </c>
      <c r="J176">
        <v>4797888</v>
      </c>
      <c r="K176" t="s">
        <v>68</v>
      </c>
      <c r="L176" s="3">
        <v>4500012255</v>
      </c>
      <c r="M176" t="s">
        <v>69</v>
      </c>
      <c r="N176" t="s">
        <v>37</v>
      </c>
      <c r="O176" t="s">
        <v>28</v>
      </c>
      <c r="P176">
        <v>2012</v>
      </c>
      <c r="Q176">
        <v>7000059451</v>
      </c>
      <c r="R176">
        <v>30.16</v>
      </c>
      <c r="S176">
        <v>0.7</v>
      </c>
      <c r="T176">
        <v>0.3</v>
      </c>
      <c r="V176">
        <v>0.1</v>
      </c>
    </row>
    <row r="177" spans="3:23" x14ac:dyDescent="0.25">
      <c r="C177">
        <v>1500006</v>
      </c>
      <c r="D177">
        <v>5000223618</v>
      </c>
      <c r="E177" t="s">
        <v>103</v>
      </c>
      <c r="F177">
        <v>1230</v>
      </c>
      <c r="G177" t="s">
        <v>22</v>
      </c>
      <c r="H177" t="s">
        <v>23</v>
      </c>
      <c r="I177" t="s">
        <v>95</v>
      </c>
      <c r="J177">
        <v>4591947</v>
      </c>
      <c r="K177" t="s">
        <v>96</v>
      </c>
      <c r="L177" s="3">
        <v>4500012145</v>
      </c>
      <c r="M177" t="s">
        <v>97</v>
      </c>
      <c r="N177" t="s">
        <v>98</v>
      </c>
      <c r="O177" t="s">
        <v>99</v>
      </c>
      <c r="P177">
        <v>2012</v>
      </c>
      <c r="Q177">
        <v>7000059453</v>
      </c>
      <c r="R177">
        <v>30.34</v>
      </c>
      <c r="S177">
        <v>1.6</v>
      </c>
      <c r="T177">
        <v>0.3</v>
      </c>
      <c r="W177">
        <v>99</v>
      </c>
    </row>
    <row r="178" spans="3:23" x14ac:dyDescent="0.25">
      <c r="C178">
        <v>1500005</v>
      </c>
      <c r="D178">
        <v>5000223619</v>
      </c>
      <c r="E178" t="s">
        <v>103</v>
      </c>
      <c r="F178">
        <v>1230</v>
      </c>
      <c r="G178">
        <v>400018</v>
      </c>
      <c r="H178" t="s">
        <v>81</v>
      </c>
      <c r="I178" t="s">
        <v>82</v>
      </c>
      <c r="J178">
        <v>639280</v>
      </c>
      <c r="K178" t="s">
        <v>113</v>
      </c>
      <c r="L178" s="3">
        <v>4500012230</v>
      </c>
      <c r="M178" t="s">
        <v>114</v>
      </c>
      <c r="N178" t="s">
        <v>85</v>
      </c>
      <c r="O178" t="s">
        <v>28</v>
      </c>
      <c r="P178">
        <v>2012</v>
      </c>
      <c r="Q178">
        <v>7000059493</v>
      </c>
      <c r="R178">
        <v>29.28</v>
      </c>
      <c r="S178">
        <v>1.2</v>
      </c>
      <c r="T178">
        <v>0.3</v>
      </c>
      <c r="U178">
        <v>0.1</v>
      </c>
    </row>
    <row r="179" spans="3:23" x14ac:dyDescent="0.25">
      <c r="C179">
        <v>1500172</v>
      </c>
      <c r="D179">
        <v>5000223620</v>
      </c>
      <c r="E179" t="s">
        <v>103</v>
      </c>
      <c r="F179">
        <v>1230</v>
      </c>
      <c r="G179" t="s">
        <v>22</v>
      </c>
      <c r="H179" t="s">
        <v>23</v>
      </c>
      <c r="I179" t="s">
        <v>29</v>
      </c>
      <c r="J179">
        <v>618608326</v>
      </c>
      <c r="K179" t="s">
        <v>86</v>
      </c>
      <c r="L179" s="3">
        <v>4500012141</v>
      </c>
      <c r="M179" t="s">
        <v>87</v>
      </c>
      <c r="N179" t="s">
        <v>88</v>
      </c>
      <c r="O179" t="s">
        <v>47</v>
      </c>
      <c r="P179">
        <v>2012</v>
      </c>
      <c r="Q179">
        <v>7000059458</v>
      </c>
      <c r="R179">
        <v>28</v>
      </c>
      <c r="S179">
        <v>0.8</v>
      </c>
      <c r="T179">
        <v>0.2</v>
      </c>
      <c r="U179">
        <v>0.1</v>
      </c>
      <c r="V179">
        <v>0.1</v>
      </c>
      <c r="W179">
        <v>100</v>
      </c>
    </row>
    <row r="180" spans="3:23" x14ac:dyDescent="0.25">
      <c r="C180">
        <v>1500005</v>
      </c>
      <c r="D180">
        <v>5000223621</v>
      </c>
      <c r="E180" t="s">
        <v>103</v>
      </c>
      <c r="F180">
        <v>1230</v>
      </c>
      <c r="G180" t="s">
        <v>22</v>
      </c>
      <c r="H180" t="s">
        <v>23</v>
      </c>
      <c r="I180" t="s">
        <v>34</v>
      </c>
      <c r="J180">
        <v>619902525</v>
      </c>
      <c r="K180" t="s">
        <v>35</v>
      </c>
      <c r="L180" s="3">
        <v>4500012257</v>
      </c>
      <c r="M180" t="s">
        <v>36</v>
      </c>
      <c r="N180" t="s">
        <v>115</v>
      </c>
      <c r="O180" t="s">
        <v>28</v>
      </c>
      <c r="P180">
        <v>2012</v>
      </c>
      <c r="Q180">
        <v>7000059462</v>
      </c>
      <c r="R180">
        <v>30.46</v>
      </c>
      <c r="S180">
        <v>1.3</v>
      </c>
      <c r="T180">
        <v>0.3</v>
      </c>
      <c r="U180">
        <v>0.1</v>
      </c>
      <c r="V180">
        <v>0.1</v>
      </c>
      <c r="W180">
        <v>93.1</v>
      </c>
    </row>
    <row r="181" spans="3:23" x14ac:dyDescent="0.25">
      <c r="C181">
        <v>1500172</v>
      </c>
      <c r="D181">
        <v>5000223624</v>
      </c>
      <c r="E181" t="s">
        <v>103</v>
      </c>
      <c r="F181">
        <v>1230</v>
      </c>
      <c r="G181" t="s">
        <v>22</v>
      </c>
      <c r="H181" t="s">
        <v>23</v>
      </c>
      <c r="I181" t="s">
        <v>29</v>
      </c>
      <c r="J181">
        <v>618608329</v>
      </c>
      <c r="K181" t="s">
        <v>86</v>
      </c>
      <c r="L181" s="3">
        <v>4500012141</v>
      </c>
      <c r="M181" t="s">
        <v>87</v>
      </c>
      <c r="N181" t="s">
        <v>88</v>
      </c>
      <c r="O181" t="s">
        <v>47</v>
      </c>
      <c r="P181">
        <v>2012</v>
      </c>
      <c r="Q181">
        <v>7000059458</v>
      </c>
      <c r="R181">
        <v>29.8</v>
      </c>
      <c r="S181">
        <v>0.8</v>
      </c>
      <c r="T181">
        <v>0.2</v>
      </c>
      <c r="U181">
        <v>0.1</v>
      </c>
      <c r="V181">
        <v>0.1</v>
      </c>
      <c r="W181">
        <v>100</v>
      </c>
    </row>
    <row r="182" spans="3:23" x14ac:dyDescent="0.25">
      <c r="C182">
        <v>1500005</v>
      </c>
      <c r="D182">
        <v>5000223625</v>
      </c>
      <c r="E182" t="s">
        <v>103</v>
      </c>
      <c r="F182">
        <v>1230</v>
      </c>
      <c r="G182" t="s">
        <v>106</v>
      </c>
      <c r="H182" t="s">
        <v>107</v>
      </c>
      <c r="I182" t="s">
        <v>108</v>
      </c>
      <c r="J182">
        <v>401406</v>
      </c>
      <c r="K182" t="s">
        <v>109</v>
      </c>
      <c r="L182" s="3">
        <v>4500012137</v>
      </c>
      <c r="M182" t="s">
        <v>110</v>
      </c>
      <c r="N182" t="s">
        <v>111</v>
      </c>
      <c r="O182" t="s">
        <v>28</v>
      </c>
      <c r="P182">
        <v>2012</v>
      </c>
      <c r="Q182">
        <v>7000059496</v>
      </c>
      <c r="R182">
        <v>30.66</v>
      </c>
      <c r="S182">
        <v>1.5</v>
      </c>
      <c r="T182">
        <v>0.4</v>
      </c>
      <c r="U182">
        <v>0.1</v>
      </c>
      <c r="V182">
        <v>0.1</v>
      </c>
      <c r="W182">
        <v>92.9</v>
      </c>
    </row>
    <row r="183" spans="3:23" x14ac:dyDescent="0.25">
      <c r="C183">
        <v>1500006</v>
      </c>
      <c r="D183">
        <v>5000223626</v>
      </c>
      <c r="E183" t="s">
        <v>103</v>
      </c>
      <c r="F183">
        <v>1230</v>
      </c>
      <c r="G183" t="s">
        <v>22</v>
      </c>
      <c r="H183" t="s">
        <v>23</v>
      </c>
      <c r="I183" t="s">
        <v>95</v>
      </c>
      <c r="J183">
        <v>4591948</v>
      </c>
      <c r="K183" t="s">
        <v>96</v>
      </c>
      <c r="L183" s="3">
        <v>4500012145</v>
      </c>
      <c r="M183" t="s">
        <v>97</v>
      </c>
      <c r="N183" t="s">
        <v>98</v>
      </c>
      <c r="O183" t="s">
        <v>99</v>
      </c>
      <c r="P183">
        <v>2012</v>
      </c>
      <c r="Q183">
        <v>7000059453</v>
      </c>
      <c r="R183">
        <v>30.84</v>
      </c>
      <c r="S183">
        <v>1.6</v>
      </c>
      <c r="T183">
        <v>0.3</v>
      </c>
      <c r="W183">
        <v>99</v>
      </c>
    </row>
    <row r="184" spans="3:23" x14ac:dyDescent="0.25">
      <c r="C184">
        <v>1500005</v>
      </c>
      <c r="D184">
        <v>5000223627</v>
      </c>
      <c r="E184" t="s">
        <v>103</v>
      </c>
      <c r="F184">
        <v>1230</v>
      </c>
      <c r="G184" t="s">
        <v>106</v>
      </c>
      <c r="H184" t="s">
        <v>107</v>
      </c>
      <c r="I184" t="s">
        <v>108</v>
      </c>
      <c r="J184">
        <v>401407</v>
      </c>
      <c r="K184" t="s">
        <v>109</v>
      </c>
      <c r="L184" s="3">
        <v>4500012137</v>
      </c>
      <c r="M184" t="s">
        <v>110</v>
      </c>
      <c r="N184" t="s">
        <v>111</v>
      </c>
      <c r="O184" t="s">
        <v>28</v>
      </c>
      <c r="P184">
        <v>2012</v>
      </c>
      <c r="Q184">
        <v>7000059496</v>
      </c>
      <c r="R184">
        <v>30.06</v>
      </c>
      <c r="S184">
        <v>1.5</v>
      </c>
      <c r="T184">
        <v>0.4</v>
      </c>
      <c r="U184">
        <v>0.1</v>
      </c>
      <c r="V184">
        <v>0.1</v>
      </c>
      <c r="W184">
        <v>92.9</v>
      </c>
    </row>
    <row r="185" spans="3:23" x14ac:dyDescent="0.25">
      <c r="C185">
        <v>1500172</v>
      </c>
      <c r="D185">
        <v>5000223628</v>
      </c>
      <c r="E185" t="s">
        <v>103</v>
      </c>
      <c r="F185">
        <v>1230</v>
      </c>
      <c r="G185" t="s">
        <v>22</v>
      </c>
      <c r="H185" t="s">
        <v>23</v>
      </c>
      <c r="I185" t="s">
        <v>29</v>
      </c>
      <c r="J185">
        <v>618608332</v>
      </c>
      <c r="K185" t="s">
        <v>86</v>
      </c>
      <c r="L185" s="3">
        <v>4500012141</v>
      </c>
      <c r="M185" t="s">
        <v>87</v>
      </c>
      <c r="N185" t="s">
        <v>88</v>
      </c>
      <c r="O185" t="s">
        <v>47</v>
      </c>
      <c r="P185">
        <v>2012</v>
      </c>
      <c r="Q185">
        <v>7000059458</v>
      </c>
      <c r="R185">
        <v>29.78</v>
      </c>
      <c r="S185">
        <v>0.8</v>
      </c>
      <c r="T185">
        <v>0.2</v>
      </c>
      <c r="U185">
        <v>0.1</v>
      </c>
      <c r="V185">
        <v>0.1</v>
      </c>
      <c r="W185">
        <v>100</v>
      </c>
    </row>
    <row r="186" spans="3:23" x14ac:dyDescent="0.25">
      <c r="C186">
        <v>1500098</v>
      </c>
      <c r="D186">
        <v>5000223636</v>
      </c>
      <c r="E186" t="s">
        <v>103</v>
      </c>
      <c r="F186">
        <v>1220</v>
      </c>
      <c r="G186">
        <v>400460</v>
      </c>
      <c r="H186" t="s">
        <v>72</v>
      </c>
      <c r="I186" t="s">
        <v>73</v>
      </c>
      <c r="J186" t="s">
        <v>104</v>
      </c>
      <c r="K186" t="s">
        <v>75</v>
      </c>
      <c r="L186" s="3">
        <v>4500012134</v>
      </c>
      <c r="M186" t="s">
        <v>76</v>
      </c>
      <c r="N186" t="s">
        <v>46</v>
      </c>
      <c r="O186" t="s">
        <v>77</v>
      </c>
      <c r="P186">
        <v>2012</v>
      </c>
      <c r="Q186">
        <v>7000059277</v>
      </c>
      <c r="R186">
        <v>30</v>
      </c>
      <c r="S186">
        <v>1</v>
      </c>
      <c r="T186">
        <v>0.3</v>
      </c>
      <c r="U186">
        <v>0.1</v>
      </c>
      <c r="V186">
        <v>0.1</v>
      </c>
      <c r="W186">
        <v>98</v>
      </c>
    </row>
    <row r="187" spans="3:23" x14ac:dyDescent="0.25">
      <c r="C187">
        <v>1500005</v>
      </c>
      <c r="D187">
        <v>5000223640</v>
      </c>
      <c r="E187" t="s">
        <v>103</v>
      </c>
      <c r="F187">
        <v>1230</v>
      </c>
      <c r="G187">
        <v>400018</v>
      </c>
      <c r="H187" t="s">
        <v>81</v>
      </c>
      <c r="I187" t="s">
        <v>82</v>
      </c>
      <c r="J187">
        <v>639284</v>
      </c>
      <c r="K187" t="s">
        <v>113</v>
      </c>
      <c r="L187" s="3">
        <v>4500012230</v>
      </c>
      <c r="M187" t="s">
        <v>114</v>
      </c>
      <c r="N187" t="s">
        <v>85</v>
      </c>
      <c r="O187" t="s">
        <v>28</v>
      </c>
      <c r="P187">
        <v>2012</v>
      </c>
      <c r="Q187">
        <v>7000059493</v>
      </c>
      <c r="R187">
        <v>28.86</v>
      </c>
      <c r="S187">
        <v>1.2</v>
      </c>
      <c r="T187">
        <v>0.3</v>
      </c>
      <c r="U187">
        <v>0.1</v>
      </c>
    </row>
    <row r="188" spans="3:23" x14ac:dyDescent="0.25">
      <c r="C188">
        <v>1500005</v>
      </c>
      <c r="D188">
        <v>5000223641</v>
      </c>
      <c r="E188" t="s">
        <v>103</v>
      </c>
      <c r="F188">
        <v>1230</v>
      </c>
      <c r="G188" t="s">
        <v>22</v>
      </c>
      <c r="H188" t="s">
        <v>23</v>
      </c>
      <c r="I188" t="s">
        <v>34</v>
      </c>
      <c r="J188">
        <v>619902526</v>
      </c>
      <c r="K188" t="s">
        <v>35</v>
      </c>
      <c r="L188" s="3">
        <v>4500012257</v>
      </c>
      <c r="M188" t="s">
        <v>36</v>
      </c>
      <c r="N188" t="s">
        <v>115</v>
      </c>
      <c r="O188" t="s">
        <v>28</v>
      </c>
      <c r="P188">
        <v>2012</v>
      </c>
      <c r="Q188">
        <v>7000059462</v>
      </c>
      <c r="R188">
        <v>30.58</v>
      </c>
      <c r="S188">
        <v>1.3</v>
      </c>
      <c r="T188">
        <v>0.3</v>
      </c>
      <c r="U188">
        <v>0.1</v>
      </c>
      <c r="V188">
        <v>0.1</v>
      </c>
      <c r="W188">
        <v>93.1</v>
      </c>
    </row>
    <row r="189" spans="3:23" x14ac:dyDescent="0.25">
      <c r="C189">
        <v>1500172</v>
      </c>
      <c r="D189">
        <v>5000223644</v>
      </c>
      <c r="E189" t="s">
        <v>103</v>
      </c>
      <c r="F189">
        <v>1230</v>
      </c>
      <c r="G189" t="s">
        <v>22</v>
      </c>
      <c r="H189" t="s">
        <v>23</v>
      </c>
      <c r="I189" t="s">
        <v>29</v>
      </c>
      <c r="J189">
        <v>618608339</v>
      </c>
      <c r="K189" t="s">
        <v>86</v>
      </c>
      <c r="L189" s="3">
        <v>4500012141</v>
      </c>
      <c r="M189" t="s">
        <v>87</v>
      </c>
      <c r="N189" t="s">
        <v>88</v>
      </c>
      <c r="O189" t="s">
        <v>47</v>
      </c>
      <c r="P189">
        <v>2012</v>
      </c>
      <c r="Q189">
        <v>7000059502</v>
      </c>
      <c r="R189">
        <v>28.02</v>
      </c>
      <c r="S189">
        <v>0.6</v>
      </c>
      <c r="T189">
        <v>0.1</v>
      </c>
      <c r="W189">
        <v>97</v>
      </c>
    </row>
    <row r="190" spans="3:23" x14ac:dyDescent="0.25">
      <c r="C190">
        <v>1500005</v>
      </c>
      <c r="D190">
        <v>5000223645</v>
      </c>
      <c r="E190" t="s">
        <v>103</v>
      </c>
      <c r="F190">
        <v>1220</v>
      </c>
      <c r="G190" t="s">
        <v>22</v>
      </c>
      <c r="H190" t="s">
        <v>23</v>
      </c>
      <c r="I190" t="s">
        <v>67</v>
      </c>
      <c r="J190">
        <v>4797892</v>
      </c>
      <c r="K190" t="s">
        <v>68</v>
      </c>
      <c r="L190" s="3">
        <v>4500012255</v>
      </c>
      <c r="M190" t="s">
        <v>69</v>
      </c>
      <c r="N190" t="s">
        <v>37</v>
      </c>
      <c r="O190" t="s">
        <v>28</v>
      </c>
      <c r="P190">
        <v>2012</v>
      </c>
      <c r="Q190">
        <v>7000059451</v>
      </c>
      <c r="R190">
        <v>30.18</v>
      </c>
      <c r="S190">
        <v>0.7</v>
      </c>
      <c r="T190">
        <v>0.3</v>
      </c>
      <c r="V190">
        <v>0.1</v>
      </c>
    </row>
    <row r="191" spans="3:23" x14ac:dyDescent="0.25">
      <c r="C191">
        <v>1500006</v>
      </c>
      <c r="D191">
        <v>5000223646</v>
      </c>
      <c r="E191" t="s">
        <v>103</v>
      </c>
      <c r="F191">
        <v>1230</v>
      </c>
      <c r="G191" t="s">
        <v>22</v>
      </c>
      <c r="H191" t="s">
        <v>23</v>
      </c>
      <c r="I191" t="s">
        <v>95</v>
      </c>
      <c r="J191">
        <v>4591950</v>
      </c>
      <c r="K191" t="s">
        <v>96</v>
      </c>
      <c r="L191" s="3">
        <v>4500012145</v>
      </c>
      <c r="M191" t="s">
        <v>97</v>
      </c>
      <c r="N191" t="s">
        <v>98</v>
      </c>
      <c r="O191" t="s">
        <v>99</v>
      </c>
      <c r="P191">
        <v>2012</v>
      </c>
      <c r="Q191">
        <v>7000059453</v>
      </c>
      <c r="R191">
        <v>29.76</v>
      </c>
      <c r="S191">
        <v>1.6</v>
      </c>
      <c r="T191">
        <v>0.3</v>
      </c>
      <c r="W191">
        <v>99</v>
      </c>
    </row>
    <row r="192" spans="3:23" x14ac:dyDescent="0.25">
      <c r="C192">
        <v>1500172</v>
      </c>
      <c r="D192">
        <v>5000223649</v>
      </c>
      <c r="E192" t="s">
        <v>103</v>
      </c>
      <c r="F192">
        <v>1230</v>
      </c>
      <c r="G192" t="s">
        <v>22</v>
      </c>
      <c r="H192" t="s">
        <v>23</v>
      </c>
      <c r="I192" t="s">
        <v>29</v>
      </c>
      <c r="J192">
        <v>618608340</v>
      </c>
      <c r="K192" t="s">
        <v>86</v>
      </c>
      <c r="L192" s="3">
        <v>4500012141</v>
      </c>
      <c r="M192" t="s">
        <v>87</v>
      </c>
      <c r="N192" t="s">
        <v>88</v>
      </c>
      <c r="O192" t="s">
        <v>47</v>
      </c>
      <c r="P192">
        <v>2012</v>
      </c>
      <c r="Q192">
        <v>7000059502</v>
      </c>
      <c r="R192">
        <v>29.78</v>
      </c>
      <c r="S192">
        <v>0.6</v>
      </c>
      <c r="T192">
        <v>0.1</v>
      </c>
      <c r="W192">
        <v>97</v>
      </c>
    </row>
    <row r="193" spans="3:23" x14ac:dyDescent="0.25">
      <c r="C193">
        <v>1500006</v>
      </c>
      <c r="D193">
        <v>5000223650</v>
      </c>
      <c r="E193" t="s">
        <v>103</v>
      </c>
      <c r="F193">
        <v>1230</v>
      </c>
      <c r="G193" t="s">
        <v>22</v>
      </c>
      <c r="H193" t="s">
        <v>23</v>
      </c>
      <c r="I193" t="s">
        <v>95</v>
      </c>
      <c r="J193">
        <v>4591949</v>
      </c>
      <c r="K193" t="s">
        <v>96</v>
      </c>
      <c r="L193" s="3">
        <v>4500012145</v>
      </c>
      <c r="M193" t="s">
        <v>97</v>
      </c>
      <c r="N193" t="s">
        <v>98</v>
      </c>
      <c r="O193" t="s">
        <v>99</v>
      </c>
      <c r="P193">
        <v>2012</v>
      </c>
      <c r="Q193">
        <v>7000059453</v>
      </c>
      <c r="R193">
        <v>30.22</v>
      </c>
      <c r="S193">
        <v>1.6</v>
      </c>
      <c r="T193">
        <v>0.3</v>
      </c>
      <c r="W193">
        <v>99</v>
      </c>
    </row>
    <row r="194" spans="3:23" x14ac:dyDescent="0.25">
      <c r="C194">
        <v>1500005</v>
      </c>
      <c r="D194">
        <v>5000223652</v>
      </c>
      <c r="E194" t="s">
        <v>103</v>
      </c>
      <c r="F194">
        <v>1230</v>
      </c>
      <c r="G194" t="s">
        <v>106</v>
      </c>
      <c r="H194" t="s">
        <v>107</v>
      </c>
      <c r="I194" t="s">
        <v>108</v>
      </c>
      <c r="J194">
        <v>401408</v>
      </c>
      <c r="K194" t="s">
        <v>109</v>
      </c>
      <c r="L194" s="3">
        <v>4500012137</v>
      </c>
      <c r="M194" t="s">
        <v>110</v>
      </c>
      <c r="N194" t="s">
        <v>111</v>
      </c>
      <c r="O194" t="s">
        <v>28</v>
      </c>
      <c r="P194">
        <v>2012</v>
      </c>
      <c r="Q194">
        <v>7000059496</v>
      </c>
      <c r="R194">
        <v>31.12</v>
      </c>
      <c r="S194">
        <v>1.5</v>
      </c>
      <c r="T194">
        <v>0.4</v>
      </c>
      <c r="U194">
        <v>0.1</v>
      </c>
      <c r="V194">
        <v>0.1</v>
      </c>
      <c r="W194">
        <v>92.9</v>
      </c>
    </row>
    <row r="195" spans="3:23" x14ac:dyDescent="0.25">
      <c r="C195">
        <v>1500005</v>
      </c>
      <c r="D195">
        <v>5000223655</v>
      </c>
      <c r="E195" t="s">
        <v>103</v>
      </c>
      <c r="F195">
        <v>1230</v>
      </c>
      <c r="G195">
        <v>400018</v>
      </c>
      <c r="H195" t="s">
        <v>81</v>
      </c>
      <c r="I195" t="s">
        <v>82</v>
      </c>
      <c r="J195">
        <v>639285</v>
      </c>
      <c r="K195" t="s">
        <v>113</v>
      </c>
      <c r="L195" s="3">
        <v>4500012230</v>
      </c>
      <c r="M195" t="s">
        <v>114</v>
      </c>
      <c r="N195" t="s">
        <v>85</v>
      </c>
      <c r="O195" t="s">
        <v>28</v>
      </c>
      <c r="P195">
        <v>2012</v>
      </c>
      <c r="Q195">
        <v>7000059493</v>
      </c>
      <c r="R195">
        <v>29.38</v>
      </c>
      <c r="S195">
        <v>1.2</v>
      </c>
      <c r="T195">
        <v>0.3</v>
      </c>
      <c r="U195">
        <v>0.1</v>
      </c>
    </row>
    <row r="196" spans="3:23" x14ac:dyDescent="0.25">
      <c r="C196">
        <v>1500172</v>
      </c>
      <c r="D196">
        <v>5000223657</v>
      </c>
      <c r="E196" t="s">
        <v>103</v>
      </c>
      <c r="F196">
        <v>1230</v>
      </c>
      <c r="G196" t="s">
        <v>22</v>
      </c>
      <c r="H196" t="s">
        <v>23</v>
      </c>
      <c r="I196" t="s">
        <v>29</v>
      </c>
      <c r="J196">
        <v>618608341</v>
      </c>
      <c r="K196" t="s">
        <v>86</v>
      </c>
      <c r="L196" s="3">
        <v>4500012141</v>
      </c>
      <c r="M196" t="s">
        <v>87</v>
      </c>
      <c r="N196" t="s">
        <v>88</v>
      </c>
      <c r="O196" t="s">
        <v>47</v>
      </c>
      <c r="P196">
        <v>2012</v>
      </c>
      <c r="Q196">
        <v>7000059502</v>
      </c>
      <c r="R196">
        <v>29.8</v>
      </c>
      <c r="S196">
        <v>0.6</v>
      </c>
      <c r="T196">
        <v>0.1</v>
      </c>
      <c r="W196">
        <v>97</v>
      </c>
    </row>
    <row r="197" spans="3:23" x14ac:dyDescent="0.25">
      <c r="C197">
        <v>1500005</v>
      </c>
      <c r="D197">
        <v>5000223658</v>
      </c>
      <c r="E197" t="s">
        <v>103</v>
      </c>
      <c r="F197">
        <v>1230</v>
      </c>
      <c r="G197" t="s">
        <v>106</v>
      </c>
      <c r="H197" t="s">
        <v>107</v>
      </c>
      <c r="I197" t="s">
        <v>108</v>
      </c>
      <c r="J197">
        <v>401409</v>
      </c>
      <c r="K197" t="s">
        <v>109</v>
      </c>
      <c r="L197" s="3">
        <v>4500012137</v>
      </c>
      <c r="M197" t="s">
        <v>110</v>
      </c>
      <c r="N197" t="s">
        <v>111</v>
      </c>
      <c r="O197" t="s">
        <v>28</v>
      </c>
      <c r="P197">
        <v>2012</v>
      </c>
      <c r="Q197">
        <v>7000059496</v>
      </c>
      <c r="R197">
        <v>30.28</v>
      </c>
      <c r="S197">
        <v>1.5</v>
      </c>
      <c r="T197">
        <v>0.4</v>
      </c>
      <c r="U197">
        <v>0.1</v>
      </c>
      <c r="V197">
        <v>0.1</v>
      </c>
      <c r="W197">
        <v>92.9</v>
      </c>
    </row>
    <row r="198" spans="3:23" x14ac:dyDescent="0.25">
      <c r="C198">
        <v>1500006</v>
      </c>
      <c r="D198">
        <v>5000223660</v>
      </c>
      <c r="E198" t="s">
        <v>103</v>
      </c>
      <c r="F198">
        <v>1230</v>
      </c>
      <c r="G198" t="s">
        <v>22</v>
      </c>
      <c r="H198" t="s">
        <v>23</v>
      </c>
      <c r="I198" t="s">
        <v>95</v>
      </c>
      <c r="J198">
        <v>4591952</v>
      </c>
      <c r="K198" t="s">
        <v>96</v>
      </c>
      <c r="L198" s="3">
        <v>4500012145</v>
      </c>
      <c r="M198" t="s">
        <v>97</v>
      </c>
      <c r="N198" t="s">
        <v>98</v>
      </c>
      <c r="O198" t="s">
        <v>99</v>
      </c>
      <c r="P198">
        <v>2012</v>
      </c>
      <c r="Q198">
        <v>7000059509</v>
      </c>
      <c r="R198">
        <v>30.3</v>
      </c>
      <c r="S198">
        <v>1.8</v>
      </c>
      <c r="T198">
        <v>0.2</v>
      </c>
      <c r="W198">
        <v>99.8</v>
      </c>
    </row>
    <row r="199" spans="3:23" x14ac:dyDescent="0.25">
      <c r="C199">
        <v>1500005</v>
      </c>
      <c r="D199">
        <v>5000223662</v>
      </c>
      <c r="E199" t="s">
        <v>103</v>
      </c>
      <c r="F199">
        <v>1230</v>
      </c>
      <c r="G199" t="s">
        <v>22</v>
      </c>
      <c r="H199" t="s">
        <v>23</v>
      </c>
      <c r="I199" t="s">
        <v>34</v>
      </c>
      <c r="J199">
        <v>619902527</v>
      </c>
      <c r="K199" t="s">
        <v>35</v>
      </c>
      <c r="L199" s="3">
        <v>4500012257</v>
      </c>
      <c r="M199" t="s">
        <v>36</v>
      </c>
      <c r="N199" t="s">
        <v>115</v>
      </c>
      <c r="O199" t="s">
        <v>28</v>
      </c>
      <c r="P199">
        <v>2012</v>
      </c>
      <c r="Q199">
        <v>7000059462</v>
      </c>
      <c r="R199">
        <v>30.54</v>
      </c>
      <c r="S199">
        <v>1.3</v>
      </c>
      <c r="T199">
        <v>0.3</v>
      </c>
      <c r="U199">
        <v>0.1</v>
      </c>
      <c r="V199">
        <v>0.1</v>
      </c>
      <c r="W199">
        <v>93.1</v>
      </c>
    </row>
    <row r="200" spans="3:23" x14ac:dyDescent="0.25">
      <c r="C200">
        <v>1500005</v>
      </c>
      <c r="D200">
        <v>5000223663</v>
      </c>
      <c r="E200" t="s">
        <v>103</v>
      </c>
      <c r="F200">
        <v>1220</v>
      </c>
      <c r="G200" t="s">
        <v>22</v>
      </c>
      <c r="H200" t="s">
        <v>23</v>
      </c>
      <c r="I200" t="s">
        <v>67</v>
      </c>
      <c r="J200">
        <v>4797894</v>
      </c>
      <c r="K200" t="s">
        <v>68</v>
      </c>
      <c r="L200" s="3">
        <v>4500012255</v>
      </c>
      <c r="M200" t="s">
        <v>69</v>
      </c>
      <c r="N200" t="s">
        <v>37</v>
      </c>
      <c r="O200" t="s">
        <v>28</v>
      </c>
      <c r="P200">
        <v>2012</v>
      </c>
      <c r="Q200">
        <v>7000059451</v>
      </c>
      <c r="R200">
        <v>30.6</v>
      </c>
      <c r="S200">
        <v>0.7</v>
      </c>
      <c r="T200">
        <v>0.3</v>
      </c>
      <c r="V200">
        <v>0.1</v>
      </c>
    </row>
    <row r="201" spans="3:23" x14ac:dyDescent="0.25">
      <c r="C201">
        <v>1500006</v>
      </c>
      <c r="D201">
        <v>5000223699</v>
      </c>
      <c r="E201" t="s">
        <v>103</v>
      </c>
      <c r="F201">
        <v>1230</v>
      </c>
      <c r="G201" t="s">
        <v>22</v>
      </c>
      <c r="H201" t="s">
        <v>23</v>
      </c>
      <c r="I201" t="s">
        <v>95</v>
      </c>
      <c r="J201">
        <v>4591953</v>
      </c>
      <c r="K201" t="s">
        <v>96</v>
      </c>
      <c r="L201" s="3">
        <v>4500012145</v>
      </c>
      <c r="M201" t="s">
        <v>97</v>
      </c>
      <c r="N201" t="s">
        <v>98</v>
      </c>
      <c r="O201" t="s">
        <v>99</v>
      </c>
      <c r="P201">
        <v>2012</v>
      </c>
      <c r="Q201">
        <v>7000059509</v>
      </c>
      <c r="R201">
        <v>29.38</v>
      </c>
      <c r="S201">
        <v>1.8</v>
      </c>
      <c r="T201">
        <v>0.2</v>
      </c>
      <c r="W201">
        <v>99.8</v>
      </c>
    </row>
    <row r="202" spans="3:23" x14ac:dyDescent="0.25">
      <c r="C202">
        <v>1500005</v>
      </c>
      <c r="D202">
        <v>5000223716</v>
      </c>
      <c r="E202" t="s">
        <v>103</v>
      </c>
      <c r="F202">
        <v>1230</v>
      </c>
      <c r="G202" t="s">
        <v>106</v>
      </c>
      <c r="H202" t="s">
        <v>107</v>
      </c>
      <c r="I202" t="s">
        <v>108</v>
      </c>
      <c r="J202">
        <v>401410</v>
      </c>
      <c r="K202" t="s">
        <v>109</v>
      </c>
      <c r="L202" s="3">
        <v>4500012137</v>
      </c>
      <c r="M202" t="s">
        <v>110</v>
      </c>
      <c r="N202" t="s">
        <v>111</v>
      </c>
      <c r="O202" t="s">
        <v>28</v>
      </c>
      <c r="P202">
        <v>2012</v>
      </c>
      <c r="Q202">
        <v>7000059496</v>
      </c>
      <c r="R202">
        <v>30.3</v>
      </c>
      <c r="S202">
        <v>1.5</v>
      </c>
      <c r="T202">
        <v>0.4</v>
      </c>
      <c r="U202">
        <v>0.1</v>
      </c>
      <c r="V202">
        <v>0.1</v>
      </c>
      <c r="W202">
        <v>92.9</v>
      </c>
    </row>
    <row r="203" spans="3:23" x14ac:dyDescent="0.25">
      <c r="C203">
        <v>1500172</v>
      </c>
      <c r="D203">
        <v>5000223741</v>
      </c>
      <c r="E203" t="s">
        <v>103</v>
      </c>
      <c r="F203">
        <v>1230</v>
      </c>
      <c r="G203" t="s">
        <v>22</v>
      </c>
      <c r="H203" t="s">
        <v>23</v>
      </c>
      <c r="I203" t="s">
        <v>29</v>
      </c>
      <c r="J203">
        <v>618608346</v>
      </c>
      <c r="K203" t="s">
        <v>86</v>
      </c>
      <c r="L203" s="3">
        <v>4500012141</v>
      </c>
      <c r="M203" t="s">
        <v>87</v>
      </c>
      <c r="N203" t="s">
        <v>88</v>
      </c>
      <c r="O203" t="s">
        <v>47</v>
      </c>
      <c r="P203">
        <v>2012</v>
      </c>
      <c r="Q203">
        <v>7000059502</v>
      </c>
      <c r="R203">
        <v>28.02</v>
      </c>
      <c r="S203">
        <v>0.6</v>
      </c>
      <c r="T203">
        <v>0.1</v>
      </c>
      <c r="W203">
        <v>97</v>
      </c>
    </row>
    <row r="204" spans="3:23" x14ac:dyDescent="0.25">
      <c r="C204">
        <v>1500005</v>
      </c>
      <c r="D204">
        <v>5000223744</v>
      </c>
      <c r="E204" t="s">
        <v>103</v>
      </c>
      <c r="F204">
        <v>1230</v>
      </c>
      <c r="G204">
        <v>400018</v>
      </c>
      <c r="H204" t="s">
        <v>81</v>
      </c>
      <c r="I204" t="s">
        <v>82</v>
      </c>
      <c r="J204">
        <v>639287</v>
      </c>
      <c r="K204" t="s">
        <v>113</v>
      </c>
      <c r="L204" s="3">
        <v>4500012230</v>
      </c>
      <c r="M204" t="s">
        <v>114</v>
      </c>
      <c r="N204" t="s">
        <v>85</v>
      </c>
      <c r="O204" t="s">
        <v>28</v>
      </c>
      <c r="P204">
        <v>2012</v>
      </c>
      <c r="Q204">
        <v>7000059493</v>
      </c>
      <c r="R204">
        <v>27.84</v>
      </c>
      <c r="S204">
        <v>1.2</v>
      </c>
      <c r="T204">
        <v>0.3</v>
      </c>
      <c r="U204">
        <v>0.1</v>
      </c>
    </row>
    <row r="205" spans="3:23" x14ac:dyDescent="0.25">
      <c r="C205">
        <v>1500172</v>
      </c>
      <c r="D205">
        <v>5000223745</v>
      </c>
      <c r="E205" t="s">
        <v>103</v>
      </c>
      <c r="F205">
        <v>1230</v>
      </c>
      <c r="G205" t="s">
        <v>22</v>
      </c>
      <c r="H205" t="s">
        <v>23</v>
      </c>
      <c r="I205" t="s">
        <v>29</v>
      </c>
      <c r="J205">
        <v>618608349</v>
      </c>
      <c r="K205" t="s">
        <v>86</v>
      </c>
      <c r="L205" s="3">
        <v>4500012141</v>
      </c>
      <c r="M205" t="s">
        <v>87</v>
      </c>
      <c r="N205" t="s">
        <v>88</v>
      </c>
      <c r="O205" t="s">
        <v>47</v>
      </c>
      <c r="P205">
        <v>2012</v>
      </c>
      <c r="Q205">
        <v>7000059502</v>
      </c>
      <c r="R205">
        <v>29.8</v>
      </c>
      <c r="S205">
        <v>0.6</v>
      </c>
      <c r="T205">
        <v>0.1</v>
      </c>
      <c r="W205">
        <v>97</v>
      </c>
    </row>
    <row r="206" spans="3:23" x14ac:dyDescent="0.25">
      <c r="C206">
        <v>1500006</v>
      </c>
      <c r="D206">
        <v>5000223746</v>
      </c>
      <c r="E206" t="s">
        <v>103</v>
      </c>
      <c r="F206">
        <v>1230</v>
      </c>
      <c r="G206" t="s">
        <v>22</v>
      </c>
      <c r="H206" t="s">
        <v>23</v>
      </c>
      <c r="I206" t="s">
        <v>95</v>
      </c>
      <c r="J206">
        <v>4591955</v>
      </c>
      <c r="K206" t="s">
        <v>96</v>
      </c>
      <c r="L206" s="3">
        <v>4500012145</v>
      </c>
      <c r="M206" t="s">
        <v>97</v>
      </c>
      <c r="N206" t="s">
        <v>98</v>
      </c>
      <c r="O206" t="s">
        <v>99</v>
      </c>
      <c r="P206">
        <v>2012</v>
      </c>
      <c r="Q206">
        <v>7000059509</v>
      </c>
      <c r="R206">
        <v>30.96</v>
      </c>
      <c r="S206">
        <v>1.8</v>
      </c>
      <c r="T206">
        <v>0.2</v>
      </c>
      <c r="W206">
        <v>99.8</v>
      </c>
    </row>
    <row r="207" spans="3:23" x14ac:dyDescent="0.25">
      <c r="C207">
        <v>1500098</v>
      </c>
      <c r="D207">
        <v>5000223747</v>
      </c>
      <c r="E207" t="s">
        <v>103</v>
      </c>
      <c r="F207">
        <v>1220</v>
      </c>
      <c r="G207">
        <v>400460</v>
      </c>
      <c r="H207" t="s">
        <v>72</v>
      </c>
      <c r="I207" t="s">
        <v>73</v>
      </c>
      <c r="J207" t="s">
        <v>105</v>
      </c>
      <c r="K207" t="s">
        <v>75</v>
      </c>
      <c r="L207" s="3">
        <v>4500012134</v>
      </c>
      <c r="M207" t="s">
        <v>76</v>
      </c>
      <c r="N207" t="s">
        <v>46</v>
      </c>
      <c r="O207" t="s">
        <v>77</v>
      </c>
      <c r="P207">
        <v>2012</v>
      </c>
      <c r="Q207">
        <v>7000059277</v>
      </c>
      <c r="R207">
        <v>29.38</v>
      </c>
      <c r="S207">
        <v>1</v>
      </c>
      <c r="T207">
        <v>0.3</v>
      </c>
      <c r="U207">
        <v>0.1</v>
      </c>
      <c r="V207">
        <v>0.1</v>
      </c>
      <c r="W207">
        <v>98</v>
      </c>
    </row>
    <row r="208" spans="3:23" x14ac:dyDescent="0.25">
      <c r="C208">
        <v>1500006</v>
      </c>
      <c r="D208">
        <v>5000223748</v>
      </c>
      <c r="E208" t="s">
        <v>103</v>
      </c>
      <c r="F208">
        <v>1230</v>
      </c>
      <c r="G208" t="s">
        <v>22</v>
      </c>
      <c r="H208" t="s">
        <v>23</v>
      </c>
      <c r="I208" t="s">
        <v>95</v>
      </c>
      <c r="J208">
        <v>4591956</v>
      </c>
      <c r="K208" t="s">
        <v>96</v>
      </c>
      <c r="L208" s="3">
        <v>4500012145</v>
      </c>
      <c r="M208" t="s">
        <v>97</v>
      </c>
      <c r="N208" t="s">
        <v>112</v>
      </c>
      <c r="O208" t="s">
        <v>99</v>
      </c>
      <c r="P208">
        <v>2012</v>
      </c>
      <c r="Q208">
        <v>7000059509</v>
      </c>
      <c r="R208">
        <v>29.8</v>
      </c>
      <c r="S208">
        <v>1.8</v>
      </c>
      <c r="T208">
        <v>0.2</v>
      </c>
      <c r="W208">
        <v>99.8</v>
      </c>
    </row>
    <row r="209" spans="3:23" x14ac:dyDescent="0.25">
      <c r="C209">
        <v>1500005</v>
      </c>
      <c r="D209">
        <v>5000223749</v>
      </c>
      <c r="E209" t="s">
        <v>103</v>
      </c>
      <c r="F209">
        <v>1220</v>
      </c>
      <c r="G209" t="s">
        <v>22</v>
      </c>
      <c r="H209" t="s">
        <v>23</v>
      </c>
      <c r="I209" t="s">
        <v>67</v>
      </c>
      <c r="J209">
        <v>4797896</v>
      </c>
      <c r="K209" t="s">
        <v>68</v>
      </c>
      <c r="L209" s="3">
        <v>4500012255</v>
      </c>
      <c r="M209" t="s">
        <v>69</v>
      </c>
      <c r="N209" t="s">
        <v>37</v>
      </c>
      <c r="O209" t="s">
        <v>28</v>
      </c>
      <c r="P209">
        <v>2012</v>
      </c>
      <c r="Q209">
        <v>7000059451</v>
      </c>
      <c r="R209">
        <v>30.88</v>
      </c>
      <c r="S209">
        <v>0.7</v>
      </c>
      <c r="T209">
        <v>0.3</v>
      </c>
      <c r="V209">
        <v>0.1</v>
      </c>
    </row>
    <row r="210" spans="3:23" x14ac:dyDescent="0.25">
      <c r="C210">
        <v>1500172</v>
      </c>
      <c r="D210">
        <v>5000223760</v>
      </c>
      <c r="E210" t="s">
        <v>103</v>
      </c>
      <c r="F210">
        <v>1230</v>
      </c>
      <c r="G210" t="s">
        <v>22</v>
      </c>
      <c r="H210" t="s">
        <v>23</v>
      </c>
      <c r="I210" t="s">
        <v>29</v>
      </c>
      <c r="J210">
        <v>618608355</v>
      </c>
      <c r="K210" t="s">
        <v>86</v>
      </c>
      <c r="L210" s="3">
        <v>4500012141</v>
      </c>
      <c r="M210" t="s">
        <v>87</v>
      </c>
      <c r="N210" t="s">
        <v>88</v>
      </c>
      <c r="O210" t="s">
        <v>47</v>
      </c>
      <c r="P210">
        <v>2012</v>
      </c>
      <c r="Q210">
        <v>7000059502</v>
      </c>
      <c r="R210">
        <v>29.78</v>
      </c>
      <c r="S210">
        <v>0.6</v>
      </c>
      <c r="T210">
        <v>0.1</v>
      </c>
      <c r="W210">
        <v>97</v>
      </c>
    </row>
    <row r="211" spans="3:23" x14ac:dyDescent="0.25">
      <c r="C211">
        <v>1500005</v>
      </c>
      <c r="D211">
        <v>5000223765</v>
      </c>
      <c r="E211" t="s">
        <v>103</v>
      </c>
      <c r="F211">
        <v>1230</v>
      </c>
      <c r="G211" t="s">
        <v>106</v>
      </c>
      <c r="H211" t="s">
        <v>107</v>
      </c>
      <c r="I211" t="s">
        <v>108</v>
      </c>
      <c r="J211">
        <v>401411</v>
      </c>
      <c r="K211" t="s">
        <v>109</v>
      </c>
      <c r="L211" s="3">
        <v>4500012137</v>
      </c>
      <c r="M211" t="s">
        <v>110</v>
      </c>
      <c r="N211" t="s">
        <v>111</v>
      </c>
      <c r="O211" t="s">
        <v>28</v>
      </c>
      <c r="P211">
        <v>2012</v>
      </c>
      <c r="Q211">
        <v>7000059496</v>
      </c>
      <c r="R211">
        <v>29.7</v>
      </c>
      <c r="S211">
        <v>1.5</v>
      </c>
      <c r="T211">
        <v>0.4</v>
      </c>
      <c r="U211">
        <v>0.1</v>
      </c>
      <c r="V211">
        <v>0.1</v>
      </c>
      <c r="W211">
        <v>92.9</v>
      </c>
    </row>
    <row r="212" spans="3:23" x14ac:dyDescent="0.25">
      <c r="C212">
        <v>1500005</v>
      </c>
      <c r="D212">
        <v>5000223767</v>
      </c>
      <c r="E212" t="s">
        <v>103</v>
      </c>
      <c r="F212">
        <v>1230</v>
      </c>
      <c r="G212" t="s">
        <v>22</v>
      </c>
      <c r="H212" t="s">
        <v>23</v>
      </c>
      <c r="I212" t="s">
        <v>34</v>
      </c>
      <c r="J212">
        <v>619902528</v>
      </c>
      <c r="K212" t="s">
        <v>35</v>
      </c>
      <c r="L212" s="3">
        <v>4500012257</v>
      </c>
      <c r="M212" t="s">
        <v>36</v>
      </c>
      <c r="N212" t="s">
        <v>115</v>
      </c>
      <c r="O212" t="s">
        <v>28</v>
      </c>
      <c r="P212">
        <v>2012</v>
      </c>
      <c r="Q212">
        <v>7000059462</v>
      </c>
      <c r="R212">
        <v>30.58</v>
      </c>
      <c r="S212">
        <v>1.3</v>
      </c>
      <c r="T212">
        <v>0.3</v>
      </c>
      <c r="U212">
        <v>0.1</v>
      </c>
      <c r="V212">
        <v>0.1</v>
      </c>
      <c r="W212">
        <v>93.1</v>
      </c>
    </row>
    <row r="213" spans="3:23" x14ac:dyDescent="0.25">
      <c r="C213">
        <v>1500006</v>
      </c>
      <c r="D213">
        <v>5000223786</v>
      </c>
      <c r="E213" t="s">
        <v>103</v>
      </c>
      <c r="F213">
        <v>1230</v>
      </c>
      <c r="G213" t="s">
        <v>22</v>
      </c>
      <c r="H213" t="s">
        <v>23</v>
      </c>
      <c r="I213" t="s">
        <v>95</v>
      </c>
      <c r="J213">
        <v>4591957</v>
      </c>
      <c r="K213" t="s">
        <v>96</v>
      </c>
      <c r="L213" s="3">
        <v>4500012145</v>
      </c>
      <c r="M213" t="s">
        <v>97</v>
      </c>
      <c r="N213" t="s">
        <v>112</v>
      </c>
      <c r="O213" t="s">
        <v>99</v>
      </c>
      <c r="P213">
        <v>2012</v>
      </c>
      <c r="Q213">
        <v>7000059509</v>
      </c>
      <c r="R213">
        <v>30.8</v>
      </c>
      <c r="S213">
        <v>1.8</v>
      </c>
      <c r="T213">
        <v>0.2</v>
      </c>
      <c r="W213">
        <v>99.8</v>
      </c>
    </row>
    <row r="214" spans="3:23" x14ac:dyDescent="0.25">
      <c r="C214">
        <v>1500005</v>
      </c>
      <c r="D214">
        <v>5000223801</v>
      </c>
      <c r="E214" t="s">
        <v>103</v>
      </c>
      <c r="F214">
        <v>1230</v>
      </c>
      <c r="G214" t="s">
        <v>106</v>
      </c>
      <c r="H214" t="s">
        <v>107</v>
      </c>
      <c r="I214" t="s">
        <v>108</v>
      </c>
      <c r="J214">
        <v>401412</v>
      </c>
      <c r="K214" t="s">
        <v>109</v>
      </c>
      <c r="L214" s="3">
        <v>4500012137</v>
      </c>
      <c r="M214" t="s">
        <v>110</v>
      </c>
      <c r="N214" t="s">
        <v>111</v>
      </c>
      <c r="O214" t="s">
        <v>28</v>
      </c>
      <c r="P214">
        <v>2012</v>
      </c>
      <c r="Q214">
        <v>7000059496</v>
      </c>
      <c r="R214">
        <v>30.12</v>
      </c>
      <c r="S214">
        <v>1.5</v>
      </c>
      <c r="T214">
        <v>0.4</v>
      </c>
      <c r="U214">
        <v>0.1</v>
      </c>
      <c r="V214">
        <v>0.1</v>
      </c>
      <c r="W214">
        <v>92.9</v>
      </c>
    </row>
    <row r="215" spans="3:23" x14ac:dyDescent="0.25">
      <c r="C215">
        <v>1500172</v>
      </c>
      <c r="D215">
        <v>5000223802</v>
      </c>
      <c r="E215" t="s">
        <v>103</v>
      </c>
      <c r="F215">
        <v>1230</v>
      </c>
      <c r="G215" t="s">
        <v>22</v>
      </c>
      <c r="H215" t="s">
        <v>23</v>
      </c>
      <c r="I215" t="s">
        <v>29</v>
      </c>
      <c r="J215">
        <v>618608359</v>
      </c>
      <c r="K215" t="s">
        <v>86</v>
      </c>
      <c r="L215" s="3">
        <v>4500012141</v>
      </c>
      <c r="M215" t="s">
        <v>87</v>
      </c>
      <c r="N215" t="s">
        <v>88</v>
      </c>
      <c r="O215" t="s">
        <v>47</v>
      </c>
      <c r="P215">
        <v>2012</v>
      </c>
      <c r="Q215">
        <v>7000059502</v>
      </c>
      <c r="R215">
        <v>28</v>
      </c>
      <c r="S215">
        <v>0.6</v>
      </c>
      <c r="T215">
        <v>0.1</v>
      </c>
      <c r="W215">
        <v>97</v>
      </c>
    </row>
    <row r="216" spans="3:23" x14ac:dyDescent="0.25">
      <c r="C216">
        <v>1500006</v>
      </c>
      <c r="D216">
        <v>5000223975</v>
      </c>
      <c r="E216" t="s">
        <v>116</v>
      </c>
      <c r="F216">
        <v>1230</v>
      </c>
      <c r="G216" t="s">
        <v>22</v>
      </c>
      <c r="H216" t="s">
        <v>23</v>
      </c>
      <c r="I216" t="s">
        <v>38</v>
      </c>
      <c r="J216">
        <v>3590082</v>
      </c>
      <c r="K216" t="s">
        <v>117</v>
      </c>
      <c r="L216" s="3">
        <v>4500012258</v>
      </c>
      <c r="M216" t="s">
        <v>118</v>
      </c>
      <c r="N216" t="s">
        <v>112</v>
      </c>
      <c r="O216" t="s">
        <v>99</v>
      </c>
      <c r="P216">
        <v>2012</v>
      </c>
      <c r="Q216">
        <v>7000059622</v>
      </c>
      <c r="R216">
        <v>29.46</v>
      </c>
      <c r="S216">
        <v>2.2000000000000002</v>
      </c>
      <c r="T216">
        <v>0.3</v>
      </c>
      <c r="W216">
        <v>98</v>
      </c>
    </row>
    <row r="217" spans="3:23" x14ac:dyDescent="0.25">
      <c r="C217">
        <v>1500172</v>
      </c>
      <c r="D217">
        <v>5000223976</v>
      </c>
      <c r="E217" t="s">
        <v>116</v>
      </c>
      <c r="F217">
        <v>1230</v>
      </c>
      <c r="G217" t="s">
        <v>22</v>
      </c>
      <c r="H217" t="s">
        <v>23</v>
      </c>
      <c r="I217" t="s">
        <v>29</v>
      </c>
      <c r="J217">
        <v>618608363</v>
      </c>
      <c r="K217" t="s">
        <v>86</v>
      </c>
      <c r="L217" s="3">
        <v>4500012141</v>
      </c>
      <c r="M217" t="s">
        <v>87</v>
      </c>
      <c r="N217" t="s">
        <v>88</v>
      </c>
      <c r="O217" t="s">
        <v>47</v>
      </c>
      <c r="P217">
        <v>2012</v>
      </c>
      <c r="Q217">
        <v>7000059502</v>
      </c>
      <c r="R217">
        <v>29.8</v>
      </c>
      <c r="S217">
        <v>0.6</v>
      </c>
      <c r="T217">
        <v>0.1</v>
      </c>
      <c r="W217">
        <v>97</v>
      </c>
    </row>
    <row r="218" spans="3:23" x14ac:dyDescent="0.25">
      <c r="C218">
        <v>1500006</v>
      </c>
      <c r="D218">
        <v>5000223977</v>
      </c>
      <c r="E218" t="s">
        <v>116</v>
      </c>
      <c r="F218">
        <v>1230</v>
      </c>
      <c r="G218" t="s">
        <v>22</v>
      </c>
      <c r="H218" t="s">
        <v>23</v>
      </c>
      <c r="I218" t="s">
        <v>38</v>
      </c>
      <c r="J218">
        <v>3590075</v>
      </c>
      <c r="K218" t="s">
        <v>117</v>
      </c>
      <c r="L218" s="3">
        <v>4500012258</v>
      </c>
      <c r="M218" t="s">
        <v>118</v>
      </c>
      <c r="N218" t="s">
        <v>112</v>
      </c>
      <c r="O218" t="s">
        <v>99</v>
      </c>
      <c r="P218">
        <v>2012</v>
      </c>
      <c r="Q218">
        <v>7000059622</v>
      </c>
      <c r="R218">
        <v>30.42</v>
      </c>
      <c r="S218">
        <v>2.2000000000000002</v>
      </c>
      <c r="T218">
        <v>0.3</v>
      </c>
      <c r="W218">
        <v>98</v>
      </c>
    </row>
    <row r="219" spans="3:23" x14ac:dyDescent="0.25">
      <c r="C219">
        <v>1500172</v>
      </c>
      <c r="D219">
        <v>5000223978</v>
      </c>
      <c r="E219" t="s">
        <v>116</v>
      </c>
      <c r="F219">
        <v>1230</v>
      </c>
      <c r="G219" t="s">
        <v>22</v>
      </c>
      <c r="H219" t="s">
        <v>23</v>
      </c>
      <c r="I219" t="s">
        <v>29</v>
      </c>
      <c r="J219">
        <v>618608361</v>
      </c>
      <c r="K219" t="s">
        <v>86</v>
      </c>
      <c r="L219" s="3">
        <v>4500012141</v>
      </c>
      <c r="M219" t="s">
        <v>87</v>
      </c>
      <c r="N219" t="s">
        <v>88</v>
      </c>
      <c r="O219" t="s">
        <v>47</v>
      </c>
      <c r="P219">
        <v>2012</v>
      </c>
      <c r="Q219">
        <v>7000059502</v>
      </c>
      <c r="R219">
        <v>29.8</v>
      </c>
      <c r="S219">
        <v>0.6</v>
      </c>
      <c r="T219">
        <v>0.1</v>
      </c>
      <c r="W219">
        <v>97</v>
      </c>
    </row>
    <row r="220" spans="3:23" x14ac:dyDescent="0.25">
      <c r="C220">
        <v>1500006</v>
      </c>
      <c r="D220">
        <v>5000223979</v>
      </c>
      <c r="E220" t="s">
        <v>116</v>
      </c>
      <c r="F220">
        <v>1230</v>
      </c>
      <c r="G220" t="s">
        <v>22</v>
      </c>
      <c r="H220" t="s">
        <v>23</v>
      </c>
      <c r="I220" t="s">
        <v>38</v>
      </c>
      <c r="J220">
        <v>3590077</v>
      </c>
      <c r="K220" t="s">
        <v>117</v>
      </c>
      <c r="L220" s="3">
        <v>4500012258</v>
      </c>
      <c r="M220" t="s">
        <v>118</v>
      </c>
      <c r="N220" t="s">
        <v>112</v>
      </c>
      <c r="O220" t="s">
        <v>99</v>
      </c>
      <c r="P220">
        <v>2012</v>
      </c>
      <c r="Q220">
        <v>7000059622</v>
      </c>
      <c r="R220">
        <v>30.16</v>
      </c>
      <c r="S220">
        <v>2.2000000000000002</v>
      </c>
      <c r="T220">
        <v>0.3</v>
      </c>
      <c r="W220">
        <v>98</v>
      </c>
    </row>
    <row r="221" spans="3:23" x14ac:dyDescent="0.25">
      <c r="C221">
        <v>1500006</v>
      </c>
      <c r="D221">
        <v>5000223990</v>
      </c>
      <c r="E221" t="s">
        <v>116</v>
      </c>
      <c r="F221">
        <v>1230</v>
      </c>
      <c r="G221" t="s">
        <v>22</v>
      </c>
      <c r="H221" t="s">
        <v>23</v>
      </c>
      <c r="I221" t="s">
        <v>38</v>
      </c>
      <c r="J221">
        <v>3590080</v>
      </c>
      <c r="K221" t="s">
        <v>117</v>
      </c>
      <c r="L221" s="3">
        <v>4500012258</v>
      </c>
      <c r="M221" t="s">
        <v>118</v>
      </c>
      <c r="N221" t="s">
        <v>112</v>
      </c>
      <c r="O221" t="s">
        <v>99</v>
      </c>
      <c r="P221">
        <v>2012</v>
      </c>
      <c r="Q221">
        <v>7000059622</v>
      </c>
      <c r="R221">
        <v>29.56</v>
      </c>
      <c r="S221">
        <v>2.2000000000000002</v>
      </c>
      <c r="T221">
        <v>0.3</v>
      </c>
      <c r="W221">
        <v>98</v>
      </c>
    </row>
    <row r="222" spans="3:23" x14ac:dyDescent="0.25">
      <c r="C222">
        <v>1500006</v>
      </c>
      <c r="D222">
        <v>5000223991</v>
      </c>
      <c r="E222" t="s">
        <v>116</v>
      </c>
      <c r="F222">
        <v>1230</v>
      </c>
      <c r="G222" t="s">
        <v>22</v>
      </c>
      <c r="H222" t="s">
        <v>23</v>
      </c>
      <c r="I222" t="s">
        <v>38</v>
      </c>
      <c r="J222">
        <v>3590084</v>
      </c>
      <c r="K222" t="s">
        <v>117</v>
      </c>
      <c r="L222" s="3">
        <v>4500012258</v>
      </c>
      <c r="M222" t="s">
        <v>118</v>
      </c>
      <c r="N222" t="s">
        <v>112</v>
      </c>
      <c r="O222" t="s">
        <v>99</v>
      </c>
      <c r="P222">
        <v>2012</v>
      </c>
      <c r="Q222">
        <v>7000059622</v>
      </c>
      <c r="R222">
        <v>30.44</v>
      </c>
      <c r="S222">
        <v>2.2000000000000002</v>
      </c>
      <c r="T222">
        <v>0.3</v>
      </c>
      <c r="W222">
        <v>98</v>
      </c>
    </row>
    <row r="223" spans="3:23" x14ac:dyDescent="0.25">
      <c r="C223">
        <v>1500172</v>
      </c>
      <c r="D223">
        <v>5000223992</v>
      </c>
      <c r="E223" t="s">
        <v>116</v>
      </c>
      <c r="F223">
        <v>1230</v>
      </c>
      <c r="G223" t="s">
        <v>22</v>
      </c>
      <c r="H223" t="s">
        <v>23</v>
      </c>
      <c r="I223" t="s">
        <v>29</v>
      </c>
      <c r="J223">
        <v>618608387</v>
      </c>
      <c r="K223" t="s">
        <v>86</v>
      </c>
      <c r="L223" s="3">
        <v>4500012141</v>
      </c>
      <c r="M223" t="s">
        <v>87</v>
      </c>
      <c r="N223" t="s">
        <v>88</v>
      </c>
      <c r="O223" t="s">
        <v>47</v>
      </c>
      <c r="P223">
        <v>2012</v>
      </c>
      <c r="Q223">
        <v>7000059502</v>
      </c>
      <c r="R223">
        <v>29.8</v>
      </c>
      <c r="S223">
        <v>0.6</v>
      </c>
      <c r="T223">
        <v>0.1</v>
      </c>
      <c r="W223">
        <v>97</v>
      </c>
    </row>
    <row r="224" spans="3:23" x14ac:dyDescent="0.25">
      <c r="C224">
        <v>1500005</v>
      </c>
      <c r="D224">
        <v>5000223993</v>
      </c>
      <c r="E224" t="s">
        <v>116</v>
      </c>
      <c r="F224">
        <v>1230</v>
      </c>
      <c r="G224" t="s">
        <v>106</v>
      </c>
      <c r="H224" t="s">
        <v>107</v>
      </c>
      <c r="I224" t="s">
        <v>108</v>
      </c>
      <c r="J224">
        <v>3861945</v>
      </c>
      <c r="K224" t="s">
        <v>109</v>
      </c>
      <c r="L224" s="3">
        <v>4500012137</v>
      </c>
      <c r="M224" t="s">
        <v>110</v>
      </c>
      <c r="N224" t="s">
        <v>111</v>
      </c>
      <c r="O224" t="s">
        <v>28</v>
      </c>
      <c r="P224">
        <v>2012</v>
      </c>
      <c r="Q224">
        <v>7000059496</v>
      </c>
      <c r="R224">
        <v>30.3</v>
      </c>
      <c r="S224">
        <v>1.5</v>
      </c>
      <c r="T224">
        <v>0.4</v>
      </c>
      <c r="U224">
        <v>0.1</v>
      </c>
      <c r="V224">
        <v>0.1</v>
      </c>
      <c r="W224">
        <v>92.9</v>
      </c>
    </row>
    <row r="225" spans="2:23" x14ac:dyDescent="0.25">
      <c r="C225">
        <v>1500172</v>
      </c>
      <c r="D225">
        <v>5000223994</v>
      </c>
      <c r="E225" t="s">
        <v>116</v>
      </c>
      <c r="F225">
        <v>1230</v>
      </c>
      <c r="G225" t="s">
        <v>22</v>
      </c>
      <c r="H225" t="s">
        <v>23</v>
      </c>
      <c r="I225" t="s">
        <v>29</v>
      </c>
      <c r="J225">
        <v>618608388</v>
      </c>
      <c r="K225" t="s">
        <v>86</v>
      </c>
      <c r="L225" s="3">
        <v>4500012141</v>
      </c>
      <c r="M225" t="s">
        <v>87</v>
      </c>
      <c r="N225" t="s">
        <v>88</v>
      </c>
      <c r="O225" t="s">
        <v>47</v>
      </c>
      <c r="P225">
        <v>2012</v>
      </c>
      <c r="Q225">
        <v>7000059502</v>
      </c>
      <c r="R225">
        <v>28</v>
      </c>
      <c r="S225">
        <v>0.6</v>
      </c>
      <c r="T225">
        <v>0.1</v>
      </c>
      <c r="W225">
        <v>97</v>
      </c>
    </row>
    <row r="226" spans="2:23" x14ac:dyDescent="0.25">
      <c r="C226">
        <v>1500005</v>
      </c>
      <c r="D226">
        <v>5000223995</v>
      </c>
      <c r="E226" t="s">
        <v>116</v>
      </c>
      <c r="F226">
        <v>1230</v>
      </c>
      <c r="G226" t="s">
        <v>106</v>
      </c>
      <c r="H226" t="s">
        <v>107</v>
      </c>
      <c r="I226" t="s">
        <v>108</v>
      </c>
      <c r="J226">
        <v>3861947</v>
      </c>
      <c r="K226" t="s">
        <v>109</v>
      </c>
      <c r="L226" s="3">
        <v>4500012137</v>
      </c>
      <c r="M226" t="s">
        <v>110</v>
      </c>
      <c r="N226" t="s">
        <v>111</v>
      </c>
      <c r="O226" t="s">
        <v>28</v>
      </c>
      <c r="P226">
        <v>2012</v>
      </c>
      <c r="Q226">
        <v>7000059496</v>
      </c>
      <c r="R226">
        <v>29.3</v>
      </c>
      <c r="S226">
        <v>1.5</v>
      </c>
      <c r="T226">
        <v>0.4</v>
      </c>
      <c r="U226">
        <v>0.1</v>
      </c>
      <c r="V226">
        <v>0.1</v>
      </c>
      <c r="W226">
        <v>92.9</v>
      </c>
    </row>
    <row r="227" spans="2:23" x14ac:dyDescent="0.25">
      <c r="C227">
        <v>1500006</v>
      </c>
      <c r="D227">
        <v>5000223996</v>
      </c>
      <c r="E227" t="s">
        <v>116</v>
      </c>
      <c r="F227">
        <v>1230</v>
      </c>
      <c r="G227" t="s">
        <v>22</v>
      </c>
      <c r="H227" t="s">
        <v>23</v>
      </c>
      <c r="I227" t="s">
        <v>38</v>
      </c>
      <c r="J227">
        <v>3590088</v>
      </c>
      <c r="K227" t="s">
        <v>117</v>
      </c>
      <c r="L227" s="3">
        <v>4500012258</v>
      </c>
      <c r="M227" t="s">
        <v>118</v>
      </c>
      <c r="N227" t="s">
        <v>112</v>
      </c>
      <c r="O227" t="s">
        <v>99</v>
      </c>
      <c r="P227">
        <v>2012</v>
      </c>
      <c r="Q227">
        <v>7000059622</v>
      </c>
      <c r="R227">
        <v>28.96</v>
      </c>
      <c r="S227">
        <v>2.2000000000000002</v>
      </c>
      <c r="T227">
        <v>0.3</v>
      </c>
      <c r="W227">
        <v>98</v>
      </c>
    </row>
    <row r="228" spans="2:23" x14ac:dyDescent="0.25">
      <c r="C228">
        <v>1500006</v>
      </c>
      <c r="D228">
        <v>5000223997</v>
      </c>
      <c r="E228" t="s">
        <v>116</v>
      </c>
      <c r="F228">
        <v>1230</v>
      </c>
      <c r="G228" t="s">
        <v>22</v>
      </c>
      <c r="H228" t="s">
        <v>23</v>
      </c>
      <c r="I228" t="s">
        <v>38</v>
      </c>
      <c r="J228">
        <v>3590090</v>
      </c>
      <c r="K228" t="s">
        <v>117</v>
      </c>
      <c r="L228" s="3">
        <v>4500012258</v>
      </c>
      <c r="M228" t="s">
        <v>118</v>
      </c>
      <c r="N228" t="s">
        <v>112</v>
      </c>
      <c r="O228" t="s">
        <v>99</v>
      </c>
      <c r="P228">
        <v>2012</v>
      </c>
      <c r="Q228">
        <v>7000059622</v>
      </c>
      <c r="R228">
        <v>30.14</v>
      </c>
      <c r="S228">
        <v>2.2000000000000002</v>
      </c>
      <c r="T228">
        <v>0.3</v>
      </c>
      <c r="W228">
        <v>98</v>
      </c>
    </row>
    <row r="229" spans="2:23" x14ac:dyDescent="0.25">
      <c r="C229">
        <v>1500006</v>
      </c>
      <c r="D229">
        <v>5000223998</v>
      </c>
      <c r="E229" t="s">
        <v>116</v>
      </c>
      <c r="F229">
        <v>1230</v>
      </c>
      <c r="G229" t="s">
        <v>22</v>
      </c>
      <c r="H229" t="s">
        <v>23</v>
      </c>
      <c r="I229" t="s">
        <v>38</v>
      </c>
      <c r="J229">
        <v>3590093</v>
      </c>
      <c r="K229" t="s">
        <v>117</v>
      </c>
      <c r="L229" s="3">
        <v>4500012258</v>
      </c>
      <c r="M229" t="s">
        <v>118</v>
      </c>
      <c r="N229" t="s">
        <v>112</v>
      </c>
      <c r="O229" t="s">
        <v>99</v>
      </c>
      <c r="P229">
        <v>2012</v>
      </c>
      <c r="Q229">
        <v>7000059622</v>
      </c>
      <c r="R229">
        <v>30.72</v>
      </c>
      <c r="S229">
        <v>2.2000000000000002</v>
      </c>
      <c r="T229">
        <v>0.3</v>
      </c>
      <c r="W229">
        <v>98</v>
      </c>
    </row>
    <row r="230" spans="2:23" x14ac:dyDescent="0.25">
      <c r="C230">
        <v>1500006</v>
      </c>
      <c r="D230">
        <v>5000223999</v>
      </c>
      <c r="E230" t="s">
        <v>116</v>
      </c>
      <c r="F230">
        <v>1230</v>
      </c>
      <c r="G230" t="s">
        <v>22</v>
      </c>
      <c r="H230" t="s">
        <v>23</v>
      </c>
      <c r="I230" t="s">
        <v>38</v>
      </c>
      <c r="J230">
        <v>3590096</v>
      </c>
      <c r="K230" t="s">
        <v>117</v>
      </c>
      <c r="L230" s="3">
        <v>4500012258</v>
      </c>
      <c r="M230" t="s">
        <v>118</v>
      </c>
      <c r="N230" t="s">
        <v>112</v>
      </c>
      <c r="O230" t="s">
        <v>99</v>
      </c>
      <c r="P230">
        <v>2012</v>
      </c>
      <c r="Q230">
        <v>7000059622</v>
      </c>
      <c r="R230">
        <v>30.16</v>
      </c>
      <c r="S230">
        <v>2.2000000000000002</v>
      </c>
      <c r="T230">
        <v>0.3</v>
      </c>
      <c r="W230">
        <v>98</v>
      </c>
    </row>
    <row r="231" spans="2:23" x14ac:dyDescent="0.25">
      <c r="C231">
        <v>1500172</v>
      </c>
      <c r="D231">
        <v>5000224020</v>
      </c>
      <c r="E231" t="s">
        <v>116</v>
      </c>
      <c r="F231">
        <v>1230</v>
      </c>
      <c r="G231" t="s">
        <v>22</v>
      </c>
      <c r="H231" t="s">
        <v>23</v>
      </c>
      <c r="I231" t="s">
        <v>29</v>
      </c>
      <c r="J231">
        <v>618608407</v>
      </c>
      <c r="K231" t="s">
        <v>86</v>
      </c>
      <c r="L231" s="3">
        <v>4500012141</v>
      </c>
      <c r="M231" t="s">
        <v>87</v>
      </c>
      <c r="N231" t="s">
        <v>88</v>
      </c>
      <c r="O231" t="s">
        <v>47</v>
      </c>
      <c r="P231">
        <v>2012</v>
      </c>
      <c r="Q231">
        <v>7000059502</v>
      </c>
      <c r="R231">
        <v>29.82</v>
      </c>
      <c r="S231">
        <v>0.6</v>
      </c>
      <c r="T231">
        <v>0.1</v>
      </c>
      <c r="W231">
        <v>97</v>
      </c>
    </row>
    <row r="232" spans="2:23" x14ac:dyDescent="0.25">
      <c r="C232">
        <v>1500005</v>
      </c>
      <c r="D232">
        <v>5000224021</v>
      </c>
      <c r="E232" t="s">
        <v>116</v>
      </c>
      <c r="F232">
        <v>1230</v>
      </c>
      <c r="G232" t="s">
        <v>106</v>
      </c>
      <c r="H232" t="s">
        <v>107</v>
      </c>
      <c r="I232" t="s">
        <v>108</v>
      </c>
      <c r="J232">
        <v>3861950</v>
      </c>
      <c r="K232" t="s">
        <v>109</v>
      </c>
      <c r="L232" s="3">
        <v>4500012137</v>
      </c>
      <c r="M232" t="s">
        <v>110</v>
      </c>
      <c r="N232" t="s">
        <v>111</v>
      </c>
      <c r="O232" t="s">
        <v>28</v>
      </c>
      <c r="P232">
        <v>2012</v>
      </c>
      <c r="Q232">
        <v>7000059496</v>
      </c>
      <c r="R232">
        <v>29.8</v>
      </c>
      <c r="S232">
        <v>1.5</v>
      </c>
      <c r="T232">
        <v>0.4</v>
      </c>
      <c r="U232">
        <v>0.1</v>
      </c>
      <c r="V232">
        <v>0.1</v>
      </c>
      <c r="W232">
        <v>92.9</v>
      </c>
    </row>
    <row r="233" spans="2:23" x14ac:dyDescent="0.25">
      <c r="C233">
        <v>1500172</v>
      </c>
      <c r="D233">
        <v>5000224022</v>
      </c>
      <c r="E233" t="s">
        <v>116</v>
      </c>
      <c r="F233">
        <v>1230</v>
      </c>
      <c r="G233" t="s">
        <v>22</v>
      </c>
      <c r="H233" t="s">
        <v>23</v>
      </c>
      <c r="I233" t="s">
        <v>29</v>
      </c>
      <c r="J233">
        <v>618608408</v>
      </c>
      <c r="K233" t="s">
        <v>86</v>
      </c>
      <c r="L233" s="3">
        <v>4500012141</v>
      </c>
      <c r="M233" t="s">
        <v>87</v>
      </c>
      <c r="N233" t="s">
        <v>88</v>
      </c>
      <c r="O233" t="s">
        <v>47</v>
      </c>
      <c r="P233">
        <v>2012</v>
      </c>
      <c r="Q233">
        <v>7000059502</v>
      </c>
      <c r="R233">
        <v>28.02</v>
      </c>
      <c r="S233">
        <v>0.6</v>
      </c>
      <c r="T233">
        <v>0.1</v>
      </c>
      <c r="W233">
        <v>97</v>
      </c>
    </row>
    <row r="234" spans="2:23" x14ac:dyDescent="0.25">
      <c r="C234">
        <v>1500005</v>
      </c>
      <c r="D234">
        <v>5000224023</v>
      </c>
      <c r="E234" t="s">
        <v>116</v>
      </c>
      <c r="F234">
        <v>1230</v>
      </c>
      <c r="G234" t="s">
        <v>106</v>
      </c>
      <c r="H234" t="s">
        <v>107</v>
      </c>
      <c r="I234" t="s">
        <v>108</v>
      </c>
      <c r="J234">
        <v>3861952</v>
      </c>
      <c r="K234" t="s">
        <v>109</v>
      </c>
      <c r="L234" s="3">
        <v>4500012137</v>
      </c>
      <c r="M234" t="s">
        <v>110</v>
      </c>
      <c r="N234" t="s">
        <v>111</v>
      </c>
      <c r="O234" t="s">
        <v>28</v>
      </c>
      <c r="P234">
        <v>2012</v>
      </c>
      <c r="Q234">
        <v>7000059496</v>
      </c>
      <c r="R234">
        <v>30.34</v>
      </c>
      <c r="S234">
        <v>1.5</v>
      </c>
      <c r="T234">
        <v>0.4</v>
      </c>
      <c r="U234">
        <v>0.1</v>
      </c>
      <c r="V234">
        <v>0.1</v>
      </c>
      <c r="W234">
        <v>92.9</v>
      </c>
    </row>
    <row r="235" spans="2:23" x14ac:dyDescent="0.25">
      <c r="C235">
        <v>1500006</v>
      </c>
      <c r="D235">
        <v>5000224024</v>
      </c>
      <c r="E235" t="s">
        <v>116</v>
      </c>
      <c r="F235">
        <v>1230</v>
      </c>
      <c r="G235" t="s">
        <v>22</v>
      </c>
      <c r="H235" t="s">
        <v>23</v>
      </c>
      <c r="I235" t="s">
        <v>38</v>
      </c>
      <c r="J235">
        <v>3590098</v>
      </c>
      <c r="K235" t="s">
        <v>117</v>
      </c>
      <c r="L235" s="3">
        <v>4500012258</v>
      </c>
      <c r="M235" t="s">
        <v>118</v>
      </c>
      <c r="N235" t="s">
        <v>112</v>
      </c>
      <c r="O235" t="s">
        <v>99</v>
      </c>
      <c r="P235">
        <v>2012</v>
      </c>
      <c r="Q235">
        <v>7000059622</v>
      </c>
      <c r="R235">
        <v>30.42</v>
      </c>
      <c r="S235">
        <v>2.2000000000000002</v>
      </c>
      <c r="T235">
        <v>0.3</v>
      </c>
      <c r="W235">
        <v>98</v>
      </c>
    </row>
    <row r="236" spans="2:23" x14ac:dyDescent="0.25">
      <c r="C236">
        <v>1500005</v>
      </c>
      <c r="D236">
        <v>5000224033</v>
      </c>
      <c r="E236" t="s">
        <v>116</v>
      </c>
      <c r="F236">
        <v>1230</v>
      </c>
      <c r="G236" t="s">
        <v>106</v>
      </c>
      <c r="H236" t="s">
        <v>107</v>
      </c>
      <c r="I236" t="s">
        <v>108</v>
      </c>
      <c r="J236">
        <v>401417</v>
      </c>
      <c r="K236" t="s">
        <v>109</v>
      </c>
      <c r="L236" s="3">
        <v>4500012137</v>
      </c>
      <c r="M236" t="s">
        <v>110</v>
      </c>
      <c r="N236" t="s">
        <v>111</v>
      </c>
      <c r="O236" t="s">
        <v>28</v>
      </c>
      <c r="P236">
        <v>2012</v>
      </c>
      <c r="Q236">
        <v>7000059496</v>
      </c>
      <c r="R236">
        <v>30.56</v>
      </c>
      <c r="S236">
        <v>1.5</v>
      </c>
      <c r="T236">
        <v>0.4</v>
      </c>
      <c r="U236">
        <v>0.1</v>
      </c>
      <c r="V236">
        <v>0.1</v>
      </c>
      <c r="W236">
        <v>92.9</v>
      </c>
    </row>
    <row r="237" spans="2:23" x14ac:dyDescent="0.25">
      <c r="C237">
        <v>1500005</v>
      </c>
      <c r="D237">
        <v>5000224034</v>
      </c>
      <c r="E237" t="s">
        <v>116</v>
      </c>
      <c r="F237">
        <v>1230</v>
      </c>
      <c r="G237" t="s">
        <v>106</v>
      </c>
      <c r="H237" t="s">
        <v>107</v>
      </c>
      <c r="I237" t="s">
        <v>108</v>
      </c>
      <c r="J237">
        <v>401418</v>
      </c>
      <c r="K237" t="s">
        <v>109</v>
      </c>
      <c r="L237" s="3">
        <v>4500012137</v>
      </c>
      <c r="M237" t="s">
        <v>110</v>
      </c>
      <c r="N237" t="s">
        <v>111</v>
      </c>
      <c r="O237" t="s">
        <v>28</v>
      </c>
      <c r="P237">
        <v>2012</v>
      </c>
      <c r="Q237">
        <v>7000059496</v>
      </c>
      <c r="R237">
        <v>30.5</v>
      </c>
      <c r="S237">
        <v>1.5</v>
      </c>
      <c r="T237">
        <v>0.4</v>
      </c>
      <c r="U237">
        <v>0.1</v>
      </c>
      <c r="V237">
        <v>0.1</v>
      </c>
      <c r="W237">
        <v>92.9</v>
      </c>
    </row>
    <row r="238" spans="2:23" x14ac:dyDescent="0.25">
      <c r="C238">
        <v>1500172</v>
      </c>
      <c r="D238">
        <v>5000224035</v>
      </c>
      <c r="E238" t="s">
        <v>116</v>
      </c>
      <c r="F238">
        <v>1230</v>
      </c>
      <c r="G238" t="s">
        <v>22</v>
      </c>
      <c r="H238" t="s">
        <v>23</v>
      </c>
      <c r="I238" t="s">
        <v>29</v>
      </c>
      <c r="J238">
        <v>618608427</v>
      </c>
      <c r="K238" t="s">
        <v>86</v>
      </c>
      <c r="L238" s="3">
        <v>4500012141</v>
      </c>
      <c r="M238" t="s">
        <v>87</v>
      </c>
      <c r="N238" t="s">
        <v>88</v>
      </c>
      <c r="O238" t="s">
        <v>47</v>
      </c>
      <c r="P238">
        <v>2012</v>
      </c>
      <c r="Q238">
        <v>7000059502</v>
      </c>
      <c r="R238">
        <v>29.42</v>
      </c>
      <c r="S238">
        <v>0.6</v>
      </c>
      <c r="T238">
        <v>0.1</v>
      </c>
      <c r="W238">
        <v>97</v>
      </c>
    </row>
    <row r="240" spans="2:23" x14ac:dyDescent="0.25">
      <c r="B240" t="s">
        <v>119</v>
      </c>
      <c r="S240">
        <v>231</v>
      </c>
      <c r="T240">
        <v>48.1</v>
      </c>
      <c r="U240">
        <v>17.5</v>
      </c>
      <c r="V240">
        <v>12.6</v>
      </c>
      <c r="W240" t="s">
        <v>120</v>
      </c>
    </row>
  </sheetData>
  <autoFilter ref="C5:W23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A2" sqref="A2"/>
    </sheetView>
  </sheetViews>
  <sheetFormatPr baseColWidth="10" defaultRowHeight="15" x14ac:dyDescent="0.25"/>
  <cols>
    <col min="1" max="1" width="9.5703125" bestFit="1" customWidth="1"/>
    <col min="2" max="2" width="11.140625" bestFit="1" customWidth="1"/>
    <col min="3" max="3" width="11" bestFit="1" customWidth="1"/>
    <col min="4" max="4" width="20.5703125" bestFit="1" customWidth="1"/>
    <col min="5" max="5" width="22.85546875" bestFit="1" customWidth="1"/>
  </cols>
  <sheetData>
    <row r="1" spans="1:5" x14ac:dyDescent="0.25">
      <c r="A1" t="s">
        <v>121</v>
      </c>
      <c r="B1" t="s">
        <v>11</v>
      </c>
      <c r="C1" t="s">
        <v>15</v>
      </c>
      <c r="D1" t="s">
        <v>7</v>
      </c>
      <c r="E1" t="s">
        <v>8</v>
      </c>
    </row>
    <row r="2" spans="1:5" x14ac:dyDescent="0.25">
      <c r="A2" s="2">
        <f>'semaine 111'!L6</f>
        <v>4500012133</v>
      </c>
      <c r="B2" t="str">
        <f>IFERROR(INDEX('semaine 111'!M:M,MATCH(Feuil1!$A2,'semaine 111'!$L:$L,0)),"")</f>
        <v>P000005505</v>
      </c>
      <c r="C2" s="3">
        <f>IFERROR(INDEX('semaine 111'!Q:Q,MATCH(Feuil1!$A2,'semaine 111'!$L:$L,0)),"")</f>
        <v>7000059194</v>
      </c>
      <c r="D2" s="3" t="str">
        <f>IFERROR(INDEX('semaine 111'!H:H,MATCH(Feuil1!$A2,'semaine 111'!$L:$L,0)),"")</f>
        <v>VIVESCIA</v>
      </c>
      <c r="E2" s="3" t="str">
        <f>IFERROR(INDEX('semaine 111'!I:I,MATCH(Feuil1!$A2,'semaine 111'!$L:$L,0)),"")</f>
        <v>ONJON</v>
      </c>
    </row>
    <row r="3" spans="1:5" x14ac:dyDescent="0.25">
      <c r="A3" s="2">
        <f t="array" aca="1" ref="A3" ca="1">IF(MIN(COUNTIF($A2:A$2,noms))&gt;0,"",INDEX(noms,MIN(IF(COUNTIF($A2:A$2,noms)=0,ROW(noms)-(MIN(ROW(noms))-1))),))</f>
        <v>4500012255</v>
      </c>
      <c r="B3" s="3" t="str">
        <f ca="1">IFERROR(INDEX('semaine 111'!M:M,MATCH(Feuil1!$A3,'semaine 111'!$L:$L,0)),"")</f>
        <v>P000005457</v>
      </c>
      <c r="C3" s="3">
        <f ca="1">IFERROR(INDEX('semaine 111'!Q:Q,MATCH(Feuil1!$A3,'semaine 111'!$L:$L,0)),"")</f>
        <v>7000059208</v>
      </c>
      <c r="D3" s="3" t="str">
        <f ca="1">IFERROR(INDEX('semaine 111'!H:H,MATCH(Feuil1!$A3,'semaine 111'!$L:$L,0)),"")</f>
        <v>VIVESCIA</v>
      </c>
      <c r="E3" s="3" t="str">
        <f ca="1">IFERROR(INDEX('semaine 111'!I:I,MATCH(Feuil1!$A3,'semaine 111'!$L:$L,0)),"")</f>
        <v>DAMPIERRE DE L'AUBE</v>
      </c>
    </row>
    <row r="4" spans="1:5" x14ac:dyDescent="0.25">
      <c r="A4" s="2">
        <f t="array" aca="1" ref="A4" ca="1">IF(MIN(COUNTIF($A$2:A3,noms))&gt;0,"",INDEX(noms,MIN(IF(COUNTIF($A$2:A3,noms)=0,ROW(noms)-(MIN(ROW(noms))-1))),))</f>
        <v>4500012073</v>
      </c>
      <c r="B4" s="3" t="str">
        <f ca="1">IFERROR(INDEX('semaine 111'!M:M,MATCH(Feuil1!$A4,'semaine 111'!$L:$L,0)),"")</f>
        <v>P000005429</v>
      </c>
      <c r="C4" s="3">
        <f ca="1">IFERROR(INDEX('semaine 111'!Q:Q,MATCH(Feuil1!$A4,'semaine 111'!$L:$L,0)),"")</f>
        <v>7000058957</v>
      </c>
      <c r="D4" s="3" t="str">
        <f ca="1">IFERROR(INDEX('semaine 111'!H:H,MATCH(Feuil1!$A4,'semaine 111'!$L:$L,0)),"")</f>
        <v>VIVESCIA</v>
      </c>
      <c r="E4" s="3" t="str">
        <f ca="1">IFERROR(INDEX('semaine 111'!I:I,MATCH(Feuil1!$A4,'semaine 111'!$L:$L,0)),"")</f>
        <v>FERE CHAMPENOISE SUD</v>
      </c>
    </row>
    <row r="5" spans="1:5" x14ac:dyDescent="0.25">
      <c r="A5" s="2">
        <f t="array" aca="1" ref="A5" ca="1">IF(MIN(COUNTIF($A$2:A4,noms))&gt;0,"",INDEX(noms,MIN(IF(COUNTIF($A$2:A4,noms)=0,ROW(noms)-(MIN(ROW(noms))-1))),))</f>
        <v>4500012142</v>
      </c>
      <c r="B5" s="3" t="str">
        <f ca="1">IFERROR(INDEX('semaine 111'!M:M,MATCH(Feuil1!$A5,'semaine 111'!$L:$L,0)),"")</f>
        <v>P000005510</v>
      </c>
      <c r="C5" s="3">
        <f ca="1">IFERROR(INDEX('semaine 111'!Q:Q,MATCH(Feuil1!$A5,'semaine 111'!$L:$L,0)),"")</f>
        <v>7000059223</v>
      </c>
      <c r="D5" s="3" t="str">
        <f ca="1">IFERROR(INDEX('semaine 111'!H:H,MATCH(Feuil1!$A5,'semaine 111'!$L:$L,0)),"")</f>
        <v>VIVESCIA</v>
      </c>
      <c r="E5" s="3" t="str">
        <f ca="1">IFERROR(INDEX('semaine 111'!I:I,MATCH(Feuil1!$A5,'semaine 111'!$L:$L,0)),"")</f>
        <v>CHAVANGES</v>
      </c>
    </row>
    <row r="6" spans="1:5" x14ac:dyDescent="0.25">
      <c r="A6" s="2">
        <f t="array" aca="1" ref="A6" ca="1">IF(MIN(COUNTIF($A$2:A5,noms))&gt;0,"",INDEX(noms,MIN(IF(COUNTIF($A$2:A5,noms)=0,ROW(noms)-(MIN(ROW(noms))-1))),))</f>
        <v>4500012140</v>
      </c>
      <c r="B6" s="3" t="str">
        <f ca="1">IFERROR(INDEX('semaine 111'!M:M,MATCH(Feuil1!$A6,'semaine 111'!$L:$L,0)),"")</f>
        <v>P000005500</v>
      </c>
      <c r="C6" s="3">
        <f ca="1">IFERROR(INDEX('semaine 111'!Q:Q,MATCH(Feuil1!$A6,'semaine 111'!$L:$L,0)),"")</f>
        <v>7000059225</v>
      </c>
      <c r="D6" s="3" t="str">
        <f ca="1">IFERROR(INDEX('semaine 111'!H:H,MATCH(Feuil1!$A6,'semaine 111'!$L:$L,0)),"")</f>
        <v>ACOLYANCE</v>
      </c>
      <c r="E6" s="3" t="str">
        <f ca="1">IFERROR(INDEX('semaine 111'!I:I,MATCH(Feuil1!$A6,'semaine 111'!$L:$L,0)),"")</f>
        <v>COLIGNY</v>
      </c>
    </row>
    <row r="7" spans="1:5" x14ac:dyDescent="0.25">
      <c r="A7" s="2">
        <f t="array" aca="1" ref="A7" ca="1">IF(MIN(COUNTIF($A$2:A6,noms))&gt;0,"",INDEX(noms,MIN(IF(COUNTIF($A$2:A6,noms)=0,ROW(noms)-(MIN(ROW(noms))-1))),))</f>
        <v>4500012159</v>
      </c>
      <c r="B7" s="3" t="str">
        <f ca="1">IFERROR(INDEX('semaine 111'!M:M,MATCH(Feuil1!$A7,'semaine 111'!$L:$L,0)),"")</f>
        <v>P000005504</v>
      </c>
      <c r="C7" s="3">
        <f ca="1">IFERROR(INDEX('semaine 111'!Q:Q,MATCH(Feuil1!$A7,'semaine 111'!$L:$L,0)),"")</f>
        <v>7000059226</v>
      </c>
      <c r="D7" s="3" t="str">
        <f ca="1">IFERROR(INDEX('semaine 111'!H:H,MATCH(Feuil1!$A7,'semaine 111'!$L:$L,0)),"")</f>
        <v>GLENCORE GRAIN B.V.</v>
      </c>
      <c r="E7" s="3" t="str">
        <f ca="1">IFERROR(INDEX('semaine 111'!I:I,MATCH(Feuil1!$A7,'semaine 111'!$L:$L,0)),"")</f>
        <v>BOLOGNE</v>
      </c>
    </row>
    <row r="8" spans="1:5" x14ac:dyDescent="0.25">
      <c r="A8" s="2">
        <f t="array" aca="1" ref="A8" ca="1">IF(MIN(COUNTIF($A$2:A7,noms))&gt;0,"",INDEX(noms,MIN(IF(COUNTIF($A$2:A7,noms)=0,ROW(noms)-(MIN(ROW(noms))-1))),))</f>
        <v>4500012139</v>
      </c>
      <c r="B8" s="3" t="str">
        <f ca="1">IFERROR(INDEX('semaine 111'!M:M,MATCH(Feuil1!$A8,'semaine 111'!$L:$L,0)),"")</f>
        <v>P000005410</v>
      </c>
      <c r="C8" s="3">
        <f ca="1">IFERROR(INDEX('semaine 111'!Q:Q,MATCH(Feuil1!$A8,'semaine 111'!$L:$L,0)),"")</f>
        <v>7000059227</v>
      </c>
      <c r="D8" s="3" t="str">
        <f ca="1">IFERROR(INDEX('semaine 111'!H:H,MATCH(Feuil1!$A8,'semaine 111'!$L:$L,0)),"")</f>
        <v>VIVESCIA</v>
      </c>
      <c r="E8" s="3" t="str">
        <f ca="1">IFERROR(INDEX('semaine 111'!I:I,MATCH(Feuil1!$A8,'semaine 111'!$L:$L,0)),"")</f>
        <v>NUISEMENT S/COOLE</v>
      </c>
    </row>
    <row r="9" spans="1:5" x14ac:dyDescent="0.25">
      <c r="A9" s="2">
        <f t="array" aca="1" ref="A9" ca="1">IF(MIN(COUNTIF($A$2:A8,noms))&gt;0,"",INDEX(noms,MIN(IF(COUNTIF($A$2:A8,noms)=0,ROW(noms)-(MIN(ROW(noms))-1))),))</f>
        <v>4500012125</v>
      </c>
      <c r="B9" s="3" t="str">
        <f ca="1">IFERROR(INDEX('semaine 111'!M:M,MATCH(Feuil1!$A9,'semaine 111'!$L:$L,0)),"")</f>
        <v>P000005480</v>
      </c>
      <c r="C9" s="3">
        <f ca="1">IFERROR(INDEX('semaine 111'!Q:Q,MATCH(Feuil1!$A9,'semaine 111'!$L:$L,0)),"")</f>
        <v>7000059229</v>
      </c>
      <c r="D9" s="3" t="str">
        <f ca="1">IFERROR(INDEX('semaine 111'!H:H,MATCH(Feuil1!$A9,'semaine 111'!$L:$L,0)),"")</f>
        <v>VIVESCIA</v>
      </c>
      <c r="E9" s="3" t="str">
        <f ca="1">IFERROR(INDEX('semaine 111'!I:I,MATCH(Feuil1!$A9,'semaine 111'!$L:$L,0)),"")</f>
        <v>BRIENNE LE CHATEAU</v>
      </c>
    </row>
    <row r="10" spans="1:5" x14ac:dyDescent="0.25">
      <c r="A10" s="2">
        <f t="array" aca="1" ref="A10" ca="1">IF(MIN(COUNTIF($A$2:A9,noms))&gt;0,"",INDEX(noms,MIN(IF(COUNTIF($A$2:A9,noms)=0,ROW(noms)-(MIN(ROW(noms))-1))),))</f>
        <v>4500012146</v>
      </c>
      <c r="B10" s="3" t="str">
        <f ca="1">IFERROR(INDEX('semaine 111'!M:M,MATCH(Feuil1!$A10,'semaine 111'!$L:$L,0)),"")</f>
        <v>P000005517</v>
      </c>
      <c r="C10" s="3">
        <f ca="1">IFERROR(INDEX('semaine 111'!Q:Q,MATCH(Feuil1!$A10,'semaine 111'!$L:$L,0)),"")</f>
        <v>7000059236</v>
      </c>
      <c r="D10" s="3" t="str">
        <f ca="1">IFERROR(INDEX('semaine 111'!H:H,MATCH(Feuil1!$A10,'semaine 111'!$L:$L,0)),"")</f>
        <v>GLENCORE GRAIN B.V.</v>
      </c>
      <c r="E10" s="3" t="str">
        <f ca="1">IFERROR(INDEX('semaine 111'!I:I,MATCH(Feuil1!$A10,'semaine 111'!$L:$L,0)),"")</f>
        <v>MIGENNES</v>
      </c>
    </row>
    <row r="11" spans="1:5" x14ac:dyDescent="0.25">
      <c r="A11" s="2">
        <f t="array" aca="1" ref="A11" ca="1">IF(MIN(COUNTIF($A$2:A10,noms))&gt;0,"",INDEX(noms,MIN(IF(COUNTIF($A$2:A10,noms)=0,ROW(noms)-(MIN(ROW(noms))-1))),))</f>
        <v>4500012206</v>
      </c>
      <c r="B11" s="3" t="str">
        <f ca="1">IFERROR(INDEX('semaine 111'!M:M,MATCH(Feuil1!$A11,'semaine 111'!$L:$L,0)),"")</f>
        <v>P000005503</v>
      </c>
      <c r="C11" s="3">
        <f ca="1">IFERROR(INDEX('semaine 111'!Q:Q,MATCH(Feuil1!$A11,'semaine 111'!$L:$L,0)),"")</f>
        <v>7000059249</v>
      </c>
      <c r="D11" s="3" t="str">
        <f ca="1">IFERROR(INDEX('semaine 111'!H:H,MATCH(Feuil1!$A11,'semaine 111'!$L:$L,0)),"")</f>
        <v>GLENCORE GRAIN B.V.</v>
      </c>
      <c r="E11" s="3" t="str">
        <f ca="1">IFERROR(INDEX('semaine 111'!I:I,MATCH(Feuil1!$A11,'semaine 111'!$L:$L,0)),"")</f>
        <v>RIMAUCOURT</v>
      </c>
    </row>
    <row r="12" spans="1:5" x14ac:dyDescent="0.25">
      <c r="A12" s="2">
        <f t="array" aca="1" ref="A12" ca="1">IF(MIN(COUNTIF($A$2:A11,noms))&gt;0,"",INDEX(noms,MIN(IF(COUNTIF($A$2:A11,noms)=0,ROW(noms)-(MIN(ROW(noms))-1))),))</f>
        <v>4500012136</v>
      </c>
      <c r="B12" s="3" t="str">
        <f ca="1">IFERROR(INDEX('semaine 111'!M:M,MATCH(Feuil1!$A12,'semaine 111'!$L:$L,0)),"")</f>
        <v>P000005529</v>
      </c>
      <c r="C12" s="3">
        <f ca="1">IFERROR(INDEX('semaine 111'!Q:Q,MATCH(Feuil1!$A12,'semaine 111'!$L:$L,0)),"")</f>
        <v>7000059282</v>
      </c>
      <c r="D12" s="3" t="str">
        <f ca="1">IFERROR(INDEX('semaine 111'!H:H,MATCH(Feuil1!$A12,'semaine 111'!$L:$L,0)),"")</f>
        <v>EFIGRAIN</v>
      </c>
      <c r="E12" s="3" t="str">
        <f ca="1">IFERROR(INDEX('semaine 111'!I:I,MATCH(Feuil1!$A12,'semaine 111'!$L:$L,0)),"")</f>
        <v>SEZANNE</v>
      </c>
    </row>
    <row r="13" spans="1:5" x14ac:dyDescent="0.25">
      <c r="A13" s="2">
        <f t="array" aca="1" ref="A13" ca="1">IF(MIN(COUNTIF($A$2:A12,noms))&gt;0,"",INDEX(noms,MIN(IF(COUNTIF($A$2:A12,noms)=0,ROW(noms)-(MIN(ROW(noms))-1))),))</f>
        <v>4500012134</v>
      </c>
      <c r="B13" s="3" t="str">
        <f ca="1">IFERROR(INDEX('semaine 111'!M:M,MATCH(Feuil1!$A13,'semaine 111'!$L:$L,0)),"")</f>
        <v>P000005501</v>
      </c>
      <c r="C13" s="3">
        <f ca="1">IFERROR(INDEX('semaine 111'!Q:Q,MATCH(Feuil1!$A13,'semaine 111'!$L:$L,0)),"")</f>
        <v>7000059277</v>
      </c>
      <c r="D13" s="3" t="str">
        <f ca="1">IFERROR(INDEX('semaine 111'!H:H,MATCH(Feuil1!$A13,'semaine 111'!$L:$L,0)),"")</f>
        <v>CER'EST</v>
      </c>
      <c r="E13" s="3" t="str">
        <f ca="1">IFERROR(INDEX('semaine 111'!I:I,MATCH(Feuil1!$A13,'semaine 111'!$L:$L,0)),"")</f>
        <v>BRAS SUR MEUSE</v>
      </c>
    </row>
    <row r="14" spans="1:5" x14ac:dyDescent="0.25">
      <c r="A14" s="2">
        <f t="array" aca="1" ref="A14" ca="1">IF(MIN(COUNTIF($A$2:A13,noms))&gt;0,"",INDEX(noms,MIN(IF(COUNTIF($A$2:A13,noms)=0,ROW(noms)-(MIN(ROW(noms))-1))),))</f>
        <v>4500012141</v>
      </c>
      <c r="B14" s="3" t="str">
        <f ca="1">IFERROR(INDEX('semaine 111'!M:M,MATCH(Feuil1!$A14,'semaine 111'!$L:$L,0)),"")</f>
        <v>P000005459</v>
      </c>
      <c r="C14" s="3">
        <f ca="1">IFERROR(INDEX('semaine 111'!Q:Q,MATCH(Feuil1!$A14,'semaine 111'!$L:$L,0)),"")</f>
        <v>7000059284</v>
      </c>
      <c r="D14" s="3" t="str">
        <f ca="1">IFERROR(INDEX('semaine 111'!H:H,MATCH(Feuil1!$A14,'semaine 111'!$L:$L,0)),"")</f>
        <v>VIVESCIA</v>
      </c>
      <c r="E14" s="3" t="str">
        <f ca="1">IFERROR(INDEX('semaine 111'!I:I,MATCH(Feuil1!$A14,'semaine 111'!$L:$L,0)),"")</f>
        <v>BRIENNE LE CHATEAU</v>
      </c>
    </row>
    <row r="15" spans="1:5" x14ac:dyDescent="0.25">
      <c r="A15" s="2">
        <f t="array" aca="1" ref="A15" ca="1">IF(MIN(COUNTIF($A$2:A14,noms))&gt;0,"",INDEX(noms,MIN(IF(COUNTIF($A$2:A14,noms)=0,ROW(noms)-(MIN(ROW(noms))-1))),))</f>
        <v>4500012138</v>
      </c>
      <c r="B15" s="3" t="str">
        <f ca="1">IFERROR(INDEX('semaine 111'!M:M,MATCH(Feuil1!$A15,'semaine 111'!$L:$L,0)),"")</f>
        <v>P000005410</v>
      </c>
      <c r="C15" s="3">
        <f ca="1">IFERROR(INDEX('semaine 111'!Q:Q,MATCH(Feuil1!$A15,'semaine 111'!$L:$L,0)),"")</f>
        <v>7000059440</v>
      </c>
      <c r="D15" s="3" t="str">
        <f ca="1">IFERROR(INDEX('semaine 111'!H:H,MATCH(Feuil1!$A15,'semaine 111'!$L:$L,0)),"")</f>
        <v>VIVESCIA</v>
      </c>
      <c r="E15" s="3" t="str">
        <f ca="1">IFERROR(INDEX('semaine 111'!I:I,MATCH(Feuil1!$A15,'semaine 111'!$L:$L,0)),"")</f>
        <v>NUISEMENT S/COOLE</v>
      </c>
    </row>
    <row r="16" spans="1:5" x14ac:dyDescent="0.25">
      <c r="A16" s="2">
        <f t="array" aca="1" ref="A16" ca="1">IF(MIN(COUNTIF($A$2:A15,noms))&gt;0,"",INDEX(noms,MIN(IF(COUNTIF($A$2:A15,noms)=0,ROW(noms)-(MIN(ROW(noms))-1))),))</f>
        <v>4500012259</v>
      </c>
      <c r="B16" s="3" t="str">
        <f ca="1">IFERROR(INDEX('semaine 111'!M:M,MATCH(Feuil1!$A16,'semaine 111'!$L:$L,0)),"")</f>
        <v>P000005535</v>
      </c>
      <c r="C16" s="3">
        <f ca="1">IFERROR(INDEX('semaine 111'!Q:Q,MATCH(Feuil1!$A16,'semaine 111'!$L:$L,0)),"")</f>
        <v>7000059449</v>
      </c>
      <c r="D16" s="3" t="str">
        <f ca="1">IFERROR(INDEX('semaine 111'!H:H,MATCH(Feuil1!$A16,'semaine 111'!$L:$L,0)),"")</f>
        <v>VIVESCIA</v>
      </c>
      <c r="E16" s="3" t="str">
        <f ca="1">IFERROR(INDEX('semaine 111'!I:I,MATCH(Feuil1!$A16,'semaine 111'!$L:$L,0)),"")</f>
        <v>VITRY DESERT</v>
      </c>
    </row>
    <row r="17" spans="1:5" x14ac:dyDescent="0.25">
      <c r="A17" s="2">
        <f t="array" aca="1" ref="A17" ca="1">IF(MIN(COUNTIF($A$2:A16,noms))&gt;0,"",INDEX(noms,MIN(IF(COUNTIF($A$2:A16,noms)=0,ROW(noms)-(MIN(ROW(noms))-1))),))</f>
        <v>4500012145</v>
      </c>
      <c r="B17" s="3" t="str">
        <f ca="1">IFERROR(INDEX('semaine 111'!M:M,MATCH(Feuil1!$A17,'semaine 111'!$L:$L,0)),"")</f>
        <v>P000005375</v>
      </c>
      <c r="C17" s="3">
        <f ca="1">IFERROR(INDEX('semaine 111'!Q:Q,MATCH(Feuil1!$A17,'semaine 111'!$L:$L,0)),"")</f>
        <v>7000059453</v>
      </c>
      <c r="D17" s="3" t="str">
        <f ca="1">IFERROR(INDEX('semaine 111'!H:H,MATCH(Feuil1!$A17,'semaine 111'!$L:$L,0)),"")</f>
        <v>VIVESCIA</v>
      </c>
      <c r="E17" s="3" t="str">
        <f ca="1">IFERROR(INDEX('semaine 111'!I:I,MATCH(Feuil1!$A17,'semaine 111'!$L:$L,0)),"")</f>
        <v>SONGY</v>
      </c>
    </row>
    <row r="18" spans="1:5" x14ac:dyDescent="0.25">
      <c r="A18" s="2">
        <f t="array" aca="1" ref="A18" ca="1">IF(MIN(COUNTIF($A$2:A17,noms))&gt;0,"",INDEX(noms,MIN(IF(COUNTIF($A$2:A17,noms)=0,ROW(noms)-(MIN(ROW(noms))-1))),))</f>
        <v>4500012257</v>
      </c>
      <c r="B18" s="3" t="str">
        <f ca="1">IFERROR(INDEX('semaine 111'!M:M,MATCH(Feuil1!$A18,'semaine 111'!$L:$L,0)),"")</f>
        <v>P000005505</v>
      </c>
      <c r="C18" s="3">
        <f ca="1">IFERROR(INDEX('semaine 111'!Q:Q,MATCH(Feuil1!$A18,'semaine 111'!$L:$L,0)),"")</f>
        <v>7000059462</v>
      </c>
      <c r="D18" s="3" t="str">
        <f ca="1">IFERROR(INDEX('semaine 111'!H:H,MATCH(Feuil1!$A18,'semaine 111'!$L:$L,0)),"")</f>
        <v>VIVESCIA</v>
      </c>
      <c r="E18" s="3" t="str">
        <f ca="1">IFERROR(INDEX('semaine 111'!I:I,MATCH(Feuil1!$A18,'semaine 111'!$L:$L,0)),"")</f>
        <v>ONJON</v>
      </c>
    </row>
    <row r="19" spans="1:5" x14ac:dyDescent="0.25">
      <c r="A19" s="2">
        <f t="array" aca="1" ref="A19" ca="1">IF(MIN(COUNTIF($A$2:A18,noms))&gt;0,"",INDEX(noms,MIN(IF(COUNTIF($A$2:A18,noms)=0,ROW(noms)-(MIN(ROW(noms))-1))),))</f>
        <v>4500012230</v>
      </c>
      <c r="B19" s="3" t="str">
        <f ca="1">IFERROR(INDEX('semaine 111'!M:M,MATCH(Feuil1!$A19,'semaine 111'!$L:$L,0)),"")</f>
        <v>P000005547</v>
      </c>
      <c r="C19" s="3">
        <f ca="1">IFERROR(INDEX('semaine 111'!Q:Q,MATCH(Feuil1!$A19,'semaine 111'!$L:$L,0)),"")</f>
        <v>7000059493</v>
      </c>
      <c r="D19" s="3" t="str">
        <f ca="1">IFERROR(INDEX('semaine 111'!H:H,MATCH(Feuil1!$A19,'semaine 111'!$L:$L,0)),"")</f>
        <v>EFIGRAIN</v>
      </c>
      <c r="E19" s="3" t="str">
        <f ca="1">IFERROR(INDEX('semaine 111'!I:I,MATCH(Feuil1!$A19,'semaine 111'!$L:$L,0)),"")</f>
        <v>SEZANNE</v>
      </c>
    </row>
    <row r="20" spans="1:5" x14ac:dyDescent="0.25">
      <c r="A20" s="2">
        <f t="array" aca="1" ref="A20" ca="1">IF(MIN(COUNTIF($A$2:A19,noms))&gt;0,"",INDEX(noms,MIN(IF(COUNTIF($A$2:A19,noms)=0,ROW(noms)-(MIN(ROW(noms))-1))),))</f>
        <v>4500012137</v>
      </c>
      <c r="B20" s="3" t="str">
        <f ca="1">IFERROR(INDEX('semaine 111'!M:M,MATCH(Feuil1!$A20,'semaine 111'!$L:$L,0)),"")</f>
        <v>P000005479</v>
      </c>
      <c r="C20" s="3">
        <f ca="1">IFERROR(INDEX('semaine 111'!Q:Q,MATCH(Feuil1!$A20,'semaine 111'!$L:$L,0)),"")</f>
        <v>7000059496</v>
      </c>
      <c r="D20" s="3" t="str">
        <f ca="1">IFERROR(INDEX('semaine 111'!H:H,MATCH(Feuil1!$A20,'semaine 111'!$L:$L,0)),"")</f>
        <v>COMPAGRI</v>
      </c>
      <c r="E20" s="3" t="str">
        <f ca="1">IFERROR(INDEX('semaine 111'!I:I,MATCH(Feuil1!$A20,'semaine 111'!$L:$L,0)),"")</f>
        <v>LENHARREE</v>
      </c>
    </row>
    <row r="21" spans="1:5" x14ac:dyDescent="0.25">
      <c r="A21" s="2">
        <f t="array" aca="1" ref="A21" ca="1">IF(MIN(COUNTIF($A$2:A20,noms))&gt;0,"",INDEX(noms,MIN(IF(COUNTIF($A$2:A20,noms)=0,ROW(noms)-(MIN(ROW(noms))-1))),))</f>
        <v>4500012258</v>
      </c>
      <c r="B21" s="3" t="str">
        <f ca="1">IFERROR(INDEX('semaine 111'!M:M,MATCH(Feuil1!$A21,'semaine 111'!$L:$L,0)),"")</f>
        <v>P000005506</v>
      </c>
      <c r="C21" s="3">
        <f ca="1">IFERROR(INDEX('semaine 111'!Q:Q,MATCH(Feuil1!$A21,'semaine 111'!$L:$L,0)),"")</f>
        <v>7000059622</v>
      </c>
      <c r="D21" s="3" t="str">
        <f ca="1">IFERROR(INDEX('semaine 111'!H:H,MATCH(Feuil1!$A21,'semaine 111'!$L:$L,0)),"")</f>
        <v>VIVESCIA</v>
      </c>
      <c r="E21" s="3" t="str">
        <f ca="1">IFERROR(INDEX('semaine 111'!I:I,MATCH(Feuil1!$A21,'semaine 111'!$L:$L,0)),"")</f>
        <v>NUISEMENT S/COOLE</v>
      </c>
    </row>
    <row r="22" spans="1:5" x14ac:dyDescent="0.25">
      <c r="A22" s="2" t="str">
        <f t="array" aca="1" ref="A22" ca="1">IF(MIN(COUNTIF($A$2:A21,noms))&gt;0,"",INDEX(noms,MIN(IF(COUNTIF($A$2:A21,noms)=0,ROW(noms)-(MIN(ROW(noms))-1))),))</f>
        <v/>
      </c>
      <c r="B22" s="3" t="str">
        <f ca="1">IFERROR(INDEX('semaine 111'!M:M,MATCH(Feuil1!$A22,'semaine 111'!$L:$L,0)),"")</f>
        <v/>
      </c>
      <c r="C22" s="3" t="str">
        <f ca="1">IFERROR(INDEX('semaine 111'!Q:Q,MATCH(Feuil1!$A22,'semaine 111'!$L:$L,0)),"")</f>
        <v/>
      </c>
      <c r="D22" s="3" t="str">
        <f ca="1">IFERROR(INDEX('semaine 111'!H:H,MATCH(Feuil1!$A22,'semaine 111'!$L:$L,0)),"")</f>
        <v/>
      </c>
      <c r="E22" s="3" t="str">
        <f ca="1">IFERROR(INDEX('semaine 111'!I:I,MATCH(Feuil1!$A22,'semaine 111'!$L:$L,0)),"")</f>
        <v/>
      </c>
    </row>
    <row r="23" spans="1:5" x14ac:dyDescent="0.25">
      <c r="A23" s="2" t="str">
        <f t="array" aca="1" ref="A23" ca="1">IF(MIN(COUNTIF($A$2:A22,noms))&gt;0,"",INDEX(noms,MIN(IF(COUNTIF($A$2:A22,noms)=0,ROW(noms)-(MIN(ROW(noms))-1))),))</f>
        <v/>
      </c>
      <c r="B23" s="3" t="str">
        <f ca="1">IFERROR(INDEX('semaine 111'!M:M,MATCH(Feuil1!$A23,'semaine 111'!$L:$L,0)),"")</f>
        <v/>
      </c>
      <c r="C23" s="3" t="str">
        <f ca="1">IFERROR(INDEX('semaine 111'!Q:Q,MATCH(Feuil1!$A23,'semaine 111'!$L:$L,0)),"")</f>
        <v/>
      </c>
      <c r="D23" s="3" t="str">
        <f ca="1">IFERROR(INDEX('semaine 111'!H:H,MATCH(Feuil1!$A23,'semaine 111'!$L:$L,0)),"")</f>
        <v/>
      </c>
      <c r="E23" s="3" t="str">
        <f ca="1">IFERROR(INDEX('semaine 111'!I:I,MATCH(Feuil1!$A23,'semaine 111'!$L:$L,0)),"")</f>
        <v/>
      </c>
    </row>
    <row r="24" spans="1:5" x14ac:dyDescent="0.25">
      <c r="A24" s="2" t="str">
        <f t="array" aca="1" ref="A24" ca="1">IF(MIN(COUNTIF($A$2:A23,noms))&gt;0,"",INDEX(noms,MIN(IF(COUNTIF($A$2:A23,noms)=0,ROW(noms)-(MIN(ROW(noms))-1))),))</f>
        <v/>
      </c>
      <c r="B24" s="3" t="str">
        <f ca="1">IFERROR(INDEX('semaine 111'!M:M,MATCH(Feuil1!$A24,'semaine 111'!$L:$L,0)),"")</f>
        <v/>
      </c>
      <c r="C24" s="3" t="str">
        <f ca="1">IFERROR(INDEX('semaine 111'!Q:Q,MATCH(Feuil1!$A24,'semaine 111'!$L:$L,0)),"")</f>
        <v/>
      </c>
      <c r="D24" s="3" t="str">
        <f ca="1">IFERROR(INDEX('semaine 111'!H:H,MATCH(Feuil1!$A24,'semaine 111'!$L:$L,0)),"")</f>
        <v/>
      </c>
      <c r="E24" s="3" t="str">
        <f ca="1">IFERROR(INDEX('semaine 111'!I:I,MATCH(Feuil1!$A24,'semaine 111'!$L:$L,0)),"")</f>
        <v/>
      </c>
    </row>
    <row r="25" spans="1:5" x14ac:dyDescent="0.25">
      <c r="A25" s="2" t="str">
        <f t="array" aca="1" ref="A25" ca="1">IF(MIN(COUNTIF($A$2:A24,noms))&gt;0,"",INDEX(noms,MIN(IF(COUNTIF($A$2:A24,noms)=0,ROW(noms)-(MIN(ROW(noms))-1))),))</f>
        <v/>
      </c>
      <c r="B25" s="3" t="str">
        <f ca="1">IFERROR(INDEX('semaine 111'!M:M,MATCH(Feuil1!$A25,'semaine 111'!$L:$L,0)),"")</f>
        <v/>
      </c>
      <c r="C25" s="3" t="str">
        <f ca="1">IFERROR(INDEX('semaine 111'!Q:Q,MATCH(Feuil1!$A25,'semaine 111'!$L:$L,0)),"")</f>
        <v/>
      </c>
      <c r="D25" s="3" t="str">
        <f ca="1">IFERROR(INDEX('semaine 111'!H:H,MATCH(Feuil1!$A25,'semaine 111'!$L:$L,0)),"")</f>
        <v/>
      </c>
      <c r="E25" s="3" t="str">
        <f ca="1">IFERROR(INDEX('semaine 111'!I:I,MATCH(Feuil1!$A25,'semaine 111'!$L:$L,0)),"")</f>
        <v/>
      </c>
    </row>
    <row r="26" spans="1:5" x14ac:dyDescent="0.25">
      <c r="A26" s="2" t="str">
        <f t="array" aca="1" ref="A26" ca="1">IF(MIN(COUNTIF($A$2:A25,noms))&gt;0,"",INDEX(noms,MIN(IF(COUNTIF($A$2:A25,noms)=0,ROW(noms)-(MIN(ROW(noms))-1))),))</f>
        <v/>
      </c>
      <c r="B26" s="3" t="str">
        <f ca="1">IFERROR(INDEX('semaine 111'!M:M,MATCH(Feuil1!$A26,'semaine 111'!$L:$L,0)),"")</f>
        <v/>
      </c>
      <c r="C26" s="3" t="str">
        <f ca="1">IFERROR(INDEX('semaine 111'!Q:Q,MATCH(Feuil1!$A26,'semaine 111'!$L:$L,0)),"")</f>
        <v/>
      </c>
      <c r="D26" s="3" t="str">
        <f ca="1">IFERROR(INDEX('semaine 111'!H:H,MATCH(Feuil1!$A26,'semaine 111'!$L:$L,0)),"")</f>
        <v/>
      </c>
      <c r="E26" s="3" t="str">
        <f ca="1">IFERROR(INDEX('semaine 111'!I:I,MATCH(Feuil1!$A26,'semaine 111'!$L:$L,0)),"")</f>
        <v/>
      </c>
    </row>
    <row r="27" spans="1:5" x14ac:dyDescent="0.25">
      <c r="A27" s="2" t="str">
        <f t="array" aca="1" ref="A27" ca="1">IF(MIN(COUNTIF($A$2:A26,noms))&gt;0,"",INDEX(noms,MIN(IF(COUNTIF($A$2:A26,noms)=0,ROW(noms)-(MIN(ROW(noms))-1))),))</f>
        <v/>
      </c>
      <c r="B27" s="3" t="str">
        <f ca="1">IFERROR(INDEX('semaine 111'!M:M,MATCH(Feuil1!$A27,'semaine 111'!$L:$L,0)),"")</f>
        <v/>
      </c>
      <c r="C27" s="3" t="str">
        <f ca="1">IFERROR(INDEX('semaine 111'!Q:Q,MATCH(Feuil1!$A27,'semaine 111'!$L:$L,0)),"")</f>
        <v/>
      </c>
      <c r="D27" s="3" t="str">
        <f ca="1">IFERROR(INDEX('semaine 111'!H:H,MATCH(Feuil1!$A27,'semaine 111'!$L:$L,0)),"")</f>
        <v/>
      </c>
      <c r="E27" s="3" t="str">
        <f ca="1">IFERROR(INDEX('semaine 111'!I:I,MATCH(Feuil1!$A27,'semaine 111'!$L:$L,0)),"")</f>
        <v/>
      </c>
    </row>
    <row r="28" spans="1:5" x14ac:dyDescent="0.25">
      <c r="A28" s="2" t="str">
        <f t="array" aca="1" ref="A28" ca="1">IF(MIN(COUNTIF($A$2:A27,noms))&gt;0,"",INDEX(noms,MIN(IF(COUNTIF($A$2:A27,noms)=0,ROW(noms)-(MIN(ROW(noms))-1))),))</f>
        <v/>
      </c>
      <c r="B28" s="3" t="str">
        <f ca="1">IFERROR(INDEX('semaine 111'!M:M,MATCH(Feuil1!$A28,'semaine 111'!$L:$L,0)),"")</f>
        <v/>
      </c>
      <c r="C28" s="3" t="str">
        <f ca="1">IFERROR(INDEX('semaine 111'!Q:Q,MATCH(Feuil1!$A28,'semaine 111'!$L:$L,0)),"")</f>
        <v/>
      </c>
      <c r="D28" s="3" t="str">
        <f ca="1">IFERROR(INDEX('semaine 111'!H:H,MATCH(Feuil1!$A28,'semaine 111'!$L:$L,0)),"")</f>
        <v/>
      </c>
      <c r="E28" s="3" t="str">
        <f ca="1">IFERROR(INDEX('semaine 111'!I:I,MATCH(Feuil1!$A28,'semaine 111'!$L:$L,0)),"")</f>
        <v/>
      </c>
    </row>
    <row r="29" spans="1:5" x14ac:dyDescent="0.25">
      <c r="A29" s="2" t="str">
        <f t="array" aca="1" ref="A29" ca="1">IF(MIN(COUNTIF($A$2:A28,noms))&gt;0,"",INDEX(noms,MIN(IF(COUNTIF($A$2:A28,noms)=0,ROW(noms)-(MIN(ROW(noms))-1))),))</f>
        <v/>
      </c>
      <c r="B29" s="3" t="str">
        <f ca="1">IFERROR(INDEX('semaine 111'!M:M,MATCH(Feuil1!$A29,'semaine 111'!$L:$L,0)),"")</f>
        <v/>
      </c>
      <c r="C29" s="3" t="str">
        <f ca="1">IFERROR(INDEX('semaine 111'!Q:Q,MATCH(Feuil1!$A29,'semaine 111'!$L:$L,0)),"")</f>
        <v/>
      </c>
      <c r="D29" s="3" t="str">
        <f ca="1">IFERROR(INDEX('semaine 111'!H:H,MATCH(Feuil1!$A29,'semaine 111'!$L:$L,0)),"")</f>
        <v/>
      </c>
      <c r="E29" s="3" t="str">
        <f ca="1">IFERROR(INDEX('semaine 111'!I:I,MATCH(Feuil1!$A29,'semaine 111'!$L:$L,0)),"")</f>
        <v/>
      </c>
    </row>
    <row r="30" spans="1:5" x14ac:dyDescent="0.25">
      <c r="A30" s="2" t="str">
        <f t="array" aca="1" ref="A30" ca="1">IF(MIN(COUNTIF($A$2:A29,noms))&gt;0,"",INDEX(noms,MIN(IF(COUNTIF($A$2:A29,noms)=0,ROW(noms)-(MIN(ROW(noms))-1))),))</f>
        <v/>
      </c>
      <c r="B30" s="3" t="str">
        <f ca="1">IFERROR(INDEX('semaine 111'!M:M,MATCH(Feuil1!$A30,'semaine 111'!$L:$L,0)),"")</f>
        <v/>
      </c>
      <c r="C30" s="3" t="str">
        <f ca="1">IFERROR(INDEX('semaine 111'!Q:Q,MATCH(Feuil1!$A30,'semaine 111'!$L:$L,0)),"")</f>
        <v/>
      </c>
      <c r="D30" s="3" t="str">
        <f ca="1">IFERROR(INDEX('semaine 111'!H:H,MATCH(Feuil1!$A30,'semaine 111'!$L:$L,0)),"")</f>
        <v/>
      </c>
      <c r="E30" s="3" t="str">
        <f ca="1">IFERROR(INDEX('semaine 111'!I:I,MATCH(Feuil1!$A30,'semaine 111'!$L:$L,0)),"")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111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Nguyen</cp:lastModifiedBy>
  <dcterms:created xsi:type="dcterms:W3CDTF">2013-03-23T18:06:39Z</dcterms:created>
  <dcterms:modified xsi:type="dcterms:W3CDTF">2013-03-24T08:45:06Z</dcterms:modified>
</cp:coreProperties>
</file>