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Diogene63\Desktop\"/>
    </mc:Choice>
  </mc:AlternateContent>
  <xr:revisionPtr revIDLastSave="0" documentId="13_ncr:1_{BEF48D6B-D871-465B-87CB-2E86CFD1DE64}" xr6:coauthVersionLast="45" xr6:coauthVersionMax="45" xr10:uidLastSave="{00000000-0000-0000-0000-000000000000}"/>
  <workbookProtection lockStructure="1"/>
  <bookViews>
    <workbookView xWindow="-108" yWindow="-108" windowWidth="41496" windowHeight="16896" xr2:uid="{B786ADBA-226D-4B53-A31A-B9B4DD9E5990}"/>
  </bookViews>
  <sheets>
    <sheet name="OccLits" sheetId="1" r:id="rId1"/>
  </sheets>
  <definedNames>
    <definedName name="_xlnm.Print_Area" localSheetId="0">OccLits!$A$2:$D$18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1" l="1"/>
  <c r="D15" i="1"/>
  <c r="D14" i="1"/>
  <c r="D10" i="1"/>
  <c r="D9" i="1"/>
  <c r="D8" i="1"/>
  <c r="D7" i="1"/>
  <c r="D6" i="1"/>
  <c r="D5" i="1"/>
  <c r="C15" i="1"/>
  <c r="C14" i="1"/>
  <c r="C10" i="1"/>
  <c r="C9" i="1"/>
  <c r="C8" i="1"/>
  <c r="C7" i="1"/>
  <c r="C6" i="1"/>
  <c r="C5" i="1"/>
  <c r="D4" i="1"/>
  <c r="D11" i="1" s="1"/>
  <c r="C4" i="1"/>
  <c r="A2" i="1"/>
  <c r="C11" i="1" l="1"/>
  <c r="C16" i="1"/>
  <c r="C18" i="1" l="1"/>
  <c r="D18" i="1"/>
  <c r="B16" i="1"/>
  <c r="B11" i="1"/>
  <c r="B18" i="1" s="1"/>
</calcChain>
</file>

<file path=xl/sharedStrings.xml><?xml version="1.0" encoding="utf-8"?>
<sst xmlns="http://schemas.openxmlformats.org/spreadsheetml/2006/main" count="24" uniqueCount="18">
  <si>
    <t>HC</t>
  </si>
  <si>
    <t xml:space="preserve">Neurologie </t>
  </si>
  <si>
    <t>Méta</t>
  </si>
  <si>
    <t>Pneumologie</t>
  </si>
  <si>
    <t>Cardiologie</t>
  </si>
  <si>
    <t>Oncologie</t>
  </si>
  <si>
    <t>TOTAL HC</t>
  </si>
  <si>
    <t>COVID</t>
  </si>
  <si>
    <t>COVID 2</t>
  </si>
  <si>
    <t>TOTAL COVID</t>
  </si>
  <si>
    <t>Tableau imprimé</t>
  </si>
  <si>
    <t>OCCUPÉS</t>
  </si>
  <si>
    <t>TOTAL</t>
  </si>
  <si>
    <t xml:space="preserve">Valeurs entrée </t>
  </si>
  <si>
    <t>Court Séjour Gériatrie</t>
  </si>
  <si>
    <t>LIBRES</t>
  </si>
  <si>
    <t>Médecine Interne</t>
  </si>
  <si>
    <t>COVID (Pneumo)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</si>
</sst>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&gt;1]###0&quot; Lits&quot;;###0&quot; Lit&quot;"/>
  </numFmts>
  <fonts count="2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0" borderId="0" xfId="0" applyFont="1"/>
    <xf numFmtId="0" fontId="1" fillId="0" borderId="1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" fontId="1" fillId="0" borderId="2" xfId="0" applyNumberFormat="1" applyFont="1" applyBorder="1" applyAlignment="1">
      <alignment horizontal="center" vertical="center"/>
    </xf>
    <xf numFmtId="1" fontId="1" fillId="0" borderId="4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1" fontId="1" fillId="0" borderId="19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1" fontId="1" fillId="0" borderId="12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1" fontId="1" fillId="0" borderId="0" xfId="0" applyNumberFormat="1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166" fontId="1" fillId="0" borderId="10" xfId="0" applyNumberFormat="1" applyFont="1" applyBorder="1" applyAlignment="1">
      <alignment horizontal="right" vertical="center"/>
    </xf>
    <xf numFmtId="166" fontId="1" fillId="0" borderId="1" xfId="0" applyNumberFormat="1" applyFont="1" applyBorder="1" applyAlignment="1">
      <alignment horizontal="right" vertical="center"/>
    </xf>
    <xf numFmtId="166" fontId="1" fillId="0" borderId="6" xfId="0" applyNumberFormat="1" applyFont="1" applyBorder="1" applyAlignment="1">
      <alignment horizontal="right" vertical="center"/>
    </xf>
    <xf numFmtId="166" fontId="1" fillId="0" borderId="5" xfId="0" applyNumberFormat="1" applyFont="1" applyBorder="1" applyAlignment="1" applyProtection="1">
      <alignment horizontal="right" vertical="center"/>
      <protection locked="0"/>
    </xf>
    <xf numFmtId="166" fontId="1" fillId="0" borderId="6" xfId="0" applyNumberFormat="1" applyFont="1" applyBorder="1" applyAlignment="1" applyProtection="1">
      <alignment horizontal="right" vertical="center"/>
      <protection locked="0"/>
    </xf>
    <xf numFmtId="166" fontId="1" fillId="0" borderId="9" xfId="0" applyNumberFormat="1" applyFont="1" applyBorder="1" applyAlignment="1">
      <alignment horizontal="right" vertical="center"/>
    </xf>
    <xf numFmtId="166" fontId="1" fillId="0" borderId="11" xfId="0" applyNumberFormat="1" applyFont="1" applyBorder="1" applyAlignment="1">
      <alignment horizontal="right" vertical="center"/>
    </xf>
    <xf numFmtId="166" fontId="1" fillId="0" borderId="8" xfId="0" applyNumberFormat="1" applyFont="1" applyBorder="1" applyAlignment="1">
      <alignment horizontal="right" vertical="center"/>
    </xf>
    <xf numFmtId="166" fontId="1" fillId="0" borderId="18" xfId="0" applyNumberFormat="1" applyFont="1" applyBorder="1" applyAlignment="1">
      <alignment horizontal="right" vertical="center"/>
    </xf>
    <xf numFmtId="166" fontId="1" fillId="0" borderId="17" xfId="0" applyNumberFormat="1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B307DF-9328-49B6-A370-AFE830868BEC}">
  <sheetPr codeName="Feuil1"/>
  <dimension ref="A1:I26"/>
  <sheetViews>
    <sheetView showZeros="0" tabSelected="1" workbookViewId="0">
      <selection activeCell="F6" sqref="F6"/>
    </sheetView>
  </sheetViews>
  <sheetFormatPr baseColWidth="10" defaultRowHeight="30" customHeight="1" x14ac:dyDescent="0.3"/>
  <cols>
    <col min="1" max="1" width="35.33203125" style="1" customWidth="1"/>
    <col min="2" max="4" width="15.77734375" style="1" customWidth="1"/>
    <col min="5" max="5" width="1.21875" customWidth="1"/>
    <col min="6" max="7" width="20.77734375" customWidth="1"/>
  </cols>
  <sheetData>
    <row r="1" spans="1:9" ht="30" customHeight="1" thickBot="1" x14ac:dyDescent="0.55000000000000004">
      <c r="A1" s="4" t="s">
        <v>10</v>
      </c>
      <c r="B1" s="4"/>
      <c r="C1" s="4"/>
      <c r="D1" s="4"/>
      <c r="E1" s="3"/>
      <c r="F1" s="5" t="s">
        <v>13</v>
      </c>
      <c r="G1" s="5"/>
    </row>
    <row r="2" spans="1:9" ht="30" customHeight="1" thickBot="1" x14ac:dyDescent="0.55000000000000004">
      <c r="A2" s="6" t="str">
        <f ca="1">"OCCUPATION AU "&amp;TEXT(TODAY(),"JJ/MM/AAAA")</f>
        <v>OCCUPATION AU 27/11/2020</v>
      </c>
      <c r="B2" s="7"/>
      <c r="C2" s="7"/>
      <c r="D2" s="8"/>
      <c r="E2" s="3"/>
      <c r="F2" s="4"/>
      <c r="G2" s="4"/>
    </row>
    <row r="3" spans="1:9" ht="40.049999999999997" customHeight="1" x14ac:dyDescent="0.5">
      <c r="A3" s="9" t="s">
        <v>0</v>
      </c>
      <c r="B3" s="10"/>
      <c r="C3" s="11" t="s">
        <v>15</v>
      </c>
      <c r="D3" s="12" t="s">
        <v>11</v>
      </c>
      <c r="E3" s="3"/>
      <c r="F3" s="13" t="s">
        <v>15</v>
      </c>
      <c r="G3" s="14" t="s">
        <v>11</v>
      </c>
    </row>
    <row r="4" spans="1:9" ht="40.049999999999997" customHeight="1" x14ac:dyDescent="0.5">
      <c r="A4" s="15" t="s">
        <v>2</v>
      </c>
      <c r="B4" s="25">
        <v>18</v>
      </c>
      <c r="C4" s="26">
        <f>IF(G4&gt;0,B4-G4,IF(F4&gt;0,F4,0))</f>
        <v>0</v>
      </c>
      <c r="D4" s="27">
        <f>IF(F4&gt;0,B4-F4,IF(G4&gt;0,G4,0))</f>
        <v>0</v>
      </c>
      <c r="E4" s="3"/>
      <c r="F4" s="28"/>
      <c r="G4" s="29"/>
    </row>
    <row r="5" spans="1:9" ht="40.049999999999997" customHeight="1" x14ac:dyDescent="0.5">
      <c r="A5" s="15" t="s">
        <v>1</v>
      </c>
      <c r="B5" s="25">
        <v>25</v>
      </c>
      <c r="C5" s="26">
        <f t="shared" ref="C5:C10" si="0">IF(G5&gt;0,B5-G5,IF(F5&gt;0,F5,0))</f>
        <v>0</v>
      </c>
      <c r="D5" s="27">
        <f t="shared" ref="D5:D10" si="1">IF(F5&gt;0,B5-F5,IF(G5&gt;0,G5,0))</f>
        <v>0</v>
      </c>
      <c r="E5" s="3"/>
      <c r="F5" s="28"/>
      <c r="G5" s="29"/>
    </row>
    <row r="6" spans="1:9" ht="40.049999999999997" customHeight="1" x14ac:dyDescent="0.5">
      <c r="A6" s="15" t="s">
        <v>3</v>
      </c>
      <c r="B6" s="25">
        <v>19</v>
      </c>
      <c r="C6" s="26">
        <f t="shared" si="0"/>
        <v>0</v>
      </c>
      <c r="D6" s="27">
        <f t="shared" si="1"/>
        <v>0</v>
      </c>
      <c r="E6" s="3"/>
      <c r="F6" s="28"/>
      <c r="G6" s="29"/>
    </row>
    <row r="7" spans="1:9" ht="40.049999999999997" customHeight="1" x14ac:dyDescent="0.5">
      <c r="A7" s="15" t="s">
        <v>16</v>
      </c>
      <c r="B7" s="25">
        <v>25</v>
      </c>
      <c r="C7" s="26">
        <f t="shared" si="0"/>
        <v>0</v>
      </c>
      <c r="D7" s="27">
        <f t="shared" si="1"/>
        <v>0</v>
      </c>
      <c r="E7" s="3"/>
      <c r="F7" s="28"/>
      <c r="G7" s="29"/>
    </row>
    <row r="8" spans="1:9" ht="40.049999999999997" customHeight="1" x14ac:dyDescent="0.5">
      <c r="A8" s="15" t="s">
        <v>4</v>
      </c>
      <c r="B8" s="25">
        <v>21</v>
      </c>
      <c r="C8" s="26">
        <f t="shared" si="0"/>
        <v>0</v>
      </c>
      <c r="D8" s="27">
        <f t="shared" si="1"/>
        <v>0</v>
      </c>
      <c r="E8" s="3"/>
      <c r="F8" s="28"/>
      <c r="G8" s="29"/>
    </row>
    <row r="9" spans="1:9" ht="40.049999999999997" customHeight="1" x14ac:dyDescent="0.5">
      <c r="A9" s="15" t="s">
        <v>5</v>
      </c>
      <c r="B9" s="25">
        <v>9</v>
      </c>
      <c r="C9" s="26">
        <f t="shared" si="0"/>
        <v>0</v>
      </c>
      <c r="D9" s="27">
        <f t="shared" si="1"/>
        <v>0</v>
      </c>
      <c r="E9" s="3"/>
      <c r="F9" s="28"/>
      <c r="G9" s="29"/>
      <c r="I9" s="3"/>
    </row>
    <row r="10" spans="1:9" ht="40.049999999999997" customHeight="1" thickBot="1" x14ac:dyDescent="0.55000000000000004">
      <c r="A10" s="16" t="s">
        <v>14</v>
      </c>
      <c r="B10" s="25">
        <v>27</v>
      </c>
      <c r="C10" s="26">
        <f t="shared" si="0"/>
        <v>0</v>
      </c>
      <c r="D10" s="27">
        <f t="shared" si="1"/>
        <v>0</v>
      </c>
      <c r="E10" s="3"/>
      <c r="F10" s="28"/>
      <c r="G10" s="29"/>
    </row>
    <row r="11" spans="1:9" ht="40.049999999999997" customHeight="1" thickBot="1" x14ac:dyDescent="0.55000000000000004">
      <c r="A11" s="17" t="s">
        <v>6</v>
      </c>
      <c r="B11" s="31">
        <f>SUM(B4:B10)</f>
        <v>144</v>
      </c>
      <c r="C11" s="32">
        <f>B11-D11</f>
        <v>144</v>
      </c>
      <c r="D11" s="30">
        <f>0+SUM(D4:D10)</f>
        <v>0</v>
      </c>
      <c r="E11" s="3"/>
      <c r="F11" s="18"/>
      <c r="G11" s="18"/>
    </row>
    <row r="12" spans="1:9" ht="10.050000000000001" customHeight="1" thickBot="1" x14ac:dyDescent="0.35">
      <c r="A12" s="7"/>
      <c r="B12" s="7"/>
      <c r="C12" s="7"/>
      <c r="D12" s="7"/>
      <c r="E12" s="19"/>
      <c r="F12" s="20"/>
      <c r="G12" s="20"/>
    </row>
    <row r="13" spans="1:9" ht="40.049999999999997" customHeight="1" x14ac:dyDescent="0.5">
      <c r="A13" s="9" t="s">
        <v>7</v>
      </c>
      <c r="B13" s="10"/>
      <c r="C13" s="11" t="s">
        <v>15</v>
      </c>
      <c r="D13" s="12" t="s">
        <v>11</v>
      </c>
      <c r="E13" s="3"/>
      <c r="F13" s="13" t="s">
        <v>15</v>
      </c>
      <c r="G13" s="14" t="s">
        <v>11</v>
      </c>
    </row>
    <row r="14" spans="1:9" ht="40.049999999999997" customHeight="1" x14ac:dyDescent="0.5">
      <c r="A14" s="15" t="s">
        <v>8</v>
      </c>
      <c r="B14" s="25">
        <v>24</v>
      </c>
      <c r="C14" s="26">
        <f t="shared" ref="C14:C15" si="2">IF(G14&gt;0,B14-G14,IF(F14&gt;0,F14,0))</f>
        <v>0</v>
      </c>
      <c r="D14" s="27">
        <f t="shared" ref="D14:D15" si="3">IF(F14&gt;0,B14-F14,IF(G14&gt;0,G14,0))</f>
        <v>0</v>
      </c>
      <c r="E14" s="3"/>
      <c r="F14" s="28"/>
      <c r="G14" s="29"/>
    </row>
    <row r="15" spans="1:9" ht="40.049999999999997" customHeight="1" thickBot="1" x14ac:dyDescent="0.55000000000000004">
      <c r="A15" s="16" t="s">
        <v>17</v>
      </c>
      <c r="B15" s="25">
        <v>5</v>
      </c>
      <c r="C15" s="26">
        <f t="shared" si="2"/>
        <v>0</v>
      </c>
      <c r="D15" s="27">
        <f t="shared" si="3"/>
        <v>0</v>
      </c>
      <c r="E15" s="3"/>
      <c r="F15" s="28"/>
      <c r="G15" s="29"/>
    </row>
    <row r="16" spans="1:9" ht="40.049999999999997" customHeight="1" thickBot="1" x14ac:dyDescent="0.55000000000000004">
      <c r="A16" s="17" t="s">
        <v>9</v>
      </c>
      <c r="B16" s="31">
        <f>SUM(B14:B15)</f>
        <v>29</v>
      </c>
      <c r="C16" s="32">
        <f>B16-D16</f>
        <v>29</v>
      </c>
      <c r="D16" s="30">
        <f>0+SUM(D14:D15)</f>
        <v>0</v>
      </c>
      <c r="E16" s="3"/>
      <c r="F16" s="18"/>
      <c r="G16" s="18"/>
    </row>
    <row r="17" spans="1:7" ht="10.050000000000001" customHeight="1" thickBot="1" x14ac:dyDescent="0.55000000000000004">
      <c r="A17" s="21"/>
      <c r="B17" s="22"/>
      <c r="C17" s="21"/>
      <c r="D17" s="21"/>
      <c r="E17" s="3"/>
      <c r="F17" s="23"/>
      <c r="G17" s="23"/>
    </row>
    <row r="18" spans="1:7" ht="40.049999999999997" customHeight="1" thickBot="1" x14ac:dyDescent="0.55000000000000004">
      <c r="A18" s="24" t="s">
        <v>12</v>
      </c>
      <c r="B18" s="33">
        <f>SUM(B11,B16)</f>
        <v>173</v>
      </c>
      <c r="C18" s="33">
        <f t="shared" ref="C18:D18" si="4">SUM(C11,C16)</f>
        <v>173</v>
      </c>
      <c r="D18" s="34">
        <f t="shared" si="4"/>
        <v>0</v>
      </c>
      <c r="E18" s="3"/>
      <c r="F18" s="23"/>
      <c r="G18" s="23"/>
    </row>
    <row r="19" spans="1:7" ht="30" customHeight="1" x14ac:dyDescent="0.3">
      <c r="B19" s="2"/>
    </row>
    <row r="20" spans="1:7" ht="30" customHeight="1" x14ac:dyDescent="0.3">
      <c r="B20" s="2"/>
    </row>
    <row r="21" spans="1:7" ht="30" customHeight="1" x14ac:dyDescent="0.3">
      <c r="B21" s="2"/>
    </row>
    <row r="22" spans="1:7" ht="30" customHeight="1" x14ac:dyDescent="0.3">
      <c r="B22" s="2"/>
    </row>
    <row r="23" spans="1:7" ht="30" customHeight="1" x14ac:dyDescent="0.3">
      <c r="B23" s="2"/>
    </row>
    <row r="24" spans="1:7" ht="30" customHeight="1" x14ac:dyDescent="0.3">
      <c r="B24" s="2"/>
    </row>
    <row r="25" spans="1:7" ht="30" customHeight="1" x14ac:dyDescent="0.3">
      <c r="B25" s="2"/>
    </row>
    <row r="26" spans="1:7" ht="30" customHeight="1" x14ac:dyDescent="0.3">
      <c r="B26" s="2"/>
    </row>
  </sheetData>
  <sheetProtection sheet="1" objects="1" scenarios="1"/>
  <mergeCells count="9">
    <mergeCell ref="F16:G18"/>
    <mergeCell ref="A2:D2"/>
    <mergeCell ref="F2:G2"/>
    <mergeCell ref="A3:B3"/>
    <mergeCell ref="A13:B13"/>
    <mergeCell ref="A12:D12"/>
    <mergeCell ref="A1:D1"/>
    <mergeCell ref="F1:G1"/>
    <mergeCell ref="F11:G12"/>
  </mergeCells>
  <dataValidations count="2">
    <dataValidation type="custom" allowBlank="1" showInputMessage="1" showErrorMessage="1" errorTitle="Impossible" error="Valeur Impossible" sqref="F4:F10 F14:F15" xr:uid="{6D34BAE3-A28B-495E-A9EF-AA4A8E37A91B}">
      <formula1>B4-G4=F4</formula1>
    </dataValidation>
    <dataValidation type="custom" allowBlank="1" showInputMessage="1" showErrorMessage="1" errorTitle="Impossible" error="Valeur Impossible" sqref="G4:G10 G14:G15" xr:uid="{96D3ED70-6008-4D7A-AA1D-BE5B097719A5}">
      <formula1>B4-F4=G4</formula1>
    </dataValidation>
  </dataValidations>
  <printOptions horizontalCentered="1" verticalCentered="1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OccLits</vt:lpstr>
      <vt:lpstr>OccLits!Zone_d_impression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PICHET</dc:creator>
  <cp:lastModifiedBy>Stéphane PICHET</cp:lastModifiedBy>
  <cp:lastPrinted>2020-11-27T18:40:23Z</cp:lastPrinted>
  <dcterms:created xsi:type="dcterms:W3CDTF">2020-11-27T14:39:31Z</dcterms:created>
  <dcterms:modified xsi:type="dcterms:W3CDTF">2020-11-27T18:43:28Z</dcterms:modified>
</cp:coreProperties>
</file>