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DDRI\Desktop\"/>
    </mc:Choice>
  </mc:AlternateContent>
  <xr:revisionPtr revIDLastSave="0" documentId="13_ncr:1_{5E94224B-5EFD-4A03-B64A-A10009C05D4A}" xr6:coauthVersionLast="47" xr6:coauthVersionMax="47" xr10:uidLastSave="{00000000-0000-0000-0000-000000000000}"/>
  <bookViews>
    <workbookView xWindow="28692" yWindow="-108" windowWidth="29016" windowHeight="15972" xr2:uid="{FDC24CD9-CE08-4CAA-B884-590A967E5BD6}"/>
  </bookViews>
  <sheets>
    <sheet name="Consolidé" sheetId="1" r:id="rId1"/>
    <sheet name="Budget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xlcn.WorksheetConnection_DataBasePrixetchiffresdaffaires1920_Version09122019_v2.xlsmTableau_logistafr_v_cpv_fr1" hidden="1">#REF!</definedName>
    <definedName name="_xlnm._FilterDatabase" localSheetId="1" hidden="1">Budget!$A$1:$AB$45</definedName>
    <definedName name="_xlnm._FilterDatabase" localSheetId="0" hidden="1">Consolidé!$A$1:$F$1057</definedName>
    <definedName name="_Order1" hidden="1">255</definedName>
    <definedName name="_Order2" hidden="1">0</definedName>
    <definedName name="_Sort" hidden="1">#REF!</definedName>
    <definedName name="a">#REF!</definedName>
    <definedName name="ancien">#REF!</definedName>
    <definedName name="AS2DocOpenMode" hidden="1">"AS2DocumentEdit"</definedName>
    <definedName name="b_base">#REF!</definedName>
    <definedName name="bweu_pay">#REF!</definedName>
    <definedName name="bwfr_pay">#REF!</definedName>
    <definedName name="bwib_pay">#REF!</definedName>
    <definedName name="bwuk_pay">#REF!</definedName>
    <definedName name="c_coface">#REF!</definedName>
    <definedName name="c_cours">#REF!</definedName>
    <definedName name="c_ech">#REF!</definedName>
    <definedName name="c_mois">#REF!</definedName>
    <definedName name="c_prix">'[2]BUDGET TONER'!$E$3:$E$15</definedName>
    <definedName name="c_ttt">#REF!</definedName>
    <definedName name="c_tttaaa">#REF!</definedName>
    <definedName name="ca_clt">#REF!</definedName>
    <definedName name="ca_clt_dev">#REF!</definedName>
    <definedName name="ca_clt_mad">[3]!Tableau_logistafr_v_cpv_fr[[#All],[montant MAD]]</definedName>
    <definedName name="CC">[3]!Tableau_logistafr_v_cpv_fr[[#All],[montant]]</definedName>
    <definedName name="CHAIN" hidden="1">[4]Wlk!$E$7</definedName>
    <definedName name="cleart">[5]base_achats_1920!$B$1:$B$298</definedName>
    <definedName name="clt">#REF!</definedName>
    <definedName name="cltg">#REF!</definedName>
    <definedName name="concepts" hidden="1">[6]dim!$K$15:$K$24</definedName>
    <definedName name="CPC">[3]!Tableau_logistafr_v_cpv_fr[[#All],[client]]</definedName>
    <definedName name="_xlnm.Database" localSheetId="1">#REF!</definedName>
    <definedName name="_xlnm.Database">#REF!</definedName>
    <definedName name="date_ech">#REF!</definedName>
    <definedName name="disma_pay">#REF!</definedName>
    <definedName name="dssdfdefefe">#REF!</definedName>
    <definedName name="dthgtr" localSheetId="1" hidden="1">{#N/A,#N/A,TRUE,"CNCMNACT";#N/A,#N/A,TRUE,"CNCMNPAS";#N/A,#N/A,TRUE,"CNCMNECP";#N/A,#N/A,TRUE,"CNCMNESG";#N/A,#N/A,TRUE,"CNCTF";#N/A,#N/A,TRUE,"CNCETIC";#N/A,#N/A,TRUE,"CNCETIP";#N/A,#N/A,TRUE,"CNCETIA1";#N/A,#N/A,TRUE,"CNCETIA2";#N/A,#N/A,TRUE,"CNCETIA3";#N/A,#N/A,TRUE,"CNCETIB1";#N/A,#N/A,TRUE,"CNCETIB2";#N/A,#N/A,TRUE,"CNCETB2B";#N/A,#N/A,TRUE,"CNCETIB3";#N/A,#N/A,TRUE,"CNCETIB4";#N/A,#N/A,TRUE,"CNCETIB5";#N/A,#N/A,TRUE,"CNCETIB6";#N/A,#N/A,TRUE,"CNCETIB7";#N/A,#N/A,TRUE,"CNCETIB8";#N/A,#N/A,TRUE,"CNCETIB9";#N/A,#N/A,TRUE,"CNCETB10";#N/A,#N/A,TRUE,"CNCETB11 (2)";#N/A,#N/A,TRUE,"CNCETB12";#N/A,#N/A,TRUE,"CNCETB13";#N/A,#N/A,TRUE,"CNCETB14";#N/A,#N/A,TRUE,"CNCETIC1";#N/A,#N/A,TRUE,"CNCETIC2";#N/A,#N/A,TRUE,"CNCETIC3";#N/A,#N/A,TRUE,"CNCETIC4";#N/A,#N/A,TRUE,"CNCETIC5"}</definedName>
    <definedName name="dthgtr" hidden="1">{#N/A,#N/A,TRUE,"CNCMNACT";#N/A,#N/A,TRUE,"CNCMNPAS";#N/A,#N/A,TRUE,"CNCMNECP";#N/A,#N/A,TRUE,"CNCMNESG";#N/A,#N/A,TRUE,"CNCTF";#N/A,#N/A,TRUE,"CNCETIC";#N/A,#N/A,TRUE,"CNCETIP";#N/A,#N/A,TRUE,"CNCETIA1";#N/A,#N/A,TRUE,"CNCETIA2";#N/A,#N/A,TRUE,"CNCETIA3";#N/A,#N/A,TRUE,"CNCETIB1";#N/A,#N/A,TRUE,"CNCETIB2";#N/A,#N/A,TRUE,"CNCETB2B";#N/A,#N/A,TRUE,"CNCETIB3";#N/A,#N/A,TRUE,"CNCETIB4";#N/A,#N/A,TRUE,"CNCETIB5";#N/A,#N/A,TRUE,"CNCETIB6";#N/A,#N/A,TRUE,"CNCETIB7";#N/A,#N/A,TRUE,"CNCETIB8";#N/A,#N/A,TRUE,"CNCETIB9";#N/A,#N/A,TRUE,"CNCETB10";#N/A,#N/A,TRUE,"CNCETB11 (2)";#N/A,#N/A,TRUE,"CNCETB12";#N/A,#N/A,TRUE,"CNCETB13";#N/A,#N/A,TRUE,"CNCETB14";#N/A,#N/A,TRUE,"CNCETIC1";#N/A,#N/A,TRUE,"CNCETIC2";#N/A,#N/A,TRUE,"CNCETIC3";#N/A,#N/A,TRUE,"CNCETIC4";#N/A,#N/A,TRUE,"CNCETIC5"}</definedName>
    <definedName name="Excel_BuiltIn_Print_Area_2">#REF!</definedName>
    <definedName name="fam_bud2021">'[7]Besoins 20_21'!$A$3:$A$82</definedName>
    <definedName name="famille2021">'[7]2_base cmde 20_21'!$B$1:$B$166</definedName>
    <definedName name="frext">#REF!</definedName>
    <definedName name="FRUL_pay">#REF!</definedName>
    <definedName name="gomez_pay">#REF!</definedName>
    <definedName name="H" hidden="1">#REF!</definedName>
    <definedName name="HHHH" hidden="1">#REF!</definedName>
    <definedName name="hyyhj">#REF!</definedName>
    <definedName name="LIST">#REF!</definedName>
    <definedName name="ListeDe_catégories">#REF!</definedName>
    <definedName name="ListeEmployés">#REF!</definedName>
    <definedName name="mnt_bud2021">'[7]Besoins 20_21'!$S$3:$S$82</definedName>
    <definedName name="mois_export">#REF!</definedName>
    <definedName name="net_cpv">#REF!</definedName>
    <definedName name="Order2017">#REF!</definedName>
    <definedName name="Order2018">#REF!</definedName>
    <definedName name="pds">#REF!</definedName>
    <definedName name="pdsaff">#REF!</definedName>
    <definedName name="PHIL_PAY">#REF!</definedName>
    <definedName name="postfr">#REF!</definedName>
    <definedName name="PourcentageIndicateur">#REF!</definedName>
    <definedName name="qtecmd">[5]base_achats_1920!$L$1:$L$298</definedName>
    <definedName name="qteliv">[5]base_achats_1920!$M$1:$M$298</definedName>
    <definedName name="realise1920">'[7]2_base cmde 20_21'!$N$1:$N$166</definedName>
    <definedName name="S" hidden="1">#REF!</definedName>
    <definedName name="sds">#REF!</definedName>
    <definedName name="Segment">'[8]ALL KPI'!$Q$2:$Q$4</definedName>
    <definedName name="sem_ech">#REF!</definedName>
    <definedName name="sem_echeance">#REF!</definedName>
    <definedName name="sem_pay">#REF!</definedName>
    <definedName name="sit_bweu">#REF!</definedName>
    <definedName name="sit_bwuk">#REF!</definedName>
    <definedName name="sit_dor">#REF!</definedName>
    <definedName name="sit_fru">#REF!</definedName>
    <definedName name="sit_gom">#REF!</definedName>
    <definedName name="sit_p_bweu">#REF!</definedName>
    <definedName name="sit_p_bwfr">#REF!</definedName>
    <definedName name="sit_p_bwuk">#REF!</definedName>
    <definedName name="sit_p_dor">#REF!</definedName>
    <definedName name="sit_p_fru">#REF!</definedName>
    <definedName name="sit_p_gom">#REF!</definedName>
    <definedName name="sit_p_phi">#REF!</definedName>
    <definedName name="sit_p_sol">#REF!</definedName>
    <definedName name="sit_phi">#REF!</definedName>
    <definedName name="sit_sol">#REF!</definedName>
    <definedName name="sitechu">#REF!</definedName>
    <definedName name="solo_pay">#REF!</definedName>
    <definedName name="solobe_pay">#REF!</definedName>
    <definedName name="t_coface">#REF!</definedName>
    <definedName name="t_cours">#REF!</definedName>
    <definedName name="t_ech">#REF!</definedName>
    <definedName name="t_mois">#REF!</definedName>
    <definedName name="t_prix">'[2]BUDGET TONER'!$E$3:$F$15</definedName>
    <definedName name="t_ttt">#REF!</definedName>
    <definedName name="t_tttaaa">#REF!</definedName>
    <definedName name="tfh" localSheetId="1" hidden="1">{#N/A,#N/A,TRUE,"CNCMNACT";#N/A,#N/A,TRUE,"CNCMNPAS";#N/A,#N/A,TRUE,"CNCMNECP";#N/A,#N/A,TRUE,"CNCMNESG";#N/A,#N/A,TRUE,"CNCTF";#N/A,#N/A,TRUE,"CNCETIC";#N/A,#N/A,TRUE,"CNCETIP";#N/A,#N/A,TRUE,"CNCETIA1";#N/A,#N/A,TRUE,"CNCETIA2";#N/A,#N/A,TRUE,"CNCETIA3";#N/A,#N/A,TRUE,"CNCETIB1";#N/A,#N/A,TRUE,"CNCETIB2";#N/A,#N/A,TRUE,"CNCETB2B";#N/A,#N/A,TRUE,"CNCETIB3";#N/A,#N/A,TRUE,"CNCETIB4";#N/A,#N/A,TRUE,"CNCETIB5";#N/A,#N/A,TRUE,"CNCETIB6";#N/A,#N/A,TRUE,"CNCETIB7";#N/A,#N/A,TRUE,"CNCETIB8";#N/A,#N/A,TRUE,"CNCETIB9";#N/A,#N/A,TRUE,"CNCETB10";#N/A,#N/A,TRUE,"CNCETB11 (2)";#N/A,#N/A,TRUE,"CNCETB12";#N/A,#N/A,TRUE,"CNCETB13";#N/A,#N/A,TRUE,"CNCETB14";#N/A,#N/A,TRUE,"CNCETIC1";#N/A,#N/A,TRUE,"CNCETIC2";#N/A,#N/A,TRUE,"CNCETIC3";#N/A,#N/A,TRUE,"CNCETIC4";#N/A,#N/A,TRUE,"CNCETIC5"}</definedName>
    <definedName name="tfh" hidden="1">{#N/A,#N/A,TRUE,"CNCMNACT";#N/A,#N/A,TRUE,"CNCMNPAS";#N/A,#N/A,TRUE,"CNCMNECP";#N/A,#N/A,TRUE,"CNCMNESG";#N/A,#N/A,TRUE,"CNCTF";#N/A,#N/A,TRUE,"CNCETIC";#N/A,#N/A,TRUE,"CNCETIP";#N/A,#N/A,TRUE,"CNCETIA1";#N/A,#N/A,TRUE,"CNCETIA2";#N/A,#N/A,TRUE,"CNCETIA3";#N/A,#N/A,TRUE,"CNCETIB1";#N/A,#N/A,TRUE,"CNCETIB2";#N/A,#N/A,TRUE,"CNCETB2B";#N/A,#N/A,TRUE,"CNCETIB3";#N/A,#N/A,TRUE,"CNCETIB4";#N/A,#N/A,TRUE,"CNCETIB5";#N/A,#N/A,TRUE,"CNCETIB6";#N/A,#N/A,TRUE,"CNCETIB7";#N/A,#N/A,TRUE,"CNCETIB8";#N/A,#N/A,TRUE,"CNCETIB9";#N/A,#N/A,TRUE,"CNCETB10";#N/A,#N/A,TRUE,"CNCETB11 (2)";#N/A,#N/A,TRUE,"CNCETB12";#N/A,#N/A,TRUE,"CNCETB13";#N/A,#N/A,TRUE,"CNCETB14";#N/A,#N/A,TRUE,"CNCETIC1";#N/A,#N/A,TRUE,"CNCETIC2";#N/A,#N/A,TRUE,"CNCETIC3";#N/A,#N/A,TRUE,"CNCETIC4";#N/A,#N/A,TRUE,"CNCETIC5"}</definedName>
    <definedName name="type_CA">#REF!</definedName>
    <definedName name="val_livrés_1920">'[7]2_base cmde 20_21'!$R$1:$R$166</definedName>
    <definedName name="val_sor_mag">'[7]2_base cmde 20_21'!$Q$1:$Q$166</definedName>
    <definedName name="var">#REF!</definedName>
    <definedName name="wrn.Exhibits." localSheetId="1" hidden="1">{#N/A,#N/A,FALSE,"EX I";#N/A,#N/A,FALSE,"EX II";#N/A,#N/A,FALSE,"EX IV";#N/A,#N/A,FALSE,"EX V";#N/A,#N/A,FALSE,"EX VI";#N/A,#N/A,FALSE,"EX VII";#N/A,#N/A,FALSE,"EX VIII";#N/A,#N/A,FALSE,"EX IX";#N/A,#N/A,FALSE,"EX X";#N/A,#N/A,FALSE,"EX XI"}</definedName>
    <definedName name="wrn.Exhibits." hidden="1">{#N/A,#N/A,FALSE,"EX I";#N/A,#N/A,FALSE,"EX II";#N/A,#N/A,FALSE,"EX IV";#N/A,#N/A,FALSE,"EX V";#N/A,#N/A,FALSE,"EX VI";#N/A,#N/A,FALSE,"EX VII";#N/A,#N/A,FALSE,"EX VIII";#N/A,#N/A,FALSE,"EX IX";#N/A,#N/A,FALSE,"EX X";#N/A,#N/A,FALSE,"EX XI"}</definedName>
    <definedName name="wrn.Liasse_comptable." localSheetId="1" hidden="1">{#N/A,#N/A,TRUE,"CNCMNACT";#N/A,#N/A,TRUE,"CNCMNPAS";#N/A,#N/A,TRUE,"CNCMNECP";#N/A,#N/A,TRUE,"CNCMNESG";#N/A,#N/A,TRUE,"CNCTF";#N/A,#N/A,TRUE,"CNCETIC";#N/A,#N/A,TRUE,"CNCETIP";#N/A,#N/A,TRUE,"CNCETIA1";#N/A,#N/A,TRUE,"CNCETIA2";#N/A,#N/A,TRUE,"CNCETIA3";#N/A,#N/A,TRUE,"CNCETIB1";#N/A,#N/A,TRUE,"CNCETIB2";#N/A,#N/A,TRUE,"CNCETB2B";#N/A,#N/A,TRUE,"CNCETIB3";#N/A,#N/A,TRUE,"CNCETIB4";#N/A,#N/A,TRUE,"CNCETIB5";#N/A,#N/A,TRUE,"CNCETIB6";#N/A,#N/A,TRUE,"CNCETIB7";#N/A,#N/A,TRUE,"CNCETIB8";#N/A,#N/A,TRUE,"CNCETIB9";#N/A,#N/A,TRUE,"CNCETB10";#N/A,#N/A,TRUE,"CNCETB11 (2)";#N/A,#N/A,TRUE,"CNCETB12";#N/A,#N/A,TRUE,"CNCETB13";#N/A,#N/A,TRUE,"CNCETB14";#N/A,#N/A,TRUE,"CNCETIC1";#N/A,#N/A,TRUE,"CNCETIC2";#N/A,#N/A,TRUE,"CNCETIC3";#N/A,#N/A,TRUE,"CNCETIC4";#N/A,#N/A,TRUE,"CNCETIC5"}</definedName>
    <definedName name="wrn.Liasse_comptable." hidden="1">{#N/A,#N/A,TRUE,"CNCMNACT";#N/A,#N/A,TRUE,"CNCMNPAS";#N/A,#N/A,TRUE,"CNCMNECP";#N/A,#N/A,TRUE,"CNCMNESG";#N/A,#N/A,TRUE,"CNCTF";#N/A,#N/A,TRUE,"CNCETIC";#N/A,#N/A,TRUE,"CNCETIP";#N/A,#N/A,TRUE,"CNCETIA1";#N/A,#N/A,TRUE,"CNCETIA2";#N/A,#N/A,TRUE,"CNCETIA3";#N/A,#N/A,TRUE,"CNCETIB1";#N/A,#N/A,TRUE,"CNCETIB2";#N/A,#N/A,TRUE,"CNCETB2B";#N/A,#N/A,TRUE,"CNCETIB3";#N/A,#N/A,TRUE,"CNCETIB4";#N/A,#N/A,TRUE,"CNCETIB5";#N/A,#N/A,TRUE,"CNCETIB6";#N/A,#N/A,TRUE,"CNCETIB7";#N/A,#N/A,TRUE,"CNCETIB8";#N/A,#N/A,TRUE,"CNCETIB9";#N/A,#N/A,TRUE,"CNCETB10";#N/A,#N/A,TRUE,"CNCETB11 (2)";#N/A,#N/A,TRUE,"CNCETB12";#N/A,#N/A,TRUE,"CNCETB13";#N/A,#N/A,TRUE,"CNCETB14";#N/A,#N/A,TRUE,"CNCETIC1";#N/A,#N/A,TRUE,"CNCETIC2";#N/A,#N/A,TRUE,"CNCETIC3";#N/A,#N/A,TRUE,"CNCETIC4";#N/A,#N/A,TRUE,"CNCETIC5"}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64" i="1" l="1"/>
  <c r="O55" i="2"/>
  <c r="N55" i="2"/>
  <c r="M55" i="2"/>
  <c r="L55" i="2"/>
  <c r="K55" i="2"/>
  <c r="J55" i="2"/>
  <c r="I55" i="2"/>
  <c r="H55" i="2"/>
  <c r="G55" i="2"/>
  <c r="F55" i="2"/>
  <c r="E55" i="2"/>
  <c r="D55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B3" i="2"/>
  <c r="AB2" i="2"/>
  <c r="F1057" i="1"/>
  <c r="D1057" i="1"/>
  <c r="C1057" i="1"/>
  <c r="A1057" i="1"/>
  <c r="F1056" i="1"/>
  <c r="D1056" i="1"/>
  <c r="C1056" i="1"/>
  <c r="A1056" i="1"/>
  <c r="F1055" i="1"/>
  <c r="D1055" i="1"/>
  <c r="C1055" i="1"/>
  <c r="A1055" i="1"/>
  <c r="F1054" i="1"/>
  <c r="D1054" i="1"/>
  <c r="C1054" i="1"/>
  <c r="A1054" i="1"/>
  <c r="F1053" i="1"/>
  <c r="D1053" i="1"/>
  <c r="C1053" i="1"/>
  <c r="A1053" i="1"/>
  <c r="F1052" i="1"/>
  <c r="D1052" i="1"/>
  <c r="C1052" i="1"/>
  <c r="A1052" i="1"/>
  <c r="F1051" i="1"/>
  <c r="D1051" i="1"/>
  <c r="C1051" i="1"/>
  <c r="A1051" i="1"/>
  <c r="F1050" i="1"/>
  <c r="D1050" i="1"/>
  <c r="C1050" i="1"/>
  <c r="A1050" i="1"/>
  <c r="F1049" i="1"/>
  <c r="D1049" i="1"/>
  <c r="C1049" i="1"/>
  <c r="A1049" i="1"/>
  <c r="F1048" i="1"/>
  <c r="D1048" i="1"/>
  <c r="C1048" i="1"/>
  <c r="A1048" i="1"/>
  <c r="F1047" i="1"/>
  <c r="D1047" i="1"/>
  <c r="C1047" i="1"/>
  <c r="A1047" i="1"/>
  <c r="F1046" i="1"/>
  <c r="D1046" i="1"/>
  <c r="C1046" i="1"/>
  <c r="A1046" i="1"/>
  <c r="F1045" i="1"/>
  <c r="D1045" i="1"/>
  <c r="C1045" i="1"/>
  <c r="A1045" i="1"/>
  <c r="F1044" i="1"/>
  <c r="D1044" i="1"/>
  <c r="C1044" i="1"/>
  <c r="A1044" i="1"/>
  <c r="F1043" i="1"/>
  <c r="D1043" i="1"/>
  <c r="C1043" i="1"/>
  <c r="A1043" i="1"/>
  <c r="F1042" i="1"/>
  <c r="D1042" i="1"/>
  <c r="C1042" i="1"/>
  <c r="A1042" i="1"/>
  <c r="F1041" i="1"/>
  <c r="D1041" i="1"/>
  <c r="C1041" i="1"/>
  <c r="A1041" i="1"/>
  <c r="F1040" i="1"/>
  <c r="D1040" i="1"/>
  <c r="C1040" i="1"/>
  <c r="A1040" i="1"/>
  <c r="F1039" i="1"/>
  <c r="D1039" i="1"/>
  <c r="C1039" i="1"/>
  <c r="A1039" i="1"/>
  <c r="F1038" i="1"/>
  <c r="D1038" i="1"/>
  <c r="C1038" i="1"/>
  <c r="A1038" i="1"/>
  <c r="F1037" i="1"/>
  <c r="D1037" i="1"/>
  <c r="C1037" i="1"/>
  <c r="A1037" i="1"/>
  <c r="F1036" i="1"/>
  <c r="D1036" i="1"/>
  <c r="C1036" i="1"/>
  <c r="A1036" i="1"/>
  <c r="F1035" i="1"/>
  <c r="D1035" i="1"/>
  <c r="C1035" i="1"/>
  <c r="A1035" i="1"/>
  <c r="F1034" i="1"/>
  <c r="D1034" i="1"/>
  <c r="C1034" i="1"/>
  <c r="A1034" i="1"/>
  <c r="F1033" i="1"/>
  <c r="D1033" i="1"/>
  <c r="C1033" i="1"/>
  <c r="A1033" i="1"/>
  <c r="F1032" i="1"/>
  <c r="D1032" i="1"/>
  <c r="C1032" i="1"/>
  <c r="A1032" i="1"/>
  <c r="F1031" i="1"/>
  <c r="D1031" i="1"/>
  <c r="C1031" i="1"/>
  <c r="A1031" i="1"/>
  <c r="F1030" i="1"/>
  <c r="D1030" i="1"/>
  <c r="C1030" i="1"/>
  <c r="A1030" i="1"/>
  <c r="F1029" i="1"/>
  <c r="D1029" i="1"/>
  <c r="C1029" i="1"/>
  <c r="A1029" i="1"/>
  <c r="F1028" i="1"/>
  <c r="D1028" i="1"/>
  <c r="C1028" i="1"/>
  <c r="A1028" i="1"/>
  <c r="F1027" i="1"/>
  <c r="D1027" i="1"/>
  <c r="C1027" i="1"/>
  <c r="A1027" i="1"/>
  <c r="F1026" i="1"/>
  <c r="D1026" i="1"/>
  <c r="C1026" i="1"/>
  <c r="A1026" i="1"/>
  <c r="F1025" i="1"/>
  <c r="D1025" i="1"/>
  <c r="C1025" i="1"/>
  <c r="A1025" i="1"/>
  <c r="F1024" i="1"/>
  <c r="D1024" i="1"/>
  <c r="C1024" i="1"/>
  <c r="A1024" i="1"/>
  <c r="F1023" i="1"/>
  <c r="D1023" i="1"/>
  <c r="C1023" i="1"/>
  <c r="A1023" i="1"/>
  <c r="F1022" i="1"/>
  <c r="D1022" i="1"/>
  <c r="C1022" i="1"/>
  <c r="A1022" i="1"/>
  <c r="F1021" i="1"/>
  <c r="D1021" i="1"/>
  <c r="C1021" i="1"/>
  <c r="A1021" i="1"/>
  <c r="F1020" i="1"/>
  <c r="D1020" i="1"/>
  <c r="C1020" i="1"/>
  <c r="A1020" i="1"/>
  <c r="F1019" i="1"/>
  <c r="D1019" i="1"/>
  <c r="C1019" i="1"/>
  <c r="A1019" i="1"/>
  <c r="F1018" i="1"/>
  <c r="D1018" i="1"/>
  <c r="C1018" i="1"/>
  <c r="A1018" i="1"/>
  <c r="B1018" i="1" s="1"/>
  <c r="F1017" i="1"/>
  <c r="D1017" i="1"/>
  <c r="C1017" i="1"/>
  <c r="A1017" i="1"/>
  <c r="F1016" i="1"/>
  <c r="D1016" i="1"/>
  <c r="C1016" i="1"/>
  <c r="A1016" i="1"/>
  <c r="F1015" i="1"/>
  <c r="D1015" i="1"/>
  <c r="C1015" i="1"/>
  <c r="A1015" i="1"/>
  <c r="F1014" i="1"/>
  <c r="D1014" i="1"/>
  <c r="C1014" i="1"/>
  <c r="A1014" i="1"/>
  <c r="F1013" i="1"/>
  <c r="D1013" i="1"/>
  <c r="C1013" i="1"/>
  <c r="A1013" i="1"/>
  <c r="F1012" i="1"/>
  <c r="D1012" i="1"/>
  <c r="C1012" i="1"/>
  <c r="A1012" i="1"/>
  <c r="F1011" i="1"/>
  <c r="D1011" i="1"/>
  <c r="C1011" i="1"/>
  <c r="A1011" i="1"/>
  <c r="F1010" i="1"/>
  <c r="D1010" i="1"/>
  <c r="C1010" i="1"/>
  <c r="A1010" i="1"/>
  <c r="F1009" i="1"/>
  <c r="D1009" i="1"/>
  <c r="C1009" i="1"/>
  <c r="A1009" i="1"/>
  <c r="F1008" i="1"/>
  <c r="D1008" i="1"/>
  <c r="C1008" i="1"/>
  <c r="A1008" i="1"/>
  <c r="F1007" i="1"/>
  <c r="D1007" i="1"/>
  <c r="C1007" i="1"/>
  <c r="A1007" i="1"/>
  <c r="F1006" i="1"/>
  <c r="D1006" i="1"/>
  <c r="C1006" i="1"/>
  <c r="A1006" i="1"/>
  <c r="F1005" i="1"/>
  <c r="D1005" i="1"/>
  <c r="C1005" i="1"/>
  <c r="A1005" i="1"/>
  <c r="F1004" i="1"/>
  <c r="D1004" i="1"/>
  <c r="C1004" i="1"/>
  <c r="A1004" i="1"/>
  <c r="F1003" i="1"/>
  <c r="D1003" i="1"/>
  <c r="C1003" i="1"/>
  <c r="A1003" i="1"/>
  <c r="F1002" i="1"/>
  <c r="D1002" i="1"/>
  <c r="C1002" i="1"/>
  <c r="A1002" i="1"/>
  <c r="F1001" i="1"/>
  <c r="D1001" i="1"/>
  <c r="C1001" i="1"/>
  <c r="A1001" i="1"/>
  <c r="F1000" i="1"/>
  <c r="D1000" i="1"/>
  <c r="C1000" i="1"/>
  <c r="A1000" i="1"/>
  <c r="F999" i="1"/>
  <c r="D999" i="1"/>
  <c r="C999" i="1"/>
  <c r="A999" i="1"/>
  <c r="F998" i="1"/>
  <c r="D998" i="1"/>
  <c r="C998" i="1"/>
  <c r="A998" i="1"/>
  <c r="F997" i="1"/>
  <c r="D997" i="1"/>
  <c r="C997" i="1"/>
  <c r="A997" i="1"/>
  <c r="F996" i="1"/>
  <c r="D996" i="1"/>
  <c r="C996" i="1"/>
  <c r="A996" i="1"/>
  <c r="F995" i="1"/>
  <c r="D995" i="1"/>
  <c r="C995" i="1"/>
  <c r="A995" i="1"/>
  <c r="F994" i="1"/>
  <c r="D994" i="1"/>
  <c r="C994" i="1"/>
  <c r="A994" i="1"/>
  <c r="F993" i="1"/>
  <c r="D993" i="1"/>
  <c r="C993" i="1"/>
  <c r="A993" i="1"/>
  <c r="F992" i="1"/>
  <c r="D992" i="1"/>
  <c r="C992" i="1"/>
  <c r="A992" i="1"/>
  <c r="F991" i="1"/>
  <c r="D991" i="1"/>
  <c r="C991" i="1"/>
  <c r="A991" i="1"/>
  <c r="F990" i="1"/>
  <c r="D990" i="1"/>
  <c r="C990" i="1"/>
  <c r="A990" i="1"/>
  <c r="F989" i="1"/>
  <c r="D989" i="1"/>
  <c r="C989" i="1"/>
  <c r="A989" i="1"/>
  <c r="F988" i="1"/>
  <c r="D988" i="1"/>
  <c r="C988" i="1"/>
  <c r="A988" i="1"/>
  <c r="F987" i="1"/>
  <c r="D987" i="1"/>
  <c r="C987" i="1"/>
  <c r="A987" i="1"/>
  <c r="F986" i="1"/>
  <c r="D986" i="1"/>
  <c r="C986" i="1"/>
  <c r="A986" i="1"/>
  <c r="F985" i="1"/>
  <c r="D985" i="1"/>
  <c r="C985" i="1"/>
  <c r="A985" i="1"/>
  <c r="F984" i="1"/>
  <c r="D984" i="1"/>
  <c r="C984" i="1"/>
  <c r="A984" i="1"/>
  <c r="F983" i="1"/>
  <c r="D983" i="1"/>
  <c r="C983" i="1"/>
  <c r="A983" i="1"/>
  <c r="F982" i="1"/>
  <c r="D982" i="1"/>
  <c r="C982" i="1"/>
  <c r="A982" i="1"/>
  <c r="F981" i="1"/>
  <c r="D981" i="1"/>
  <c r="C981" i="1"/>
  <c r="A981" i="1"/>
  <c r="F980" i="1"/>
  <c r="D980" i="1"/>
  <c r="C980" i="1"/>
  <c r="A980" i="1"/>
  <c r="F979" i="1"/>
  <c r="D979" i="1"/>
  <c r="C979" i="1"/>
  <c r="A979" i="1"/>
  <c r="F978" i="1"/>
  <c r="D978" i="1"/>
  <c r="C978" i="1"/>
  <c r="A978" i="1"/>
  <c r="F977" i="1"/>
  <c r="D977" i="1"/>
  <c r="C977" i="1"/>
  <c r="A977" i="1"/>
  <c r="F976" i="1"/>
  <c r="D976" i="1"/>
  <c r="C976" i="1"/>
  <c r="A976" i="1"/>
  <c r="F975" i="1"/>
  <c r="D975" i="1"/>
  <c r="C975" i="1"/>
  <c r="A975" i="1"/>
  <c r="F974" i="1"/>
  <c r="D974" i="1"/>
  <c r="C974" i="1"/>
  <c r="A974" i="1"/>
  <c r="F973" i="1"/>
  <c r="D973" i="1"/>
  <c r="C973" i="1"/>
  <c r="A973" i="1"/>
  <c r="F972" i="1"/>
  <c r="D972" i="1"/>
  <c r="C972" i="1"/>
  <c r="A972" i="1"/>
  <c r="F971" i="1"/>
  <c r="D971" i="1"/>
  <c r="C971" i="1"/>
  <c r="A971" i="1"/>
  <c r="F970" i="1"/>
  <c r="D970" i="1"/>
  <c r="C970" i="1"/>
  <c r="A970" i="1"/>
  <c r="F969" i="1"/>
  <c r="D969" i="1"/>
  <c r="C969" i="1"/>
  <c r="A969" i="1"/>
  <c r="F968" i="1"/>
  <c r="D968" i="1"/>
  <c r="C968" i="1"/>
  <c r="A968" i="1"/>
  <c r="F967" i="1"/>
  <c r="D967" i="1"/>
  <c r="C967" i="1"/>
  <c r="A967" i="1"/>
  <c r="F966" i="1"/>
  <c r="D966" i="1"/>
  <c r="C966" i="1"/>
  <c r="A966" i="1"/>
  <c r="F965" i="1"/>
  <c r="D965" i="1"/>
  <c r="C965" i="1"/>
  <c r="A965" i="1"/>
  <c r="F964" i="1"/>
  <c r="D964" i="1"/>
  <c r="C964" i="1"/>
  <c r="A964" i="1"/>
  <c r="F963" i="1"/>
  <c r="D963" i="1"/>
  <c r="C963" i="1"/>
  <c r="A963" i="1"/>
  <c r="F962" i="1"/>
  <c r="D962" i="1"/>
  <c r="C962" i="1"/>
  <c r="A962" i="1"/>
  <c r="F961" i="1"/>
  <c r="D961" i="1"/>
  <c r="C961" i="1"/>
  <c r="A961" i="1"/>
  <c r="F960" i="1"/>
  <c r="D960" i="1"/>
  <c r="C960" i="1"/>
  <c r="A960" i="1"/>
  <c r="F959" i="1"/>
  <c r="D959" i="1"/>
  <c r="C959" i="1"/>
  <c r="A959" i="1"/>
  <c r="F958" i="1"/>
  <c r="D958" i="1"/>
  <c r="C958" i="1"/>
  <c r="A958" i="1"/>
  <c r="F957" i="1"/>
  <c r="D957" i="1"/>
  <c r="C957" i="1"/>
  <c r="A957" i="1"/>
  <c r="F956" i="1"/>
  <c r="D956" i="1"/>
  <c r="C956" i="1"/>
  <c r="A956" i="1"/>
  <c r="F955" i="1"/>
  <c r="D955" i="1"/>
  <c r="C955" i="1"/>
  <c r="A955" i="1"/>
  <c r="F954" i="1"/>
  <c r="D954" i="1"/>
  <c r="C954" i="1"/>
  <c r="A954" i="1"/>
  <c r="F953" i="1"/>
  <c r="D953" i="1"/>
  <c r="C953" i="1"/>
  <c r="A953" i="1"/>
  <c r="F952" i="1"/>
  <c r="D952" i="1"/>
  <c r="C952" i="1"/>
  <c r="A952" i="1"/>
  <c r="F951" i="1"/>
  <c r="D951" i="1"/>
  <c r="C951" i="1"/>
  <c r="A951" i="1"/>
  <c r="F950" i="1"/>
  <c r="D950" i="1"/>
  <c r="C950" i="1"/>
  <c r="A950" i="1"/>
  <c r="F949" i="1"/>
  <c r="D949" i="1"/>
  <c r="C949" i="1"/>
  <c r="A949" i="1"/>
  <c r="F948" i="1"/>
  <c r="D948" i="1"/>
  <c r="C948" i="1"/>
  <c r="A948" i="1"/>
  <c r="F947" i="1"/>
  <c r="D947" i="1"/>
  <c r="C947" i="1"/>
  <c r="A947" i="1"/>
  <c r="F946" i="1"/>
  <c r="D946" i="1"/>
  <c r="C946" i="1"/>
  <c r="A946" i="1"/>
  <c r="F945" i="1"/>
  <c r="D945" i="1"/>
  <c r="C945" i="1"/>
  <c r="A945" i="1"/>
  <c r="F944" i="1"/>
  <c r="D944" i="1"/>
  <c r="C944" i="1"/>
  <c r="A944" i="1"/>
  <c r="F943" i="1"/>
  <c r="D943" i="1"/>
  <c r="C943" i="1"/>
  <c r="A943" i="1"/>
  <c r="F942" i="1"/>
  <c r="D942" i="1"/>
  <c r="C942" i="1"/>
  <c r="A942" i="1"/>
  <c r="F941" i="1"/>
  <c r="D941" i="1"/>
  <c r="C941" i="1"/>
  <c r="A941" i="1"/>
  <c r="F940" i="1"/>
  <c r="D940" i="1"/>
  <c r="C940" i="1"/>
  <c r="A940" i="1"/>
  <c r="F939" i="1"/>
  <c r="D939" i="1"/>
  <c r="C939" i="1"/>
  <c r="A939" i="1"/>
  <c r="F938" i="1"/>
  <c r="D938" i="1"/>
  <c r="C938" i="1"/>
  <c r="A938" i="1"/>
  <c r="F937" i="1"/>
  <c r="D937" i="1"/>
  <c r="C937" i="1"/>
  <c r="A937" i="1"/>
  <c r="F936" i="1"/>
  <c r="D936" i="1"/>
  <c r="C936" i="1"/>
  <c r="A936" i="1"/>
  <c r="F935" i="1"/>
  <c r="D935" i="1"/>
  <c r="C935" i="1"/>
  <c r="A935" i="1"/>
  <c r="F934" i="1"/>
  <c r="D934" i="1"/>
  <c r="C934" i="1"/>
  <c r="A934" i="1"/>
  <c r="F933" i="1"/>
  <c r="D933" i="1"/>
  <c r="C933" i="1"/>
  <c r="A933" i="1"/>
  <c r="F932" i="1"/>
  <c r="D932" i="1"/>
  <c r="C932" i="1"/>
  <c r="A932" i="1"/>
  <c r="F931" i="1"/>
  <c r="D931" i="1"/>
  <c r="C931" i="1"/>
  <c r="A931" i="1"/>
  <c r="F930" i="1"/>
  <c r="D930" i="1"/>
  <c r="C930" i="1"/>
  <c r="A930" i="1"/>
  <c r="F929" i="1"/>
  <c r="D929" i="1"/>
  <c r="C929" i="1"/>
  <c r="A929" i="1"/>
  <c r="F928" i="1"/>
  <c r="D928" i="1"/>
  <c r="C928" i="1"/>
  <c r="A928" i="1"/>
  <c r="F927" i="1"/>
  <c r="D927" i="1"/>
  <c r="C927" i="1"/>
  <c r="A927" i="1"/>
  <c r="F926" i="1"/>
  <c r="D926" i="1"/>
  <c r="C926" i="1"/>
  <c r="A926" i="1"/>
  <c r="F925" i="1"/>
  <c r="D925" i="1"/>
  <c r="C925" i="1"/>
  <c r="A925" i="1"/>
  <c r="F924" i="1"/>
  <c r="D924" i="1"/>
  <c r="C924" i="1"/>
  <c r="A924" i="1"/>
  <c r="F923" i="1"/>
  <c r="D923" i="1"/>
  <c r="C923" i="1"/>
  <c r="A923" i="1"/>
  <c r="F922" i="1"/>
  <c r="D922" i="1"/>
  <c r="C922" i="1"/>
  <c r="A922" i="1"/>
  <c r="F921" i="1"/>
  <c r="D921" i="1"/>
  <c r="C921" i="1"/>
  <c r="A921" i="1"/>
  <c r="F920" i="1"/>
  <c r="D920" i="1"/>
  <c r="C920" i="1"/>
  <c r="A920" i="1"/>
  <c r="F919" i="1"/>
  <c r="D919" i="1"/>
  <c r="C919" i="1"/>
  <c r="A919" i="1"/>
  <c r="F918" i="1"/>
  <c r="D918" i="1"/>
  <c r="C918" i="1"/>
  <c r="A918" i="1"/>
  <c r="F917" i="1"/>
  <c r="D917" i="1"/>
  <c r="C917" i="1"/>
  <c r="A917" i="1"/>
  <c r="F916" i="1"/>
  <c r="D916" i="1"/>
  <c r="C916" i="1"/>
  <c r="A916" i="1"/>
  <c r="F915" i="1"/>
  <c r="D915" i="1"/>
  <c r="C915" i="1"/>
  <c r="A915" i="1"/>
  <c r="F914" i="1"/>
  <c r="D914" i="1"/>
  <c r="C914" i="1"/>
  <c r="A914" i="1"/>
  <c r="F913" i="1"/>
  <c r="D913" i="1"/>
  <c r="C913" i="1"/>
  <c r="A913" i="1"/>
  <c r="F912" i="1"/>
  <c r="D912" i="1"/>
  <c r="C912" i="1"/>
  <c r="A912" i="1"/>
  <c r="F911" i="1"/>
  <c r="D911" i="1"/>
  <c r="C911" i="1"/>
  <c r="A911" i="1"/>
  <c r="F910" i="1"/>
  <c r="D910" i="1"/>
  <c r="C910" i="1"/>
  <c r="A910" i="1"/>
  <c r="F909" i="1"/>
  <c r="D909" i="1"/>
  <c r="C909" i="1"/>
  <c r="A909" i="1"/>
  <c r="F908" i="1"/>
  <c r="D908" i="1"/>
  <c r="C908" i="1"/>
  <c r="A908" i="1"/>
  <c r="F907" i="1"/>
  <c r="D907" i="1"/>
  <c r="C907" i="1"/>
  <c r="A907" i="1"/>
  <c r="F906" i="1"/>
  <c r="D906" i="1"/>
  <c r="C906" i="1"/>
  <c r="A906" i="1"/>
  <c r="F905" i="1"/>
  <c r="D905" i="1"/>
  <c r="C905" i="1"/>
  <c r="A905" i="1"/>
  <c r="F904" i="1"/>
  <c r="D904" i="1"/>
  <c r="C904" i="1"/>
  <c r="A904" i="1"/>
  <c r="F903" i="1"/>
  <c r="D903" i="1"/>
  <c r="C903" i="1"/>
  <c r="A903" i="1"/>
  <c r="F902" i="1"/>
  <c r="D902" i="1"/>
  <c r="C902" i="1"/>
  <c r="A902" i="1"/>
  <c r="F901" i="1"/>
  <c r="D901" i="1"/>
  <c r="C901" i="1"/>
  <c r="A901" i="1"/>
  <c r="F900" i="1"/>
  <c r="D900" i="1"/>
  <c r="C900" i="1"/>
  <c r="A900" i="1"/>
  <c r="F899" i="1"/>
  <c r="D899" i="1"/>
  <c r="C899" i="1"/>
  <c r="A899" i="1"/>
  <c r="F898" i="1"/>
  <c r="D898" i="1"/>
  <c r="C898" i="1"/>
  <c r="A898" i="1"/>
  <c r="F897" i="1"/>
  <c r="D897" i="1"/>
  <c r="C897" i="1"/>
  <c r="A897" i="1"/>
  <c r="F896" i="1"/>
  <c r="D896" i="1"/>
  <c r="C896" i="1"/>
  <c r="A896" i="1"/>
  <c r="F895" i="1"/>
  <c r="D895" i="1"/>
  <c r="C895" i="1"/>
  <c r="A895" i="1"/>
  <c r="F894" i="1"/>
  <c r="D894" i="1"/>
  <c r="C894" i="1"/>
  <c r="A894" i="1"/>
  <c r="F893" i="1"/>
  <c r="D893" i="1"/>
  <c r="C893" i="1"/>
  <c r="A893" i="1"/>
  <c r="F892" i="1"/>
  <c r="D892" i="1"/>
  <c r="C892" i="1"/>
  <c r="A892" i="1"/>
  <c r="F891" i="1"/>
  <c r="D891" i="1"/>
  <c r="C891" i="1"/>
  <c r="A891" i="1"/>
  <c r="F890" i="1"/>
  <c r="D890" i="1"/>
  <c r="C890" i="1"/>
  <c r="A890" i="1"/>
  <c r="F889" i="1"/>
  <c r="D889" i="1"/>
  <c r="C889" i="1"/>
  <c r="A889" i="1"/>
  <c r="F888" i="1"/>
  <c r="D888" i="1"/>
  <c r="C888" i="1"/>
  <c r="A888" i="1"/>
  <c r="F887" i="1"/>
  <c r="D887" i="1"/>
  <c r="C887" i="1"/>
  <c r="A887" i="1"/>
  <c r="F886" i="1"/>
  <c r="D886" i="1"/>
  <c r="C886" i="1"/>
  <c r="A886" i="1"/>
  <c r="F885" i="1"/>
  <c r="D885" i="1"/>
  <c r="C885" i="1"/>
  <c r="A885" i="1"/>
  <c r="F884" i="1"/>
  <c r="D884" i="1"/>
  <c r="C884" i="1"/>
  <c r="A884" i="1"/>
  <c r="F883" i="1"/>
  <c r="D883" i="1"/>
  <c r="C883" i="1"/>
  <c r="A883" i="1"/>
  <c r="F882" i="1"/>
  <c r="D882" i="1"/>
  <c r="C882" i="1"/>
  <c r="A882" i="1"/>
  <c r="F881" i="1"/>
  <c r="D881" i="1"/>
  <c r="C881" i="1"/>
  <c r="A881" i="1"/>
  <c r="F880" i="1"/>
  <c r="D880" i="1"/>
  <c r="C880" i="1"/>
  <c r="A880" i="1"/>
  <c r="F879" i="1"/>
  <c r="D879" i="1"/>
  <c r="C879" i="1"/>
  <c r="A879" i="1"/>
  <c r="F878" i="1"/>
  <c r="D878" i="1"/>
  <c r="C878" i="1"/>
  <c r="A878" i="1"/>
  <c r="F877" i="1"/>
  <c r="D877" i="1"/>
  <c r="C877" i="1"/>
  <c r="A877" i="1"/>
  <c r="F876" i="1"/>
  <c r="D876" i="1"/>
  <c r="C876" i="1"/>
  <c r="A876" i="1"/>
  <c r="F875" i="1"/>
  <c r="D875" i="1"/>
  <c r="C875" i="1"/>
  <c r="A875" i="1"/>
  <c r="F874" i="1"/>
  <c r="D874" i="1"/>
  <c r="C874" i="1"/>
  <c r="A874" i="1"/>
  <c r="F873" i="1"/>
  <c r="D873" i="1"/>
  <c r="C873" i="1"/>
  <c r="A873" i="1"/>
  <c r="F872" i="1"/>
  <c r="D872" i="1"/>
  <c r="C872" i="1"/>
  <c r="A872" i="1"/>
  <c r="F871" i="1"/>
  <c r="D871" i="1"/>
  <c r="C871" i="1"/>
  <c r="A871" i="1"/>
  <c r="F870" i="1"/>
  <c r="D870" i="1"/>
  <c r="C870" i="1"/>
  <c r="A870" i="1"/>
  <c r="F869" i="1"/>
  <c r="D869" i="1"/>
  <c r="C869" i="1"/>
  <c r="A869" i="1"/>
  <c r="F868" i="1"/>
  <c r="D868" i="1"/>
  <c r="C868" i="1"/>
  <c r="A868" i="1"/>
  <c r="F867" i="1"/>
  <c r="D867" i="1"/>
  <c r="C867" i="1"/>
  <c r="A867" i="1"/>
  <c r="F866" i="1"/>
  <c r="D866" i="1"/>
  <c r="C866" i="1"/>
  <c r="A866" i="1"/>
  <c r="F865" i="1"/>
  <c r="D865" i="1"/>
  <c r="C865" i="1"/>
  <c r="A865" i="1"/>
  <c r="F864" i="1"/>
  <c r="D864" i="1"/>
  <c r="C864" i="1"/>
  <c r="A864" i="1"/>
  <c r="F863" i="1"/>
  <c r="D863" i="1"/>
  <c r="C863" i="1"/>
  <c r="A863" i="1"/>
  <c r="F862" i="1"/>
  <c r="D862" i="1"/>
  <c r="C862" i="1"/>
  <c r="A862" i="1"/>
  <c r="F861" i="1"/>
  <c r="D861" i="1"/>
  <c r="C861" i="1"/>
  <c r="A861" i="1"/>
  <c r="F860" i="1"/>
  <c r="D860" i="1"/>
  <c r="C860" i="1"/>
  <c r="A860" i="1"/>
  <c r="F859" i="1"/>
  <c r="D859" i="1"/>
  <c r="C859" i="1"/>
  <c r="A859" i="1"/>
  <c r="F858" i="1"/>
  <c r="D858" i="1"/>
  <c r="C858" i="1"/>
  <c r="A858" i="1"/>
  <c r="F857" i="1"/>
  <c r="D857" i="1"/>
  <c r="C857" i="1"/>
  <c r="A857" i="1"/>
  <c r="F856" i="1"/>
  <c r="D856" i="1"/>
  <c r="C856" i="1"/>
  <c r="A856" i="1"/>
  <c r="F855" i="1"/>
  <c r="D855" i="1"/>
  <c r="C855" i="1"/>
  <c r="A855" i="1"/>
  <c r="F854" i="1"/>
  <c r="D854" i="1"/>
  <c r="C854" i="1"/>
  <c r="A854" i="1"/>
  <c r="F853" i="1"/>
  <c r="D853" i="1"/>
  <c r="C853" i="1"/>
  <c r="A853" i="1"/>
  <c r="F852" i="1"/>
  <c r="D852" i="1"/>
  <c r="C852" i="1"/>
  <c r="A852" i="1"/>
  <c r="F851" i="1"/>
  <c r="D851" i="1"/>
  <c r="C851" i="1"/>
  <c r="A851" i="1"/>
  <c r="F850" i="1"/>
  <c r="D850" i="1"/>
  <c r="C850" i="1"/>
  <c r="A850" i="1"/>
  <c r="F849" i="1"/>
  <c r="D849" i="1"/>
  <c r="C849" i="1"/>
  <c r="A849" i="1"/>
  <c r="F848" i="1"/>
  <c r="D848" i="1"/>
  <c r="C848" i="1"/>
  <c r="A848" i="1"/>
  <c r="F847" i="1"/>
  <c r="D847" i="1"/>
  <c r="C847" i="1"/>
  <c r="A847" i="1"/>
  <c r="F846" i="1"/>
  <c r="D846" i="1"/>
  <c r="C846" i="1"/>
  <c r="A846" i="1"/>
  <c r="F845" i="1"/>
  <c r="D845" i="1"/>
  <c r="C845" i="1"/>
  <c r="A845" i="1"/>
  <c r="F844" i="1"/>
  <c r="D844" i="1"/>
  <c r="C844" i="1"/>
  <c r="A844" i="1"/>
  <c r="F843" i="1"/>
  <c r="D843" i="1"/>
  <c r="C843" i="1"/>
  <c r="A843" i="1"/>
  <c r="F842" i="1"/>
  <c r="D842" i="1"/>
  <c r="C842" i="1"/>
  <c r="A842" i="1"/>
  <c r="F841" i="1"/>
  <c r="D841" i="1"/>
  <c r="C841" i="1"/>
  <c r="A841" i="1"/>
  <c r="F840" i="1"/>
  <c r="D840" i="1"/>
  <c r="C840" i="1"/>
  <c r="A840" i="1"/>
  <c r="F839" i="1"/>
  <c r="D839" i="1"/>
  <c r="C839" i="1"/>
  <c r="A839" i="1"/>
  <c r="F838" i="1"/>
  <c r="D838" i="1"/>
  <c r="C838" i="1"/>
  <c r="A838" i="1"/>
  <c r="F837" i="1"/>
  <c r="D837" i="1"/>
  <c r="C837" i="1"/>
  <c r="A837" i="1"/>
  <c r="F836" i="1"/>
  <c r="D836" i="1"/>
  <c r="C836" i="1"/>
  <c r="A836" i="1"/>
  <c r="F835" i="1"/>
  <c r="D835" i="1"/>
  <c r="C835" i="1"/>
  <c r="A835" i="1"/>
  <c r="F834" i="1"/>
  <c r="D834" i="1"/>
  <c r="C834" i="1"/>
  <c r="A834" i="1"/>
  <c r="F833" i="1"/>
  <c r="D833" i="1"/>
  <c r="C833" i="1"/>
  <c r="A833" i="1"/>
  <c r="F832" i="1"/>
  <c r="D832" i="1"/>
  <c r="C832" i="1"/>
  <c r="A832" i="1"/>
  <c r="F831" i="1"/>
  <c r="D831" i="1"/>
  <c r="C831" i="1"/>
  <c r="A831" i="1"/>
  <c r="F830" i="1"/>
  <c r="D830" i="1"/>
  <c r="C830" i="1"/>
  <c r="A830" i="1"/>
  <c r="F829" i="1"/>
  <c r="D829" i="1"/>
  <c r="C829" i="1"/>
  <c r="A829" i="1"/>
  <c r="F828" i="1"/>
  <c r="D828" i="1"/>
  <c r="C828" i="1"/>
  <c r="A828" i="1"/>
  <c r="F827" i="1"/>
  <c r="D827" i="1"/>
  <c r="C827" i="1"/>
  <c r="A827" i="1"/>
  <c r="F826" i="1"/>
  <c r="D826" i="1"/>
  <c r="C826" i="1"/>
  <c r="A826" i="1"/>
  <c r="F825" i="1"/>
  <c r="D825" i="1"/>
  <c r="C825" i="1"/>
  <c r="A825" i="1"/>
  <c r="F824" i="1"/>
  <c r="D824" i="1"/>
  <c r="C824" i="1"/>
  <c r="A824" i="1"/>
  <c r="F823" i="1"/>
  <c r="D823" i="1"/>
  <c r="C823" i="1"/>
  <c r="A823" i="1"/>
  <c r="F822" i="1"/>
  <c r="D822" i="1"/>
  <c r="C822" i="1"/>
  <c r="A822" i="1"/>
  <c r="F821" i="1"/>
  <c r="D821" i="1"/>
  <c r="C821" i="1"/>
  <c r="A821" i="1"/>
  <c r="F820" i="1"/>
  <c r="D820" i="1"/>
  <c r="C820" i="1"/>
  <c r="A820" i="1"/>
  <c r="F819" i="1"/>
  <c r="D819" i="1"/>
  <c r="C819" i="1"/>
  <c r="A819" i="1"/>
  <c r="F818" i="1"/>
  <c r="D818" i="1"/>
  <c r="C818" i="1"/>
  <c r="A818" i="1"/>
  <c r="F817" i="1"/>
  <c r="D817" i="1"/>
  <c r="C817" i="1"/>
  <c r="A817" i="1"/>
  <c r="F816" i="1"/>
  <c r="D816" i="1"/>
  <c r="C816" i="1"/>
  <c r="A816" i="1"/>
  <c r="F815" i="1"/>
  <c r="D815" i="1"/>
  <c r="C815" i="1"/>
  <c r="A815" i="1"/>
  <c r="F814" i="1"/>
  <c r="D814" i="1"/>
  <c r="C814" i="1"/>
  <c r="A814" i="1"/>
  <c r="F813" i="1"/>
  <c r="D813" i="1"/>
  <c r="C813" i="1"/>
  <c r="B813" i="1" s="1"/>
  <c r="A813" i="1"/>
  <c r="F812" i="1"/>
  <c r="D812" i="1"/>
  <c r="C812" i="1"/>
  <c r="A812" i="1"/>
  <c r="F811" i="1"/>
  <c r="D811" i="1"/>
  <c r="C811" i="1"/>
  <c r="A811" i="1"/>
  <c r="F810" i="1"/>
  <c r="D810" i="1"/>
  <c r="C810" i="1"/>
  <c r="A810" i="1"/>
  <c r="F809" i="1"/>
  <c r="D809" i="1"/>
  <c r="C809" i="1"/>
  <c r="A809" i="1"/>
  <c r="F808" i="1"/>
  <c r="D808" i="1"/>
  <c r="C808" i="1"/>
  <c r="A808" i="1"/>
  <c r="F807" i="1"/>
  <c r="D807" i="1"/>
  <c r="C807" i="1"/>
  <c r="A807" i="1"/>
  <c r="F806" i="1"/>
  <c r="D806" i="1"/>
  <c r="C806" i="1"/>
  <c r="A806" i="1"/>
  <c r="F805" i="1"/>
  <c r="D805" i="1"/>
  <c r="C805" i="1"/>
  <c r="A805" i="1"/>
  <c r="F804" i="1"/>
  <c r="D804" i="1"/>
  <c r="C804" i="1"/>
  <c r="A804" i="1"/>
  <c r="F803" i="1"/>
  <c r="D803" i="1"/>
  <c r="C803" i="1"/>
  <c r="A803" i="1"/>
  <c r="F802" i="1"/>
  <c r="D802" i="1"/>
  <c r="C802" i="1"/>
  <c r="A802" i="1"/>
  <c r="F801" i="1"/>
  <c r="D801" i="1"/>
  <c r="C801" i="1"/>
  <c r="A801" i="1"/>
  <c r="F800" i="1"/>
  <c r="D800" i="1"/>
  <c r="C800" i="1"/>
  <c r="A800" i="1"/>
  <c r="F799" i="1"/>
  <c r="D799" i="1"/>
  <c r="C799" i="1"/>
  <c r="A799" i="1"/>
  <c r="F798" i="1"/>
  <c r="D798" i="1"/>
  <c r="C798" i="1"/>
  <c r="A798" i="1"/>
  <c r="F797" i="1"/>
  <c r="D797" i="1"/>
  <c r="C797" i="1"/>
  <c r="A797" i="1"/>
  <c r="F796" i="1"/>
  <c r="D796" i="1"/>
  <c r="C796" i="1"/>
  <c r="A796" i="1"/>
  <c r="F795" i="1"/>
  <c r="D795" i="1"/>
  <c r="C795" i="1"/>
  <c r="A795" i="1"/>
  <c r="F794" i="1"/>
  <c r="D794" i="1"/>
  <c r="C794" i="1"/>
  <c r="A794" i="1"/>
  <c r="F793" i="1"/>
  <c r="D793" i="1"/>
  <c r="C793" i="1"/>
  <c r="A793" i="1"/>
  <c r="F792" i="1"/>
  <c r="D792" i="1"/>
  <c r="C792" i="1"/>
  <c r="A792" i="1"/>
  <c r="F791" i="1"/>
  <c r="D791" i="1"/>
  <c r="C791" i="1"/>
  <c r="A791" i="1"/>
  <c r="F790" i="1"/>
  <c r="D790" i="1"/>
  <c r="C790" i="1"/>
  <c r="A790" i="1"/>
  <c r="F789" i="1"/>
  <c r="D789" i="1"/>
  <c r="C789" i="1"/>
  <c r="A789" i="1"/>
  <c r="F788" i="1"/>
  <c r="D788" i="1"/>
  <c r="C788" i="1"/>
  <c r="A788" i="1"/>
  <c r="F787" i="1"/>
  <c r="D787" i="1"/>
  <c r="C787" i="1"/>
  <c r="A787" i="1"/>
  <c r="F786" i="1"/>
  <c r="D786" i="1"/>
  <c r="C786" i="1"/>
  <c r="A786" i="1"/>
  <c r="F785" i="1"/>
  <c r="D785" i="1"/>
  <c r="C785" i="1"/>
  <c r="A785" i="1"/>
  <c r="F784" i="1"/>
  <c r="D784" i="1"/>
  <c r="C784" i="1"/>
  <c r="A784" i="1"/>
  <c r="F783" i="1"/>
  <c r="D783" i="1"/>
  <c r="C783" i="1"/>
  <c r="A783" i="1"/>
  <c r="F782" i="1"/>
  <c r="D782" i="1"/>
  <c r="C782" i="1"/>
  <c r="A782" i="1"/>
  <c r="F781" i="1"/>
  <c r="D781" i="1"/>
  <c r="C781" i="1"/>
  <c r="A781" i="1"/>
  <c r="F780" i="1"/>
  <c r="D780" i="1"/>
  <c r="C780" i="1"/>
  <c r="A780" i="1"/>
  <c r="F779" i="1"/>
  <c r="D779" i="1"/>
  <c r="C779" i="1"/>
  <c r="A779" i="1"/>
  <c r="F778" i="1"/>
  <c r="D778" i="1"/>
  <c r="C778" i="1"/>
  <c r="A778" i="1"/>
  <c r="F777" i="1"/>
  <c r="D777" i="1"/>
  <c r="C777" i="1"/>
  <c r="A777" i="1"/>
  <c r="F776" i="1"/>
  <c r="D776" i="1"/>
  <c r="C776" i="1"/>
  <c r="A776" i="1"/>
  <c r="F775" i="1"/>
  <c r="D775" i="1"/>
  <c r="C775" i="1"/>
  <c r="A775" i="1"/>
  <c r="F774" i="1"/>
  <c r="D774" i="1"/>
  <c r="C774" i="1"/>
  <c r="A774" i="1"/>
  <c r="F773" i="1"/>
  <c r="D773" i="1"/>
  <c r="C773" i="1"/>
  <c r="A773" i="1"/>
  <c r="F772" i="1"/>
  <c r="D772" i="1"/>
  <c r="C772" i="1"/>
  <c r="A772" i="1"/>
  <c r="F771" i="1"/>
  <c r="D771" i="1"/>
  <c r="C771" i="1"/>
  <c r="A771" i="1"/>
  <c r="F770" i="1"/>
  <c r="D770" i="1"/>
  <c r="C770" i="1"/>
  <c r="A770" i="1"/>
  <c r="F769" i="1"/>
  <c r="D769" i="1"/>
  <c r="C769" i="1"/>
  <c r="A769" i="1"/>
  <c r="F768" i="1"/>
  <c r="D768" i="1"/>
  <c r="C768" i="1"/>
  <c r="A768" i="1"/>
  <c r="F767" i="1"/>
  <c r="D767" i="1"/>
  <c r="C767" i="1"/>
  <c r="A767" i="1"/>
  <c r="F766" i="1"/>
  <c r="D766" i="1"/>
  <c r="C766" i="1"/>
  <c r="A766" i="1"/>
  <c r="F765" i="1"/>
  <c r="D765" i="1"/>
  <c r="C765" i="1"/>
  <c r="A765" i="1"/>
  <c r="F764" i="1"/>
  <c r="D764" i="1"/>
  <c r="C764" i="1"/>
  <c r="A764" i="1"/>
  <c r="F763" i="1"/>
  <c r="D763" i="1"/>
  <c r="C763" i="1"/>
  <c r="A763" i="1"/>
  <c r="F762" i="1"/>
  <c r="D762" i="1"/>
  <c r="C762" i="1"/>
  <c r="A762" i="1"/>
  <c r="F761" i="1"/>
  <c r="D761" i="1"/>
  <c r="C761" i="1"/>
  <c r="A761" i="1"/>
  <c r="F760" i="1"/>
  <c r="D760" i="1"/>
  <c r="C760" i="1"/>
  <c r="A760" i="1"/>
  <c r="F759" i="1"/>
  <c r="D759" i="1"/>
  <c r="C759" i="1"/>
  <c r="A759" i="1"/>
  <c r="F758" i="1"/>
  <c r="D758" i="1"/>
  <c r="C758" i="1"/>
  <c r="A758" i="1"/>
  <c r="F757" i="1"/>
  <c r="D757" i="1"/>
  <c r="C757" i="1"/>
  <c r="A757" i="1"/>
  <c r="F756" i="1"/>
  <c r="D756" i="1"/>
  <c r="C756" i="1"/>
  <c r="A756" i="1"/>
  <c r="F755" i="1"/>
  <c r="D755" i="1"/>
  <c r="C755" i="1"/>
  <c r="A755" i="1"/>
  <c r="F754" i="1"/>
  <c r="D754" i="1"/>
  <c r="C754" i="1"/>
  <c r="A754" i="1"/>
  <c r="F753" i="1"/>
  <c r="D753" i="1"/>
  <c r="C753" i="1"/>
  <c r="A753" i="1"/>
  <c r="F752" i="1"/>
  <c r="D752" i="1"/>
  <c r="C752" i="1"/>
  <c r="A752" i="1"/>
  <c r="F751" i="1"/>
  <c r="D751" i="1"/>
  <c r="C751" i="1"/>
  <c r="A751" i="1"/>
  <c r="F750" i="1"/>
  <c r="D750" i="1"/>
  <c r="C750" i="1"/>
  <c r="A750" i="1"/>
  <c r="F749" i="1"/>
  <c r="D749" i="1"/>
  <c r="C749" i="1"/>
  <c r="A749" i="1"/>
  <c r="F748" i="1"/>
  <c r="D748" i="1"/>
  <c r="C748" i="1"/>
  <c r="A748" i="1"/>
  <c r="F747" i="1"/>
  <c r="D747" i="1"/>
  <c r="C747" i="1"/>
  <c r="A747" i="1"/>
  <c r="F746" i="1"/>
  <c r="D746" i="1"/>
  <c r="C746" i="1"/>
  <c r="A746" i="1"/>
  <c r="F745" i="1"/>
  <c r="D745" i="1"/>
  <c r="C745" i="1"/>
  <c r="A745" i="1"/>
  <c r="F744" i="1"/>
  <c r="D744" i="1"/>
  <c r="C744" i="1"/>
  <c r="A744" i="1"/>
  <c r="F743" i="1"/>
  <c r="D743" i="1"/>
  <c r="C743" i="1"/>
  <c r="A743" i="1"/>
  <c r="F742" i="1"/>
  <c r="D742" i="1"/>
  <c r="C742" i="1"/>
  <c r="A742" i="1"/>
  <c r="F741" i="1"/>
  <c r="D741" i="1"/>
  <c r="C741" i="1"/>
  <c r="A741" i="1"/>
  <c r="F740" i="1"/>
  <c r="D740" i="1"/>
  <c r="C740" i="1"/>
  <c r="A740" i="1"/>
  <c r="F739" i="1"/>
  <c r="D739" i="1"/>
  <c r="C739" i="1"/>
  <c r="A739" i="1"/>
  <c r="F738" i="1"/>
  <c r="D738" i="1"/>
  <c r="C738" i="1"/>
  <c r="A738" i="1"/>
  <c r="F737" i="1"/>
  <c r="D737" i="1"/>
  <c r="C737" i="1"/>
  <c r="A737" i="1"/>
  <c r="F736" i="1"/>
  <c r="D736" i="1"/>
  <c r="C736" i="1"/>
  <c r="A736" i="1"/>
  <c r="F735" i="1"/>
  <c r="D735" i="1"/>
  <c r="C735" i="1"/>
  <c r="A735" i="1"/>
  <c r="F734" i="1"/>
  <c r="D734" i="1"/>
  <c r="C734" i="1"/>
  <c r="A734" i="1"/>
  <c r="B734" i="1" s="1"/>
  <c r="F733" i="1"/>
  <c r="D733" i="1"/>
  <c r="C733" i="1"/>
  <c r="A733" i="1"/>
  <c r="F732" i="1"/>
  <c r="D732" i="1"/>
  <c r="C732" i="1"/>
  <c r="A732" i="1"/>
  <c r="F731" i="1"/>
  <c r="D731" i="1"/>
  <c r="C731" i="1"/>
  <c r="A731" i="1"/>
  <c r="F730" i="1"/>
  <c r="D730" i="1"/>
  <c r="C730" i="1"/>
  <c r="A730" i="1"/>
  <c r="F729" i="1"/>
  <c r="D729" i="1"/>
  <c r="C729" i="1"/>
  <c r="A729" i="1"/>
  <c r="F728" i="1"/>
  <c r="D728" i="1"/>
  <c r="C728" i="1"/>
  <c r="A728" i="1"/>
  <c r="F727" i="1"/>
  <c r="D727" i="1"/>
  <c r="C727" i="1"/>
  <c r="A727" i="1"/>
  <c r="F726" i="1"/>
  <c r="D726" i="1"/>
  <c r="C726" i="1"/>
  <c r="A726" i="1"/>
  <c r="F725" i="1"/>
  <c r="D725" i="1"/>
  <c r="C725" i="1"/>
  <c r="A725" i="1"/>
  <c r="F724" i="1"/>
  <c r="D724" i="1"/>
  <c r="C724" i="1"/>
  <c r="A724" i="1"/>
  <c r="F723" i="1"/>
  <c r="D723" i="1"/>
  <c r="C723" i="1"/>
  <c r="A723" i="1"/>
  <c r="F722" i="1"/>
  <c r="D722" i="1"/>
  <c r="C722" i="1"/>
  <c r="A722" i="1"/>
  <c r="F721" i="1"/>
  <c r="D721" i="1"/>
  <c r="C721" i="1"/>
  <c r="A721" i="1"/>
  <c r="F720" i="1"/>
  <c r="D720" i="1"/>
  <c r="C720" i="1"/>
  <c r="A720" i="1"/>
  <c r="F719" i="1"/>
  <c r="D719" i="1"/>
  <c r="C719" i="1"/>
  <c r="A719" i="1"/>
  <c r="F718" i="1"/>
  <c r="D718" i="1"/>
  <c r="C718" i="1"/>
  <c r="A718" i="1"/>
  <c r="F717" i="1"/>
  <c r="D717" i="1"/>
  <c r="C717" i="1"/>
  <c r="A717" i="1"/>
  <c r="F716" i="1"/>
  <c r="D716" i="1"/>
  <c r="C716" i="1"/>
  <c r="A716" i="1"/>
  <c r="F715" i="1"/>
  <c r="D715" i="1"/>
  <c r="C715" i="1"/>
  <c r="A715" i="1"/>
  <c r="F714" i="1"/>
  <c r="D714" i="1"/>
  <c r="C714" i="1"/>
  <c r="A714" i="1"/>
  <c r="F713" i="1"/>
  <c r="D713" i="1"/>
  <c r="C713" i="1"/>
  <c r="A713" i="1"/>
  <c r="F712" i="1"/>
  <c r="D712" i="1"/>
  <c r="C712" i="1"/>
  <c r="A712" i="1"/>
  <c r="F711" i="1"/>
  <c r="D711" i="1"/>
  <c r="C711" i="1"/>
  <c r="A711" i="1"/>
  <c r="F710" i="1"/>
  <c r="D710" i="1"/>
  <c r="C710" i="1"/>
  <c r="A710" i="1"/>
  <c r="F709" i="1"/>
  <c r="D709" i="1"/>
  <c r="C709" i="1"/>
  <c r="A709" i="1"/>
  <c r="F708" i="1"/>
  <c r="D708" i="1"/>
  <c r="C708" i="1"/>
  <c r="A708" i="1"/>
  <c r="F707" i="1"/>
  <c r="D707" i="1"/>
  <c r="C707" i="1"/>
  <c r="A707" i="1"/>
  <c r="F706" i="1"/>
  <c r="D706" i="1"/>
  <c r="C706" i="1"/>
  <c r="A706" i="1"/>
  <c r="F705" i="1"/>
  <c r="D705" i="1"/>
  <c r="C705" i="1"/>
  <c r="A705" i="1"/>
  <c r="F704" i="1"/>
  <c r="D704" i="1"/>
  <c r="C704" i="1"/>
  <c r="A704" i="1"/>
  <c r="F703" i="1"/>
  <c r="D703" i="1"/>
  <c r="C703" i="1"/>
  <c r="A703" i="1"/>
  <c r="F702" i="1"/>
  <c r="D702" i="1"/>
  <c r="C702" i="1"/>
  <c r="A702" i="1"/>
  <c r="F701" i="1"/>
  <c r="D701" i="1"/>
  <c r="C701" i="1"/>
  <c r="A701" i="1"/>
  <c r="F700" i="1"/>
  <c r="D700" i="1"/>
  <c r="C700" i="1"/>
  <c r="A700" i="1"/>
  <c r="F699" i="1"/>
  <c r="D699" i="1"/>
  <c r="C699" i="1"/>
  <c r="A699" i="1"/>
  <c r="F698" i="1"/>
  <c r="D698" i="1"/>
  <c r="C698" i="1"/>
  <c r="A698" i="1"/>
  <c r="F697" i="1"/>
  <c r="D697" i="1"/>
  <c r="C697" i="1"/>
  <c r="A697" i="1"/>
  <c r="F696" i="1"/>
  <c r="D696" i="1"/>
  <c r="C696" i="1"/>
  <c r="A696" i="1"/>
  <c r="F695" i="1"/>
  <c r="D695" i="1"/>
  <c r="C695" i="1"/>
  <c r="A695" i="1"/>
  <c r="F694" i="1"/>
  <c r="D694" i="1"/>
  <c r="C694" i="1"/>
  <c r="A694" i="1"/>
  <c r="F693" i="1"/>
  <c r="D693" i="1"/>
  <c r="C693" i="1"/>
  <c r="A693" i="1"/>
  <c r="F692" i="1"/>
  <c r="D692" i="1"/>
  <c r="C692" i="1"/>
  <c r="A692" i="1"/>
  <c r="F691" i="1"/>
  <c r="D691" i="1"/>
  <c r="C691" i="1"/>
  <c r="A691" i="1"/>
  <c r="F690" i="1"/>
  <c r="D690" i="1"/>
  <c r="C690" i="1"/>
  <c r="A690" i="1"/>
  <c r="F689" i="1"/>
  <c r="D689" i="1"/>
  <c r="C689" i="1"/>
  <c r="A689" i="1"/>
  <c r="F688" i="1"/>
  <c r="D688" i="1"/>
  <c r="C688" i="1"/>
  <c r="A688" i="1"/>
  <c r="F687" i="1"/>
  <c r="D687" i="1"/>
  <c r="C687" i="1"/>
  <c r="A687" i="1"/>
  <c r="F686" i="1"/>
  <c r="D686" i="1"/>
  <c r="C686" i="1"/>
  <c r="A686" i="1"/>
  <c r="F685" i="1"/>
  <c r="D685" i="1"/>
  <c r="C685" i="1"/>
  <c r="A685" i="1"/>
  <c r="F684" i="1"/>
  <c r="D684" i="1"/>
  <c r="C684" i="1"/>
  <c r="A684" i="1"/>
  <c r="F683" i="1"/>
  <c r="D683" i="1"/>
  <c r="C683" i="1"/>
  <c r="A683" i="1"/>
  <c r="F682" i="1"/>
  <c r="D682" i="1"/>
  <c r="C682" i="1"/>
  <c r="A682" i="1"/>
  <c r="F681" i="1"/>
  <c r="D681" i="1"/>
  <c r="C681" i="1"/>
  <c r="A681" i="1"/>
  <c r="F680" i="1"/>
  <c r="D680" i="1"/>
  <c r="C680" i="1"/>
  <c r="A680" i="1"/>
  <c r="F679" i="1"/>
  <c r="D679" i="1"/>
  <c r="C679" i="1"/>
  <c r="A679" i="1"/>
  <c r="F678" i="1"/>
  <c r="D678" i="1"/>
  <c r="C678" i="1"/>
  <c r="A678" i="1"/>
  <c r="F677" i="1"/>
  <c r="D677" i="1"/>
  <c r="C677" i="1"/>
  <c r="A677" i="1"/>
  <c r="F676" i="1"/>
  <c r="D676" i="1"/>
  <c r="C676" i="1"/>
  <c r="A676" i="1"/>
  <c r="F675" i="1"/>
  <c r="D675" i="1"/>
  <c r="C675" i="1"/>
  <c r="A675" i="1"/>
  <c r="F674" i="1"/>
  <c r="D674" i="1"/>
  <c r="C674" i="1"/>
  <c r="A674" i="1"/>
  <c r="F673" i="1"/>
  <c r="D673" i="1"/>
  <c r="C673" i="1"/>
  <c r="A673" i="1"/>
  <c r="F672" i="1"/>
  <c r="D672" i="1"/>
  <c r="C672" i="1"/>
  <c r="A672" i="1"/>
  <c r="F671" i="1"/>
  <c r="D671" i="1"/>
  <c r="C671" i="1"/>
  <c r="A671" i="1"/>
  <c r="F670" i="1"/>
  <c r="D670" i="1"/>
  <c r="C670" i="1"/>
  <c r="A670" i="1"/>
  <c r="F669" i="1"/>
  <c r="D669" i="1"/>
  <c r="C669" i="1"/>
  <c r="A669" i="1"/>
  <c r="F668" i="1"/>
  <c r="D668" i="1"/>
  <c r="C668" i="1"/>
  <c r="A668" i="1"/>
  <c r="F667" i="1"/>
  <c r="D667" i="1"/>
  <c r="C667" i="1"/>
  <c r="A667" i="1"/>
  <c r="F666" i="1"/>
  <c r="D666" i="1"/>
  <c r="C666" i="1"/>
  <c r="A666" i="1"/>
  <c r="F665" i="1"/>
  <c r="D665" i="1"/>
  <c r="C665" i="1"/>
  <c r="A665" i="1"/>
  <c r="F664" i="1"/>
  <c r="D664" i="1"/>
  <c r="C664" i="1"/>
  <c r="A664" i="1"/>
  <c r="F663" i="1"/>
  <c r="D663" i="1"/>
  <c r="C663" i="1"/>
  <c r="A663" i="1"/>
  <c r="F662" i="1"/>
  <c r="D662" i="1"/>
  <c r="C662" i="1"/>
  <c r="A662" i="1"/>
  <c r="F661" i="1"/>
  <c r="D661" i="1"/>
  <c r="C661" i="1"/>
  <c r="A661" i="1"/>
  <c r="F660" i="1"/>
  <c r="D660" i="1"/>
  <c r="C660" i="1"/>
  <c r="A660" i="1"/>
  <c r="F659" i="1"/>
  <c r="D659" i="1"/>
  <c r="C659" i="1"/>
  <c r="A659" i="1"/>
  <c r="F658" i="1"/>
  <c r="D658" i="1"/>
  <c r="C658" i="1"/>
  <c r="A658" i="1"/>
  <c r="F657" i="1"/>
  <c r="D657" i="1"/>
  <c r="C657" i="1"/>
  <c r="A657" i="1"/>
  <c r="F656" i="1"/>
  <c r="D656" i="1"/>
  <c r="C656" i="1"/>
  <c r="A656" i="1"/>
  <c r="F655" i="1"/>
  <c r="D655" i="1"/>
  <c r="C655" i="1"/>
  <c r="A655" i="1"/>
  <c r="F654" i="1"/>
  <c r="D654" i="1"/>
  <c r="C654" i="1"/>
  <c r="A654" i="1"/>
  <c r="F653" i="1"/>
  <c r="D653" i="1"/>
  <c r="C653" i="1"/>
  <c r="A653" i="1"/>
  <c r="F652" i="1"/>
  <c r="D652" i="1"/>
  <c r="C652" i="1"/>
  <c r="A652" i="1"/>
  <c r="F651" i="1"/>
  <c r="D651" i="1"/>
  <c r="C651" i="1"/>
  <c r="A651" i="1"/>
  <c r="F650" i="1"/>
  <c r="D650" i="1"/>
  <c r="C650" i="1"/>
  <c r="A650" i="1"/>
  <c r="F649" i="1"/>
  <c r="D649" i="1"/>
  <c r="C649" i="1"/>
  <c r="A649" i="1"/>
  <c r="F648" i="1"/>
  <c r="D648" i="1"/>
  <c r="C648" i="1"/>
  <c r="A648" i="1"/>
  <c r="F647" i="1"/>
  <c r="D647" i="1"/>
  <c r="C647" i="1"/>
  <c r="A647" i="1"/>
  <c r="F646" i="1"/>
  <c r="D646" i="1"/>
  <c r="C646" i="1"/>
  <c r="A646" i="1"/>
  <c r="F645" i="1"/>
  <c r="D645" i="1"/>
  <c r="C645" i="1"/>
  <c r="A645" i="1"/>
  <c r="F644" i="1"/>
  <c r="D644" i="1"/>
  <c r="C644" i="1"/>
  <c r="A644" i="1"/>
  <c r="F643" i="1"/>
  <c r="D643" i="1"/>
  <c r="C643" i="1"/>
  <c r="A643" i="1"/>
  <c r="F642" i="1"/>
  <c r="D642" i="1"/>
  <c r="C642" i="1"/>
  <c r="A642" i="1"/>
  <c r="F641" i="1"/>
  <c r="D641" i="1"/>
  <c r="C641" i="1"/>
  <c r="A641" i="1"/>
  <c r="F640" i="1"/>
  <c r="D640" i="1"/>
  <c r="C640" i="1"/>
  <c r="A640" i="1"/>
  <c r="F639" i="1"/>
  <c r="D639" i="1"/>
  <c r="C639" i="1"/>
  <c r="A639" i="1"/>
  <c r="F638" i="1"/>
  <c r="D638" i="1"/>
  <c r="C638" i="1"/>
  <c r="A638" i="1"/>
  <c r="F637" i="1"/>
  <c r="D637" i="1"/>
  <c r="C637" i="1"/>
  <c r="A637" i="1"/>
  <c r="F636" i="1"/>
  <c r="D636" i="1"/>
  <c r="C636" i="1"/>
  <c r="A636" i="1"/>
  <c r="F635" i="1"/>
  <c r="D635" i="1"/>
  <c r="C635" i="1"/>
  <c r="A635" i="1"/>
  <c r="F634" i="1"/>
  <c r="D634" i="1"/>
  <c r="C634" i="1"/>
  <c r="A634" i="1"/>
  <c r="F633" i="1"/>
  <c r="D633" i="1"/>
  <c r="C633" i="1"/>
  <c r="A633" i="1"/>
  <c r="F632" i="1"/>
  <c r="D632" i="1"/>
  <c r="C632" i="1"/>
  <c r="A632" i="1"/>
  <c r="F631" i="1"/>
  <c r="D631" i="1"/>
  <c r="C631" i="1"/>
  <c r="A631" i="1"/>
  <c r="F630" i="1"/>
  <c r="D630" i="1"/>
  <c r="C630" i="1"/>
  <c r="A630" i="1"/>
  <c r="F629" i="1"/>
  <c r="D629" i="1"/>
  <c r="C629" i="1"/>
  <c r="A629" i="1"/>
  <c r="F628" i="1"/>
  <c r="D628" i="1"/>
  <c r="C628" i="1"/>
  <c r="A628" i="1"/>
  <c r="F627" i="1"/>
  <c r="D627" i="1"/>
  <c r="C627" i="1"/>
  <c r="A627" i="1"/>
  <c r="F626" i="1"/>
  <c r="D626" i="1"/>
  <c r="C626" i="1"/>
  <c r="A626" i="1"/>
  <c r="F625" i="1"/>
  <c r="D625" i="1"/>
  <c r="C625" i="1"/>
  <c r="A625" i="1"/>
  <c r="F624" i="1"/>
  <c r="D624" i="1"/>
  <c r="C624" i="1"/>
  <c r="A624" i="1"/>
  <c r="F623" i="1"/>
  <c r="D623" i="1"/>
  <c r="C623" i="1"/>
  <c r="A623" i="1"/>
  <c r="F622" i="1"/>
  <c r="D622" i="1"/>
  <c r="C622" i="1"/>
  <c r="A622" i="1"/>
  <c r="F621" i="1"/>
  <c r="D621" i="1"/>
  <c r="C621" i="1"/>
  <c r="A621" i="1"/>
  <c r="F620" i="1"/>
  <c r="D620" i="1"/>
  <c r="C620" i="1"/>
  <c r="A620" i="1"/>
  <c r="F619" i="1"/>
  <c r="D619" i="1"/>
  <c r="C619" i="1"/>
  <c r="A619" i="1"/>
  <c r="F618" i="1"/>
  <c r="D618" i="1"/>
  <c r="C618" i="1"/>
  <c r="A618" i="1"/>
  <c r="F617" i="1"/>
  <c r="D617" i="1"/>
  <c r="C617" i="1"/>
  <c r="A617" i="1"/>
  <c r="F616" i="1"/>
  <c r="D616" i="1"/>
  <c r="C616" i="1"/>
  <c r="A616" i="1"/>
  <c r="F615" i="1"/>
  <c r="D615" i="1"/>
  <c r="C615" i="1"/>
  <c r="A615" i="1"/>
  <c r="F614" i="1"/>
  <c r="D614" i="1"/>
  <c r="C614" i="1"/>
  <c r="A614" i="1"/>
  <c r="F613" i="1"/>
  <c r="D613" i="1"/>
  <c r="C613" i="1"/>
  <c r="A613" i="1"/>
  <c r="F612" i="1"/>
  <c r="D612" i="1"/>
  <c r="C612" i="1"/>
  <c r="A612" i="1"/>
  <c r="F611" i="1"/>
  <c r="D611" i="1"/>
  <c r="C611" i="1"/>
  <c r="A611" i="1"/>
  <c r="F610" i="1"/>
  <c r="D610" i="1"/>
  <c r="C610" i="1"/>
  <c r="A610" i="1"/>
  <c r="F609" i="1"/>
  <c r="D609" i="1"/>
  <c r="C609" i="1"/>
  <c r="A609" i="1"/>
  <c r="F608" i="1"/>
  <c r="D608" i="1"/>
  <c r="C608" i="1"/>
  <c r="A608" i="1"/>
  <c r="F607" i="1"/>
  <c r="D607" i="1"/>
  <c r="C607" i="1"/>
  <c r="A607" i="1"/>
  <c r="F606" i="1"/>
  <c r="D606" i="1"/>
  <c r="C606" i="1"/>
  <c r="A606" i="1"/>
  <c r="F605" i="1"/>
  <c r="D605" i="1"/>
  <c r="C605" i="1"/>
  <c r="A605" i="1"/>
  <c r="F604" i="1"/>
  <c r="D604" i="1"/>
  <c r="C604" i="1"/>
  <c r="A604" i="1"/>
  <c r="F603" i="1"/>
  <c r="D603" i="1"/>
  <c r="C603" i="1"/>
  <c r="A603" i="1"/>
  <c r="F602" i="1"/>
  <c r="D602" i="1"/>
  <c r="C602" i="1"/>
  <c r="A602" i="1"/>
  <c r="F601" i="1"/>
  <c r="D601" i="1"/>
  <c r="C601" i="1"/>
  <c r="A601" i="1"/>
  <c r="F600" i="1"/>
  <c r="D600" i="1"/>
  <c r="C600" i="1"/>
  <c r="A600" i="1"/>
  <c r="F599" i="1"/>
  <c r="D599" i="1"/>
  <c r="C599" i="1"/>
  <c r="A599" i="1"/>
  <c r="F598" i="1"/>
  <c r="D598" i="1"/>
  <c r="C598" i="1"/>
  <c r="A598" i="1"/>
  <c r="F597" i="1"/>
  <c r="D597" i="1"/>
  <c r="C597" i="1"/>
  <c r="A597" i="1"/>
  <c r="F596" i="1"/>
  <c r="D596" i="1"/>
  <c r="C596" i="1"/>
  <c r="A596" i="1"/>
  <c r="F595" i="1"/>
  <c r="D595" i="1"/>
  <c r="C595" i="1"/>
  <c r="A595" i="1"/>
  <c r="F594" i="1"/>
  <c r="D594" i="1"/>
  <c r="C594" i="1"/>
  <c r="A594" i="1"/>
  <c r="F593" i="1"/>
  <c r="D593" i="1"/>
  <c r="C593" i="1"/>
  <c r="A593" i="1"/>
  <c r="F592" i="1"/>
  <c r="D592" i="1"/>
  <c r="C592" i="1"/>
  <c r="A592" i="1"/>
  <c r="F591" i="1"/>
  <c r="D591" i="1"/>
  <c r="C591" i="1"/>
  <c r="A591" i="1"/>
  <c r="F590" i="1"/>
  <c r="D590" i="1"/>
  <c r="C590" i="1"/>
  <c r="A590" i="1"/>
  <c r="F589" i="1"/>
  <c r="D589" i="1"/>
  <c r="C589" i="1"/>
  <c r="A589" i="1"/>
  <c r="F588" i="1"/>
  <c r="D588" i="1"/>
  <c r="C588" i="1"/>
  <c r="A588" i="1"/>
  <c r="F587" i="1"/>
  <c r="D587" i="1"/>
  <c r="C587" i="1"/>
  <c r="A587" i="1"/>
  <c r="F586" i="1"/>
  <c r="D586" i="1"/>
  <c r="C586" i="1"/>
  <c r="A586" i="1"/>
  <c r="F585" i="1"/>
  <c r="D585" i="1"/>
  <c r="C585" i="1"/>
  <c r="A585" i="1"/>
  <c r="F584" i="1"/>
  <c r="D584" i="1"/>
  <c r="C584" i="1"/>
  <c r="A584" i="1"/>
  <c r="F583" i="1"/>
  <c r="D583" i="1"/>
  <c r="C583" i="1"/>
  <c r="A583" i="1"/>
  <c r="F582" i="1"/>
  <c r="D582" i="1"/>
  <c r="C582" i="1"/>
  <c r="A582" i="1"/>
  <c r="F581" i="1"/>
  <c r="D581" i="1"/>
  <c r="C581" i="1"/>
  <c r="A581" i="1"/>
  <c r="F580" i="1"/>
  <c r="D580" i="1"/>
  <c r="C580" i="1"/>
  <c r="A580" i="1"/>
  <c r="F579" i="1"/>
  <c r="D579" i="1"/>
  <c r="C579" i="1"/>
  <c r="A579" i="1"/>
  <c r="F578" i="1"/>
  <c r="D578" i="1"/>
  <c r="C578" i="1"/>
  <c r="A578" i="1"/>
  <c r="F577" i="1"/>
  <c r="D577" i="1"/>
  <c r="C577" i="1"/>
  <c r="A577" i="1"/>
  <c r="F576" i="1"/>
  <c r="D576" i="1"/>
  <c r="C576" i="1"/>
  <c r="A576" i="1"/>
  <c r="F575" i="1"/>
  <c r="D575" i="1"/>
  <c r="C575" i="1"/>
  <c r="A575" i="1"/>
  <c r="F574" i="1"/>
  <c r="D574" i="1"/>
  <c r="C574" i="1"/>
  <c r="A574" i="1"/>
  <c r="F573" i="1"/>
  <c r="D573" i="1"/>
  <c r="C573" i="1"/>
  <c r="A573" i="1"/>
  <c r="F572" i="1"/>
  <c r="D572" i="1"/>
  <c r="C572" i="1"/>
  <c r="A572" i="1"/>
  <c r="F571" i="1"/>
  <c r="D571" i="1"/>
  <c r="C571" i="1"/>
  <c r="A571" i="1"/>
  <c r="F570" i="1"/>
  <c r="D570" i="1"/>
  <c r="C570" i="1"/>
  <c r="A570" i="1"/>
  <c r="F569" i="1"/>
  <c r="D569" i="1"/>
  <c r="C569" i="1"/>
  <c r="A569" i="1"/>
  <c r="F568" i="1"/>
  <c r="D568" i="1"/>
  <c r="C568" i="1"/>
  <c r="A568" i="1"/>
  <c r="F567" i="1"/>
  <c r="D567" i="1"/>
  <c r="C567" i="1"/>
  <c r="A567" i="1"/>
  <c r="F566" i="1"/>
  <c r="D566" i="1"/>
  <c r="C566" i="1"/>
  <c r="A566" i="1"/>
  <c r="F565" i="1"/>
  <c r="D565" i="1"/>
  <c r="C565" i="1"/>
  <c r="A565" i="1"/>
  <c r="F564" i="1"/>
  <c r="D564" i="1"/>
  <c r="C564" i="1"/>
  <c r="A564" i="1"/>
  <c r="F563" i="1"/>
  <c r="D563" i="1"/>
  <c r="C563" i="1"/>
  <c r="A563" i="1"/>
  <c r="F562" i="1"/>
  <c r="D562" i="1"/>
  <c r="C562" i="1"/>
  <c r="A562" i="1"/>
  <c r="F561" i="1"/>
  <c r="D561" i="1"/>
  <c r="C561" i="1"/>
  <c r="A561" i="1"/>
  <c r="F560" i="1"/>
  <c r="D560" i="1"/>
  <c r="C560" i="1"/>
  <c r="A560" i="1"/>
  <c r="F559" i="1"/>
  <c r="D559" i="1"/>
  <c r="C559" i="1"/>
  <c r="A559" i="1"/>
  <c r="F558" i="1"/>
  <c r="D558" i="1"/>
  <c r="C558" i="1"/>
  <c r="A558" i="1"/>
  <c r="F557" i="1"/>
  <c r="D557" i="1"/>
  <c r="C557" i="1"/>
  <c r="A557" i="1"/>
  <c r="F556" i="1"/>
  <c r="D556" i="1"/>
  <c r="C556" i="1"/>
  <c r="A556" i="1"/>
  <c r="F555" i="1"/>
  <c r="D555" i="1"/>
  <c r="C555" i="1"/>
  <c r="A555" i="1"/>
  <c r="F554" i="1"/>
  <c r="D554" i="1"/>
  <c r="C554" i="1"/>
  <c r="A554" i="1"/>
  <c r="F553" i="1"/>
  <c r="D553" i="1"/>
  <c r="C553" i="1"/>
  <c r="A553" i="1"/>
  <c r="F552" i="1"/>
  <c r="D552" i="1"/>
  <c r="C552" i="1"/>
  <c r="A552" i="1"/>
  <c r="F551" i="1"/>
  <c r="D551" i="1"/>
  <c r="C551" i="1"/>
  <c r="A551" i="1"/>
  <c r="F550" i="1"/>
  <c r="D550" i="1"/>
  <c r="C550" i="1"/>
  <c r="A550" i="1"/>
  <c r="F549" i="1"/>
  <c r="D549" i="1"/>
  <c r="C549" i="1"/>
  <c r="A549" i="1"/>
  <c r="F548" i="1"/>
  <c r="D548" i="1"/>
  <c r="C548" i="1"/>
  <c r="A548" i="1"/>
  <c r="F547" i="1"/>
  <c r="D547" i="1"/>
  <c r="C547" i="1"/>
  <c r="A547" i="1"/>
  <c r="F546" i="1"/>
  <c r="D546" i="1"/>
  <c r="C546" i="1"/>
  <c r="A546" i="1"/>
  <c r="B546" i="1" s="1"/>
  <c r="F545" i="1"/>
  <c r="D545" i="1"/>
  <c r="C545" i="1"/>
  <c r="A545" i="1"/>
  <c r="F544" i="1"/>
  <c r="D544" i="1"/>
  <c r="C544" i="1"/>
  <c r="A544" i="1"/>
  <c r="F543" i="1"/>
  <c r="D543" i="1"/>
  <c r="C543" i="1"/>
  <c r="A543" i="1"/>
  <c r="F542" i="1"/>
  <c r="D542" i="1"/>
  <c r="C542" i="1"/>
  <c r="A542" i="1"/>
  <c r="F541" i="1"/>
  <c r="D541" i="1"/>
  <c r="C541" i="1"/>
  <c r="A541" i="1"/>
  <c r="F540" i="1"/>
  <c r="D540" i="1"/>
  <c r="C540" i="1"/>
  <c r="A540" i="1"/>
  <c r="F539" i="1"/>
  <c r="D539" i="1"/>
  <c r="C539" i="1"/>
  <c r="A539" i="1"/>
  <c r="F538" i="1"/>
  <c r="D538" i="1"/>
  <c r="C538" i="1"/>
  <c r="A538" i="1"/>
  <c r="F537" i="1"/>
  <c r="D537" i="1"/>
  <c r="C537" i="1"/>
  <c r="A537" i="1"/>
  <c r="F536" i="1"/>
  <c r="D536" i="1"/>
  <c r="C536" i="1"/>
  <c r="A536" i="1"/>
  <c r="F535" i="1"/>
  <c r="D535" i="1"/>
  <c r="C535" i="1"/>
  <c r="A535" i="1"/>
  <c r="F534" i="1"/>
  <c r="D534" i="1"/>
  <c r="C534" i="1"/>
  <c r="A534" i="1"/>
  <c r="F533" i="1"/>
  <c r="D533" i="1"/>
  <c r="C533" i="1"/>
  <c r="A533" i="1"/>
  <c r="F532" i="1"/>
  <c r="D532" i="1"/>
  <c r="C532" i="1"/>
  <c r="A532" i="1"/>
  <c r="F531" i="1"/>
  <c r="D531" i="1"/>
  <c r="C531" i="1"/>
  <c r="A531" i="1"/>
  <c r="F530" i="1"/>
  <c r="D530" i="1"/>
  <c r="C530" i="1"/>
  <c r="A530" i="1"/>
  <c r="F529" i="1"/>
  <c r="D529" i="1"/>
  <c r="C529" i="1"/>
  <c r="A529" i="1"/>
  <c r="F528" i="1"/>
  <c r="D528" i="1"/>
  <c r="C528" i="1"/>
  <c r="A528" i="1"/>
  <c r="F527" i="1"/>
  <c r="D527" i="1"/>
  <c r="C527" i="1"/>
  <c r="A527" i="1"/>
  <c r="F526" i="1"/>
  <c r="D526" i="1"/>
  <c r="C526" i="1"/>
  <c r="A526" i="1"/>
  <c r="F525" i="1"/>
  <c r="D525" i="1"/>
  <c r="C525" i="1"/>
  <c r="A525" i="1"/>
  <c r="F524" i="1"/>
  <c r="D524" i="1"/>
  <c r="C524" i="1"/>
  <c r="A524" i="1"/>
  <c r="F523" i="1"/>
  <c r="D523" i="1"/>
  <c r="C523" i="1"/>
  <c r="A523" i="1"/>
  <c r="F522" i="1"/>
  <c r="D522" i="1"/>
  <c r="C522" i="1"/>
  <c r="A522" i="1"/>
  <c r="F521" i="1"/>
  <c r="D521" i="1"/>
  <c r="C521" i="1"/>
  <c r="A521" i="1"/>
  <c r="F520" i="1"/>
  <c r="D520" i="1"/>
  <c r="C520" i="1"/>
  <c r="A520" i="1"/>
  <c r="F519" i="1"/>
  <c r="D519" i="1"/>
  <c r="C519" i="1"/>
  <c r="A519" i="1"/>
  <c r="F518" i="1"/>
  <c r="D518" i="1"/>
  <c r="C518" i="1"/>
  <c r="A518" i="1"/>
  <c r="F517" i="1"/>
  <c r="D517" i="1"/>
  <c r="C517" i="1"/>
  <c r="A517" i="1"/>
  <c r="F516" i="1"/>
  <c r="D516" i="1"/>
  <c r="C516" i="1"/>
  <c r="A516" i="1"/>
  <c r="F515" i="1"/>
  <c r="D515" i="1"/>
  <c r="C515" i="1"/>
  <c r="A515" i="1"/>
  <c r="F514" i="1"/>
  <c r="D514" i="1"/>
  <c r="C514" i="1"/>
  <c r="A514" i="1"/>
  <c r="F513" i="1"/>
  <c r="D513" i="1"/>
  <c r="C513" i="1"/>
  <c r="A513" i="1"/>
  <c r="F512" i="1"/>
  <c r="D512" i="1"/>
  <c r="C512" i="1"/>
  <c r="A512" i="1"/>
  <c r="F511" i="1"/>
  <c r="D511" i="1"/>
  <c r="C511" i="1"/>
  <c r="A511" i="1"/>
  <c r="F510" i="1"/>
  <c r="D510" i="1"/>
  <c r="C510" i="1"/>
  <c r="A510" i="1"/>
  <c r="F509" i="1"/>
  <c r="D509" i="1"/>
  <c r="C509" i="1"/>
  <c r="A509" i="1"/>
  <c r="F508" i="1"/>
  <c r="D508" i="1"/>
  <c r="C508" i="1"/>
  <c r="A508" i="1"/>
  <c r="F507" i="1"/>
  <c r="D507" i="1"/>
  <c r="C507" i="1"/>
  <c r="A507" i="1"/>
  <c r="F506" i="1"/>
  <c r="D506" i="1"/>
  <c r="C506" i="1"/>
  <c r="A506" i="1"/>
  <c r="F505" i="1"/>
  <c r="D505" i="1"/>
  <c r="C505" i="1"/>
  <c r="A505" i="1"/>
  <c r="F504" i="1"/>
  <c r="D504" i="1"/>
  <c r="C504" i="1"/>
  <c r="A504" i="1"/>
  <c r="F503" i="1"/>
  <c r="D503" i="1"/>
  <c r="C503" i="1"/>
  <c r="A503" i="1"/>
  <c r="F502" i="1"/>
  <c r="D502" i="1"/>
  <c r="C502" i="1"/>
  <c r="A502" i="1"/>
  <c r="F501" i="1"/>
  <c r="D501" i="1"/>
  <c r="C501" i="1"/>
  <c r="A501" i="1"/>
  <c r="F500" i="1"/>
  <c r="D500" i="1"/>
  <c r="C500" i="1"/>
  <c r="A500" i="1"/>
  <c r="F499" i="1"/>
  <c r="D499" i="1"/>
  <c r="C499" i="1"/>
  <c r="A499" i="1"/>
  <c r="F498" i="1"/>
  <c r="D498" i="1"/>
  <c r="C498" i="1"/>
  <c r="A498" i="1"/>
  <c r="F497" i="1"/>
  <c r="D497" i="1"/>
  <c r="C497" i="1"/>
  <c r="A497" i="1"/>
  <c r="F496" i="1"/>
  <c r="D496" i="1"/>
  <c r="C496" i="1"/>
  <c r="A496" i="1"/>
  <c r="F495" i="1"/>
  <c r="D495" i="1"/>
  <c r="C495" i="1"/>
  <c r="A495" i="1"/>
  <c r="F494" i="1"/>
  <c r="D494" i="1"/>
  <c r="C494" i="1"/>
  <c r="A494" i="1"/>
  <c r="F493" i="1"/>
  <c r="D493" i="1"/>
  <c r="C493" i="1"/>
  <c r="A493" i="1"/>
  <c r="F492" i="1"/>
  <c r="D492" i="1"/>
  <c r="C492" i="1"/>
  <c r="A492" i="1"/>
  <c r="F491" i="1"/>
  <c r="D491" i="1"/>
  <c r="C491" i="1"/>
  <c r="A491" i="1"/>
  <c r="F490" i="1"/>
  <c r="D490" i="1"/>
  <c r="C490" i="1"/>
  <c r="A490" i="1"/>
  <c r="F489" i="1"/>
  <c r="D489" i="1"/>
  <c r="C489" i="1"/>
  <c r="A489" i="1"/>
  <c r="F488" i="1"/>
  <c r="D488" i="1"/>
  <c r="C488" i="1"/>
  <c r="A488" i="1"/>
  <c r="F487" i="1"/>
  <c r="D487" i="1"/>
  <c r="C487" i="1"/>
  <c r="A487" i="1"/>
  <c r="F486" i="1"/>
  <c r="D486" i="1"/>
  <c r="C486" i="1"/>
  <c r="A486" i="1"/>
  <c r="F485" i="1"/>
  <c r="D485" i="1"/>
  <c r="C485" i="1"/>
  <c r="A485" i="1"/>
  <c r="F484" i="1"/>
  <c r="D484" i="1"/>
  <c r="C484" i="1"/>
  <c r="A484" i="1"/>
  <c r="F483" i="1"/>
  <c r="D483" i="1"/>
  <c r="C483" i="1"/>
  <c r="A483" i="1"/>
  <c r="F482" i="1"/>
  <c r="D482" i="1"/>
  <c r="C482" i="1"/>
  <c r="A482" i="1"/>
  <c r="F481" i="1"/>
  <c r="D481" i="1"/>
  <c r="C481" i="1"/>
  <c r="A481" i="1"/>
  <c r="F480" i="1"/>
  <c r="D480" i="1"/>
  <c r="C480" i="1"/>
  <c r="A480" i="1"/>
  <c r="F479" i="1"/>
  <c r="D479" i="1"/>
  <c r="C479" i="1"/>
  <c r="A479" i="1"/>
  <c r="F478" i="1"/>
  <c r="D478" i="1"/>
  <c r="C478" i="1"/>
  <c r="A478" i="1"/>
  <c r="F477" i="1"/>
  <c r="D477" i="1"/>
  <c r="C477" i="1"/>
  <c r="A477" i="1"/>
  <c r="F476" i="1"/>
  <c r="D476" i="1"/>
  <c r="C476" i="1"/>
  <c r="A476" i="1"/>
  <c r="F475" i="1"/>
  <c r="D475" i="1"/>
  <c r="C475" i="1"/>
  <c r="A475" i="1"/>
  <c r="F474" i="1"/>
  <c r="D474" i="1"/>
  <c r="C474" i="1"/>
  <c r="A474" i="1"/>
  <c r="F473" i="1"/>
  <c r="D473" i="1"/>
  <c r="C473" i="1"/>
  <c r="A473" i="1"/>
  <c r="F472" i="1"/>
  <c r="D472" i="1"/>
  <c r="C472" i="1"/>
  <c r="A472" i="1"/>
  <c r="F471" i="1"/>
  <c r="D471" i="1"/>
  <c r="C471" i="1"/>
  <c r="A471" i="1"/>
  <c r="F470" i="1"/>
  <c r="D470" i="1"/>
  <c r="C470" i="1"/>
  <c r="A470" i="1"/>
  <c r="F469" i="1"/>
  <c r="D469" i="1"/>
  <c r="C469" i="1"/>
  <c r="A469" i="1"/>
  <c r="F468" i="1"/>
  <c r="D468" i="1"/>
  <c r="C468" i="1"/>
  <c r="A468" i="1"/>
  <c r="F467" i="1"/>
  <c r="D467" i="1"/>
  <c r="C467" i="1"/>
  <c r="A467" i="1"/>
  <c r="F466" i="1"/>
  <c r="D466" i="1"/>
  <c r="C466" i="1"/>
  <c r="A466" i="1"/>
  <c r="F465" i="1"/>
  <c r="D465" i="1"/>
  <c r="C465" i="1"/>
  <c r="A465" i="1"/>
  <c r="F464" i="1"/>
  <c r="D464" i="1"/>
  <c r="C464" i="1"/>
  <c r="A464" i="1"/>
  <c r="F463" i="1"/>
  <c r="D463" i="1"/>
  <c r="C463" i="1"/>
  <c r="A463" i="1"/>
  <c r="F462" i="1"/>
  <c r="D462" i="1"/>
  <c r="C462" i="1"/>
  <c r="A462" i="1"/>
  <c r="F461" i="1"/>
  <c r="D461" i="1"/>
  <c r="C461" i="1"/>
  <c r="A461" i="1"/>
  <c r="F460" i="1"/>
  <c r="D460" i="1"/>
  <c r="C460" i="1"/>
  <c r="A460" i="1"/>
  <c r="F459" i="1"/>
  <c r="D459" i="1"/>
  <c r="C459" i="1"/>
  <c r="A459" i="1"/>
  <c r="F458" i="1"/>
  <c r="D458" i="1"/>
  <c r="C458" i="1"/>
  <c r="A458" i="1"/>
  <c r="F457" i="1"/>
  <c r="D457" i="1"/>
  <c r="C457" i="1"/>
  <c r="A457" i="1"/>
  <c r="F456" i="1"/>
  <c r="D456" i="1"/>
  <c r="C456" i="1"/>
  <c r="A456" i="1"/>
  <c r="F455" i="1"/>
  <c r="D455" i="1"/>
  <c r="C455" i="1"/>
  <c r="A455" i="1"/>
  <c r="F454" i="1"/>
  <c r="D454" i="1"/>
  <c r="C454" i="1"/>
  <c r="A454" i="1"/>
  <c r="F453" i="1"/>
  <c r="D453" i="1"/>
  <c r="C453" i="1"/>
  <c r="A453" i="1"/>
  <c r="F452" i="1"/>
  <c r="D452" i="1"/>
  <c r="C452" i="1"/>
  <c r="A452" i="1"/>
  <c r="F451" i="1"/>
  <c r="D451" i="1"/>
  <c r="C451" i="1"/>
  <c r="A451" i="1"/>
  <c r="F450" i="1"/>
  <c r="D450" i="1"/>
  <c r="C450" i="1"/>
  <c r="A450" i="1"/>
  <c r="F449" i="1"/>
  <c r="D449" i="1"/>
  <c r="C449" i="1"/>
  <c r="A449" i="1"/>
  <c r="F448" i="1"/>
  <c r="D448" i="1"/>
  <c r="C448" i="1"/>
  <c r="A448" i="1"/>
  <c r="F447" i="1"/>
  <c r="D447" i="1"/>
  <c r="C447" i="1"/>
  <c r="A447" i="1"/>
  <c r="F446" i="1"/>
  <c r="D446" i="1"/>
  <c r="C446" i="1"/>
  <c r="A446" i="1"/>
  <c r="F445" i="1"/>
  <c r="D445" i="1"/>
  <c r="C445" i="1"/>
  <c r="A445" i="1"/>
  <c r="F444" i="1"/>
  <c r="D444" i="1"/>
  <c r="C444" i="1"/>
  <c r="A444" i="1"/>
  <c r="F443" i="1"/>
  <c r="D443" i="1"/>
  <c r="C443" i="1"/>
  <c r="A443" i="1"/>
  <c r="F442" i="1"/>
  <c r="D442" i="1"/>
  <c r="C442" i="1"/>
  <c r="A442" i="1"/>
  <c r="F441" i="1"/>
  <c r="D441" i="1"/>
  <c r="C441" i="1"/>
  <c r="A441" i="1"/>
  <c r="F440" i="1"/>
  <c r="D440" i="1"/>
  <c r="C440" i="1"/>
  <c r="A440" i="1"/>
  <c r="F439" i="1"/>
  <c r="D439" i="1"/>
  <c r="C439" i="1"/>
  <c r="A439" i="1"/>
  <c r="F438" i="1"/>
  <c r="D438" i="1"/>
  <c r="C438" i="1"/>
  <c r="A438" i="1"/>
  <c r="F437" i="1"/>
  <c r="D437" i="1"/>
  <c r="C437" i="1"/>
  <c r="A437" i="1"/>
  <c r="F436" i="1"/>
  <c r="D436" i="1"/>
  <c r="C436" i="1"/>
  <c r="A436" i="1"/>
  <c r="F435" i="1"/>
  <c r="D435" i="1"/>
  <c r="C435" i="1"/>
  <c r="A435" i="1"/>
  <c r="F434" i="1"/>
  <c r="D434" i="1"/>
  <c r="C434" i="1"/>
  <c r="A434" i="1"/>
  <c r="F433" i="1"/>
  <c r="D433" i="1"/>
  <c r="C433" i="1"/>
  <c r="A433" i="1"/>
  <c r="F432" i="1"/>
  <c r="D432" i="1"/>
  <c r="C432" i="1"/>
  <c r="A432" i="1"/>
  <c r="F431" i="1"/>
  <c r="D431" i="1"/>
  <c r="C431" i="1"/>
  <c r="A431" i="1"/>
  <c r="F430" i="1"/>
  <c r="D430" i="1"/>
  <c r="C430" i="1"/>
  <c r="A430" i="1"/>
  <c r="F429" i="1"/>
  <c r="D429" i="1"/>
  <c r="C429" i="1"/>
  <c r="A429" i="1"/>
  <c r="F428" i="1"/>
  <c r="D428" i="1"/>
  <c r="C428" i="1"/>
  <c r="A428" i="1"/>
  <c r="F427" i="1"/>
  <c r="D427" i="1"/>
  <c r="C427" i="1"/>
  <c r="A427" i="1"/>
  <c r="F426" i="1"/>
  <c r="D426" i="1"/>
  <c r="C426" i="1"/>
  <c r="A426" i="1"/>
  <c r="F425" i="1"/>
  <c r="D425" i="1"/>
  <c r="C425" i="1"/>
  <c r="A425" i="1"/>
  <c r="F424" i="1"/>
  <c r="D424" i="1"/>
  <c r="C424" i="1"/>
  <c r="A424" i="1"/>
  <c r="F423" i="1"/>
  <c r="D423" i="1"/>
  <c r="C423" i="1"/>
  <c r="A423" i="1"/>
  <c r="F422" i="1"/>
  <c r="D422" i="1"/>
  <c r="C422" i="1"/>
  <c r="A422" i="1"/>
  <c r="F421" i="1"/>
  <c r="D421" i="1"/>
  <c r="C421" i="1"/>
  <c r="A421" i="1"/>
  <c r="F420" i="1"/>
  <c r="D420" i="1"/>
  <c r="C420" i="1"/>
  <c r="A420" i="1"/>
  <c r="F419" i="1"/>
  <c r="D419" i="1"/>
  <c r="C419" i="1"/>
  <c r="A419" i="1"/>
  <c r="F418" i="1"/>
  <c r="D418" i="1"/>
  <c r="C418" i="1"/>
  <c r="A418" i="1"/>
  <c r="F417" i="1"/>
  <c r="D417" i="1"/>
  <c r="C417" i="1"/>
  <c r="A417" i="1"/>
  <c r="F416" i="1"/>
  <c r="D416" i="1"/>
  <c r="C416" i="1"/>
  <c r="A416" i="1"/>
  <c r="F415" i="1"/>
  <c r="D415" i="1"/>
  <c r="C415" i="1"/>
  <c r="A415" i="1"/>
  <c r="F414" i="1"/>
  <c r="D414" i="1"/>
  <c r="C414" i="1"/>
  <c r="A414" i="1"/>
  <c r="F413" i="1"/>
  <c r="D413" i="1"/>
  <c r="C413" i="1"/>
  <c r="A413" i="1"/>
  <c r="F412" i="1"/>
  <c r="D412" i="1"/>
  <c r="C412" i="1"/>
  <c r="A412" i="1"/>
  <c r="F411" i="1"/>
  <c r="D411" i="1"/>
  <c r="C411" i="1"/>
  <c r="A411" i="1"/>
  <c r="F410" i="1"/>
  <c r="D410" i="1"/>
  <c r="C410" i="1"/>
  <c r="A410" i="1"/>
  <c r="F409" i="1"/>
  <c r="D409" i="1"/>
  <c r="C409" i="1"/>
  <c r="A409" i="1"/>
  <c r="F408" i="1"/>
  <c r="D408" i="1"/>
  <c r="C408" i="1"/>
  <c r="A408" i="1"/>
  <c r="F407" i="1"/>
  <c r="D407" i="1"/>
  <c r="C407" i="1"/>
  <c r="A407" i="1"/>
  <c r="F406" i="1"/>
  <c r="D406" i="1"/>
  <c r="C406" i="1"/>
  <c r="A406" i="1"/>
  <c r="F405" i="1"/>
  <c r="D405" i="1"/>
  <c r="C405" i="1"/>
  <c r="A405" i="1"/>
  <c r="F404" i="1"/>
  <c r="D404" i="1"/>
  <c r="C404" i="1"/>
  <c r="A404" i="1"/>
  <c r="F403" i="1"/>
  <c r="D403" i="1"/>
  <c r="C403" i="1"/>
  <c r="A403" i="1"/>
  <c r="F402" i="1"/>
  <c r="D402" i="1"/>
  <c r="C402" i="1"/>
  <c r="A402" i="1"/>
  <c r="F401" i="1"/>
  <c r="D401" i="1"/>
  <c r="C401" i="1"/>
  <c r="A401" i="1"/>
  <c r="F400" i="1"/>
  <c r="D400" i="1"/>
  <c r="C400" i="1"/>
  <c r="A400" i="1"/>
  <c r="F399" i="1"/>
  <c r="D399" i="1"/>
  <c r="C399" i="1"/>
  <c r="A399" i="1"/>
  <c r="F398" i="1"/>
  <c r="D398" i="1"/>
  <c r="C398" i="1"/>
  <c r="A398" i="1"/>
  <c r="F397" i="1"/>
  <c r="D397" i="1"/>
  <c r="C397" i="1"/>
  <c r="A397" i="1"/>
  <c r="F396" i="1"/>
  <c r="D396" i="1"/>
  <c r="C396" i="1"/>
  <c r="A396" i="1"/>
  <c r="F395" i="1"/>
  <c r="D395" i="1"/>
  <c r="C395" i="1"/>
  <c r="A395" i="1"/>
  <c r="F394" i="1"/>
  <c r="D394" i="1"/>
  <c r="C394" i="1"/>
  <c r="A394" i="1"/>
  <c r="F393" i="1"/>
  <c r="D393" i="1"/>
  <c r="C393" i="1"/>
  <c r="A393" i="1"/>
  <c r="F392" i="1"/>
  <c r="D392" i="1"/>
  <c r="C392" i="1"/>
  <c r="A392" i="1"/>
  <c r="F391" i="1"/>
  <c r="D391" i="1"/>
  <c r="C391" i="1"/>
  <c r="A391" i="1"/>
  <c r="F390" i="1"/>
  <c r="D390" i="1"/>
  <c r="C390" i="1"/>
  <c r="A390" i="1"/>
  <c r="F389" i="1"/>
  <c r="D389" i="1"/>
  <c r="C389" i="1"/>
  <c r="A389" i="1"/>
  <c r="F388" i="1"/>
  <c r="D388" i="1"/>
  <c r="C388" i="1"/>
  <c r="A388" i="1"/>
  <c r="F387" i="1"/>
  <c r="D387" i="1"/>
  <c r="C387" i="1"/>
  <c r="A387" i="1"/>
  <c r="F386" i="1"/>
  <c r="D386" i="1"/>
  <c r="C386" i="1"/>
  <c r="A386" i="1"/>
  <c r="B386" i="1" s="1"/>
  <c r="F385" i="1"/>
  <c r="D385" i="1"/>
  <c r="C385" i="1"/>
  <c r="A385" i="1"/>
  <c r="F384" i="1"/>
  <c r="D384" i="1"/>
  <c r="C384" i="1"/>
  <c r="A384" i="1"/>
  <c r="F383" i="1"/>
  <c r="D383" i="1"/>
  <c r="C383" i="1"/>
  <c r="A383" i="1"/>
  <c r="F382" i="1"/>
  <c r="D382" i="1"/>
  <c r="C382" i="1"/>
  <c r="A382" i="1"/>
  <c r="F381" i="1"/>
  <c r="D381" i="1"/>
  <c r="C381" i="1"/>
  <c r="A381" i="1"/>
  <c r="F380" i="1"/>
  <c r="D380" i="1"/>
  <c r="C380" i="1"/>
  <c r="A380" i="1"/>
  <c r="F379" i="1"/>
  <c r="D379" i="1"/>
  <c r="C379" i="1"/>
  <c r="A379" i="1"/>
  <c r="F378" i="1"/>
  <c r="D378" i="1"/>
  <c r="C378" i="1"/>
  <c r="A378" i="1"/>
  <c r="F377" i="1"/>
  <c r="D377" i="1"/>
  <c r="C377" i="1"/>
  <c r="A377" i="1"/>
  <c r="F376" i="1"/>
  <c r="D376" i="1"/>
  <c r="C376" i="1"/>
  <c r="A376" i="1"/>
  <c r="F375" i="1"/>
  <c r="D375" i="1"/>
  <c r="C375" i="1"/>
  <c r="A375" i="1"/>
  <c r="F374" i="1"/>
  <c r="D374" i="1"/>
  <c r="C374" i="1"/>
  <c r="A374" i="1"/>
  <c r="F373" i="1"/>
  <c r="D373" i="1"/>
  <c r="C373" i="1"/>
  <c r="A373" i="1"/>
  <c r="F372" i="1"/>
  <c r="D372" i="1"/>
  <c r="C372" i="1"/>
  <c r="A372" i="1"/>
  <c r="F371" i="1"/>
  <c r="D371" i="1"/>
  <c r="C371" i="1"/>
  <c r="A371" i="1"/>
  <c r="F370" i="1"/>
  <c r="D370" i="1"/>
  <c r="C370" i="1"/>
  <c r="A370" i="1"/>
  <c r="F369" i="1"/>
  <c r="D369" i="1"/>
  <c r="C369" i="1"/>
  <c r="A369" i="1"/>
  <c r="F368" i="1"/>
  <c r="D368" i="1"/>
  <c r="C368" i="1"/>
  <c r="A368" i="1"/>
  <c r="F367" i="1"/>
  <c r="D367" i="1"/>
  <c r="C367" i="1"/>
  <c r="A367" i="1"/>
  <c r="F366" i="1"/>
  <c r="D366" i="1"/>
  <c r="C366" i="1"/>
  <c r="A366" i="1"/>
  <c r="F365" i="1"/>
  <c r="D365" i="1"/>
  <c r="C365" i="1"/>
  <c r="A365" i="1"/>
  <c r="F364" i="1"/>
  <c r="D364" i="1"/>
  <c r="C364" i="1"/>
  <c r="A364" i="1"/>
  <c r="F363" i="1"/>
  <c r="D363" i="1"/>
  <c r="C363" i="1"/>
  <c r="A363" i="1"/>
  <c r="F362" i="1"/>
  <c r="D362" i="1"/>
  <c r="C362" i="1"/>
  <c r="A362" i="1"/>
  <c r="F361" i="1"/>
  <c r="D361" i="1"/>
  <c r="C361" i="1"/>
  <c r="A361" i="1"/>
  <c r="F360" i="1"/>
  <c r="D360" i="1"/>
  <c r="C360" i="1"/>
  <c r="A360" i="1"/>
  <c r="F359" i="1"/>
  <c r="D359" i="1"/>
  <c r="C359" i="1"/>
  <c r="A359" i="1"/>
  <c r="F358" i="1"/>
  <c r="D358" i="1"/>
  <c r="C358" i="1"/>
  <c r="A358" i="1"/>
  <c r="F357" i="1"/>
  <c r="D357" i="1"/>
  <c r="C357" i="1"/>
  <c r="A357" i="1"/>
  <c r="F356" i="1"/>
  <c r="D356" i="1"/>
  <c r="C356" i="1"/>
  <c r="A356" i="1"/>
  <c r="F355" i="1"/>
  <c r="D355" i="1"/>
  <c r="C355" i="1"/>
  <c r="A355" i="1"/>
  <c r="F354" i="1"/>
  <c r="D354" i="1"/>
  <c r="C354" i="1"/>
  <c r="A354" i="1"/>
  <c r="F353" i="1"/>
  <c r="D353" i="1"/>
  <c r="C353" i="1"/>
  <c r="A353" i="1"/>
  <c r="F352" i="1"/>
  <c r="D352" i="1"/>
  <c r="C352" i="1"/>
  <c r="A352" i="1"/>
  <c r="F351" i="1"/>
  <c r="D351" i="1"/>
  <c r="C351" i="1"/>
  <c r="A351" i="1"/>
  <c r="F350" i="1"/>
  <c r="D350" i="1"/>
  <c r="C350" i="1"/>
  <c r="A350" i="1"/>
  <c r="F349" i="1"/>
  <c r="D349" i="1"/>
  <c r="C349" i="1"/>
  <c r="A349" i="1"/>
  <c r="F348" i="1"/>
  <c r="D348" i="1"/>
  <c r="C348" i="1"/>
  <c r="A348" i="1"/>
  <c r="F347" i="1"/>
  <c r="D347" i="1"/>
  <c r="C347" i="1"/>
  <c r="A347" i="1"/>
  <c r="F346" i="1"/>
  <c r="D346" i="1"/>
  <c r="C346" i="1"/>
  <c r="A346" i="1"/>
  <c r="F345" i="1"/>
  <c r="D345" i="1"/>
  <c r="C345" i="1"/>
  <c r="A345" i="1"/>
  <c r="F344" i="1"/>
  <c r="D344" i="1"/>
  <c r="C344" i="1"/>
  <c r="A344" i="1"/>
  <c r="F343" i="1"/>
  <c r="D343" i="1"/>
  <c r="C343" i="1"/>
  <c r="A343" i="1"/>
  <c r="F342" i="1"/>
  <c r="D342" i="1"/>
  <c r="C342" i="1"/>
  <c r="A342" i="1"/>
  <c r="F341" i="1"/>
  <c r="D341" i="1"/>
  <c r="C341" i="1"/>
  <c r="A341" i="1"/>
  <c r="F340" i="1"/>
  <c r="D340" i="1"/>
  <c r="C340" i="1"/>
  <c r="A340" i="1"/>
  <c r="F339" i="1"/>
  <c r="D339" i="1"/>
  <c r="C339" i="1"/>
  <c r="A339" i="1"/>
  <c r="F338" i="1"/>
  <c r="D338" i="1"/>
  <c r="C338" i="1"/>
  <c r="A338" i="1"/>
  <c r="F337" i="1"/>
  <c r="D337" i="1"/>
  <c r="C337" i="1"/>
  <c r="A337" i="1"/>
  <c r="F336" i="1"/>
  <c r="D336" i="1"/>
  <c r="C336" i="1"/>
  <c r="A336" i="1"/>
  <c r="F335" i="1"/>
  <c r="D335" i="1"/>
  <c r="C335" i="1"/>
  <c r="A335" i="1"/>
  <c r="F334" i="1"/>
  <c r="D334" i="1"/>
  <c r="C334" i="1"/>
  <c r="A334" i="1"/>
  <c r="F333" i="1"/>
  <c r="D333" i="1"/>
  <c r="C333" i="1"/>
  <c r="A333" i="1"/>
  <c r="F332" i="1"/>
  <c r="D332" i="1"/>
  <c r="C332" i="1"/>
  <c r="A332" i="1"/>
  <c r="F331" i="1"/>
  <c r="D331" i="1"/>
  <c r="C331" i="1"/>
  <c r="A331" i="1"/>
  <c r="F330" i="1"/>
  <c r="D330" i="1"/>
  <c r="C330" i="1"/>
  <c r="A330" i="1"/>
  <c r="F329" i="1"/>
  <c r="D329" i="1"/>
  <c r="C329" i="1"/>
  <c r="A329" i="1"/>
  <c r="F328" i="1"/>
  <c r="D328" i="1"/>
  <c r="C328" i="1"/>
  <c r="A328" i="1"/>
  <c r="F327" i="1"/>
  <c r="D327" i="1"/>
  <c r="C327" i="1"/>
  <c r="A327" i="1"/>
  <c r="F326" i="1"/>
  <c r="D326" i="1"/>
  <c r="C326" i="1"/>
  <c r="A326" i="1"/>
  <c r="F325" i="1"/>
  <c r="D325" i="1"/>
  <c r="C325" i="1"/>
  <c r="A325" i="1"/>
  <c r="F324" i="1"/>
  <c r="D324" i="1"/>
  <c r="C324" i="1"/>
  <c r="A324" i="1"/>
  <c r="F323" i="1"/>
  <c r="D323" i="1"/>
  <c r="C323" i="1"/>
  <c r="A323" i="1"/>
  <c r="F322" i="1"/>
  <c r="D322" i="1"/>
  <c r="C322" i="1"/>
  <c r="A322" i="1"/>
  <c r="F321" i="1"/>
  <c r="D321" i="1"/>
  <c r="C321" i="1"/>
  <c r="A321" i="1"/>
  <c r="F320" i="1"/>
  <c r="D320" i="1"/>
  <c r="C320" i="1"/>
  <c r="A320" i="1"/>
  <c r="F319" i="1"/>
  <c r="D319" i="1"/>
  <c r="C319" i="1"/>
  <c r="A319" i="1"/>
  <c r="F318" i="1"/>
  <c r="D318" i="1"/>
  <c r="C318" i="1"/>
  <c r="A318" i="1"/>
  <c r="F317" i="1"/>
  <c r="D317" i="1"/>
  <c r="C317" i="1"/>
  <c r="A317" i="1"/>
  <c r="F316" i="1"/>
  <c r="D316" i="1"/>
  <c r="C316" i="1"/>
  <c r="A316" i="1"/>
  <c r="F315" i="1"/>
  <c r="D315" i="1"/>
  <c r="C315" i="1"/>
  <c r="A315" i="1"/>
  <c r="F314" i="1"/>
  <c r="D314" i="1"/>
  <c r="C314" i="1"/>
  <c r="A314" i="1"/>
  <c r="F313" i="1"/>
  <c r="D313" i="1"/>
  <c r="C313" i="1"/>
  <c r="A313" i="1"/>
  <c r="F312" i="1"/>
  <c r="D312" i="1"/>
  <c r="C312" i="1"/>
  <c r="A312" i="1"/>
  <c r="F311" i="1"/>
  <c r="D311" i="1"/>
  <c r="C311" i="1"/>
  <c r="A311" i="1"/>
  <c r="F310" i="1"/>
  <c r="D310" i="1"/>
  <c r="C310" i="1"/>
  <c r="A310" i="1"/>
  <c r="F309" i="1"/>
  <c r="D309" i="1"/>
  <c r="C309" i="1"/>
  <c r="A309" i="1"/>
  <c r="F308" i="1"/>
  <c r="D308" i="1"/>
  <c r="C308" i="1"/>
  <c r="A308" i="1"/>
  <c r="F307" i="1"/>
  <c r="D307" i="1"/>
  <c r="C307" i="1"/>
  <c r="A307" i="1"/>
  <c r="F306" i="1"/>
  <c r="D306" i="1"/>
  <c r="C306" i="1"/>
  <c r="A306" i="1"/>
  <c r="F305" i="1"/>
  <c r="D305" i="1"/>
  <c r="C305" i="1"/>
  <c r="A305" i="1"/>
  <c r="F304" i="1"/>
  <c r="D304" i="1"/>
  <c r="C304" i="1"/>
  <c r="A304" i="1"/>
  <c r="F303" i="1"/>
  <c r="D303" i="1"/>
  <c r="C303" i="1"/>
  <c r="A303" i="1"/>
  <c r="F302" i="1"/>
  <c r="D302" i="1"/>
  <c r="C302" i="1"/>
  <c r="A302" i="1"/>
  <c r="F301" i="1"/>
  <c r="D301" i="1"/>
  <c r="C301" i="1"/>
  <c r="A301" i="1"/>
  <c r="F300" i="1"/>
  <c r="D300" i="1"/>
  <c r="C300" i="1"/>
  <c r="A300" i="1"/>
  <c r="F299" i="1"/>
  <c r="D299" i="1"/>
  <c r="C299" i="1"/>
  <c r="A299" i="1"/>
  <c r="F298" i="1"/>
  <c r="D298" i="1"/>
  <c r="C298" i="1"/>
  <c r="A298" i="1"/>
  <c r="F297" i="1"/>
  <c r="D297" i="1"/>
  <c r="C297" i="1"/>
  <c r="A297" i="1"/>
  <c r="F296" i="1"/>
  <c r="D296" i="1"/>
  <c r="C296" i="1"/>
  <c r="A296" i="1"/>
  <c r="F295" i="1"/>
  <c r="D295" i="1"/>
  <c r="C295" i="1"/>
  <c r="A295" i="1"/>
  <c r="F294" i="1"/>
  <c r="D294" i="1"/>
  <c r="C294" i="1"/>
  <c r="A294" i="1"/>
  <c r="F293" i="1"/>
  <c r="D293" i="1"/>
  <c r="C293" i="1"/>
  <c r="A293" i="1"/>
  <c r="F292" i="1"/>
  <c r="D292" i="1"/>
  <c r="C292" i="1"/>
  <c r="A292" i="1"/>
  <c r="F291" i="1"/>
  <c r="D291" i="1"/>
  <c r="C291" i="1"/>
  <c r="A291" i="1"/>
  <c r="F290" i="1"/>
  <c r="D290" i="1"/>
  <c r="C290" i="1"/>
  <c r="A290" i="1"/>
  <c r="F289" i="1"/>
  <c r="D289" i="1"/>
  <c r="C289" i="1"/>
  <c r="A289" i="1"/>
  <c r="F288" i="1"/>
  <c r="D288" i="1"/>
  <c r="C288" i="1"/>
  <c r="A288" i="1"/>
  <c r="F287" i="1"/>
  <c r="D287" i="1"/>
  <c r="C287" i="1"/>
  <c r="A287" i="1"/>
  <c r="F286" i="1"/>
  <c r="D286" i="1"/>
  <c r="C286" i="1"/>
  <c r="A286" i="1"/>
  <c r="F285" i="1"/>
  <c r="D285" i="1"/>
  <c r="C285" i="1"/>
  <c r="A285" i="1"/>
  <c r="F284" i="1"/>
  <c r="D284" i="1"/>
  <c r="C284" i="1"/>
  <c r="A284" i="1"/>
  <c r="F283" i="1"/>
  <c r="D283" i="1"/>
  <c r="C283" i="1"/>
  <c r="A283" i="1"/>
  <c r="F282" i="1"/>
  <c r="D282" i="1"/>
  <c r="C282" i="1"/>
  <c r="A282" i="1"/>
  <c r="F281" i="1"/>
  <c r="D281" i="1"/>
  <c r="C281" i="1"/>
  <c r="A281" i="1"/>
  <c r="F280" i="1"/>
  <c r="D280" i="1"/>
  <c r="C280" i="1"/>
  <c r="A280" i="1"/>
  <c r="F279" i="1"/>
  <c r="D279" i="1"/>
  <c r="C279" i="1"/>
  <c r="A279" i="1"/>
  <c r="F278" i="1"/>
  <c r="D278" i="1"/>
  <c r="C278" i="1"/>
  <c r="A278" i="1"/>
  <c r="F277" i="1"/>
  <c r="D277" i="1"/>
  <c r="C277" i="1"/>
  <c r="A277" i="1"/>
  <c r="F276" i="1"/>
  <c r="D276" i="1"/>
  <c r="C276" i="1"/>
  <c r="A276" i="1"/>
  <c r="F275" i="1"/>
  <c r="D275" i="1"/>
  <c r="C275" i="1"/>
  <c r="A275" i="1"/>
  <c r="F274" i="1"/>
  <c r="D274" i="1"/>
  <c r="C274" i="1"/>
  <c r="A274" i="1"/>
  <c r="F273" i="1"/>
  <c r="D273" i="1"/>
  <c r="C273" i="1"/>
  <c r="A273" i="1"/>
  <c r="F272" i="1"/>
  <c r="D272" i="1"/>
  <c r="C272" i="1"/>
  <c r="A272" i="1"/>
  <c r="F271" i="1"/>
  <c r="D271" i="1"/>
  <c r="C271" i="1"/>
  <c r="A271" i="1"/>
  <c r="F270" i="1"/>
  <c r="D270" i="1"/>
  <c r="C270" i="1"/>
  <c r="A270" i="1"/>
  <c r="F269" i="1"/>
  <c r="D269" i="1"/>
  <c r="C269" i="1"/>
  <c r="A269" i="1"/>
  <c r="F268" i="1"/>
  <c r="D268" i="1"/>
  <c r="C268" i="1"/>
  <c r="A268" i="1"/>
  <c r="F267" i="1"/>
  <c r="D267" i="1"/>
  <c r="C267" i="1"/>
  <c r="A267" i="1"/>
  <c r="F266" i="1"/>
  <c r="D266" i="1"/>
  <c r="C266" i="1"/>
  <c r="A266" i="1"/>
  <c r="F265" i="1"/>
  <c r="D265" i="1"/>
  <c r="C265" i="1"/>
  <c r="A265" i="1"/>
  <c r="F264" i="1"/>
  <c r="D264" i="1"/>
  <c r="C264" i="1"/>
  <c r="A264" i="1"/>
  <c r="F263" i="1"/>
  <c r="D263" i="1"/>
  <c r="C263" i="1"/>
  <c r="A263" i="1"/>
  <c r="F262" i="1"/>
  <c r="D262" i="1"/>
  <c r="C262" i="1"/>
  <c r="A262" i="1"/>
  <c r="F261" i="1"/>
  <c r="D261" i="1"/>
  <c r="C261" i="1"/>
  <c r="A261" i="1"/>
  <c r="F260" i="1"/>
  <c r="D260" i="1"/>
  <c r="C260" i="1"/>
  <c r="A260" i="1"/>
  <c r="F259" i="1"/>
  <c r="D259" i="1"/>
  <c r="C259" i="1"/>
  <c r="A259" i="1"/>
  <c r="F258" i="1"/>
  <c r="D258" i="1"/>
  <c r="C258" i="1"/>
  <c r="A258" i="1"/>
  <c r="F257" i="1"/>
  <c r="D257" i="1"/>
  <c r="C257" i="1"/>
  <c r="A257" i="1"/>
  <c r="F256" i="1"/>
  <c r="D256" i="1"/>
  <c r="C256" i="1"/>
  <c r="A256" i="1"/>
  <c r="F255" i="1"/>
  <c r="D255" i="1"/>
  <c r="C255" i="1"/>
  <c r="A255" i="1"/>
  <c r="F254" i="1"/>
  <c r="D254" i="1"/>
  <c r="C254" i="1"/>
  <c r="A254" i="1"/>
  <c r="F253" i="1"/>
  <c r="D253" i="1"/>
  <c r="C253" i="1"/>
  <c r="A253" i="1"/>
  <c r="F252" i="1"/>
  <c r="D252" i="1"/>
  <c r="C252" i="1"/>
  <c r="A252" i="1"/>
  <c r="F251" i="1"/>
  <c r="D251" i="1"/>
  <c r="C251" i="1"/>
  <c r="A251" i="1"/>
  <c r="F250" i="1"/>
  <c r="D250" i="1"/>
  <c r="C250" i="1"/>
  <c r="A250" i="1"/>
  <c r="F249" i="1"/>
  <c r="D249" i="1"/>
  <c r="C249" i="1"/>
  <c r="A249" i="1"/>
  <c r="F248" i="1"/>
  <c r="D248" i="1"/>
  <c r="C248" i="1"/>
  <c r="A248" i="1"/>
  <c r="F247" i="1"/>
  <c r="D247" i="1"/>
  <c r="C247" i="1"/>
  <c r="A247" i="1"/>
  <c r="F246" i="1"/>
  <c r="D246" i="1"/>
  <c r="C246" i="1"/>
  <c r="A246" i="1"/>
  <c r="F245" i="1"/>
  <c r="D245" i="1"/>
  <c r="C245" i="1"/>
  <c r="A245" i="1"/>
  <c r="F244" i="1"/>
  <c r="D244" i="1"/>
  <c r="C244" i="1"/>
  <c r="A244" i="1"/>
  <c r="F243" i="1"/>
  <c r="D243" i="1"/>
  <c r="C243" i="1"/>
  <c r="A243" i="1"/>
  <c r="F242" i="1"/>
  <c r="D242" i="1"/>
  <c r="C242" i="1"/>
  <c r="A242" i="1"/>
  <c r="F241" i="1"/>
  <c r="D241" i="1"/>
  <c r="C241" i="1"/>
  <c r="A241" i="1"/>
  <c r="F240" i="1"/>
  <c r="D240" i="1"/>
  <c r="C240" i="1"/>
  <c r="A240" i="1"/>
  <c r="F239" i="1"/>
  <c r="D239" i="1"/>
  <c r="C239" i="1"/>
  <c r="A239" i="1"/>
  <c r="F238" i="1"/>
  <c r="D238" i="1"/>
  <c r="C238" i="1"/>
  <c r="A238" i="1"/>
  <c r="F237" i="1"/>
  <c r="D237" i="1"/>
  <c r="C237" i="1"/>
  <c r="A237" i="1"/>
  <c r="F236" i="1"/>
  <c r="D236" i="1"/>
  <c r="C236" i="1"/>
  <c r="A236" i="1"/>
  <c r="F235" i="1"/>
  <c r="D235" i="1"/>
  <c r="C235" i="1"/>
  <c r="A235" i="1"/>
  <c r="F234" i="1"/>
  <c r="D234" i="1"/>
  <c r="C234" i="1"/>
  <c r="A234" i="1"/>
  <c r="F233" i="1"/>
  <c r="D233" i="1"/>
  <c r="C233" i="1"/>
  <c r="A233" i="1"/>
  <c r="F232" i="1"/>
  <c r="D232" i="1"/>
  <c r="C232" i="1"/>
  <c r="A232" i="1"/>
  <c r="F231" i="1"/>
  <c r="D231" i="1"/>
  <c r="C231" i="1"/>
  <c r="A231" i="1"/>
  <c r="F230" i="1"/>
  <c r="D230" i="1"/>
  <c r="C230" i="1"/>
  <c r="A230" i="1"/>
  <c r="F229" i="1"/>
  <c r="D229" i="1"/>
  <c r="C229" i="1"/>
  <c r="A229" i="1"/>
  <c r="F228" i="1"/>
  <c r="D228" i="1"/>
  <c r="C228" i="1"/>
  <c r="A228" i="1"/>
  <c r="F227" i="1"/>
  <c r="D227" i="1"/>
  <c r="C227" i="1"/>
  <c r="A227" i="1"/>
  <c r="F226" i="1"/>
  <c r="D226" i="1"/>
  <c r="C226" i="1"/>
  <c r="A226" i="1"/>
  <c r="F225" i="1"/>
  <c r="D225" i="1"/>
  <c r="C225" i="1"/>
  <c r="A225" i="1"/>
  <c r="F224" i="1"/>
  <c r="D224" i="1"/>
  <c r="C224" i="1"/>
  <c r="A224" i="1"/>
  <c r="F223" i="1"/>
  <c r="D223" i="1"/>
  <c r="C223" i="1"/>
  <c r="A223" i="1"/>
  <c r="F222" i="1"/>
  <c r="D222" i="1"/>
  <c r="C222" i="1"/>
  <c r="A222" i="1"/>
  <c r="F221" i="1"/>
  <c r="D221" i="1"/>
  <c r="C221" i="1"/>
  <c r="A221" i="1"/>
  <c r="F220" i="1"/>
  <c r="D220" i="1"/>
  <c r="C220" i="1"/>
  <c r="A220" i="1"/>
  <c r="F219" i="1"/>
  <c r="D219" i="1"/>
  <c r="C219" i="1"/>
  <c r="A219" i="1"/>
  <c r="F218" i="1"/>
  <c r="D218" i="1"/>
  <c r="C218" i="1"/>
  <c r="A218" i="1"/>
  <c r="F217" i="1"/>
  <c r="D217" i="1"/>
  <c r="C217" i="1"/>
  <c r="A217" i="1"/>
  <c r="F216" i="1"/>
  <c r="D216" i="1"/>
  <c r="C216" i="1"/>
  <c r="A216" i="1"/>
  <c r="F215" i="1"/>
  <c r="D215" i="1"/>
  <c r="C215" i="1"/>
  <c r="A215" i="1"/>
  <c r="F214" i="1"/>
  <c r="D214" i="1"/>
  <c r="C214" i="1"/>
  <c r="A214" i="1"/>
  <c r="F213" i="1"/>
  <c r="D213" i="1"/>
  <c r="C213" i="1"/>
  <c r="A213" i="1"/>
  <c r="F212" i="1"/>
  <c r="D212" i="1"/>
  <c r="C212" i="1"/>
  <c r="A212" i="1"/>
  <c r="F211" i="1"/>
  <c r="D211" i="1"/>
  <c r="C211" i="1"/>
  <c r="A211" i="1"/>
  <c r="F210" i="1"/>
  <c r="D210" i="1"/>
  <c r="C210" i="1"/>
  <c r="A210" i="1"/>
  <c r="F209" i="1"/>
  <c r="D209" i="1"/>
  <c r="C209" i="1"/>
  <c r="A209" i="1"/>
  <c r="F208" i="1"/>
  <c r="D208" i="1"/>
  <c r="C208" i="1"/>
  <c r="A208" i="1"/>
  <c r="F207" i="1"/>
  <c r="D207" i="1"/>
  <c r="C207" i="1"/>
  <c r="A207" i="1"/>
  <c r="F206" i="1"/>
  <c r="D206" i="1"/>
  <c r="C206" i="1"/>
  <c r="A206" i="1"/>
  <c r="F205" i="1"/>
  <c r="D205" i="1"/>
  <c r="C205" i="1"/>
  <c r="A205" i="1"/>
  <c r="F204" i="1"/>
  <c r="D204" i="1"/>
  <c r="C204" i="1"/>
  <c r="A204" i="1"/>
  <c r="F203" i="1"/>
  <c r="D203" i="1"/>
  <c r="C203" i="1"/>
  <c r="A203" i="1"/>
  <c r="F202" i="1"/>
  <c r="D202" i="1"/>
  <c r="C202" i="1"/>
  <c r="A202" i="1"/>
  <c r="F201" i="1"/>
  <c r="D201" i="1"/>
  <c r="C201" i="1"/>
  <c r="A201" i="1"/>
  <c r="F200" i="1"/>
  <c r="D200" i="1"/>
  <c r="C200" i="1"/>
  <c r="A200" i="1"/>
  <c r="F199" i="1"/>
  <c r="D199" i="1"/>
  <c r="C199" i="1"/>
  <c r="A199" i="1"/>
  <c r="F198" i="1"/>
  <c r="D198" i="1"/>
  <c r="C198" i="1"/>
  <c r="A198" i="1"/>
  <c r="F197" i="1"/>
  <c r="D197" i="1"/>
  <c r="C197" i="1"/>
  <c r="A197" i="1"/>
  <c r="F196" i="1"/>
  <c r="D196" i="1"/>
  <c r="C196" i="1"/>
  <c r="A196" i="1"/>
  <c r="F195" i="1"/>
  <c r="D195" i="1"/>
  <c r="C195" i="1"/>
  <c r="A195" i="1"/>
  <c r="F194" i="1"/>
  <c r="D194" i="1"/>
  <c r="C194" i="1"/>
  <c r="A194" i="1"/>
  <c r="F193" i="1"/>
  <c r="D193" i="1"/>
  <c r="C193" i="1"/>
  <c r="A193" i="1"/>
  <c r="F192" i="1"/>
  <c r="D192" i="1"/>
  <c r="C192" i="1"/>
  <c r="A192" i="1"/>
  <c r="F191" i="1"/>
  <c r="D191" i="1"/>
  <c r="C191" i="1"/>
  <c r="A191" i="1"/>
  <c r="F190" i="1"/>
  <c r="D190" i="1"/>
  <c r="C190" i="1"/>
  <c r="A190" i="1"/>
  <c r="F189" i="1"/>
  <c r="D189" i="1"/>
  <c r="C189" i="1"/>
  <c r="A189" i="1"/>
  <c r="F188" i="1"/>
  <c r="D188" i="1"/>
  <c r="C188" i="1"/>
  <c r="A188" i="1"/>
  <c r="F187" i="1"/>
  <c r="D187" i="1"/>
  <c r="C187" i="1"/>
  <c r="A187" i="1"/>
  <c r="F186" i="1"/>
  <c r="D186" i="1"/>
  <c r="C186" i="1"/>
  <c r="A186" i="1"/>
  <c r="F185" i="1"/>
  <c r="D185" i="1"/>
  <c r="C185" i="1"/>
  <c r="A185" i="1"/>
  <c r="F184" i="1"/>
  <c r="D184" i="1"/>
  <c r="C184" i="1"/>
  <c r="A184" i="1"/>
  <c r="F183" i="1"/>
  <c r="D183" i="1"/>
  <c r="C183" i="1"/>
  <c r="A183" i="1"/>
  <c r="F182" i="1"/>
  <c r="D182" i="1"/>
  <c r="C182" i="1"/>
  <c r="A182" i="1"/>
  <c r="F181" i="1"/>
  <c r="D181" i="1"/>
  <c r="C181" i="1"/>
  <c r="A181" i="1"/>
  <c r="F180" i="1"/>
  <c r="D180" i="1"/>
  <c r="C180" i="1"/>
  <c r="A180" i="1"/>
  <c r="F179" i="1"/>
  <c r="D179" i="1"/>
  <c r="C179" i="1"/>
  <c r="A179" i="1"/>
  <c r="F178" i="1"/>
  <c r="D178" i="1"/>
  <c r="C178" i="1"/>
  <c r="A178" i="1"/>
  <c r="F177" i="1"/>
  <c r="D177" i="1"/>
  <c r="C177" i="1"/>
  <c r="A177" i="1"/>
  <c r="F176" i="1"/>
  <c r="D176" i="1"/>
  <c r="C176" i="1"/>
  <c r="A176" i="1"/>
  <c r="F175" i="1"/>
  <c r="D175" i="1"/>
  <c r="C175" i="1"/>
  <c r="A175" i="1"/>
  <c r="F174" i="1"/>
  <c r="D174" i="1"/>
  <c r="C174" i="1"/>
  <c r="A174" i="1"/>
  <c r="F173" i="1"/>
  <c r="D173" i="1"/>
  <c r="C173" i="1"/>
  <c r="A173" i="1"/>
  <c r="F172" i="1"/>
  <c r="D172" i="1"/>
  <c r="C172" i="1"/>
  <c r="A172" i="1"/>
  <c r="F171" i="1"/>
  <c r="D171" i="1"/>
  <c r="C171" i="1"/>
  <c r="A171" i="1"/>
  <c r="F170" i="1"/>
  <c r="D170" i="1"/>
  <c r="C170" i="1"/>
  <c r="A170" i="1"/>
  <c r="F169" i="1"/>
  <c r="D169" i="1"/>
  <c r="C169" i="1"/>
  <c r="A169" i="1"/>
  <c r="F168" i="1"/>
  <c r="D168" i="1"/>
  <c r="C168" i="1"/>
  <c r="A168" i="1"/>
  <c r="F167" i="1"/>
  <c r="D167" i="1"/>
  <c r="C167" i="1"/>
  <c r="A167" i="1"/>
  <c r="F166" i="1"/>
  <c r="D166" i="1"/>
  <c r="C166" i="1"/>
  <c r="A166" i="1"/>
  <c r="F165" i="1"/>
  <c r="D165" i="1"/>
  <c r="C165" i="1"/>
  <c r="A165" i="1"/>
  <c r="F164" i="1"/>
  <c r="D164" i="1"/>
  <c r="C164" i="1"/>
  <c r="A164" i="1"/>
  <c r="F163" i="1"/>
  <c r="D163" i="1"/>
  <c r="C163" i="1"/>
  <c r="A163" i="1"/>
  <c r="F162" i="1"/>
  <c r="D162" i="1"/>
  <c r="C162" i="1"/>
  <c r="A162" i="1"/>
  <c r="F161" i="1"/>
  <c r="D161" i="1"/>
  <c r="C161" i="1"/>
  <c r="A161" i="1"/>
  <c r="F160" i="1"/>
  <c r="D160" i="1"/>
  <c r="C160" i="1"/>
  <c r="A160" i="1"/>
  <c r="F159" i="1"/>
  <c r="D159" i="1"/>
  <c r="C159" i="1"/>
  <c r="A159" i="1"/>
  <c r="F158" i="1"/>
  <c r="D158" i="1"/>
  <c r="C158" i="1"/>
  <c r="A158" i="1"/>
  <c r="F157" i="1"/>
  <c r="D157" i="1"/>
  <c r="C157" i="1"/>
  <c r="A157" i="1"/>
  <c r="F156" i="1"/>
  <c r="D156" i="1"/>
  <c r="C156" i="1"/>
  <c r="A156" i="1"/>
  <c r="F155" i="1"/>
  <c r="D155" i="1"/>
  <c r="C155" i="1"/>
  <c r="A155" i="1"/>
  <c r="F154" i="1"/>
  <c r="D154" i="1"/>
  <c r="C154" i="1"/>
  <c r="A154" i="1"/>
  <c r="F153" i="1"/>
  <c r="D153" i="1"/>
  <c r="C153" i="1"/>
  <c r="A153" i="1"/>
  <c r="F152" i="1"/>
  <c r="D152" i="1"/>
  <c r="C152" i="1"/>
  <c r="A152" i="1"/>
  <c r="F151" i="1"/>
  <c r="D151" i="1"/>
  <c r="C151" i="1"/>
  <c r="A151" i="1"/>
  <c r="F150" i="1"/>
  <c r="D150" i="1"/>
  <c r="C150" i="1"/>
  <c r="A150" i="1"/>
  <c r="F149" i="1"/>
  <c r="D149" i="1"/>
  <c r="C149" i="1"/>
  <c r="A149" i="1"/>
  <c r="F148" i="1"/>
  <c r="D148" i="1"/>
  <c r="C148" i="1"/>
  <c r="A148" i="1"/>
  <c r="F147" i="1"/>
  <c r="D147" i="1"/>
  <c r="C147" i="1"/>
  <c r="A147" i="1"/>
  <c r="F146" i="1"/>
  <c r="D146" i="1"/>
  <c r="C146" i="1"/>
  <c r="A146" i="1"/>
  <c r="F145" i="1"/>
  <c r="D145" i="1"/>
  <c r="C145" i="1"/>
  <c r="A145" i="1"/>
  <c r="F144" i="1"/>
  <c r="D144" i="1"/>
  <c r="C144" i="1"/>
  <c r="A144" i="1"/>
  <c r="F143" i="1"/>
  <c r="D143" i="1"/>
  <c r="C143" i="1"/>
  <c r="A143" i="1"/>
  <c r="F142" i="1"/>
  <c r="D142" i="1"/>
  <c r="C142" i="1"/>
  <c r="A142" i="1"/>
  <c r="F141" i="1"/>
  <c r="D141" i="1"/>
  <c r="C141" i="1"/>
  <c r="A141" i="1"/>
  <c r="F140" i="1"/>
  <c r="D140" i="1"/>
  <c r="C140" i="1"/>
  <c r="A140" i="1"/>
  <c r="F139" i="1"/>
  <c r="D139" i="1"/>
  <c r="C139" i="1"/>
  <c r="A139" i="1"/>
  <c r="F138" i="1"/>
  <c r="D138" i="1"/>
  <c r="C138" i="1"/>
  <c r="A138" i="1"/>
  <c r="F137" i="1"/>
  <c r="D137" i="1"/>
  <c r="C137" i="1"/>
  <c r="A137" i="1"/>
  <c r="F136" i="1"/>
  <c r="D136" i="1"/>
  <c r="C136" i="1"/>
  <c r="A136" i="1"/>
  <c r="F135" i="1"/>
  <c r="D135" i="1"/>
  <c r="C135" i="1"/>
  <c r="A135" i="1"/>
  <c r="F134" i="1"/>
  <c r="D134" i="1"/>
  <c r="C134" i="1"/>
  <c r="A134" i="1"/>
  <c r="F133" i="1"/>
  <c r="D133" i="1"/>
  <c r="C133" i="1"/>
  <c r="A133" i="1"/>
  <c r="F132" i="1"/>
  <c r="D132" i="1"/>
  <c r="C132" i="1"/>
  <c r="A132" i="1"/>
  <c r="F131" i="1"/>
  <c r="D131" i="1"/>
  <c r="C131" i="1"/>
  <c r="A131" i="1"/>
  <c r="F130" i="1"/>
  <c r="D130" i="1"/>
  <c r="C130" i="1"/>
  <c r="A130" i="1"/>
  <c r="F129" i="1"/>
  <c r="D129" i="1"/>
  <c r="C129" i="1"/>
  <c r="A129" i="1"/>
  <c r="F128" i="1"/>
  <c r="D128" i="1"/>
  <c r="C128" i="1"/>
  <c r="A128" i="1"/>
  <c r="F127" i="1"/>
  <c r="D127" i="1"/>
  <c r="C127" i="1"/>
  <c r="A127" i="1"/>
  <c r="F126" i="1"/>
  <c r="D126" i="1"/>
  <c r="C126" i="1"/>
  <c r="A126" i="1"/>
  <c r="F125" i="1"/>
  <c r="D125" i="1"/>
  <c r="C125" i="1"/>
  <c r="A125" i="1"/>
  <c r="F124" i="1"/>
  <c r="D124" i="1"/>
  <c r="C124" i="1"/>
  <c r="A124" i="1"/>
  <c r="F123" i="1"/>
  <c r="D123" i="1"/>
  <c r="C123" i="1"/>
  <c r="A123" i="1"/>
  <c r="F122" i="1"/>
  <c r="D122" i="1"/>
  <c r="C122" i="1"/>
  <c r="A122" i="1"/>
  <c r="F121" i="1"/>
  <c r="D121" i="1"/>
  <c r="C121" i="1"/>
  <c r="A121" i="1"/>
  <c r="F120" i="1"/>
  <c r="D120" i="1"/>
  <c r="C120" i="1"/>
  <c r="A120" i="1"/>
  <c r="F119" i="1"/>
  <c r="D119" i="1"/>
  <c r="C119" i="1"/>
  <c r="A119" i="1"/>
  <c r="F118" i="1"/>
  <c r="D118" i="1"/>
  <c r="C118" i="1"/>
  <c r="A118" i="1"/>
  <c r="F117" i="1"/>
  <c r="D117" i="1"/>
  <c r="C117" i="1"/>
  <c r="A117" i="1"/>
  <c r="F116" i="1"/>
  <c r="D116" i="1"/>
  <c r="C116" i="1"/>
  <c r="A116" i="1"/>
  <c r="F115" i="1"/>
  <c r="D115" i="1"/>
  <c r="C115" i="1"/>
  <c r="A115" i="1"/>
  <c r="F114" i="1"/>
  <c r="D114" i="1"/>
  <c r="C114" i="1"/>
  <c r="A114" i="1"/>
  <c r="F113" i="1"/>
  <c r="D113" i="1"/>
  <c r="C113" i="1"/>
  <c r="A113" i="1"/>
  <c r="F112" i="1"/>
  <c r="D112" i="1"/>
  <c r="C112" i="1"/>
  <c r="A112" i="1"/>
  <c r="F111" i="1"/>
  <c r="D111" i="1"/>
  <c r="C111" i="1"/>
  <c r="A111" i="1"/>
  <c r="F110" i="1"/>
  <c r="D110" i="1"/>
  <c r="C110" i="1"/>
  <c r="A110" i="1"/>
  <c r="F109" i="1"/>
  <c r="D109" i="1"/>
  <c r="C109" i="1"/>
  <c r="A109" i="1"/>
  <c r="F108" i="1"/>
  <c r="D108" i="1"/>
  <c r="C108" i="1"/>
  <c r="A108" i="1"/>
  <c r="F107" i="1"/>
  <c r="D107" i="1"/>
  <c r="C107" i="1"/>
  <c r="A107" i="1"/>
  <c r="F106" i="1"/>
  <c r="D106" i="1"/>
  <c r="C106" i="1"/>
  <c r="A106" i="1"/>
  <c r="F105" i="1"/>
  <c r="D105" i="1"/>
  <c r="C105" i="1"/>
  <c r="A105" i="1"/>
  <c r="F104" i="1"/>
  <c r="D104" i="1"/>
  <c r="C104" i="1"/>
  <c r="A104" i="1"/>
  <c r="F103" i="1"/>
  <c r="D103" i="1"/>
  <c r="C103" i="1"/>
  <c r="A103" i="1"/>
  <c r="F102" i="1"/>
  <c r="D102" i="1"/>
  <c r="C102" i="1"/>
  <c r="A102" i="1"/>
  <c r="F101" i="1"/>
  <c r="D101" i="1"/>
  <c r="C101" i="1"/>
  <c r="A101" i="1"/>
  <c r="F100" i="1"/>
  <c r="D100" i="1"/>
  <c r="C100" i="1"/>
  <c r="A100" i="1"/>
  <c r="F99" i="1"/>
  <c r="D99" i="1"/>
  <c r="C99" i="1"/>
  <c r="A99" i="1"/>
  <c r="F98" i="1"/>
  <c r="D98" i="1"/>
  <c r="C98" i="1"/>
  <c r="A98" i="1"/>
  <c r="F97" i="1"/>
  <c r="D97" i="1"/>
  <c r="C97" i="1"/>
  <c r="A97" i="1"/>
  <c r="F96" i="1"/>
  <c r="D96" i="1"/>
  <c r="C96" i="1"/>
  <c r="A96" i="1"/>
  <c r="F95" i="1"/>
  <c r="D95" i="1"/>
  <c r="C95" i="1"/>
  <c r="A95" i="1"/>
  <c r="F94" i="1"/>
  <c r="D94" i="1"/>
  <c r="C94" i="1"/>
  <c r="A94" i="1"/>
  <c r="F93" i="1"/>
  <c r="D93" i="1"/>
  <c r="C93" i="1"/>
  <c r="A93" i="1"/>
  <c r="F92" i="1"/>
  <c r="D92" i="1"/>
  <c r="C92" i="1"/>
  <c r="A92" i="1"/>
  <c r="F91" i="1"/>
  <c r="D91" i="1"/>
  <c r="C91" i="1"/>
  <c r="A91" i="1"/>
  <c r="F90" i="1"/>
  <c r="D90" i="1"/>
  <c r="C90" i="1"/>
  <c r="A90" i="1"/>
  <c r="F89" i="1"/>
  <c r="D89" i="1"/>
  <c r="C89" i="1"/>
  <c r="A89" i="1"/>
  <c r="B89" i="1" s="1"/>
  <c r="F88" i="1"/>
  <c r="D88" i="1"/>
  <c r="C88" i="1"/>
  <c r="A88" i="1"/>
  <c r="F87" i="1"/>
  <c r="D87" i="1"/>
  <c r="C87" i="1"/>
  <c r="A87" i="1"/>
  <c r="F86" i="1"/>
  <c r="D86" i="1"/>
  <c r="C86" i="1"/>
  <c r="A86" i="1"/>
  <c r="F85" i="1"/>
  <c r="D85" i="1"/>
  <c r="C85" i="1"/>
  <c r="A85" i="1"/>
  <c r="F84" i="1"/>
  <c r="D84" i="1"/>
  <c r="C84" i="1"/>
  <c r="A84" i="1"/>
  <c r="F83" i="1"/>
  <c r="D83" i="1"/>
  <c r="C83" i="1"/>
  <c r="A83" i="1"/>
  <c r="F82" i="1"/>
  <c r="D82" i="1"/>
  <c r="C82" i="1"/>
  <c r="A82" i="1"/>
  <c r="F81" i="1"/>
  <c r="D81" i="1"/>
  <c r="C81" i="1"/>
  <c r="A81" i="1"/>
  <c r="F80" i="1"/>
  <c r="D80" i="1"/>
  <c r="C80" i="1"/>
  <c r="A80" i="1"/>
  <c r="F79" i="1"/>
  <c r="D79" i="1"/>
  <c r="C79" i="1"/>
  <c r="A79" i="1"/>
  <c r="F78" i="1"/>
  <c r="D78" i="1"/>
  <c r="C78" i="1"/>
  <c r="A78" i="1"/>
  <c r="F77" i="1"/>
  <c r="D77" i="1"/>
  <c r="C77" i="1"/>
  <c r="A77" i="1"/>
  <c r="F76" i="1"/>
  <c r="D76" i="1"/>
  <c r="C76" i="1"/>
  <c r="A76" i="1"/>
  <c r="F75" i="1"/>
  <c r="D75" i="1"/>
  <c r="C75" i="1"/>
  <c r="A75" i="1"/>
  <c r="F74" i="1"/>
  <c r="D74" i="1"/>
  <c r="C74" i="1"/>
  <c r="A74" i="1"/>
  <c r="F73" i="1"/>
  <c r="D73" i="1"/>
  <c r="C73" i="1"/>
  <c r="A73" i="1"/>
  <c r="B73" i="1" s="1"/>
  <c r="F72" i="1"/>
  <c r="D72" i="1"/>
  <c r="C72" i="1"/>
  <c r="A72" i="1"/>
  <c r="F71" i="1"/>
  <c r="D71" i="1"/>
  <c r="C71" i="1"/>
  <c r="A71" i="1"/>
  <c r="F70" i="1"/>
  <c r="D70" i="1"/>
  <c r="C70" i="1"/>
  <c r="A70" i="1"/>
  <c r="F69" i="1"/>
  <c r="D69" i="1"/>
  <c r="C69" i="1"/>
  <c r="A69" i="1"/>
  <c r="F68" i="1"/>
  <c r="D68" i="1"/>
  <c r="C68" i="1"/>
  <c r="A68" i="1"/>
  <c r="F67" i="1"/>
  <c r="D67" i="1"/>
  <c r="C67" i="1"/>
  <c r="A67" i="1"/>
  <c r="F66" i="1"/>
  <c r="D66" i="1"/>
  <c r="C66" i="1"/>
  <c r="A66" i="1"/>
  <c r="F65" i="1"/>
  <c r="D65" i="1"/>
  <c r="C65" i="1"/>
  <c r="A65" i="1"/>
  <c r="F64" i="1"/>
  <c r="D64" i="1"/>
  <c r="C64" i="1"/>
  <c r="A64" i="1"/>
  <c r="F63" i="1"/>
  <c r="D63" i="1"/>
  <c r="C63" i="1"/>
  <c r="A63" i="1"/>
  <c r="F62" i="1"/>
  <c r="D62" i="1"/>
  <c r="C62" i="1"/>
  <c r="A62" i="1"/>
  <c r="F61" i="1"/>
  <c r="D61" i="1"/>
  <c r="C61" i="1"/>
  <c r="A61" i="1"/>
  <c r="F60" i="1"/>
  <c r="D60" i="1"/>
  <c r="C60" i="1"/>
  <c r="A60" i="1"/>
  <c r="F59" i="1"/>
  <c r="D59" i="1"/>
  <c r="C59" i="1"/>
  <c r="A59" i="1"/>
  <c r="F58" i="1"/>
  <c r="D58" i="1"/>
  <c r="C58" i="1"/>
  <c r="A58" i="1"/>
  <c r="F57" i="1"/>
  <c r="D57" i="1"/>
  <c r="C57" i="1"/>
  <c r="A57" i="1"/>
  <c r="F56" i="1"/>
  <c r="D56" i="1"/>
  <c r="C56" i="1"/>
  <c r="A56" i="1"/>
  <c r="F55" i="1"/>
  <c r="D55" i="1"/>
  <c r="C55" i="1"/>
  <c r="A55" i="1"/>
  <c r="F54" i="1"/>
  <c r="D54" i="1"/>
  <c r="C54" i="1"/>
  <c r="A54" i="1"/>
  <c r="F53" i="1"/>
  <c r="D53" i="1"/>
  <c r="C53" i="1"/>
  <c r="A53" i="1"/>
  <c r="F52" i="1"/>
  <c r="D52" i="1"/>
  <c r="C52" i="1"/>
  <c r="A52" i="1"/>
  <c r="F51" i="1"/>
  <c r="D51" i="1"/>
  <c r="C51" i="1"/>
  <c r="A51" i="1"/>
  <c r="F50" i="1"/>
  <c r="D50" i="1"/>
  <c r="C50" i="1"/>
  <c r="A50" i="1"/>
  <c r="F49" i="1"/>
  <c r="D49" i="1"/>
  <c r="C49" i="1"/>
  <c r="A49" i="1"/>
  <c r="F48" i="1"/>
  <c r="D48" i="1"/>
  <c r="C48" i="1"/>
  <c r="A48" i="1"/>
  <c r="F47" i="1"/>
  <c r="D47" i="1"/>
  <c r="C47" i="1"/>
  <c r="A47" i="1"/>
  <c r="F46" i="1"/>
  <c r="D46" i="1"/>
  <c r="C46" i="1"/>
  <c r="A46" i="1"/>
  <c r="F45" i="1"/>
  <c r="D45" i="1"/>
  <c r="C45" i="1"/>
  <c r="A45" i="1"/>
  <c r="F44" i="1"/>
  <c r="D44" i="1"/>
  <c r="C44" i="1"/>
  <c r="A44" i="1"/>
  <c r="F43" i="1"/>
  <c r="D43" i="1"/>
  <c r="C43" i="1"/>
  <c r="A43" i="1"/>
  <c r="F42" i="1"/>
  <c r="D42" i="1"/>
  <c r="C42" i="1"/>
  <c r="A42" i="1"/>
  <c r="F41" i="1"/>
  <c r="D41" i="1"/>
  <c r="C41" i="1"/>
  <c r="A41" i="1"/>
  <c r="F40" i="1"/>
  <c r="D40" i="1"/>
  <c r="C40" i="1"/>
  <c r="A40" i="1"/>
  <c r="F39" i="1"/>
  <c r="D39" i="1"/>
  <c r="C39" i="1"/>
  <c r="A39" i="1"/>
  <c r="F38" i="1"/>
  <c r="D38" i="1"/>
  <c r="C38" i="1"/>
  <c r="A38" i="1"/>
  <c r="F37" i="1"/>
  <c r="D37" i="1"/>
  <c r="C37" i="1"/>
  <c r="A37" i="1"/>
  <c r="F36" i="1"/>
  <c r="D36" i="1"/>
  <c r="C36" i="1"/>
  <c r="A36" i="1"/>
  <c r="F35" i="1"/>
  <c r="D35" i="1"/>
  <c r="C35" i="1"/>
  <c r="A35" i="1"/>
  <c r="F34" i="1"/>
  <c r="D34" i="1"/>
  <c r="C34" i="1"/>
  <c r="A34" i="1"/>
  <c r="F33" i="1"/>
  <c r="D33" i="1"/>
  <c r="C33" i="1"/>
  <c r="A33" i="1"/>
  <c r="F32" i="1"/>
  <c r="D32" i="1"/>
  <c r="C32" i="1"/>
  <c r="A32" i="1"/>
  <c r="F31" i="1"/>
  <c r="D31" i="1"/>
  <c r="C31" i="1"/>
  <c r="A31" i="1"/>
  <c r="F30" i="1"/>
  <c r="D30" i="1"/>
  <c r="C30" i="1"/>
  <c r="A30" i="1"/>
  <c r="F29" i="1"/>
  <c r="D29" i="1"/>
  <c r="C29" i="1"/>
  <c r="A29" i="1"/>
  <c r="F28" i="1"/>
  <c r="D28" i="1"/>
  <c r="C28" i="1"/>
  <c r="A28" i="1"/>
  <c r="F27" i="1"/>
  <c r="D27" i="1"/>
  <c r="C27" i="1"/>
  <c r="A27" i="1"/>
  <c r="F26" i="1"/>
  <c r="D26" i="1"/>
  <c r="C26" i="1"/>
  <c r="A26" i="1"/>
  <c r="F25" i="1"/>
  <c r="D25" i="1"/>
  <c r="C25" i="1"/>
  <c r="A25" i="1"/>
  <c r="F24" i="1"/>
  <c r="D24" i="1"/>
  <c r="C24" i="1"/>
  <c r="A24" i="1"/>
  <c r="F23" i="1"/>
  <c r="D23" i="1"/>
  <c r="C23" i="1"/>
  <c r="A23" i="1"/>
  <c r="F22" i="1"/>
  <c r="D22" i="1"/>
  <c r="C22" i="1"/>
  <c r="A22" i="1"/>
  <c r="F21" i="1"/>
  <c r="D21" i="1"/>
  <c r="C21" i="1"/>
  <c r="A21" i="1"/>
  <c r="F20" i="1"/>
  <c r="D20" i="1"/>
  <c r="C20" i="1"/>
  <c r="A20" i="1"/>
  <c r="F19" i="1"/>
  <c r="D19" i="1"/>
  <c r="C19" i="1"/>
  <c r="A19" i="1"/>
  <c r="F18" i="1"/>
  <c r="D18" i="1"/>
  <c r="C18" i="1"/>
  <c r="A18" i="1"/>
  <c r="F17" i="1"/>
  <c r="D17" i="1"/>
  <c r="C17" i="1"/>
  <c r="A17" i="1"/>
  <c r="F16" i="1"/>
  <c r="D16" i="1"/>
  <c r="C16" i="1"/>
  <c r="A16" i="1"/>
  <c r="F15" i="1"/>
  <c r="D15" i="1"/>
  <c r="C15" i="1"/>
  <c r="A15" i="1"/>
  <c r="F14" i="1"/>
  <c r="D14" i="1"/>
  <c r="C14" i="1"/>
  <c r="A14" i="1"/>
  <c r="F13" i="1"/>
  <c r="D13" i="1"/>
  <c r="C13" i="1"/>
  <c r="A13" i="1"/>
  <c r="F12" i="1"/>
  <c r="D12" i="1"/>
  <c r="C12" i="1"/>
  <c r="A12" i="1"/>
  <c r="F11" i="1"/>
  <c r="D11" i="1"/>
  <c r="C11" i="1"/>
  <c r="A11" i="1"/>
  <c r="F10" i="1"/>
  <c r="D10" i="1"/>
  <c r="C10" i="1"/>
  <c r="A10" i="1"/>
  <c r="F9" i="1"/>
  <c r="D9" i="1"/>
  <c r="C9" i="1"/>
  <c r="A9" i="1"/>
  <c r="F8" i="1"/>
  <c r="D8" i="1"/>
  <c r="C8" i="1"/>
  <c r="A8" i="1"/>
  <c r="F7" i="1"/>
  <c r="D7" i="1"/>
  <c r="C7" i="1"/>
  <c r="A7" i="1"/>
  <c r="F6" i="1"/>
  <c r="D6" i="1"/>
  <c r="C6" i="1"/>
  <c r="A6" i="1"/>
  <c r="F5" i="1"/>
  <c r="D5" i="1"/>
  <c r="C5" i="1"/>
  <c r="A5" i="1"/>
  <c r="F4" i="1"/>
  <c r="D4" i="1"/>
  <c r="C4" i="1"/>
  <c r="A4" i="1"/>
  <c r="F3" i="1"/>
  <c r="D3" i="1"/>
  <c r="C3" i="1"/>
  <c r="A3" i="1"/>
  <c r="F2" i="1"/>
  <c r="D2" i="1"/>
  <c r="C2" i="1"/>
  <c r="A2" i="1"/>
  <c r="B750" i="1" l="1"/>
  <c r="B684" i="1"/>
  <c r="B692" i="1"/>
  <c r="B669" i="1"/>
  <c r="B983" i="1"/>
  <c r="B81" i="1"/>
  <c r="B286" i="1"/>
  <c r="B956" i="1"/>
  <c r="B964" i="1"/>
  <c r="B809" i="1"/>
  <c r="B825" i="1"/>
  <c r="B334" i="1"/>
  <c r="B342" i="1"/>
  <c r="B820" i="1"/>
  <c r="B325" i="1"/>
  <c r="B597" i="1"/>
  <c r="B330" i="1"/>
  <c r="B556" i="1"/>
  <c r="B350" i="1"/>
  <c r="B528" i="1"/>
  <c r="B592" i="1"/>
  <c r="B648" i="1"/>
  <c r="B936" i="1"/>
  <c r="B59" i="1"/>
  <c r="B123" i="1"/>
  <c r="B131" i="1"/>
  <c r="B1014" i="1"/>
  <c r="B331" i="1"/>
  <c r="B411" i="1"/>
  <c r="B419" i="1"/>
  <c r="B675" i="1"/>
  <c r="B940" i="1"/>
  <c r="B758" i="1"/>
  <c r="B864" i="1"/>
  <c r="B617" i="1"/>
  <c r="B727" i="1"/>
  <c r="B977" i="1"/>
  <c r="B53" i="1"/>
  <c r="B101" i="1"/>
  <c r="B317" i="1"/>
  <c r="B384" i="1"/>
  <c r="B544" i="1"/>
  <c r="B554" i="1"/>
  <c r="B670" i="1"/>
  <c r="B764" i="1"/>
  <c r="B448" i="1"/>
  <c r="B604" i="1"/>
  <c r="F1064" i="1"/>
  <c r="B177" i="1"/>
  <c r="B227" i="1"/>
  <c r="B243" i="1"/>
  <c r="B289" i="1"/>
  <c r="B305" i="1"/>
  <c r="B674" i="1"/>
  <c r="B685" i="1"/>
  <c r="B962" i="1"/>
  <c r="B970" i="1"/>
  <c r="B24" i="1"/>
  <c r="B32" i="1"/>
  <c r="B472" i="1"/>
  <c r="B531" i="1"/>
  <c r="B671" i="1"/>
  <c r="B741" i="1"/>
  <c r="B163" i="1"/>
  <c r="B345" i="1"/>
  <c r="B412" i="1"/>
  <c r="B434" i="1"/>
  <c r="B540" i="1"/>
  <c r="B594" i="1"/>
  <c r="B610" i="1"/>
  <c r="B646" i="1"/>
  <c r="B676" i="1"/>
  <c r="B693" i="1"/>
  <c r="B884" i="1"/>
  <c r="B941" i="1"/>
  <c r="B968" i="1"/>
  <c r="B184" i="1"/>
  <c r="B200" i="1"/>
  <c r="B208" i="1"/>
  <c r="B275" i="1"/>
  <c r="B283" i="1"/>
  <c r="B307" i="1"/>
  <c r="B374" i="1"/>
  <c r="B450" i="1"/>
  <c r="B464" i="1"/>
  <c r="B494" i="1"/>
  <c r="B632" i="1"/>
  <c r="B687" i="1"/>
  <c r="B935" i="1"/>
  <c r="B1009" i="1"/>
  <c r="B1017" i="1"/>
  <c r="B117" i="1"/>
  <c r="B125" i="1"/>
  <c r="B149" i="1"/>
  <c r="P55" i="2"/>
  <c r="B400" i="1"/>
  <c r="B370" i="1"/>
  <c r="B397" i="1"/>
  <c r="B433" i="1"/>
  <c r="B628" i="1"/>
  <c r="B705" i="1"/>
  <c r="B729" i="1"/>
  <c r="B740" i="1"/>
  <c r="B826" i="1"/>
  <c r="B834" i="1"/>
  <c r="B842" i="1"/>
  <c r="B885" i="1"/>
  <c r="B901" i="1"/>
  <c r="B931" i="1"/>
  <c r="B991" i="1"/>
  <c r="B1037" i="1"/>
  <c r="B394" i="1"/>
  <c r="B530" i="1"/>
  <c r="B538" i="1"/>
  <c r="B568" i="1"/>
  <c r="B775" i="1"/>
  <c r="B975" i="1"/>
  <c r="B295" i="1"/>
  <c r="B333" i="1"/>
  <c r="B341" i="1"/>
  <c r="B368" i="1"/>
  <c r="B407" i="1"/>
  <c r="B440" i="1"/>
  <c r="B507" i="1"/>
  <c r="B517" i="1"/>
  <c r="B560" i="1"/>
  <c r="B571" i="1"/>
  <c r="B623" i="1"/>
  <c r="B665" i="1"/>
  <c r="B688" i="1"/>
  <c r="B702" i="1"/>
  <c r="B713" i="1"/>
  <c r="B716" i="1"/>
  <c r="B797" i="1"/>
  <c r="B803" i="1"/>
  <c r="B840" i="1"/>
  <c r="B867" i="1"/>
  <c r="B1039" i="1"/>
  <c r="B1055" i="1"/>
  <c r="B306" i="1"/>
  <c r="B371" i="1"/>
  <c r="B897" i="1"/>
  <c r="B254" i="1"/>
  <c r="B316" i="1"/>
  <c r="B324" i="1"/>
  <c r="B351" i="1"/>
  <c r="B373" i="1"/>
  <c r="B639" i="1"/>
  <c r="B658" i="1"/>
  <c r="B681" i="1"/>
  <c r="B721" i="1"/>
  <c r="B723" i="1"/>
  <c r="B761" i="1"/>
  <c r="B839" i="1"/>
  <c r="B989" i="1"/>
  <c r="B6" i="1"/>
  <c r="B41" i="1"/>
  <c r="B178" i="1"/>
  <c r="B210" i="1"/>
  <c r="B213" i="1"/>
  <c r="B240" i="1"/>
  <c r="B262" i="1"/>
  <c r="B445" i="1"/>
  <c r="B489" i="1"/>
  <c r="B619" i="1"/>
  <c r="B718" i="1"/>
  <c r="B737" i="1"/>
  <c r="B745" i="1"/>
  <c r="B747" i="1"/>
  <c r="B793" i="1"/>
  <c r="B845" i="1"/>
  <c r="B874" i="1"/>
  <c r="B882" i="1"/>
  <c r="B3" i="1"/>
  <c r="B11" i="1"/>
  <c r="B399" i="1"/>
  <c r="B439" i="1"/>
  <c r="B444" i="1"/>
  <c r="B572" i="1"/>
  <c r="B624" i="1"/>
  <c r="B644" i="1"/>
  <c r="B744" i="1"/>
  <c r="B830" i="1"/>
  <c r="B868" i="1"/>
  <c r="B887" i="1"/>
  <c r="B952" i="1"/>
  <c r="B997" i="1"/>
  <c r="B274" i="1"/>
  <c r="B471" i="1"/>
  <c r="B8" i="1"/>
  <c r="B19" i="1"/>
  <c r="B27" i="1"/>
  <c r="B67" i="1"/>
  <c r="B83" i="1"/>
  <c r="B91" i="1"/>
  <c r="B174" i="1"/>
  <c r="B180" i="1"/>
  <c r="B196" i="1"/>
  <c r="B204" i="1"/>
  <c r="B247" i="1"/>
  <c r="B424" i="1"/>
  <c r="B513" i="1"/>
  <c r="B310" i="1"/>
  <c r="B678" i="1"/>
  <c r="B767" i="1"/>
  <c r="B1015" i="1"/>
  <c r="B159" i="1"/>
  <c r="B193" i="1"/>
  <c r="B220" i="1"/>
  <c r="B304" i="1"/>
  <c r="B449" i="1"/>
  <c r="B483" i="1"/>
  <c r="B495" i="1"/>
  <c r="B501" i="1"/>
  <c r="B509" i="1"/>
  <c r="B710" i="1"/>
  <c r="B811" i="1"/>
  <c r="B819" i="1"/>
  <c r="B827" i="1"/>
  <c r="B847" i="1"/>
  <c r="B907" i="1"/>
  <c r="B915" i="1"/>
  <c r="B5" i="1"/>
  <c r="B143" i="1"/>
  <c r="B190" i="1"/>
  <c r="B457" i="1"/>
  <c r="B39" i="1"/>
  <c r="B168" i="1"/>
  <c r="B214" i="1"/>
  <c r="B405" i="1"/>
  <c r="B786" i="1"/>
  <c r="B807" i="1"/>
  <c r="B165" i="1"/>
  <c r="B145" i="1"/>
  <c r="B219" i="1"/>
  <c r="B459" i="1"/>
  <c r="B465" i="1"/>
  <c r="B843" i="1"/>
  <c r="B961" i="1"/>
  <c r="B183" i="1"/>
  <c r="B851" i="1"/>
  <c r="B172" i="1"/>
  <c r="B425" i="1"/>
  <c r="B493" i="1"/>
  <c r="B521" i="1"/>
  <c r="B25" i="1"/>
  <c r="B77" i="1"/>
  <c r="B93" i="1"/>
  <c r="B279" i="1"/>
  <c r="B288" i="1"/>
  <c r="B294" i="1"/>
  <c r="B393" i="1"/>
  <c r="B436" i="1"/>
  <c r="B453" i="1"/>
  <c r="B469" i="1"/>
  <c r="B504" i="1"/>
  <c r="B567" i="1"/>
  <c r="B574" i="1"/>
  <c r="B593" i="1"/>
  <c r="B680" i="1"/>
  <c r="B700" i="1"/>
  <c r="B715" i="1"/>
  <c r="B748" i="1"/>
  <c r="B794" i="1"/>
  <c r="B850" i="1"/>
  <c r="B853" i="1"/>
  <c r="B883" i="1"/>
  <c r="B942" i="1"/>
  <c r="B948" i="1"/>
  <c r="B951" i="1"/>
  <c r="B1019" i="1"/>
  <c r="B1047" i="1"/>
  <c r="B267" i="1"/>
  <c r="B273" i="1"/>
  <c r="B335" i="1"/>
  <c r="B353" i="1"/>
  <c r="B417" i="1"/>
  <c r="B429" i="1"/>
  <c r="B498" i="1"/>
  <c r="B512" i="1"/>
  <c r="B520" i="1"/>
  <c r="B532" i="1"/>
  <c r="B555" i="1"/>
  <c r="B558" i="1"/>
  <c r="B564" i="1"/>
  <c r="B577" i="1"/>
  <c r="B583" i="1"/>
  <c r="B636" i="1"/>
  <c r="B642" i="1"/>
  <c r="B661" i="1"/>
  <c r="B824" i="1"/>
  <c r="B832" i="1"/>
  <c r="B841" i="1"/>
  <c r="B844" i="1"/>
  <c r="B858" i="1"/>
  <c r="B866" i="1"/>
  <c r="B869" i="1"/>
  <c r="B929" i="1"/>
  <c r="B945" i="1"/>
  <c r="B957" i="1"/>
  <c r="B974" i="1"/>
  <c r="B995" i="1"/>
  <c r="B1041" i="1"/>
  <c r="B33" i="1"/>
  <c r="B153" i="1"/>
  <c r="B186" i="1"/>
  <c r="B278" i="1"/>
  <c r="B296" i="1"/>
  <c r="B312" i="1"/>
  <c r="B346" i="1"/>
  <c r="B377" i="1"/>
  <c r="B435" i="1"/>
  <c r="B55" i="1"/>
  <c r="B95" i="1"/>
  <c r="B103" i="1"/>
  <c r="B111" i="1"/>
  <c r="B119" i="1"/>
  <c r="B144" i="1"/>
  <c r="B147" i="1"/>
  <c r="B173" i="1"/>
  <c r="B182" i="1"/>
  <c r="B250" i="1"/>
  <c r="B258" i="1"/>
  <c r="B302" i="1"/>
  <c r="B320" i="1"/>
  <c r="B369" i="1"/>
  <c r="B408" i="1"/>
  <c r="B415" i="1"/>
  <c r="B418" i="1"/>
  <c r="B422" i="1"/>
  <c r="B423" i="1"/>
  <c r="B431" i="1"/>
  <c r="B447" i="1"/>
  <c r="B451" i="1"/>
  <c r="B455" i="1"/>
  <c r="B694" i="1"/>
  <c r="B726" i="1"/>
  <c r="B773" i="1"/>
  <c r="B821" i="1"/>
  <c r="B829" i="1"/>
  <c r="B965" i="1"/>
  <c r="B985" i="1"/>
  <c r="B1057" i="1"/>
  <c r="B15" i="1"/>
  <c r="B127" i="1"/>
  <c r="B161" i="1"/>
  <c r="B189" i="1"/>
  <c r="B266" i="1"/>
  <c r="B277" i="1"/>
  <c r="B352" i="1"/>
  <c r="B358" i="1"/>
  <c r="B382" i="1"/>
  <c r="B441" i="1"/>
  <c r="B461" i="1"/>
  <c r="B491" i="1"/>
  <c r="B497" i="1"/>
  <c r="B503" i="1"/>
  <c r="B542" i="1"/>
  <c r="B631" i="1"/>
  <c r="B704" i="1"/>
  <c r="B790" i="1"/>
  <c r="B801" i="1"/>
  <c r="B815" i="1"/>
  <c r="B1031" i="1"/>
  <c r="B17" i="1"/>
  <c r="B75" i="1"/>
  <c r="B129" i="1"/>
  <c r="B188" i="1"/>
  <c r="B427" i="1"/>
  <c r="B460" i="1"/>
  <c r="B473" i="1"/>
  <c r="B519" i="1"/>
  <c r="B946" i="1"/>
  <c r="B1005" i="1"/>
  <c r="B1025" i="1"/>
  <c r="B26" i="1"/>
  <c r="B40" i="1"/>
  <c r="B217" i="1"/>
  <c r="B268" i="1"/>
  <c r="B344" i="1"/>
  <c r="B354" i="1"/>
  <c r="B487" i="1"/>
  <c r="B505" i="1"/>
  <c r="B524" i="1"/>
  <c r="B570" i="1"/>
  <c r="B587" i="1"/>
  <c r="B590" i="1"/>
  <c r="B933" i="1"/>
  <c r="B949" i="1"/>
  <c r="B993" i="1"/>
  <c r="B999" i="1"/>
  <c r="B1053" i="1"/>
  <c r="B221" i="1"/>
  <c r="B913" i="1"/>
  <c r="B12" i="1"/>
  <c r="B35" i="1"/>
  <c r="B37" i="1"/>
  <c r="B43" i="1"/>
  <c r="B51" i="1"/>
  <c r="B79" i="1"/>
  <c r="B99" i="1"/>
  <c r="B115" i="1"/>
  <c r="B231" i="1"/>
  <c r="B236" i="1"/>
  <c r="B265" i="1"/>
  <c r="B291" i="1"/>
  <c r="B318" i="1"/>
  <c r="B362" i="1"/>
  <c r="B416" i="1"/>
  <c r="B738" i="1"/>
  <c r="B151" i="1"/>
  <c r="B201" i="1"/>
  <c r="B235" i="1"/>
  <c r="B323" i="1"/>
  <c r="B456" i="1"/>
  <c r="B45" i="1"/>
  <c r="B97" i="1"/>
  <c r="B232" i="1"/>
  <c r="B14" i="1"/>
  <c r="B34" i="1"/>
  <c r="B47" i="1"/>
  <c r="B63" i="1"/>
  <c r="B152" i="1"/>
  <c r="B169" i="1"/>
  <c r="B192" i="1"/>
  <c r="B216" i="1"/>
  <c r="B21" i="1"/>
  <c r="B23" i="1"/>
  <c r="B29" i="1"/>
  <c r="B61" i="1"/>
  <c r="B109" i="1"/>
  <c r="B160" i="1"/>
  <c r="B211" i="1"/>
  <c r="B244" i="1"/>
  <c r="B298" i="1"/>
  <c r="B347" i="1"/>
  <c r="B508" i="1"/>
  <c r="B689" i="1"/>
  <c r="B10" i="1"/>
  <c r="B49" i="1"/>
  <c r="B65" i="1"/>
  <c r="B199" i="1"/>
  <c r="B315" i="1"/>
  <c r="B343" i="1"/>
  <c r="B401" i="1"/>
  <c r="B428" i="1"/>
  <c r="B535" i="1"/>
  <c r="B548" i="1"/>
  <c r="B16" i="1"/>
  <c r="B31" i="1"/>
  <c r="B71" i="1"/>
  <c r="B87" i="1"/>
  <c r="B107" i="1"/>
  <c r="B255" i="1"/>
  <c r="B337" i="1"/>
  <c r="B348" i="1"/>
  <c r="B403" i="1"/>
  <c r="B406" i="1"/>
  <c r="B463" i="1"/>
  <c r="B580" i="1"/>
  <c r="B181" i="1"/>
  <c r="B239" i="1"/>
  <c r="B551" i="1"/>
  <c r="B113" i="1"/>
  <c r="B206" i="1"/>
  <c r="B280" i="1"/>
  <c r="B398" i="1"/>
  <c r="B2" i="1"/>
  <c r="B7" i="1"/>
  <c r="B9" i="1"/>
  <c r="B13" i="1"/>
  <c r="B18" i="1"/>
  <c r="B57" i="1"/>
  <c r="B69" i="1"/>
  <c r="B85" i="1"/>
  <c r="B105" i="1"/>
  <c r="B121" i="1"/>
  <c r="B137" i="1"/>
  <c r="B170" i="1"/>
  <c r="B252" i="1"/>
  <c r="B263" i="1"/>
  <c r="B309" i="1"/>
  <c r="B404" i="1"/>
  <c r="B432" i="1"/>
  <c r="B443" i="1"/>
  <c r="B42" i="1"/>
  <c r="B135" i="1"/>
  <c r="B198" i="1"/>
  <c r="B327" i="1"/>
  <c r="B355" i="1"/>
  <c r="B259" i="1"/>
  <c r="B276" i="1"/>
  <c r="B284" i="1"/>
  <c r="B300" i="1"/>
  <c r="B314" i="1"/>
  <c r="B396" i="1"/>
  <c r="B506" i="1"/>
  <c r="B516" i="1"/>
  <c r="B601" i="1"/>
  <c r="B686" i="1"/>
  <c r="B817" i="1"/>
  <c r="B205" i="1"/>
  <c r="B218" i="1"/>
  <c r="B230" i="1"/>
  <c r="B238" i="1"/>
  <c r="B242" i="1"/>
  <c r="B271" i="1"/>
  <c r="B282" i="1"/>
  <c r="B293" i="1"/>
  <c r="B299" i="1"/>
  <c r="B311" i="1"/>
  <c r="B378" i="1"/>
  <c r="B541" i="1"/>
  <c r="B197" i="1"/>
  <c r="B203" i="1"/>
  <c r="B226" i="1"/>
  <c r="B234" i="1"/>
  <c r="B246" i="1"/>
  <c r="B248" i="1"/>
  <c r="B256" i="1"/>
  <c r="B260" i="1"/>
  <c r="B322" i="1"/>
  <c r="B360" i="1"/>
  <c r="B413" i="1"/>
  <c r="B485" i="1"/>
  <c r="B591" i="1"/>
  <c r="B598" i="1"/>
  <c r="B660" i="1"/>
  <c r="B697" i="1"/>
  <c r="B782" i="1"/>
  <c r="B139" i="1"/>
  <c r="B155" i="1"/>
  <c r="B167" i="1"/>
  <c r="B438" i="1"/>
  <c r="B518" i="1"/>
  <c r="B176" i="1"/>
  <c r="B185" i="1"/>
  <c r="B222" i="1"/>
  <c r="B228" i="1"/>
  <c r="B229" i="1"/>
  <c r="B233" i="1"/>
  <c r="B241" i="1"/>
  <c r="B249" i="1"/>
  <c r="B264" i="1"/>
  <c r="B270" i="1"/>
  <c r="B272" i="1"/>
  <c r="B285" i="1"/>
  <c r="B290" i="1"/>
  <c r="B301" i="1"/>
  <c r="B308" i="1"/>
  <c r="B321" i="1"/>
  <c r="B326" i="1"/>
  <c r="B328" i="1"/>
  <c r="B336" i="1"/>
  <c r="B338" i="1"/>
  <c r="B364" i="1"/>
  <c r="B395" i="1"/>
  <c r="B467" i="1"/>
  <c r="B475" i="1"/>
  <c r="B502" i="1"/>
  <c r="B511" i="1"/>
  <c r="B526" i="1"/>
  <c r="B615" i="1"/>
  <c r="B618" i="1"/>
  <c r="B653" i="1"/>
  <c r="B133" i="1"/>
  <c r="B141" i="1"/>
  <c r="B157" i="1"/>
  <c r="B194" i="1"/>
  <c r="B212" i="1"/>
  <c r="B224" i="1"/>
  <c r="B251" i="1"/>
  <c r="B257" i="1"/>
  <c r="B292" i="1"/>
  <c r="B332" i="1"/>
  <c r="B340" i="1"/>
  <c r="B410" i="1"/>
  <c r="B470" i="1"/>
  <c r="B479" i="1"/>
  <c r="B515" i="1"/>
  <c r="B757" i="1"/>
  <c r="B865" i="1"/>
  <c r="B409" i="1"/>
  <c r="B481" i="1"/>
  <c r="B486" i="1"/>
  <c r="B490" i="1"/>
  <c r="B500" i="1"/>
  <c r="B640" i="1"/>
  <c r="B643" i="1"/>
  <c r="B673" i="1"/>
  <c r="B682" i="1"/>
  <c r="B722" i="1"/>
  <c r="B831" i="1"/>
  <c r="B363" i="1"/>
  <c r="B372" i="1"/>
  <c r="B385" i="1"/>
  <c r="B388" i="1"/>
  <c r="B389" i="1"/>
  <c r="B391" i="1"/>
  <c r="B437" i="1"/>
  <c r="B442" i="1"/>
  <c r="B452" i="1"/>
  <c r="B466" i="1"/>
  <c r="B477" i="1"/>
  <c r="B482" i="1"/>
  <c r="B496" i="1"/>
  <c r="B523" i="1"/>
  <c r="B603" i="1"/>
  <c r="B607" i="1"/>
  <c r="B690" i="1"/>
  <c r="B698" i="1"/>
  <c r="B979" i="1"/>
  <c r="B349" i="1"/>
  <c r="B356" i="1"/>
  <c r="B359" i="1"/>
  <c r="B376" i="1"/>
  <c r="B380" i="1"/>
  <c r="B420" i="1"/>
  <c r="B421" i="1"/>
  <c r="B430" i="1"/>
  <c r="B446" i="1"/>
  <c r="B458" i="1"/>
  <c r="B468" i="1"/>
  <c r="B474" i="1"/>
  <c r="B478" i="1"/>
  <c r="B488" i="1"/>
  <c r="B492" i="1"/>
  <c r="B499" i="1"/>
  <c r="B662" i="1"/>
  <c r="B677" i="1"/>
  <c r="B772" i="1"/>
  <c r="B392" i="1"/>
  <c r="B402" i="1"/>
  <c r="B414" i="1"/>
  <c r="B426" i="1"/>
  <c r="B462" i="1"/>
  <c r="B484" i="1"/>
  <c r="B514" i="1"/>
  <c r="B557" i="1"/>
  <c r="B600" i="1"/>
  <c r="B805" i="1"/>
  <c r="B973" i="1"/>
  <c r="B454" i="1"/>
  <c r="B476" i="1"/>
  <c r="B480" i="1"/>
  <c r="B510" i="1"/>
  <c r="B522" i="1"/>
  <c r="B588" i="1"/>
  <c r="B709" i="1"/>
  <c r="B735" i="1"/>
  <c r="B539" i="1"/>
  <c r="B563" i="1"/>
  <c r="B576" i="1"/>
  <c r="B584" i="1"/>
  <c r="B586" i="1"/>
  <c r="B596" i="1"/>
  <c r="B605" i="1"/>
  <c r="B612" i="1"/>
  <c r="B625" i="1"/>
  <c r="B627" i="1"/>
  <c r="B633" i="1"/>
  <c r="B635" i="1"/>
  <c r="B650" i="1"/>
  <c r="B657" i="1"/>
  <c r="B664" i="1"/>
  <c r="B701" i="1"/>
  <c r="B706" i="1"/>
  <c r="B733" i="1"/>
  <c r="B778" i="1"/>
  <c r="B787" i="1"/>
  <c r="B849" i="1"/>
  <c r="B857" i="1"/>
  <c r="B894" i="1"/>
  <c r="B573" i="1"/>
  <c r="B579" i="1"/>
  <c r="B599" i="1"/>
  <c r="B606" i="1"/>
  <c r="B608" i="1"/>
  <c r="B717" i="1"/>
  <c r="B725" i="1"/>
  <c r="B753" i="1"/>
  <c r="B784" i="1"/>
  <c r="B921" i="1"/>
  <c r="B719" i="1"/>
  <c r="B909" i="1"/>
  <c r="B917" i="1"/>
  <c r="B562" i="1"/>
  <c r="B595" i="1"/>
  <c r="B611" i="1"/>
  <c r="B616" i="1"/>
  <c r="B620" i="1"/>
  <c r="B626" i="1"/>
  <c r="B634" i="1"/>
  <c r="B649" i="1"/>
  <c r="B656" i="1"/>
  <c r="B703" i="1"/>
  <c r="B766" i="1"/>
  <c r="B783" i="1"/>
  <c r="B789" i="1"/>
  <c r="B795" i="1"/>
  <c r="B799" i="1"/>
  <c r="B823" i="1"/>
  <c r="B971" i="1"/>
  <c r="B981" i="1"/>
  <c r="B602" i="1"/>
  <c r="B609" i="1"/>
  <c r="B630" i="1"/>
  <c r="B638" i="1"/>
  <c r="B645" i="1"/>
  <c r="B652" i="1"/>
  <c r="B654" i="1"/>
  <c r="B666" i="1"/>
  <c r="B711" i="1"/>
  <c r="B742" i="1"/>
  <c r="B708" i="1"/>
  <c r="B714" i="1"/>
  <c r="B732" i="1"/>
  <c r="B746" i="1"/>
  <c r="B749" i="1"/>
  <c r="B752" i="1"/>
  <c r="B756" i="1"/>
  <c r="B879" i="1"/>
  <c r="B893" i="1"/>
  <c r="B927" i="1"/>
  <c r="B937" i="1"/>
  <c r="B953" i="1"/>
  <c r="B871" i="1"/>
  <c r="B895" i="1"/>
  <c r="B902" i="1"/>
  <c r="B925" i="1"/>
  <c r="B963" i="1"/>
  <c r="B712" i="1"/>
  <c r="B751" i="1"/>
  <c r="B798" i="1"/>
  <c r="B837" i="1"/>
  <c r="B903" i="1"/>
  <c r="B911" i="1"/>
  <c r="B947" i="1"/>
  <c r="B959" i="1"/>
  <c r="B972" i="1"/>
  <c r="B1003" i="1"/>
  <c r="B1029" i="1"/>
  <c r="B730" i="1"/>
  <c r="B739" i="1"/>
  <c r="B754" i="1"/>
  <c r="B762" i="1"/>
  <c r="B770" i="1"/>
  <c r="B792" i="1"/>
  <c r="B822" i="1"/>
  <c r="B828" i="1"/>
  <c r="B835" i="1"/>
  <c r="B855" i="1"/>
  <c r="B861" i="1"/>
  <c r="B904" i="1"/>
  <c r="B919" i="1"/>
  <c r="B939" i="1"/>
  <c r="B943" i="1"/>
  <c r="B955" i="1"/>
  <c r="B743" i="1"/>
  <c r="B779" i="1"/>
  <c r="B791" i="1"/>
  <c r="B833" i="1"/>
  <c r="B881" i="1"/>
  <c r="B892" i="1"/>
  <c r="B923" i="1"/>
  <c r="B1045" i="1"/>
  <c r="B891" i="1"/>
  <c r="B950" i="1"/>
  <c r="B966" i="1"/>
  <c r="B1033" i="1"/>
  <c r="B1049" i="1"/>
  <c r="B944" i="1"/>
  <c r="B960" i="1"/>
  <c r="B873" i="1"/>
  <c r="B905" i="1"/>
  <c r="B958" i="1"/>
  <c r="B856" i="1"/>
  <c r="B877" i="1"/>
  <c r="B880" i="1"/>
  <c r="B899" i="1"/>
  <c r="B938" i="1"/>
  <c r="B954" i="1"/>
  <c r="B987" i="1"/>
  <c r="B1016" i="1"/>
  <c r="B1020" i="1"/>
  <c r="B1024" i="1"/>
  <c r="B1032" i="1"/>
  <c r="B1040" i="1"/>
  <c r="B1048" i="1"/>
  <c r="B1056" i="1"/>
  <c r="B1011" i="1"/>
  <c r="B1022" i="1"/>
  <c r="B1026" i="1"/>
  <c r="B1034" i="1"/>
  <c r="B1042" i="1"/>
  <c r="B1050" i="1"/>
  <c r="B1001" i="1"/>
  <c r="B1013" i="1"/>
  <c r="B1007" i="1"/>
  <c r="B142" i="1"/>
  <c r="B215" i="1"/>
  <c r="B4" i="1"/>
  <c r="B126" i="1"/>
  <c r="B134" i="1"/>
  <c r="B207" i="1"/>
  <c r="B22" i="1"/>
  <c r="B28" i="1"/>
  <c r="B150" i="1"/>
  <c r="B195" i="1"/>
  <c r="B287" i="1"/>
  <c r="B38" i="1"/>
  <c r="B44" i="1"/>
  <c r="B128" i="1"/>
  <c r="B136" i="1"/>
  <c r="B158" i="1"/>
  <c r="B20" i="1"/>
  <c r="B130" i="1"/>
  <c r="B179" i="1"/>
  <c r="B30" i="1"/>
  <c r="B166" i="1"/>
  <c r="B245" i="1"/>
  <c r="B281" i="1"/>
  <c r="B36" i="1"/>
  <c r="B46" i="1"/>
  <c r="B48" i="1"/>
  <c r="B50" i="1"/>
  <c r="B52" i="1"/>
  <c r="B54" i="1"/>
  <c r="B56" i="1"/>
  <c r="B58" i="1"/>
  <c r="B60" i="1"/>
  <c r="B62" i="1"/>
  <c r="B64" i="1"/>
  <c r="B66" i="1"/>
  <c r="B68" i="1"/>
  <c r="B70" i="1"/>
  <c r="B72" i="1"/>
  <c r="B74" i="1"/>
  <c r="B76" i="1"/>
  <c r="B78" i="1"/>
  <c r="B80" i="1"/>
  <c r="B82" i="1"/>
  <c r="B84" i="1"/>
  <c r="B86" i="1"/>
  <c r="B88" i="1"/>
  <c r="B90" i="1"/>
  <c r="B92" i="1"/>
  <c r="B94" i="1"/>
  <c r="B96" i="1"/>
  <c r="B98" i="1"/>
  <c r="B100" i="1"/>
  <c r="B102" i="1"/>
  <c r="B104" i="1"/>
  <c r="B106" i="1"/>
  <c r="B108" i="1"/>
  <c r="B110" i="1"/>
  <c r="B112" i="1"/>
  <c r="B114" i="1"/>
  <c r="B116" i="1"/>
  <c r="B118" i="1"/>
  <c r="B120" i="1"/>
  <c r="B122" i="1"/>
  <c r="B124" i="1"/>
  <c r="B132" i="1"/>
  <c r="B319" i="1"/>
  <c r="B223" i="1"/>
  <c r="B261" i="1"/>
  <c r="B138" i="1"/>
  <c r="B140" i="1"/>
  <c r="B148" i="1"/>
  <c r="B156" i="1"/>
  <c r="B164" i="1"/>
  <c r="B175" i="1"/>
  <c r="B191" i="1"/>
  <c r="B202" i="1"/>
  <c r="B209" i="1"/>
  <c r="B237" i="1"/>
  <c r="B313" i="1"/>
  <c r="B339" i="1"/>
  <c r="B146" i="1"/>
  <c r="B154" i="1"/>
  <c r="B162" i="1"/>
  <c r="B171" i="1"/>
  <c r="B187" i="1"/>
  <c r="B225" i="1"/>
  <c r="B253" i="1"/>
  <c r="B303" i="1"/>
  <c r="B379" i="1"/>
  <c r="B269" i="1"/>
  <c r="B297" i="1"/>
  <c r="B329" i="1"/>
  <c r="B525" i="1"/>
  <c r="B1051" i="1"/>
  <c r="B537" i="1"/>
  <c r="B585" i="1"/>
  <c r="B367" i="1"/>
  <c r="B381" i="1"/>
  <c r="B569" i="1"/>
  <c r="B668" i="1"/>
  <c r="B534" i="1"/>
  <c r="B582" i="1"/>
  <c r="B366" i="1"/>
  <c r="B390" i="1"/>
  <c r="B566" i="1"/>
  <c r="B357" i="1"/>
  <c r="B547" i="1"/>
  <c r="B550" i="1"/>
  <c r="B553" i="1"/>
  <c r="B724" i="1"/>
  <c r="B863" i="1"/>
  <c r="B361" i="1"/>
  <c r="B383" i="1"/>
  <c r="B536" i="1"/>
  <c r="B768" i="1"/>
  <c r="B365" i="1"/>
  <c r="B387" i="1"/>
  <c r="B552" i="1"/>
  <c r="B578" i="1"/>
  <c r="B695" i="1"/>
  <c r="B375" i="1"/>
  <c r="B679" i="1"/>
  <c r="B759" i="1"/>
  <c r="B651" i="1"/>
  <c r="B659" i="1"/>
  <c r="B667" i="1"/>
  <c r="B699" i="1"/>
  <c r="B728" i="1"/>
  <c r="B859" i="1"/>
  <c r="B529" i="1"/>
  <c r="B545" i="1"/>
  <c r="B561" i="1"/>
  <c r="B691" i="1"/>
  <c r="B720" i="1"/>
  <c r="B755" i="1"/>
  <c r="B533" i="1"/>
  <c r="B549" i="1"/>
  <c r="B565" i="1"/>
  <c r="B581" i="1"/>
  <c r="B589" i="1"/>
  <c r="B637" i="1"/>
  <c r="B641" i="1"/>
  <c r="B647" i="1"/>
  <c r="B655" i="1"/>
  <c r="B663" i="1"/>
  <c r="B672" i="1"/>
  <c r="B683" i="1"/>
  <c r="B696" i="1"/>
  <c r="B731" i="1"/>
  <c r="B760" i="1"/>
  <c r="B527" i="1"/>
  <c r="B543" i="1"/>
  <c r="B559" i="1"/>
  <c r="B575" i="1"/>
  <c r="B613" i="1"/>
  <c r="B614" i="1"/>
  <c r="B621" i="1"/>
  <c r="B622" i="1"/>
  <c r="B629" i="1"/>
  <c r="B707" i="1"/>
  <c r="B736" i="1"/>
  <c r="B769" i="1"/>
  <c r="B785" i="1"/>
  <c r="B932" i="1"/>
  <c r="B1021" i="1"/>
  <c r="B776" i="1"/>
  <c r="B777" i="1"/>
  <c r="B780" i="1"/>
  <c r="B781" i="1"/>
  <c r="B924" i="1"/>
  <c r="B763" i="1"/>
  <c r="B771" i="1"/>
  <c r="B875" i="1"/>
  <c r="B765" i="1"/>
  <c r="B774" i="1"/>
  <c r="B796" i="1"/>
  <c r="B889" i="1"/>
  <c r="B788" i="1"/>
  <c r="B900" i="1"/>
  <c r="B838" i="1"/>
  <c r="B854" i="1"/>
  <c r="B862" i="1"/>
  <c r="B878" i="1"/>
  <c r="B1023" i="1"/>
  <c r="B836" i="1"/>
  <c r="B852" i="1"/>
  <c r="B872" i="1"/>
  <c r="B888" i="1"/>
  <c r="B800" i="1"/>
  <c r="B802" i="1"/>
  <c r="B804" i="1"/>
  <c r="B806" i="1"/>
  <c r="B808" i="1"/>
  <c r="B810" i="1"/>
  <c r="B812" i="1"/>
  <c r="B814" i="1"/>
  <c r="B816" i="1"/>
  <c r="B818" i="1"/>
  <c r="B848" i="1"/>
  <c r="B860" i="1"/>
  <c r="B876" i="1"/>
  <c r="B896" i="1"/>
  <c r="B908" i="1"/>
  <c r="B846" i="1"/>
  <c r="B870" i="1"/>
  <c r="B886" i="1"/>
  <c r="B916" i="1"/>
  <c r="B976" i="1"/>
  <c r="B1027" i="1"/>
  <c r="B890" i="1"/>
  <c r="B906" i="1"/>
  <c r="B914" i="1"/>
  <c r="B922" i="1"/>
  <c r="B930" i="1"/>
  <c r="B969" i="1"/>
  <c r="B1035" i="1"/>
  <c r="B912" i="1"/>
  <c r="B920" i="1"/>
  <c r="B928" i="1"/>
  <c r="B1043" i="1"/>
  <c r="B898" i="1"/>
  <c r="B910" i="1"/>
  <c r="B918" i="1"/>
  <c r="B926" i="1"/>
  <c r="B934" i="1"/>
  <c r="B967" i="1"/>
  <c r="B978" i="1"/>
  <c r="B980" i="1"/>
  <c r="B982" i="1"/>
  <c r="B984" i="1"/>
  <c r="B986" i="1"/>
  <c r="B988" i="1"/>
  <c r="B990" i="1"/>
  <c r="B992" i="1"/>
  <c r="B994" i="1"/>
  <c r="B996" i="1"/>
  <c r="B998" i="1"/>
  <c r="B1000" i="1"/>
  <c r="B1002" i="1"/>
  <c r="B1004" i="1"/>
  <c r="B1006" i="1"/>
  <c r="B1008" i="1"/>
  <c r="B1010" i="1"/>
  <c r="B1012" i="1"/>
  <c r="B1028" i="1"/>
  <c r="B1036" i="1"/>
  <c r="B1044" i="1"/>
  <c r="B1052" i="1"/>
  <c r="B1030" i="1"/>
  <c r="B1038" i="1"/>
  <c r="B1046" i="1"/>
  <c r="B1054" i="1"/>
</calcChain>
</file>

<file path=xl/sharedStrings.xml><?xml version="1.0" encoding="utf-8"?>
<sst xmlns="http://schemas.openxmlformats.org/spreadsheetml/2006/main" count="157" uniqueCount="62">
  <si>
    <t>Dom</t>
  </si>
  <si>
    <t>Domaine</t>
  </si>
  <si>
    <t>Variété</t>
  </si>
  <si>
    <t>Segment</t>
  </si>
  <si>
    <t>Date</t>
  </si>
  <si>
    <t>IRIS</t>
  </si>
  <si>
    <t>Total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</si>
  <si>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</si>
  <si>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</si>
  <si>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</si>
  <si>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</si>
  <si>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</si>
  <si>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</si>
  <si>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</si>
  <si>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</si>
  <si>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</si>
  <si>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</si>
  <si>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</si>
  <si>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</si>
  <si>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Sté_01</t>
  </si>
  <si>
    <t>Sté_02</t>
  </si>
  <si>
    <t>Sté_03</t>
  </si>
  <si>
    <t>Sté_05</t>
  </si>
  <si>
    <t>Sté_06</t>
  </si>
  <si>
    <t>Sté_07</t>
  </si>
  <si>
    <t>Sté_08</t>
  </si>
  <si>
    <t>Sté_09</t>
  </si>
  <si>
    <t>Sté_12</t>
  </si>
  <si>
    <t>Sté_14</t>
  </si>
  <si>
    <t>Sté_15</t>
  </si>
  <si>
    <t>Sté_16</t>
  </si>
  <si>
    <t>Sté_17-1</t>
  </si>
  <si>
    <t>Sté_17-2</t>
  </si>
  <si>
    <t>Sté_18-1</t>
  </si>
  <si>
    <t>Sté_18-2</t>
  </si>
  <si>
    <t>Sté_19</t>
  </si>
  <si>
    <t>Sté_20</t>
  </si>
  <si>
    <t>Sté_21</t>
  </si>
  <si>
    <t>Sté_23</t>
  </si>
  <si>
    <t>Sté_24</t>
  </si>
  <si>
    <t>Sté_25</t>
  </si>
  <si>
    <t>Sté_26</t>
  </si>
  <si>
    <t>Sté_27</t>
  </si>
  <si>
    <t>Sté_28</t>
  </si>
  <si>
    <t>Sté_29</t>
  </si>
  <si>
    <t>Sté_30 A</t>
  </si>
  <si>
    <t>Sté_30 B</t>
  </si>
  <si>
    <t>Sté_31</t>
  </si>
  <si>
    <t>Produit_1</t>
  </si>
  <si>
    <t>Produit_2</t>
  </si>
  <si>
    <t>Produit_3</t>
  </si>
  <si>
    <t>Ange</t>
  </si>
  <si>
    <t>SWE</t>
  </si>
  <si>
    <t>CBV</t>
  </si>
  <si>
    <t>AGADIR</t>
  </si>
  <si>
    <t>FRESH</t>
  </si>
  <si>
    <t>SLT</t>
  </si>
  <si>
    <t>Due</t>
  </si>
  <si>
    <t>OMD</t>
  </si>
  <si>
    <t>SIPT</t>
  </si>
  <si>
    <t>Budget MO (Ma proposition )</t>
  </si>
  <si>
    <t>Budget MO (votre proposition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</si>
</sst>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/>
    <xf numFmtId="43" fontId="0" fillId="0" borderId="0" xfId="1" applyFont="1"/>
    <xf numFmtId="164" fontId="2" fillId="2" borderId="0" xfId="2" applyNumberFormat="1" applyFont="1"/>
    <xf numFmtId="0" fontId="0" fillId="5" borderId="0" xfId="0" applyFill="1"/>
    <xf numFmtId="164" fontId="1" fillId="0" borderId="0" xfId="1" applyNumberFormat="1" applyFont="1"/>
    <xf numFmtId="166" fontId="3" fillId="0" borderId="0" xfId="3" applyNumberFormat="1" applyFont="1"/>
    <xf numFmtId="165" fontId="0" fillId="0" borderId="0" xfId="0" applyNumberFormat="1"/>
    <xf numFmtId="0" fontId="0" fillId="5" borderId="0" xfId="0" applyFill="1" applyAlignment="1">
      <alignment horizontal="left"/>
    </xf>
    <xf numFmtId="164" fontId="0" fillId="0" borderId="0" xfId="0" applyNumberFormat="1"/>
    <xf numFmtId="0" fontId="3" fillId="0" borderId="0" xfId="0" applyFont="1"/>
    <xf numFmtId="166" fontId="3" fillId="0" borderId="0" xfId="0" applyNumberFormat="1" applyFont="1"/>
    <xf numFmtId="0" fontId="0" fillId="6" borderId="0" xfId="0" applyFill="1"/>
    <xf numFmtId="166" fontId="3" fillId="6" borderId="0" xfId="0" applyNumberFormat="1" applyFont="1" applyFill="1"/>
    <xf numFmtId="0" fontId="3" fillId="7" borderId="0" xfId="0" applyFont="1" applyFill="1"/>
  </cellXfs>
  <cellStyles count="4">
    <cellStyle name="Accent6" xfId="2" builtinId="49"/>
    <cellStyle name="Comma" xfId="1" builtinId="3"/>
    <cellStyle name="Milliers 2" xfId="3" xr:uid="{C783220A-27EB-4C90-B6B9-E5BFECF55C9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agne%2022-23/MO%20Dom/KPI%20MO%20FAR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:\sauve%20qualiprim\QUALIPRIM\Projets_QP\Suivi%20SI\Budget%20SI\Copie%20de%20Suive%20de%20consommation%20des%20t&#233;t&#233;s%20et%20des%20captur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:\C:\C:\C:\C:\C:\C:\C:\Users\sabihi\Desktop\Data-Base%20Prix%20et%20chiffres%20d'affaires%2019-20_V12_Version301020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mx.berry.net/finanzas/INFORMACIN%20OPERATIVA/Budget/FS-Budget-2015%20-%20december%20adj/Prices%20Adjustment/Wlk%20Budget%202015%2023122014%2050%20cents%20Straw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:\sauve%20qualiprim\QUALIPRIM\Projets_QP\Suivi%20SI\Budget%20SI\budget%20SI%2019-20_V26062019%20(version%201)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mx.berry.net/Ricardo.Hernandez/Documentos/wlk%20budget/Wlk%20Budget%202015%2008012015%20Rev19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:\Users\DELL\Desktop\inventaire\budget%20SI%2020%2021_V080620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Compagne%2022-23/MO%20Dom/Charges%20consolid&#233;es%2022-23%20Manag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é"/>
      <sheetName val="Budget MO"/>
      <sheetName val="MO-date de plantation"/>
      <sheetName val="Export"/>
      <sheetName val="Forecast"/>
      <sheetName val="Bud.ENG"/>
      <sheetName val="Bud.phyto"/>
      <sheetName val="Budget transport"/>
      <sheetName val="Bud.Gaz"/>
      <sheetName val="Bud.PF"/>
      <sheetName val="Bud.Elec"/>
      <sheetName val="Récolte"/>
      <sheetName val="Export N-1"/>
      <sheetName val="MO N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mation téte 19-20"/>
      <sheetName val="besoin en tetes 20-21"/>
      <sheetName val="besoin station"/>
      <sheetName val="base achats"/>
      <sheetName val="besoin etq"/>
      <sheetName val="besoin en toner"/>
      <sheetName val="BUDGET TONER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E3" t="str">
            <v>Article</v>
          </cell>
          <cell r="F3" t="str">
            <v>prix</v>
          </cell>
        </row>
        <row r="4">
          <cell r="E4" t="str">
            <v>TONER LASER ADAPTABLE HP</v>
          </cell>
          <cell r="F4">
            <v>133.33000000000001</v>
          </cell>
        </row>
        <row r="5">
          <cell r="E5" t="str">
            <v>RAM PAPIER</v>
          </cell>
          <cell r="F5">
            <v>38</v>
          </cell>
        </row>
        <row r="6">
          <cell r="E6" t="str">
            <v>SOURIS OPTIQUE GRAND FORMAT</v>
          </cell>
          <cell r="F6">
            <v>35</v>
          </cell>
        </row>
        <row r="7">
          <cell r="E7" t="str">
            <v>CLAVIER</v>
          </cell>
          <cell r="F7">
            <v>48</v>
          </cell>
        </row>
        <row r="8">
          <cell r="E8" t="str">
            <v>REPARATION PHOTOCOPIEUSE</v>
          </cell>
          <cell r="F8">
            <v>3000</v>
          </cell>
        </row>
        <row r="9">
          <cell r="E9" t="str">
            <v>TONER KONIKA MINOLTA</v>
          </cell>
          <cell r="F9">
            <v>800</v>
          </cell>
        </row>
        <row r="10">
          <cell r="E10" t="str">
            <v>CLAVER</v>
          </cell>
          <cell r="F10">
            <v>48</v>
          </cell>
        </row>
        <row r="11">
          <cell r="E11" t="str">
            <v xml:space="preserve">TONER LASER </v>
          </cell>
          <cell r="F11">
            <v>372</v>
          </cell>
        </row>
        <row r="12">
          <cell r="E12" t="str">
            <v>CLAVEIR</v>
          </cell>
          <cell r="F12">
            <v>38</v>
          </cell>
        </row>
        <row r="13">
          <cell r="E13" t="str">
            <v xml:space="preserve">TONER LAZERJET </v>
          </cell>
          <cell r="F13">
            <v>372</v>
          </cell>
        </row>
        <row r="14">
          <cell r="E14" t="str">
            <v>RAM PAPER BLEU</v>
          </cell>
          <cell r="F14">
            <v>58</v>
          </cell>
        </row>
        <row r="15">
          <cell r="E15" t="str">
            <v>CARTOUCHE ENCRE</v>
          </cell>
          <cell r="F15">
            <v>150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s"/>
      <sheetName val="Menu Principal"/>
      <sheetName val="Glossaire"/>
      <sheetName val="Base"/>
      <sheetName val="base_paiement"/>
      <sheetName val="Suivi Echéance"/>
      <sheetName val="TB CA"/>
      <sheetName val="TB CA mensuel"/>
      <sheetName val="TB CA mensuel En DH"/>
      <sheetName val="Synthese CA"/>
      <sheetName val="Détail des charges"/>
      <sheetName val="CPV vs ANNONCE"/>
      <sheetName val="Data-Base Prix et chiffres d'af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ue Policy"/>
      <sheetName val="Wlk"/>
      <sheetName val="bgt"/>
      <sheetName val="Acres flash"/>
      <sheetName val="dim"/>
      <sheetName val="Acres 13-14"/>
      <sheetName val="BDD"/>
      <sheetName val="Acres 14-15"/>
      <sheetName val="Azteca"/>
      <sheetName val="Acres13"/>
      <sheetName val="BDD13"/>
      <sheetName val="DBBgt14"/>
      <sheetName val="Seg 1"/>
      <sheetName val="Seg 2"/>
      <sheetName val="Seg 3"/>
      <sheetName val="Seg 4"/>
      <sheetName val="CODIGOS"/>
      <sheetName val="Revenue"/>
      <sheetName val="dvr"/>
      <sheetName val="dvr14"/>
      <sheetName val="dvr 14-15"/>
      <sheetName val="dvr 15-16"/>
      <sheetName val="oNHC"/>
      <sheetName val="14-15"/>
      <sheetName val="15-16"/>
      <sheetName val="5YP"/>
      <sheetName val="precios"/>
      <sheetName val="fcst 14"/>
      <sheetName val="Hoja2"/>
      <sheetName val="PBT15"/>
      <sheetName val="PBT14"/>
      <sheetName val="emp inc"/>
      <sheetName val="cultural"/>
      <sheetName val="CropInv"/>
      <sheetName val="Act14"/>
      <sheetName val="Vacand L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s_du_010718_au_300619"/>
      <sheetName val="Feuil2"/>
      <sheetName val="Feuil5"/>
      <sheetName val="Feuil6"/>
      <sheetName val="Feuil7"/>
      <sheetName val="canevas du budget 19-20"/>
      <sheetName val="base_achats_1920"/>
      <sheetName val="canevas du budget 20-21"/>
      <sheetName val="base cmde 20_21"/>
      <sheetName val="detail_consom_all"/>
      <sheetName val="base_prix"/>
      <sheetName val="stock"/>
      <sheetName val="conso fermes"/>
      <sheetName val="conso all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Colonne1</v>
          </cell>
          <cell r="L1" t="str">
            <v>comdfrs.qtecmd+comdfrs.stkliv</v>
          </cell>
          <cell r="M1" t="str">
            <v>qteliv</v>
          </cell>
        </row>
        <row r="2">
          <cell r="B2" t="str">
            <v>RALLONGE MULTIPRISE5 X 2P + T</v>
          </cell>
          <cell r="L2">
            <v>5</v>
          </cell>
          <cell r="M2">
            <v>0</v>
          </cell>
        </row>
        <row r="3">
          <cell r="B3" t="str">
            <v>PRISEELECTRIQUE</v>
          </cell>
          <cell r="L3">
            <v>10</v>
          </cell>
          <cell r="M3">
            <v>10</v>
          </cell>
        </row>
        <row r="4">
          <cell r="B4" t="str">
            <v>INSTALLATIONCAMERA</v>
          </cell>
          <cell r="L4">
            <v>3</v>
          </cell>
          <cell r="M4">
            <v>3</v>
          </cell>
        </row>
        <row r="5">
          <cell r="B5" t="str">
            <v>CAMERA HIKVISION 4MPDS-2CD1043G0-1</v>
          </cell>
          <cell r="L5">
            <v>1</v>
          </cell>
          <cell r="M5">
            <v>1</v>
          </cell>
        </row>
        <row r="6">
          <cell r="B6" t="str">
            <v>NVR HIKVISION 16DS7616NI-Q1</v>
          </cell>
          <cell r="L6">
            <v>1</v>
          </cell>
          <cell r="M6">
            <v>1</v>
          </cell>
        </row>
        <row r="7">
          <cell r="B7" t="str">
            <v>ENTRETIEN+REGRPT.AFFICHAGECAMERA</v>
          </cell>
          <cell r="L7">
            <v>1</v>
          </cell>
          <cell r="M7">
            <v>1</v>
          </cell>
        </row>
        <row r="8">
          <cell r="B8" t="str">
            <v>CAMERA HIKVISION 4MPDS-2CD1043G0-1</v>
          </cell>
          <cell r="L8">
            <v>1</v>
          </cell>
          <cell r="M8">
            <v>1</v>
          </cell>
        </row>
        <row r="9">
          <cell r="B9" t="str">
            <v>CORDONE TELEPHONIQUE5M</v>
          </cell>
          <cell r="L9">
            <v>2</v>
          </cell>
          <cell r="M9">
            <v>2</v>
          </cell>
        </row>
        <row r="10">
          <cell r="B10" t="str">
            <v>INSTALLATIONMISE EN PLACE</v>
          </cell>
          <cell r="L10">
            <v>1</v>
          </cell>
          <cell r="M10">
            <v>1</v>
          </cell>
        </row>
        <row r="11">
          <cell r="B11" t="str">
            <v>PRISEINFORMAT ET TELEPHON</v>
          </cell>
          <cell r="L11">
            <v>30</v>
          </cell>
          <cell r="M11">
            <v>30</v>
          </cell>
        </row>
        <row r="12">
          <cell r="B12" t="str">
            <v>ARMOIRE INFORMATIQUE6U</v>
          </cell>
          <cell r="L12">
            <v>1</v>
          </cell>
          <cell r="M12">
            <v>1</v>
          </cell>
        </row>
        <row r="13">
          <cell r="B13" t="str">
            <v>INSTALLATIONMISE EN PLACE</v>
          </cell>
          <cell r="L13">
            <v>1</v>
          </cell>
          <cell r="M13">
            <v>0</v>
          </cell>
        </row>
        <row r="14">
          <cell r="B14" t="str">
            <v>DEPLACEMENTCAMERAS</v>
          </cell>
          <cell r="L14">
            <v>1</v>
          </cell>
          <cell r="M14">
            <v>0</v>
          </cell>
        </row>
        <row r="15">
          <cell r="B15" t="str">
            <v>SOURIS OPTIQUESANS FIL</v>
          </cell>
          <cell r="L15">
            <v>10</v>
          </cell>
          <cell r="M15">
            <v>0</v>
          </cell>
        </row>
        <row r="16">
          <cell r="B16" t="str">
            <v>PRISEELECTRIQUE</v>
          </cell>
          <cell r="L16">
            <v>40</v>
          </cell>
          <cell r="M16">
            <v>40</v>
          </cell>
        </row>
        <row r="17">
          <cell r="B17" t="str">
            <v>INSTALLATIONMISE EN PLACE</v>
          </cell>
          <cell r="L17">
            <v>1</v>
          </cell>
          <cell r="M17">
            <v>1</v>
          </cell>
        </row>
        <row r="18">
          <cell r="B18" t="str">
            <v>CAMERA HIKVISION 4MPDS-2CD1043G0-1</v>
          </cell>
          <cell r="L18">
            <v>2</v>
          </cell>
          <cell r="M18">
            <v>2</v>
          </cell>
        </row>
        <row r="19">
          <cell r="B19" t="str">
            <v>ARMOIRE INFORMATIQUE6U</v>
          </cell>
          <cell r="L19">
            <v>1</v>
          </cell>
          <cell r="M19">
            <v>1</v>
          </cell>
        </row>
        <row r="20">
          <cell r="B20" t="str">
            <v>GOULOUTE20*16</v>
          </cell>
          <cell r="L20">
            <v>6</v>
          </cell>
          <cell r="M20">
            <v>6</v>
          </cell>
        </row>
        <row r="21">
          <cell r="B21" t="str">
            <v>INSTALLATIONMISE EN PLACE</v>
          </cell>
          <cell r="L21">
            <v>1</v>
          </cell>
          <cell r="M21">
            <v>1</v>
          </cell>
        </row>
        <row r="22">
          <cell r="B22" t="str">
            <v>CAMERA HIKVISION 4MPDS-2CD1043G0-1</v>
          </cell>
          <cell r="L22">
            <v>1</v>
          </cell>
          <cell r="M22">
            <v>1</v>
          </cell>
        </row>
        <row r="23">
          <cell r="B23" t="str">
            <v>ARMOIRE INFORMATIQUE6U</v>
          </cell>
          <cell r="L23">
            <v>1</v>
          </cell>
          <cell r="M23">
            <v>1</v>
          </cell>
        </row>
        <row r="24">
          <cell r="B24" t="str">
            <v>INSTALLATIONMISE EN PLACE</v>
          </cell>
          <cell r="L24">
            <v>1</v>
          </cell>
          <cell r="M24">
            <v>1</v>
          </cell>
        </row>
        <row r="25">
          <cell r="B25" t="str">
            <v>ARMOIRE INFORMATIQUE 4UTC-AI-4U</v>
          </cell>
          <cell r="L25">
            <v>1</v>
          </cell>
          <cell r="M25">
            <v>1</v>
          </cell>
        </row>
        <row r="26">
          <cell r="B26" t="str">
            <v>PRISEINFORMATIQUE</v>
          </cell>
          <cell r="L26">
            <v>3</v>
          </cell>
          <cell r="M26">
            <v>3</v>
          </cell>
        </row>
        <row r="27">
          <cell r="B27" t="str">
            <v>INSTALLATIONMISE EN PLACE</v>
          </cell>
          <cell r="L27">
            <v>1</v>
          </cell>
          <cell r="M27">
            <v>1</v>
          </cell>
        </row>
        <row r="28">
          <cell r="B28" t="str">
            <v>ARMOIRE INFORMATIQUE6U</v>
          </cell>
          <cell r="L28">
            <v>1</v>
          </cell>
          <cell r="M28">
            <v>1</v>
          </cell>
        </row>
        <row r="29">
          <cell r="B29" t="str">
            <v>SOURIS OPTIQUESANS FIL</v>
          </cell>
          <cell r="L29">
            <v>10</v>
          </cell>
          <cell r="M29">
            <v>10</v>
          </cell>
        </row>
        <row r="30">
          <cell r="B30" t="str">
            <v>INSTALLATIONMISE EN PLACE</v>
          </cell>
          <cell r="L30">
            <v>1</v>
          </cell>
          <cell r="M30">
            <v>0</v>
          </cell>
        </row>
        <row r="31">
          <cell r="B31" t="str">
            <v>ARMOIRE INFORMATIQUE9U</v>
          </cell>
          <cell r="L31">
            <v>1</v>
          </cell>
          <cell r="M31">
            <v>0</v>
          </cell>
        </row>
        <row r="32">
          <cell r="B32" t="str">
            <v>INSTALLATIONMISE EN PLACE</v>
          </cell>
          <cell r="L32">
            <v>1</v>
          </cell>
          <cell r="M32">
            <v>0</v>
          </cell>
        </row>
        <row r="33">
          <cell r="B33" t="str">
            <v>CAMERA HIKVISION 4MPDS-2CD1043G0-1</v>
          </cell>
          <cell r="L33">
            <v>1</v>
          </cell>
          <cell r="M33">
            <v>0</v>
          </cell>
        </row>
        <row r="34">
          <cell r="B34" t="str">
            <v>MAINTENANCE DES CAMERARSSTATION</v>
          </cell>
          <cell r="L34">
            <v>1</v>
          </cell>
          <cell r="M34">
            <v>0</v>
          </cell>
        </row>
        <row r="35">
          <cell r="B35" t="str">
            <v>DUA SAGE 100CLOUDINTRANET RH PR 150S</v>
          </cell>
          <cell r="L35">
            <v>1</v>
          </cell>
          <cell r="M35">
            <v>0</v>
          </cell>
        </row>
        <row r="36">
          <cell r="B36" t="str">
            <v>DUA SAGE 100CLOUDRH Premium 15000S</v>
          </cell>
          <cell r="L36">
            <v>1</v>
          </cell>
          <cell r="M36">
            <v>0</v>
          </cell>
        </row>
        <row r="37">
          <cell r="B37" t="str">
            <v>DUA SAGE 100CLOUDRH PRemium PST SUPP</v>
          </cell>
          <cell r="L37">
            <v>4</v>
          </cell>
          <cell r="M37">
            <v>0</v>
          </cell>
        </row>
        <row r="38">
          <cell r="B38" t="str">
            <v>PC HP ELITE 8300 I5-4G-4CPUecran-clavier-souris</v>
          </cell>
          <cell r="L38">
            <v>1</v>
          </cell>
          <cell r="M38">
            <v>1</v>
          </cell>
        </row>
        <row r="39">
          <cell r="B39" t="str">
            <v>ROUTEUR DAR BOX ORANGESANS ENGAG+CARTE SIM</v>
          </cell>
          <cell r="L39">
            <v>2</v>
          </cell>
          <cell r="M39">
            <v>2</v>
          </cell>
        </row>
        <row r="40">
          <cell r="B40" t="str">
            <v>BATTERIE MOTOROLA LS3578btry-ls34iab00</v>
          </cell>
          <cell r="L40">
            <v>5</v>
          </cell>
          <cell r="M40">
            <v>5</v>
          </cell>
        </row>
        <row r="41">
          <cell r="B41" t="str">
            <v>PC HP ELITE 8300 I5-4G-4CPUecran-clavier-souris</v>
          </cell>
          <cell r="L41">
            <v>1</v>
          </cell>
          <cell r="M41">
            <v>1</v>
          </cell>
        </row>
        <row r="42">
          <cell r="B42" t="str">
            <v>PC HP ECRAN.CLAV.SOUR.CABLESi3/3.3/4G/250/17"</v>
          </cell>
          <cell r="L42">
            <v>3</v>
          </cell>
          <cell r="M42">
            <v>3</v>
          </cell>
        </row>
        <row r="43">
          <cell r="B43" t="str">
            <v>PC PORTABLEHP-Pbook450-G5-i5-4G</v>
          </cell>
          <cell r="L43">
            <v>1</v>
          </cell>
          <cell r="M43">
            <v>0</v>
          </cell>
        </row>
        <row r="44">
          <cell r="B44" t="str">
            <v>PC PORTABLEHP-Pbook450-G5-i5-4G</v>
          </cell>
          <cell r="L44">
            <v>1</v>
          </cell>
          <cell r="M44">
            <v>1</v>
          </cell>
        </row>
        <row r="45">
          <cell r="B45" t="str">
            <v>PC PORTABLEHP</v>
          </cell>
          <cell r="L45">
            <v>1</v>
          </cell>
          <cell r="M45">
            <v>1</v>
          </cell>
        </row>
        <row r="46">
          <cell r="B46" t="str">
            <v>PC HP ECRAN.CLAV.SOUR.CABLESI5 8400 4GO 500GO</v>
          </cell>
          <cell r="L46">
            <v>1</v>
          </cell>
          <cell r="M46">
            <v>1</v>
          </cell>
        </row>
        <row r="47">
          <cell r="B47" t="str">
            <v>IMPRIMENTE MULTICANON MF 3010</v>
          </cell>
          <cell r="L47">
            <v>2</v>
          </cell>
          <cell r="M47">
            <v>2</v>
          </cell>
        </row>
        <row r="48">
          <cell r="B48" t="str">
            <v>PC HP ECRAN.CLAV.SOUR.CABLESi3/3.3/4G/250/17"</v>
          </cell>
          <cell r="L48">
            <v>1</v>
          </cell>
          <cell r="M48">
            <v>0</v>
          </cell>
        </row>
        <row r="49">
          <cell r="B49" t="str">
            <v>PC PORTABLEHP840,i7-14"+WIN10</v>
          </cell>
          <cell r="L49">
            <v>2</v>
          </cell>
          <cell r="M49">
            <v>2</v>
          </cell>
        </row>
        <row r="50">
          <cell r="B50" t="str">
            <v>CONTENUAA</v>
          </cell>
          <cell r="L50">
            <v>1</v>
          </cell>
          <cell r="M50">
            <v>0</v>
          </cell>
        </row>
        <row r="51">
          <cell r="B51" t="str">
            <v>PC HP ECRAN.CLAV.SOUR.CABLESI5 8400 4GO 500GO</v>
          </cell>
          <cell r="L51">
            <v>1</v>
          </cell>
          <cell r="M51">
            <v>1</v>
          </cell>
        </row>
        <row r="52">
          <cell r="B52" t="str">
            <v>PC HP ECRAN.CLAV.SOUR.CABLESi3/3.3/4G/250/17"</v>
          </cell>
          <cell r="L52">
            <v>1</v>
          </cell>
          <cell r="M52">
            <v>0</v>
          </cell>
        </row>
        <row r="53">
          <cell r="B53" t="str">
            <v>PC HP ECRAN.CLAV.SOUR.CABLESi3/3.3/4G/250/17"</v>
          </cell>
          <cell r="L53">
            <v>1</v>
          </cell>
          <cell r="M53">
            <v>1</v>
          </cell>
        </row>
        <row r="54">
          <cell r="B54" t="str">
            <v>PC PORTABLEHP-Pbook450-G5-i5-4G</v>
          </cell>
          <cell r="L54">
            <v>1</v>
          </cell>
          <cell r="M54">
            <v>1</v>
          </cell>
        </row>
        <row r="55">
          <cell r="B55" t="str">
            <v>IMPRIMANTEEPSON LQ 350</v>
          </cell>
          <cell r="L55">
            <v>1</v>
          </cell>
          <cell r="M55">
            <v>1</v>
          </cell>
        </row>
        <row r="56">
          <cell r="B56" t="str">
            <v>IMPRIMENTE MULTICANON MF 3010</v>
          </cell>
          <cell r="L56">
            <v>1</v>
          </cell>
          <cell r="M56">
            <v>1</v>
          </cell>
        </row>
        <row r="57">
          <cell r="B57" t="str">
            <v>IMPRIMENTE MULTICANON MF 3010</v>
          </cell>
          <cell r="L57">
            <v>3</v>
          </cell>
          <cell r="M57">
            <v>3</v>
          </cell>
        </row>
        <row r="58">
          <cell r="B58" t="str">
            <v>ROUTEUR DAR BOX ORANGESANS ENGAG+CARTE SIM</v>
          </cell>
          <cell r="L58">
            <v>3</v>
          </cell>
          <cell r="M58">
            <v>3</v>
          </cell>
        </row>
        <row r="59">
          <cell r="B59" t="str">
            <v>ROUTEUR DAR BOX ORANGESANS ENGAG+CARTE SIM</v>
          </cell>
          <cell r="L59">
            <v>3</v>
          </cell>
          <cell r="M59">
            <v>3</v>
          </cell>
        </row>
        <row r="60">
          <cell r="B60" t="str">
            <v>IMPRIMENTE MULTICANON MF 3010</v>
          </cell>
          <cell r="L60">
            <v>1</v>
          </cell>
          <cell r="M60">
            <v>1</v>
          </cell>
        </row>
        <row r="61">
          <cell r="B61" t="str">
            <v>CHARGEUR PC PORTABLEHP 19.5V 2.31A</v>
          </cell>
          <cell r="L61">
            <v>2</v>
          </cell>
          <cell r="M61">
            <v>2</v>
          </cell>
        </row>
        <row r="62">
          <cell r="B62" t="str">
            <v>PC HP ECRAN.CLAV.SOUR.CABLESi3/3.3/4G/250/22</v>
          </cell>
          <cell r="L62">
            <v>3</v>
          </cell>
          <cell r="M62">
            <v>3</v>
          </cell>
        </row>
        <row r="63">
          <cell r="B63" t="str">
            <v>IMPRIMANTEhp laser jet pr m404</v>
          </cell>
          <cell r="L63">
            <v>2</v>
          </cell>
          <cell r="M63">
            <v>2</v>
          </cell>
        </row>
        <row r="64">
          <cell r="B64" t="str">
            <v>PC PORTABLEHP i3-7020U</v>
          </cell>
          <cell r="L64">
            <v>2</v>
          </cell>
          <cell r="M64">
            <v>2</v>
          </cell>
        </row>
        <row r="65">
          <cell r="B65" t="str">
            <v>PC HP ECRAN.CLAV.SOUR.CABLESi3/3.3/4G/250/22</v>
          </cell>
          <cell r="L65">
            <v>1</v>
          </cell>
          <cell r="M65">
            <v>1</v>
          </cell>
        </row>
        <row r="66">
          <cell r="B66" t="str">
            <v>PC HP ECRAN.CLAV.SOUR.CABLESi3/3.3/4G/250/22</v>
          </cell>
          <cell r="L66">
            <v>1</v>
          </cell>
          <cell r="M66">
            <v>1</v>
          </cell>
        </row>
        <row r="67">
          <cell r="B67" t="str">
            <v>PC HP ECRAN.CLAV.SOUR.CABLESi3/3.3/4G/250/22</v>
          </cell>
          <cell r="L67">
            <v>1</v>
          </cell>
          <cell r="M67">
            <v>0</v>
          </cell>
        </row>
        <row r="68">
          <cell r="B68" t="str">
            <v>PC HP ECRAN.CLAV.SOUR.CABLESi3/3.3/4G/250/22</v>
          </cell>
          <cell r="L68">
            <v>1</v>
          </cell>
          <cell r="M68">
            <v>0</v>
          </cell>
        </row>
        <row r="69">
          <cell r="B69" t="str">
            <v>IMPRIMANTE THERMIQUEINTERMEC PD41</v>
          </cell>
          <cell r="L69">
            <v>5</v>
          </cell>
          <cell r="M69">
            <v>0</v>
          </cell>
        </row>
        <row r="70">
          <cell r="B70" t="str">
            <v>BATTERY 2740 MAH-MC32BTRY-MC32-01-01</v>
          </cell>
          <cell r="L70">
            <v>3</v>
          </cell>
          <cell r="M70">
            <v>3</v>
          </cell>
        </row>
        <row r="71">
          <cell r="B71" t="str">
            <v>INTERMEC LSS SENSORPM43</v>
          </cell>
          <cell r="L71">
            <v>10</v>
          </cell>
          <cell r="M71">
            <v>0</v>
          </cell>
        </row>
        <row r="72">
          <cell r="B72" t="str">
            <v>IMPRIMENTE MULTICANON MF 3010</v>
          </cell>
          <cell r="L72">
            <v>2</v>
          </cell>
          <cell r="M72">
            <v>2</v>
          </cell>
        </row>
        <row r="73">
          <cell r="B73" t="str">
            <v>IMPRIMENTE MULTICANON MF 3010</v>
          </cell>
          <cell r="L73">
            <v>1</v>
          </cell>
          <cell r="M73">
            <v>1</v>
          </cell>
        </row>
        <row r="74">
          <cell r="B74" t="str">
            <v>IMPRIMANTEHP LASERJET PRO M102</v>
          </cell>
          <cell r="L74">
            <v>1</v>
          </cell>
          <cell r="M74">
            <v>0</v>
          </cell>
        </row>
        <row r="75">
          <cell r="B75" t="str">
            <v>PC PORTABLEHP i3-7020U</v>
          </cell>
          <cell r="L75">
            <v>3</v>
          </cell>
          <cell r="M75">
            <v>0</v>
          </cell>
        </row>
        <row r="76">
          <cell r="B76" t="str">
            <v>POINTEUSEFACIALE IFACE 101</v>
          </cell>
          <cell r="L76">
            <v>1</v>
          </cell>
          <cell r="M76">
            <v>0</v>
          </cell>
        </row>
        <row r="77">
          <cell r="B77" t="str">
            <v>ADAPTATEUR USB-C TO HDMI-USB 31BG94AA</v>
          </cell>
          <cell r="L77">
            <v>1</v>
          </cell>
          <cell r="M77">
            <v>1</v>
          </cell>
        </row>
        <row r="78">
          <cell r="B78" t="str">
            <v>WIN PRO 10-64BITWINDOWS</v>
          </cell>
          <cell r="L78">
            <v>1</v>
          </cell>
          <cell r="M78">
            <v>0</v>
          </cell>
        </row>
        <row r="79">
          <cell r="B79" t="str">
            <v>PC PORTABLE HP 250 G6 CORE I52UC20ES</v>
          </cell>
          <cell r="L79">
            <v>1</v>
          </cell>
          <cell r="M79">
            <v>0</v>
          </cell>
        </row>
        <row r="80">
          <cell r="B80" t="str">
            <v>BARRETTE MEMOIREDDR3  2GB  8500U</v>
          </cell>
          <cell r="L80">
            <v>3</v>
          </cell>
          <cell r="M80">
            <v>1</v>
          </cell>
        </row>
        <row r="81">
          <cell r="B81" t="str">
            <v>BATTERIE HP 6730SADAPTABLE</v>
          </cell>
          <cell r="L81">
            <v>1</v>
          </cell>
          <cell r="M81">
            <v>1</v>
          </cell>
        </row>
        <row r="82">
          <cell r="B82" t="str">
            <v>WIN PRO 10-64BITWINDOWS</v>
          </cell>
          <cell r="L82">
            <v>1</v>
          </cell>
          <cell r="M82">
            <v>1</v>
          </cell>
        </row>
        <row r="83">
          <cell r="B83" t="str">
            <v>SWITCH08 PORTS 10/100 MBPS</v>
          </cell>
          <cell r="L83">
            <v>3</v>
          </cell>
          <cell r="M83">
            <v>0</v>
          </cell>
        </row>
        <row r="84">
          <cell r="B84" t="str">
            <v>POINT ACCES WIFIDLINK DAP-1360-2.4GH</v>
          </cell>
          <cell r="L84">
            <v>2</v>
          </cell>
          <cell r="M84">
            <v>2</v>
          </cell>
        </row>
        <row r="85">
          <cell r="B85" t="str">
            <v>CABLECOAXIAL</v>
          </cell>
          <cell r="L85">
            <v>2500</v>
          </cell>
          <cell r="M85">
            <v>2500</v>
          </cell>
        </row>
        <row r="86">
          <cell r="B86" t="str">
            <v>DECOLLE ETIQUETTE200 ML</v>
          </cell>
          <cell r="L86">
            <v>15</v>
          </cell>
          <cell r="M86">
            <v>12</v>
          </cell>
        </row>
        <row r="87">
          <cell r="B87" t="str">
            <v>PILES  DURACELLLR06-AA</v>
          </cell>
          <cell r="L87">
            <v>30</v>
          </cell>
          <cell r="M87">
            <v>30</v>
          </cell>
        </row>
        <row r="88">
          <cell r="B88" t="str">
            <v>INTERVENTION SUR LA VMSauvegarde VM</v>
          </cell>
          <cell r="L88">
            <v>1</v>
          </cell>
          <cell r="M88">
            <v>1</v>
          </cell>
        </row>
        <row r="89">
          <cell r="B89" t="str">
            <v>IMPRIMANTE INTERMEC PM43PM43A1100004020</v>
          </cell>
          <cell r="L89">
            <v>2</v>
          </cell>
          <cell r="M89">
            <v>0</v>
          </cell>
        </row>
        <row r="90">
          <cell r="B90" t="str">
            <v>LABEL REWINDER HEAVY-DUTY300x350x320mm STD 76</v>
          </cell>
          <cell r="L90">
            <v>1</v>
          </cell>
          <cell r="M90">
            <v>0</v>
          </cell>
        </row>
        <row r="91">
          <cell r="B91" t="str">
            <v>TETE IMPRESSION THERMIQUEZM600 203dpi</v>
          </cell>
          <cell r="L91">
            <v>2</v>
          </cell>
          <cell r="M91">
            <v>2</v>
          </cell>
        </row>
        <row r="92">
          <cell r="B92" t="str">
            <v>Media Guide L PD41999999</v>
          </cell>
          <cell r="L92">
            <v>15</v>
          </cell>
          <cell r="M92">
            <v>15</v>
          </cell>
        </row>
        <row r="93">
          <cell r="B93" t="str">
            <v>PRINTHEAD LEVER KIT141-000126-902</v>
          </cell>
          <cell r="L93">
            <v>12</v>
          </cell>
          <cell r="M93">
            <v>12</v>
          </cell>
        </row>
        <row r="94">
          <cell r="B94" t="str">
            <v>SENSOR LABEL MODULE PD41141-000042-90</v>
          </cell>
          <cell r="L94">
            <v>15</v>
          </cell>
          <cell r="M94">
            <v>15</v>
          </cell>
        </row>
        <row r="95">
          <cell r="B95" t="str">
            <v>Media Guide R PD41700-035903-001</v>
          </cell>
          <cell r="L95">
            <v>20</v>
          </cell>
          <cell r="M95">
            <v>20</v>
          </cell>
        </row>
        <row r="96">
          <cell r="B96" t="str">
            <v>TETE IMPRESSION THERMIQUEINTERMEC PD41-203dp</v>
          </cell>
          <cell r="L96">
            <v>16</v>
          </cell>
          <cell r="M96">
            <v>16</v>
          </cell>
        </row>
        <row r="97">
          <cell r="B97" t="str">
            <v>HIGH LOW EDGE GUIDE KIT PD41141-000070-952</v>
          </cell>
          <cell r="L97">
            <v>15</v>
          </cell>
          <cell r="M97">
            <v>15</v>
          </cell>
        </row>
        <row r="98">
          <cell r="B98" t="str">
            <v>TETE IMPRESSION THERMIQUEINTERMEC PD41-203dp</v>
          </cell>
          <cell r="L98">
            <v>5</v>
          </cell>
          <cell r="M98">
            <v>0</v>
          </cell>
        </row>
        <row r="99">
          <cell r="B99" t="str">
            <v>TETE IMPRESSION THERMIQUEINTERMEC PD41-203dp</v>
          </cell>
          <cell r="L99">
            <v>6</v>
          </cell>
          <cell r="M99">
            <v>0</v>
          </cell>
        </row>
        <row r="100">
          <cell r="B100" t="str">
            <v>MEDIA GUIDE BOTTOM  PM43INT-710120S001</v>
          </cell>
          <cell r="L100">
            <v>4</v>
          </cell>
          <cell r="M100">
            <v>4</v>
          </cell>
        </row>
        <row r="101">
          <cell r="B101" t="str">
            <v>WIN PRO 10-64BITWINDOWS</v>
          </cell>
          <cell r="L101">
            <v>1</v>
          </cell>
          <cell r="M101">
            <v>1</v>
          </cell>
        </row>
        <row r="102">
          <cell r="B102" t="str">
            <v>CABLEHDMI 10M</v>
          </cell>
          <cell r="L102">
            <v>1</v>
          </cell>
          <cell r="M102">
            <v>1</v>
          </cell>
        </row>
        <row r="103">
          <cell r="B103" t="str">
            <v>SOURISGENERIQUE</v>
          </cell>
          <cell r="L103">
            <v>10</v>
          </cell>
          <cell r="M103">
            <v>10</v>
          </cell>
        </row>
        <row r="104">
          <cell r="B104" t="str">
            <v>WIN PRO 10-64BITWINDOWS</v>
          </cell>
          <cell r="L104">
            <v>1</v>
          </cell>
          <cell r="M104">
            <v>1</v>
          </cell>
        </row>
        <row r="105">
          <cell r="B105" t="str">
            <v>CARTE MEMOIRE64 G</v>
          </cell>
          <cell r="L105">
            <v>1</v>
          </cell>
          <cell r="M105">
            <v>1</v>
          </cell>
        </row>
        <row r="106">
          <cell r="B106" t="str">
            <v>WINDOWS 0764 BIT</v>
          </cell>
          <cell r="L106">
            <v>1</v>
          </cell>
          <cell r="M106">
            <v>1</v>
          </cell>
        </row>
        <row r="107">
          <cell r="B107" t="str">
            <v>WIN PRO 10-64BITWINDOWS</v>
          </cell>
          <cell r="L107">
            <v>2</v>
          </cell>
          <cell r="M107">
            <v>2</v>
          </cell>
        </row>
        <row r="108">
          <cell r="B108" t="str">
            <v>WIN PRO 10-64BITWINDOWS</v>
          </cell>
          <cell r="L108">
            <v>1</v>
          </cell>
          <cell r="M108">
            <v>0</v>
          </cell>
        </row>
        <row r="109">
          <cell r="B109" t="str">
            <v>WIN PRO 10-64BITWINDOWS</v>
          </cell>
          <cell r="L109">
            <v>1</v>
          </cell>
          <cell r="M109">
            <v>1</v>
          </cell>
        </row>
        <row r="110">
          <cell r="B110" t="str">
            <v>WIN PRO 10-64BITWINDOWS</v>
          </cell>
          <cell r="L110">
            <v>1</v>
          </cell>
          <cell r="M110">
            <v>1</v>
          </cell>
        </row>
        <row r="111">
          <cell r="B111" t="str">
            <v>CAMERA ETANCHECMOSS 1080P</v>
          </cell>
          <cell r="L111">
            <v>1</v>
          </cell>
          <cell r="M111">
            <v>1</v>
          </cell>
        </row>
        <row r="112">
          <cell r="B112" t="str">
            <v>CLE USBWIFI</v>
          </cell>
          <cell r="L112">
            <v>2</v>
          </cell>
          <cell r="M112">
            <v>2</v>
          </cell>
        </row>
        <row r="113">
          <cell r="B113" t="str">
            <v>LOGICIEL ERP X3V11</v>
          </cell>
          <cell r="L113">
            <v>1</v>
          </cell>
          <cell r="M113">
            <v>1</v>
          </cell>
        </row>
        <row r="114">
          <cell r="B114" t="str">
            <v>WIN PRO 10-64BITWINDOWS</v>
          </cell>
          <cell r="L114">
            <v>1</v>
          </cell>
          <cell r="M114">
            <v>1</v>
          </cell>
        </row>
        <row r="115">
          <cell r="B115" t="str">
            <v>CLE USB16G</v>
          </cell>
          <cell r="L115">
            <v>5</v>
          </cell>
          <cell r="M115">
            <v>5</v>
          </cell>
        </row>
        <row r="116">
          <cell r="B116" t="str">
            <v>CARTE MEMOIRE64 G</v>
          </cell>
          <cell r="L116">
            <v>1</v>
          </cell>
          <cell r="M116">
            <v>1</v>
          </cell>
        </row>
        <row r="117">
          <cell r="B117" t="str">
            <v>WIN PRO 10-64BITWINDOWS</v>
          </cell>
          <cell r="L117">
            <v>1</v>
          </cell>
          <cell r="M117">
            <v>0</v>
          </cell>
        </row>
        <row r="118">
          <cell r="B118" t="str">
            <v>CABLE ALIMENTATION3*2.5 INGELEC</v>
          </cell>
          <cell r="L118">
            <v>100</v>
          </cell>
          <cell r="M118">
            <v>100</v>
          </cell>
        </row>
        <row r="119">
          <cell r="B119" t="str">
            <v>POINT ACCES WIFIDLINK DAP-1360-2.4GH</v>
          </cell>
          <cell r="L119">
            <v>1</v>
          </cell>
          <cell r="M119">
            <v>1</v>
          </cell>
        </row>
        <row r="120">
          <cell r="B120" t="str">
            <v>PANNEAUX DE BRASSAGE24P C6</v>
          </cell>
          <cell r="L120">
            <v>1</v>
          </cell>
          <cell r="M120">
            <v>1</v>
          </cell>
        </row>
        <row r="121">
          <cell r="B121" t="str">
            <v>MEDIACONVERTISSEURAA</v>
          </cell>
          <cell r="L121">
            <v>1</v>
          </cell>
          <cell r="M121">
            <v>1</v>
          </cell>
        </row>
        <row r="122">
          <cell r="B122" t="str">
            <v>PRISE RACKABLE8 PORTS</v>
          </cell>
          <cell r="L122">
            <v>1</v>
          </cell>
          <cell r="M122">
            <v>1</v>
          </cell>
        </row>
        <row r="123">
          <cell r="B123" t="str">
            <v>CORDON 0.5CAT6</v>
          </cell>
          <cell r="L123">
            <v>10</v>
          </cell>
          <cell r="M123">
            <v>10</v>
          </cell>
        </row>
        <row r="124">
          <cell r="B124" t="str">
            <v>CABLE FIBREOPTIQUE</v>
          </cell>
          <cell r="L124">
            <v>220</v>
          </cell>
          <cell r="M124">
            <v>220</v>
          </cell>
        </row>
        <row r="125">
          <cell r="B125" t="str">
            <v>PASSECABLEAA</v>
          </cell>
          <cell r="L125">
            <v>1</v>
          </cell>
          <cell r="M125">
            <v>1</v>
          </cell>
        </row>
        <row r="126">
          <cell r="B126" t="str">
            <v>PRISEELECTRIQUEAA</v>
          </cell>
          <cell r="L126">
            <v>20</v>
          </cell>
          <cell r="M126">
            <v>20</v>
          </cell>
        </row>
        <row r="127">
          <cell r="B127" t="str">
            <v>SWITCH 24-PORT GIGABITSPF</v>
          </cell>
          <cell r="L127">
            <v>2</v>
          </cell>
          <cell r="M127">
            <v>2</v>
          </cell>
        </row>
        <row r="128">
          <cell r="B128" t="str">
            <v>REALISATION SITE WEBQUALIPRIM</v>
          </cell>
          <cell r="L128">
            <v>1</v>
          </cell>
          <cell r="M128">
            <v>0</v>
          </cell>
        </row>
        <row r="129">
          <cell r="B129" t="str">
            <v>SHOOTING PHOTOSAA</v>
          </cell>
          <cell r="L129">
            <v>1</v>
          </cell>
          <cell r="M129">
            <v>0</v>
          </cell>
        </row>
        <row r="130">
          <cell r="B130" t="str">
            <v>VIDEO INSTITUTIONNELLEAA</v>
          </cell>
          <cell r="L130">
            <v>1</v>
          </cell>
          <cell r="M130">
            <v>0</v>
          </cell>
        </row>
        <row r="131">
          <cell r="B131" t="str">
            <v>CAMERA IP UNIVIEW5mp 2.8-12mm</v>
          </cell>
          <cell r="L131">
            <v>2</v>
          </cell>
          <cell r="M131">
            <v>2</v>
          </cell>
        </row>
        <row r="132">
          <cell r="B132" t="str">
            <v>CABLE INFORMATIQUE LEGRANDcat.6A F/UTP 4PLSH</v>
          </cell>
          <cell r="L132">
            <v>250</v>
          </cell>
          <cell r="M132">
            <v>250</v>
          </cell>
        </row>
        <row r="133">
          <cell r="B133" t="str">
            <v>WIN PRO 10-64BITWINDOWS</v>
          </cell>
          <cell r="L133">
            <v>1</v>
          </cell>
          <cell r="M133">
            <v>1</v>
          </cell>
        </row>
        <row r="134">
          <cell r="B134" t="str">
            <v>SOURISSANS FIL M325</v>
          </cell>
          <cell r="L134">
            <v>10</v>
          </cell>
          <cell r="M134">
            <v>0</v>
          </cell>
        </row>
        <row r="135">
          <cell r="B135" t="str">
            <v>PILES  DURACELLLR03-AAA</v>
          </cell>
          <cell r="L135">
            <v>20</v>
          </cell>
          <cell r="M135">
            <v>20</v>
          </cell>
        </row>
        <row r="136">
          <cell r="B136" t="str">
            <v>PILES  DURACELLLR06-AA</v>
          </cell>
          <cell r="L136">
            <v>20</v>
          </cell>
          <cell r="M136">
            <v>20</v>
          </cell>
        </row>
        <row r="137">
          <cell r="B137" t="str">
            <v>SOURIS OPTIQUE GRAND FORMATUSB</v>
          </cell>
          <cell r="L137">
            <v>10</v>
          </cell>
          <cell r="M137">
            <v>10</v>
          </cell>
        </row>
        <row r="138">
          <cell r="B138" t="str">
            <v>CORDONE RESEAUX0.5M</v>
          </cell>
          <cell r="L138">
            <v>10</v>
          </cell>
          <cell r="M138">
            <v>10</v>
          </cell>
        </row>
        <row r="139">
          <cell r="B139" t="str">
            <v>CORDONE RESEAUX1.5 m</v>
          </cell>
          <cell r="L139">
            <v>10</v>
          </cell>
          <cell r="M139">
            <v>10</v>
          </cell>
        </row>
        <row r="140">
          <cell r="B140" t="str">
            <v>PINCE RESEAURJ45/RJ11</v>
          </cell>
          <cell r="L140">
            <v>1</v>
          </cell>
          <cell r="M140">
            <v>1</v>
          </cell>
        </row>
        <row r="141">
          <cell r="B141" t="str">
            <v>CLAVIERUSB</v>
          </cell>
          <cell r="L141">
            <v>10</v>
          </cell>
          <cell r="M141">
            <v>10</v>
          </cell>
        </row>
        <row r="142">
          <cell r="B142" t="str">
            <v>WIN PRO 10-64BITWINDOWS</v>
          </cell>
          <cell r="L142">
            <v>1</v>
          </cell>
          <cell r="M142">
            <v>0</v>
          </cell>
        </row>
        <row r="143">
          <cell r="B143" t="str">
            <v>WIN PRO 10-64BITWINDOWS</v>
          </cell>
          <cell r="L143">
            <v>1</v>
          </cell>
          <cell r="M143">
            <v>1</v>
          </cell>
        </row>
        <row r="144">
          <cell r="B144" t="str">
            <v>WIN PRO 10-64BITWINDOWS</v>
          </cell>
          <cell r="L144">
            <v>1</v>
          </cell>
          <cell r="M144">
            <v>1</v>
          </cell>
        </row>
        <row r="145">
          <cell r="B145" t="str">
            <v>CABLE USBAB 1.5M</v>
          </cell>
          <cell r="L145">
            <v>15</v>
          </cell>
          <cell r="M145">
            <v>15</v>
          </cell>
        </row>
        <row r="146">
          <cell r="B146" t="str">
            <v>WIN PRO 10-64BITWINDOWS</v>
          </cell>
          <cell r="L146">
            <v>4</v>
          </cell>
          <cell r="M146">
            <v>1</v>
          </cell>
        </row>
        <row r="147">
          <cell r="B147" t="str">
            <v>PC DE BUREAU HPi3 4G RAME 250HDD</v>
          </cell>
          <cell r="L147">
            <v>4</v>
          </cell>
          <cell r="M147">
            <v>1</v>
          </cell>
        </row>
        <row r="148">
          <cell r="B148" t="str">
            <v>SWITCH 24-PORT GIGABITSPF</v>
          </cell>
          <cell r="L148">
            <v>1</v>
          </cell>
          <cell r="M148">
            <v>1</v>
          </cell>
        </row>
        <row r="149">
          <cell r="B149" t="str">
            <v>SOURIS OPTIQUE GRAND FORMATUSB</v>
          </cell>
          <cell r="L149">
            <v>20</v>
          </cell>
          <cell r="M149">
            <v>20</v>
          </cell>
        </row>
        <row r="150">
          <cell r="B150" t="str">
            <v>SWITCH08 PORTS 10/100 MBPS</v>
          </cell>
          <cell r="L150">
            <v>5</v>
          </cell>
          <cell r="M150">
            <v>5</v>
          </cell>
        </row>
        <row r="151">
          <cell r="B151" t="str">
            <v>WIN PRO 10-64BITWINDOWS</v>
          </cell>
          <cell r="L151">
            <v>2</v>
          </cell>
          <cell r="M151">
            <v>2</v>
          </cell>
        </row>
        <row r="152">
          <cell r="B152" t="str">
            <v>DECOLLE ETIQUETTE250 ML</v>
          </cell>
          <cell r="L152">
            <v>10</v>
          </cell>
          <cell r="M152">
            <v>10</v>
          </cell>
        </row>
        <row r="153">
          <cell r="B153" t="str">
            <v>WIN PRO 10-64BITWINDOWS</v>
          </cell>
          <cell r="L153">
            <v>1</v>
          </cell>
          <cell r="M153">
            <v>1</v>
          </cell>
        </row>
        <row r="154">
          <cell r="B154" t="str">
            <v>CARTE MEMOIRE64 G</v>
          </cell>
          <cell r="L154">
            <v>1</v>
          </cell>
          <cell r="M154">
            <v>1</v>
          </cell>
        </row>
        <row r="155">
          <cell r="B155" t="str">
            <v>WIN PRO 10-64BITWINDOWS</v>
          </cell>
          <cell r="L155">
            <v>2</v>
          </cell>
          <cell r="M155">
            <v>2</v>
          </cell>
        </row>
        <row r="156">
          <cell r="B156" t="str">
            <v>CORDONE RESEAUX0.5M</v>
          </cell>
          <cell r="L156">
            <v>4</v>
          </cell>
          <cell r="M156">
            <v>4</v>
          </cell>
        </row>
        <row r="157">
          <cell r="B157" t="str">
            <v>CORDONE RESEAUX3M</v>
          </cell>
          <cell r="L157">
            <v>10</v>
          </cell>
          <cell r="M157">
            <v>10</v>
          </cell>
        </row>
        <row r="158">
          <cell r="B158" t="str">
            <v>PRISEELECTRIQUEAA</v>
          </cell>
          <cell r="L158">
            <v>2</v>
          </cell>
          <cell r="M158">
            <v>2</v>
          </cell>
        </row>
        <row r="159">
          <cell r="B159" t="str">
            <v>TRENDNET GBIC MONOMODE10k</v>
          </cell>
          <cell r="L159">
            <v>2</v>
          </cell>
          <cell r="M159">
            <v>2</v>
          </cell>
        </row>
        <row r="160">
          <cell r="B160" t="str">
            <v>PIGTAILAA</v>
          </cell>
          <cell r="L160">
            <v>4</v>
          </cell>
          <cell r="M160">
            <v>4</v>
          </cell>
        </row>
        <row r="161">
          <cell r="B161" t="str">
            <v>TIROIR OPTIQUE</v>
          </cell>
          <cell r="L161">
            <v>2</v>
          </cell>
          <cell r="M161">
            <v>2</v>
          </cell>
        </row>
        <row r="162">
          <cell r="B162" t="str">
            <v>CORDONE RESEAUX0.5M</v>
          </cell>
          <cell r="L162">
            <v>12</v>
          </cell>
          <cell r="M162">
            <v>12</v>
          </cell>
        </row>
        <row r="163">
          <cell r="B163" t="str">
            <v>PASSECABLEAA</v>
          </cell>
          <cell r="L163">
            <v>1</v>
          </cell>
          <cell r="M163">
            <v>1</v>
          </cell>
        </row>
        <row r="164">
          <cell r="B164" t="str">
            <v>PANNAEUX DE BRASSAGECAT6 24P</v>
          </cell>
          <cell r="L164">
            <v>1</v>
          </cell>
          <cell r="M164">
            <v>1</v>
          </cell>
        </row>
        <row r="165">
          <cell r="B165" t="str">
            <v>CABLE3*2.5</v>
          </cell>
          <cell r="L165">
            <v>20</v>
          </cell>
          <cell r="M165">
            <v>20</v>
          </cell>
        </row>
        <row r="166">
          <cell r="B166" t="str">
            <v>TETE IMPRESSION THERMIQUEPM43 710-129S-001</v>
          </cell>
          <cell r="L166">
            <v>8</v>
          </cell>
          <cell r="M166">
            <v>8</v>
          </cell>
        </row>
        <row r="167">
          <cell r="B167" t="str">
            <v>TETE IMPRESSION THERMIQUEPM43 710-129S-001</v>
          </cell>
          <cell r="L167">
            <v>5</v>
          </cell>
          <cell r="M167">
            <v>0</v>
          </cell>
        </row>
        <row r="168">
          <cell r="B168" t="str">
            <v>SAMSUNG GALAXY TABSM-T515N 32Go</v>
          </cell>
          <cell r="L168">
            <v>1</v>
          </cell>
          <cell r="M168">
            <v>1</v>
          </cell>
        </row>
        <row r="169">
          <cell r="B169" t="str">
            <v>HP SCANJET PRO 2000S1 600 Pi</v>
          </cell>
          <cell r="L169">
            <v>1</v>
          </cell>
          <cell r="M169">
            <v>1</v>
          </cell>
        </row>
        <row r="170">
          <cell r="B170" t="str">
            <v>TETE IMPRESSION THERMIQUEPM43 710-129S-001</v>
          </cell>
          <cell r="L170">
            <v>4</v>
          </cell>
          <cell r="M170">
            <v>0</v>
          </cell>
        </row>
        <row r="171">
          <cell r="B171" t="str">
            <v>TETE IMPRESSION THERMIQUEZT420 PRINTHEAD 203</v>
          </cell>
          <cell r="L171">
            <v>2</v>
          </cell>
          <cell r="M171">
            <v>2</v>
          </cell>
        </row>
        <row r="172">
          <cell r="B172" t="str">
            <v>TETE IMPRESSION THERMIQUEZT420 PRINTHEAD 203</v>
          </cell>
          <cell r="L172">
            <v>4</v>
          </cell>
          <cell r="M172">
            <v>0</v>
          </cell>
        </row>
        <row r="173">
          <cell r="B173" t="str">
            <v>CLAVIERUSB</v>
          </cell>
          <cell r="L173">
            <v>10</v>
          </cell>
          <cell r="M173">
            <v>10</v>
          </cell>
        </row>
        <row r="174">
          <cell r="B174" t="str">
            <v>SOLUTION MAILLNBLACKanti-phishing</v>
          </cell>
          <cell r="L174">
            <v>100</v>
          </cell>
          <cell r="M174">
            <v>0</v>
          </cell>
        </row>
        <row r="175">
          <cell r="B175" t="str">
            <v>ESET ENDPOINT STANDARDRENOUVEL LICEN 2 ANS</v>
          </cell>
          <cell r="L175">
            <v>60</v>
          </cell>
          <cell r="M175">
            <v>0</v>
          </cell>
        </row>
        <row r="176">
          <cell r="B176" t="str">
            <v>CABLE INFORMATIQUE LEGRANDcat.6A F/UTP 4PLSH</v>
          </cell>
          <cell r="L176">
            <v>250</v>
          </cell>
          <cell r="M176">
            <v>250</v>
          </cell>
        </row>
        <row r="177">
          <cell r="B177" t="str">
            <v>PILES  DURACELLLR03-AAA</v>
          </cell>
          <cell r="L177">
            <v>100</v>
          </cell>
          <cell r="M177">
            <v>0</v>
          </cell>
        </row>
        <row r="178">
          <cell r="B178" t="str">
            <v>LOGICIEL ERP X340% LICENCES ANNEE 1</v>
          </cell>
          <cell r="L178">
            <v>1</v>
          </cell>
          <cell r="M178">
            <v>1</v>
          </cell>
        </row>
        <row r="179">
          <cell r="B179" t="str">
            <v>CORDON 0.5CAT6</v>
          </cell>
          <cell r="L179">
            <v>18</v>
          </cell>
          <cell r="M179">
            <v>0</v>
          </cell>
        </row>
        <row r="180">
          <cell r="B180" t="str">
            <v>PASSECABLEAA</v>
          </cell>
          <cell r="L180">
            <v>1</v>
          </cell>
          <cell r="M180">
            <v>0</v>
          </cell>
        </row>
        <row r="181">
          <cell r="B181" t="str">
            <v>PANNAEUX DE BRASSAGECAT6 24P</v>
          </cell>
          <cell r="L181">
            <v>1</v>
          </cell>
          <cell r="M181">
            <v>0</v>
          </cell>
        </row>
        <row r="182">
          <cell r="B182" t="str">
            <v>CABLE3*2.5</v>
          </cell>
          <cell r="L182">
            <v>40</v>
          </cell>
          <cell r="M182">
            <v>0</v>
          </cell>
        </row>
        <row r="183">
          <cell r="B183" t="str">
            <v>CARTOUCHE ENCREHP 903 BLACK</v>
          </cell>
          <cell r="L183">
            <v>4</v>
          </cell>
          <cell r="M183">
            <v>4</v>
          </cell>
        </row>
        <row r="184">
          <cell r="B184" t="str">
            <v>TONER LASER ADAPTABLE HPP1006 / P1102</v>
          </cell>
          <cell r="L184">
            <v>30</v>
          </cell>
          <cell r="M184">
            <v>30</v>
          </cell>
        </row>
        <row r="185">
          <cell r="B185" t="str">
            <v>TONER KONIKA MINOLTATN 320 BIZHUB C42</v>
          </cell>
          <cell r="L185">
            <v>3</v>
          </cell>
          <cell r="M185">
            <v>3</v>
          </cell>
        </row>
        <row r="186">
          <cell r="B186" t="str">
            <v>TONER KONIKA MINOLTATN 415 BIZHUB 42</v>
          </cell>
          <cell r="L186">
            <v>2</v>
          </cell>
          <cell r="M186">
            <v>1</v>
          </cell>
        </row>
        <row r="187">
          <cell r="B187" t="str">
            <v>TONER LASER ADAPTABLE HPP1006 / P1102</v>
          </cell>
          <cell r="L187">
            <v>30</v>
          </cell>
          <cell r="M187">
            <v>30</v>
          </cell>
        </row>
        <row r="188">
          <cell r="B188" t="str">
            <v>TONER CANONGPR-54</v>
          </cell>
          <cell r="L188">
            <v>3</v>
          </cell>
          <cell r="M188">
            <v>0</v>
          </cell>
        </row>
        <row r="189">
          <cell r="B189" t="str">
            <v>TONER LASERA12</v>
          </cell>
          <cell r="L189">
            <v>3</v>
          </cell>
          <cell r="M189">
            <v>3</v>
          </cell>
        </row>
        <row r="190">
          <cell r="B190" t="str">
            <v>TONER LASERHP M101-M106 A17</v>
          </cell>
          <cell r="L190">
            <v>6</v>
          </cell>
          <cell r="M190">
            <v>6</v>
          </cell>
        </row>
        <row r="191">
          <cell r="B191" t="str">
            <v>TONER LASERHP 203A CYAN</v>
          </cell>
          <cell r="L191">
            <v>1</v>
          </cell>
          <cell r="M191">
            <v>1</v>
          </cell>
        </row>
        <row r="192">
          <cell r="B192" t="str">
            <v>TONER LASERHP 203A JAUNE</v>
          </cell>
          <cell r="L192">
            <v>2</v>
          </cell>
          <cell r="M192">
            <v>2</v>
          </cell>
        </row>
        <row r="193">
          <cell r="B193" t="str">
            <v>TONER LASERHP 203A MAGENTA</v>
          </cell>
          <cell r="L193">
            <v>1</v>
          </cell>
          <cell r="M193">
            <v>1</v>
          </cell>
        </row>
        <row r="194">
          <cell r="B194" t="str">
            <v>TONER LASERHP 203A NOIR</v>
          </cell>
          <cell r="L194">
            <v>3</v>
          </cell>
          <cell r="M194">
            <v>3</v>
          </cell>
        </row>
        <row r="195">
          <cell r="B195" t="str">
            <v>TONER KONIKA MINOLTATN 320 BIZHUB C42</v>
          </cell>
          <cell r="L195">
            <v>3</v>
          </cell>
          <cell r="M195">
            <v>0</v>
          </cell>
        </row>
        <row r="196">
          <cell r="B196" t="str">
            <v>TONER KONIKA MINOLTATN 320 BIZHUB C42</v>
          </cell>
          <cell r="L196">
            <v>3</v>
          </cell>
          <cell r="M196">
            <v>2</v>
          </cell>
        </row>
        <row r="197">
          <cell r="B197" t="str">
            <v>CARTOUCHE ENCREHP 903 BLACK</v>
          </cell>
          <cell r="L197">
            <v>4</v>
          </cell>
          <cell r="M197">
            <v>4</v>
          </cell>
        </row>
        <row r="198">
          <cell r="B198" t="str">
            <v>CARTOUCHE ENCREHP 903 CYAN</v>
          </cell>
          <cell r="L198">
            <v>2</v>
          </cell>
          <cell r="M198">
            <v>2</v>
          </cell>
        </row>
        <row r="199">
          <cell r="B199" t="str">
            <v>CARTOUCHE ENCREHP 903 MAGENTA</v>
          </cell>
          <cell r="L199">
            <v>2</v>
          </cell>
          <cell r="M199">
            <v>2</v>
          </cell>
        </row>
        <row r="200">
          <cell r="B200" t="str">
            <v>CARTOUCHE ENCREHP 903 YELLOW</v>
          </cell>
          <cell r="L200">
            <v>2</v>
          </cell>
          <cell r="M200">
            <v>2</v>
          </cell>
        </row>
        <row r="201">
          <cell r="B201" t="str">
            <v>TONER LASERHP 203A CYAN</v>
          </cell>
          <cell r="L201">
            <v>2</v>
          </cell>
          <cell r="M201">
            <v>1</v>
          </cell>
        </row>
        <row r="202">
          <cell r="B202" t="str">
            <v>TONER LASERHP 203A JAUNE</v>
          </cell>
          <cell r="L202">
            <v>3</v>
          </cell>
          <cell r="M202">
            <v>1</v>
          </cell>
        </row>
        <row r="203">
          <cell r="B203" t="str">
            <v>TONER LASERHP 203A MAGENTA</v>
          </cell>
          <cell r="L203">
            <v>2</v>
          </cell>
          <cell r="M203">
            <v>1</v>
          </cell>
        </row>
        <row r="204">
          <cell r="B204" t="str">
            <v>TONER LASERHP 203A NOIR</v>
          </cell>
          <cell r="L204">
            <v>3</v>
          </cell>
          <cell r="M204">
            <v>1</v>
          </cell>
        </row>
        <row r="205">
          <cell r="B205" t="str">
            <v>TONER KONIKA MINOLTATN 320 BIZHUB C42</v>
          </cell>
          <cell r="L205">
            <v>3</v>
          </cell>
          <cell r="M205">
            <v>3</v>
          </cell>
        </row>
        <row r="206">
          <cell r="B206" t="str">
            <v>TONER LASER ADAPTABLE HPP1006 / P1102</v>
          </cell>
          <cell r="L206">
            <v>25</v>
          </cell>
          <cell r="M206">
            <v>25</v>
          </cell>
        </row>
        <row r="207">
          <cell r="B207" t="str">
            <v>TONER CANONcartridge 728</v>
          </cell>
          <cell r="L207">
            <v>2</v>
          </cell>
          <cell r="M207">
            <v>2</v>
          </cell>
        </row>
        <row r="208">
          <cell r="B208" t="str">
            <v>TONER LASERHP 203A CYAN</v>
          </cell>
          <cell r="L208">
            <v>1</v>
          </cell>
          <cell r="M208">
            <v>1</v>
          </cell>
        </row>
        <row r="209">
          <cell r="B209" t="str">
            <v>TONER LASERHP 203A JAUNE</v>
          </cell>
          <cell r="L209">
            <v>2</v>
          </cell>
          <cell r="M209">
            <v>2</v>
          </cell>
        </row>
        <row r="210">
          <cell r="B210" t="str">
            <v>TONER LASERHP 203A MAGENTA</v>
          </cell>
          <cell r="L210">
            <v>1</v>
          </cell>
          <cell r="M210">
            <v>1</v>
          </cell>
        </row>
        <row r="211">
          <cell r="B211" t="str">
            <v>TONER LASERHP 203A NOIR</v>
          </cell>
          <cell r="L211">
            <v>3</v>
          </cell>
          <cell r="M211">
            <v>3</v>
          </cell>
        </row>
        <row r="212">
          <cell r="B212" t="str">
            <v>CARTOUCHE ENCREHP 903 BLACK</v>
          </cell>
          <cell r="L212">
            <v>6</v>
          </cell>
          <cell r="M212">
            <v>6</v>
          </cell>
        </row>
        <row r="213">
          <cell r="B213" t="str">
            <v>CARTOUCHE ENCREHP 903 CYAN</v>
          </cell>
          <cell r="L213">
            <v>4</v>
          </cell>
          <cell r="M213">
            <v>4</v>
          </cell>
        </row>
        <row r="214">
          <cell r="B214" t="str">
            <v>CARTOUCHE ENCREHP 903 MAGENTA</v>
          </cell>
          <cell r="L214">
            <v>4</v>
          </cell>
          <cell r="M214">
            <v>4</v>
          </cell>
        </row>
        <row r="215">
          <cell r="B215" t="str">
            <v>CARTOUCHE ENCREHP 903 YELLOW</v>
          </cell>
          <cell r="L215">
            <v>4</v>
          </cell>
          <cell r="M215">
            <v>4</v>
          </cell>
        </row>
        <row r="216">
          <cell r="B216" t="str">
            <v>TONER LASERHP 203A CYAN</v>
          </cell>
          <cell r="L216">
            <v>2</v>
          </cell>
          <cell r="M216">
            <v>2</v>
          </cell>
        </row>
        <row r="217">
          <cell r="B217" t="str">
            <v>TONER LASERHP 203A JAUNE</v>
          </cell>
          <cell r="L217">
            <v>2</v>
          </cell>
          <cell r="M217">
            <v>2</v>
          </cell>
        </row>
        <row r="218">
          <cell r="B218" t="str">
            <v>TONER LASERHP 203A MAGENTA</v>
          </cell>
          <cell r="L218">
            <v>2</v>
          </cell>
          <cell r="M218">
            <v>2</v>
          </cell>
        </row>
        <row r="219">
          <cell r="B219" t="str">
            <v>TONER LASERHP 203A NOIR</v>
          </cell>
          <cell r="L219">
            <v>2</v>
          </cell>
          <cell r="M219">
            <v>2</v>
          </cell>
        </row>
        <row r="220">
          <cell r="B220" t="str">
            <v>TONER KONIKA MINOLTATN 415 BIZHUB 42</v>
          </cell>
          <cell r="L220">
            <v>2</v>
          </cell>
          <cell r="M220">
            <v>0</v>
          </cell>
        </row>
        <row r="221">
          <cell r="B221" t="str">
            <v>TONER KONIKA MINOLTApour BIZHUB 185</v>
          </cell>
          <cell r="L221">
            <v>2</v>
          </cell>
          <cell r="M221">
            <v>2</v>
          </cell>
        </row>
        <row r="222">
          <cell r="B222" t="str">
            <v>TONER KONIKA MINOLTATN 415 BIZHUB 42</v>
          </cell>
          <cell r="L222">
            <v>2</v>
          </cell>
          <cell r="M222">
            <v>0</v>
          </cell>
        </row>
        <row r="223">
          <cell r="B223" t="str">
            <v>TONER LASERA12</v>
          </cell>
          <cell r="L223">
            <v>2</v>
          </cell>
          <cell r="M223">
            <v>2</v>
          </cell>
        </row>
        <row r="224">
          <cell r="B224" t="str">
            <v>TONER LASERHP A35</v>
          </cell>
          <cell r="L224">
            <v>30</v>
          </cell>
          <cell r="M224">
            <v>30</v>
          </cell>
        </row>
        <row r="225">
          <cell r="B225" t="str">
            <v>TONER LASERHP M101-M106 A17</v>
          </cell>
          <cell r="L225">
            <v>5</v>
          </cell>
          <cell r="M225">
            <v>5</v>
          </cell>
        </row>
        <row r="226">
          <cell r="B226" t="str">
            <v>TONER LASERHP 203A NOIR</v>
          </cell>
          <cell r="L226">
            <v>2</v>
          </cell>
          <cell r="M226">
            <v>2</v>
          </cell>
        </row>
        <row r="227">
          <cell r="B227" t="str">
            <v>TONER LASERHP 205A BLEU</v>
          </cell>
          <cell r="L227">
            <v>2</v>
          </cell>
          <cell r="M227">
            <v>2</v>
          </cell>
        </row>
        <row r="228">
          <cell r="B228" t="str">
            <v>TONER LASERHP 205A JAUNE</v>
          </cell>
          <cell r="L228">
            <v>2</v>
          </cell>
          <cell r="M228">
            <v>2</v>
          </cell>
        </row>
        <row r="229">
          <cell r="B229" t="str">
            <v>TONER LASERHP 205A MEGENTA</v>
          </cell>
          <cell r="L229">
            <v>2</v>
          </cell>
          <cell r="M229">
            <v>2</v>
          </cell>
        </row>
        <row r="230">
          <cell r="B230" t="str">
            <v>TONER LASERHP 26A CF 226A</v>
          </cell>
          <cell r="L230">
            <v>2</v>
          </cell>
          <cell r="M230">
            <v>2</v>
          </cell>
        </row>
        <row r="231">
          <cell r="B231" t="str">
            <v>TONER KONIKA MINOLTATN 415 BIZHUB 42</v>
          </cell>
          <cell r="L231">
            <v>1</v>
          </cell>
          <cell r="M231">
            <v>0</v>
          </cell>
        </row>
        <row r="232">
          <cell r="B232" t="str">
            <v>TONER KONIKA MINOLTATN 320 BIZHUB C42</v>
          </cell>
          <cell r="L232">
            <v>2</v>
          </cell>
          <cell r="M232">
            <v>2</v>
          </cell>
        </row>
        <row r="233">
          <cell r="B233" t="str">
            <v>TONER KONIKA MINOLTATN 415 BIZHUB 42</v>
          </cell>
          <cell r="L233">
            <v>2</v>
          </cell>
          <cell r="M233">
            <v>0</v>
          </cell>
        </row>
        <row r="234">
          <cell r="B234" t="str">
            <v>TONER KONIKA MINOLTATN 415 BIZHUB 42</v>
          </cell>
          <cell r="L234">
            <v>2</v>
          </cell>
          <cell r="M234">
            <v>0</v>
          </cell>
        </row>
        <row r="235">
          <cell r="B235" t="str">
            <v>TONER KONIKA MINOLTATN 415 BIZHUB 42</v>
          </cell>
          <cell r="L235">
            <v>1</v>
          </cell>
          <cell r="M235">
            <v>1</v>
          </cell>
        </row>
        <row r="236">
          <cell r="B236" t="str">
            <v>TONER KONIKA MINOLTATN 320 BIZHUB C42</v>
          </cell>
          <cell r="L236">
            <v>1</v>
          </cell>
          <cell r="M236">
            <v>0</v>
          </cell>
        </row>
        <row r="237">
          <cell r="B237" t="str">
            <v>TONER KONIKA MINOLTATN 415 BIZHUB 42</v>
          </cell>
          <cell r="L237">
            <v>1</v>
          </cell>
          <cell r="M237">
            <v>0</v>
          </cell>
        </row>
        <row r="238">
          <cell r="B238" t="str">
            <v>VERIFICTEUR DE CODE BAR AXICON</v>
          </cell>
          <cell r="L238">
            <v>1</v>
          </cell>
          <cell r="M238">
            <v>0</v>
          </cell>
        </row>
        <row r="239">
          <cell r="B239" t="str">
            <v>TRANSPORTEAU Q15 VERS Q17</v>
          </cell>
          <cell r="L239">
            <v>450</v>
          </cell>
          <cell r="M239">
            <v>450</v>
          </cell>
        </row>
        <row r="240">
          <cell r="B240" t="str">
            <v>TRANSPORTEAU Q15 VERS Q17</v>
          </cell>
          <cell r="L240">
            <v>298</v>
          </cell>
          <cell r="M240">
            <v>298</v>
          </cell>
        </row>
        <row r="241">
          <cell r="B241" t="str">
            <v>TRANSPORTEAU Q15 VERS Q17</v>
          </cell>
          <cell r="L241">
            <v>300</v>
          </cell>
          <cell r="M241">
            <v>300</v>
          </cell>
        </row>
        <row r="242">
          <cell r="B242" t="str">
            <v>TRANSPORTEAU Q15 VERS Q17</v>
          </cell>
          <cell r="L242">
            <v>388</v>
          </cell>
          <cell r="M242">
            <v>388</v>
          </cell>
        </row>
        <row r="243">
          <cell r="B243" t="str">
            <v>TRANSPORTEAU Q15 VERS Q17</v>
          </cell>
          <cell r="L243">
            <v>750</v>
          </cell>
          <cell r="M243">
            <v>750</v>
          </cell>
        </row>
        <row r="244">
          <cell r="B244" t="str">
            <v>TRANSPORTEAU Q15 VERS Q17</v>
          </cell>
          <cell r="L244">
            <v>750</v>
          </cell>
          <cell r="M244">
            <v>449</v>
          </cell>
        </row>
        <row r="245">
          <cell r="B245" t="str">
            <v>APPAREIL PHOT CANAONSX430 IS</v>
          </cell>
          <cell r="L245">
            <v>1</v>
          </cell>
          <cell r="M245">
            <v>1</v>
          </cell>
        </row>
        <row r="246">
          <cell r="B246" t="str">
            <v>FOURNITURE ET POSEHDMI 15</v>
          </cell>
          <cell r="L246">
            <v>2</v>
          </cell>
          <cell r="M246">
            <v>2</v>
          </cell>
        </row>
        <row r="247">
          <cell r="B247" t="str">
            <v>CANON SCANNERLIDE 300 PLAT</v>
          </cell>
          <cell r="L247">
            <v>2</v>
          </cell>
          <cell r="M247">
            <v>2</v>
          </cell>
        </row>
        <row r="248">
          <cell r="B248" t="str">
            <v>APPAREIL PHOT CANAONSX430 IS</v>
          </cell>
          <cell r="L248">
            <v>1</v>
          </cell>
          <cell r="M248">
            <v>0</v>
          </cell>
        </row>
        <row r="249">
          <cell r="B249" t="str">
            <v>APPAREIL PHOT CANAONSX430 IS</v>
          </cell>
          <cell r="L249">
            <v>1</v>
          </cell>
          <cell r="M249">
            <v>1</v>
          </cell>
        </row>
        <row r="250">
          <cell r="B250" t="str">
            <v>IMPRIMANTE HP COLOR LASERJET PRO M254nw</v>
          </cell>
          <cell r="L250">
            <v>1</v>
          </cell>
          <cell r="M250">
            <v>1</v>
          </cell>
        </row>
        <row r="251">
          <cell r="B251" t="str">
            <v>ONDULEUR500 VA</v>
          </cell>
          <cell r="L251">
            <v>5</v>
          </cell>
          <cell r="M251">
            <v>5</v>
          </cell>
        </row>
        <row r="252">
          <cell r="B252" t="str">
            <v>IMPRIMENTE MULTIFONCTIONCANON MF 3010 3 en 1</v>
          </cell>
          <cell r="L252">
            <v>1</v>
          </cell>
          <cell r="M252">
            <v>1</v>
          </cell>
        </row>
        <row r="253">
          <cell r="B253" t="str">
            <v>ONDULEUR650VA</v>
          </cell>
          <cell r="L253">
            <v>6</v>
          </cell>
          <cell r="M253">
            <v>6</v>
          </cell>
        </row>
        <row r="254">
          <cell r="B254" t="str">
            <v>ONDULEUR650VA</v>
          </cell>
          <cell r="L254">
            <v>2</v>
          </cell>
          <cell r="M254">
            <v>2</v>
          </cell>
        </row>
        <row r="255">
          <cell r="B255" t="str">
            <v>ONDULEUR650VA</v>
          </cell>
          <cell r="L255">
            <v>10</v>
          </cell>
          <cell r="M255">
            <v>10</v>
          </cell>
        </row>
        <row r="256">
          <cell r="B256" t="str">
            <v>DISQUE DUREXTERNE 1-TB</v>
          </cell>
          <cell r="L256">
            <v>1</v>
          </cell>
          <cell r="M256">
            <v>1</v>
          </cell>
        </row>
        <row r="257">
          <cell r="B257" t="str">
            <v>SCANER HPscanjet Pro 2000 s1</v>
          </cell>
          <cell r="L257">
            <v>1</v>
          </cell>
          <cell r="M257">
            <v>0</v>
          </cell>
        </row>
        <row r="258">
          <cell r="B258" t="str">
            <v>DISQUE DUREXTERNE 1-TB</v>
          </cell>
          <cell r="L258">
            <v>1</v>
          </cell>
          <cell r="M258">
            <v>1</v>
          </cell>
        </row>
        <row r="259">
          <cell r="B259" t="str">
            <v>DISQUE DUR04T</v>
          </cell>
          <cell r="L259">
            <v>1</v>
          </cell>
          <cell r="M259">
            <v>0</v>
          </cell>
        </row>
        <row r="260">
          <cell r="B260" t="str">
            <v>SUPPORTTV</v>
          </cell>
          <cell r="L260">
            <v>1</v>
          </cell>
          <cell r="M260">
            <v>1</v>
          </cell>
        </row>
        <row r="261">
          <cell r="B261" t="str">
            <v>FICHEBNC</v>
          </cell>
          <cell r="L261">
            <v>70</v>
          </cell>
          <cell r="M261">
            <v>70</v>
          </cell>
        </row>
        <row r="262">
          <cell r="B262" t="str">
            <v>SUPPORTTV</v>
          </cell>
          <cell r="L262">
            <v>1</v>
          </cell>
          <cell r="M262">
            <v>1</v>
          </cell>
        </row>
        <row r="263">
          <cell r="B263" t="str">
            <v>SUPPORTTV</v>
          </cell>
          <cell r="L263">
            <v>1</v>
          </cell>
          <cell r="M263">
            <v>1</v>
          </cell>
        </row>
        <row r="264">
          <cell r="B264" t="str">
            <v>CONNECTEURRJ45</v>
          </cell>
          <cell r="L264">
            <v>50</v>
          </cell>
          <cell r="M264">
            <v>50</v>
          </cell>
        </row>
        <row r="265">
          <cell r="B265" t="str">
            <v>SUPPORTTV</v>
          </cell>
          <cell r="L265">
            <v>1</v>
          </cell>
          <cell r="M265">
            <v>1</v>
          </cell>
        </row>
        <row r="266">
          <cell r="B266" t="str">
            <v>FLEXIBLEDIAM 16</v>
          </cell>
          <cell r="L266">
            <v>50</v>
          </cell>
          <cell r="M266">
            <v>50</v>
          </cell>
        </row>
        <row r="267">
          <cell r="B267" t="str">
            <v>CONNECTEURRJ45</v>
          </cell>
          <cell r="L267">
            <v>100</v>
          </cell>
          <cell r="M267">
            <v>100</v>
          </cell>
        </row>
        <row r="268">
          <cell r="B268" t="str">
            <v>CHARGEURpc samsung</v>
          </cell>
          <cell r="L268">
            <v>1</v>
          </cell>
          <cell r="M268">
            <v>0</v>
          </cell>
        </row>
        <row r="269">
          <cell r="B269" t="str">
            <v>MACHINE IMPRESSION ETIQUETTEDATAMAX P*940V</v>
          </cell>
          <cell r="L269">
            <v>2</v>
          </cell>
          <cell r="M269">
            <v>1</v>
          </cell>
        </row>
        <row r="270">
          <cell r="B270" t="str">
            <v>SUPPORTTV</v>
          </cell>
          <cell r="L270">
            <v>1</v>
          </cell>
          <cell r="M270">
            <v>0</v>
          </cell>
        </row>
        <row r="271">
          <cell r="B271" t="str">
            <v>SUPPORTTV</v>
          </cell>
          <cell r="L271">
            <v>1</v>
          </cell>
          <cell r="M271">
            <v>1</v>
          </cell>
        </row>
        <row r="272">
          <cell r="B272" t="str">
            <v>CHARGEUR12 V</v>
          </cell>
          <cell r="L272">
            <v>2</v>
          </cell>
          <cell r="M272">
            <v>0</v>
          </cell>
        </row>
        <row r="273">
          <cell r="B273" t="str">
            <v>BATTERIE POINTEUSEFACIALE i FACE 101</v>
          </cell>
          <cell r="L273">
            <v>2</v>
          </cell>
          <cell r="M273">
            <v>2</v>
          </cell>
        </row>
        <row r="274">
          <cell r="B274" t="str">
            <v>GOULOTTE PVC100*45</v>
          </cell>
          <cell r="L274">
            <v>80</v>
          </cell>
          <cell r="M274">
            <v>80</v>
          </cell>
        </row>
        <row r="275">
          <cell r="B275" t="str">
            <v>GOULOTTE PVC100*45</v>
          </cell>
          <cell r="L275">
            <v>10</v>
          </cell>
          <cell r="M275">
            <v>10</v>
          </cell>
        </row>
        <row r="276">
          <cell r="B276" t="str">
            <v>TUBE ORANGED:29</v>
          </cell>
          <cell r="L276">
            <v>50</v>
          </cell>
          <cell r="M276">
            <v>0</v>
          </cell>
        </row>
        <row r="277">
          <cell r="B277" t="str">
            <v>TV SAMSUNG49 SMART S5</v>
          </cell>
          <cell r="L277">
            <v>1</v>
          </cell>
          <cell r="M277">
            <v>1</v>
          </cell>
        </row>
        <row r="278">
          <cell r="B278" t="str">
            <v>TV SAMSUNG49 SMART S5</v>
          </cell>
          <cell r="L278">
            <v>1</v>
          </cell>
          <cell r="M278">
            <v>1</v>
          </cell>
        </row>
        <row r="279">
          <cell r="B279" t="str">
            <v>TV SAMSUNG--------------------</v>
          </cell>
          <cell r="L279">
            <v>2</v>
          </cell>
          <cell r="M279">
            <v>2</v>
          </cell>
        </row>
        <row r="280">
          <cell r="B280" t="str">
            <v>TV TCL LED43 D3000</v>
          </cell>
          <cell r="L280">
            <v>1</v>
          </cell>
          <cell r="M280">
            <v>1</v>
          </cell>
        </row>
        <row r="281">
          <cell r="B281" t="str">
            <v>EMBOT100/45 INGELEC</v>
          </cell>
          <cell r="L281">
            <v>12</v>
          </cell>
          <cell r="M281">
            <v>0</v>
          </cell>
        </row>
        <row r="282">
          <cell r="B282" t="str">
            <v>BLOC ALIMENTATION 10 A</v>
          </cell>
          <cell r="L282">
            <v>1</v>
          </cell>
          <cell r="M282">
            <v>0</v>
          </cell>
        </row>
        <row r="283">
          <cell r="B283" t="str">
            <v>INSTALLATION ET MISE EN MARCHEMATERIEL INFORMATIQU</v>
          </cell>
          <cell r="L283">
            <v>1</v>
          </cell>
          <cell r="M283">
            <v>1</v>
          </cell>
        </row>
        <row r="284">
          <cell r="B284" t="str">
            <v>REPARATION PHOTOCOPIEUSEKONICA MINOLTA 42</v>
          </cell>
          <cell r="L284">
            <v>1</v>
          </cell>
          <cell r="M284">
            <v>1</v>
          </cell>
        </row>
        <row r="285">
          <cell r="B285" t="str">
            <v>DÉVELOPPEMENT SPÉCIFIQUETRACEFRUIT</v>
          </cell>
          <cell r="L285">
            <v>1</v>
          </cell>
          <cell r="M285">
            <v>1</v>
          </cell>
        </row>
        <row r="286">
          <cell r="B286" t="str">
            <v>INTERVENTION TRACEFRUITCLOTURE EXERCICE</v>
          </cell>
          <cell r="L286">
            <v>1</v>
          </cell>
          <cell r="M286">
            <v>1</v>
          </cell>
        </row>
        <row r="287">
          <cell r="B287" t="str">
            <v>CONSULTANTFONCTIONNEL ET TECHN</v>
          </cell>
          <cell r="L287">
            <v>21</v>
          </cell>
          <cell r="M287">
            <v>21</v>
          </cell>
        </row>
        <row r="288">
          <cell r="B288" t="str">
            <v>INSTALLATION ET MISE EN MARCHEMATERIEL INFORMATIQU</v>
          </cell>
          <cell r="L288">
            <v>1</v>
          </cell>
          <cell r="M288">
            <v>1</v>
          </cell>
        </row>
        <row r="289">
          <cell r="B289" t="str">
            <v>CONSULTANTFONCTIONNEL ET TECHN</v>
          </cell>
          <cell r="L289">
            <v>18.5</v>
          </cell>
          <cell r="M289">
            <v>18.5</v>
          </cell>
        </row>
        <row r="290">
          <cell r="B290" t="str">
            <v>SAGE 100 UTILISATEUR SUPLEMENTA PARTIR DE 5 UT</v>
          </cell>
          <cell r="L290">
            <v>1</v>
          </cell>
          <cell r="M290">
            <v>1</v>
          </cell>
        </row>
        <row r="291">
          <cell r="B291" t="str">
            <v>FORFAIT ASSISTANCE ANNUELLELOGICIEL DE GESTION</v>
          </cell>
          <cell r="L291">
            <v>1</v>
          </cell>
          <cell r="M291">
            <v>1</v>
          </cell>
        </row>
        <row r="292">
          <cell r="B292" t="str">
            <v>REPARATION PHOTOCOPIEUSEMINOLTA BIZHUB 36</v>
          </cell>
          <cell r="L292">
            <v>1</v>
          </cell>
          <cell r="M292">
            <v>1</v>
          </cell>
        </row>
        <row r="293">
          <cell r="B293" t="str">
            <v>REPARATION PHOTOCOPIEUSEMINOLTA BIZHUB 42</v>
          </cell>
          <cell r="L293">
            <v>1</v>
          </cell>
          <cell r="M293">
            <v>1</v>
          </cell>
        </row>
        <row r="294">
          <cell r="B294" t="str">
            <v>DÉVELOPPEMENT SPÉCIFIQUETRACEFRUIT</v>
          </cell>
          <cell r="L294">
            <v>1</v>
          </cell>
          <cell r="M294">
            <v>0</v>
          </cell>
        </row>
        <row r="295">
          <cell r="B295" t="str">
            <v>REPARATION PHOTOCOPIEUSEKIT CANON 1435</v>
          </cell>
          <cell r="L295">
            <v>1</v>
          </cell>
          <cell r="M295">
            <v>1</v>
          </cell>
        </row>
        <row r="296">
          <cell r="B296" t="str">
            <v>CONSULTANTFONCTIONNEL ET TECHN</v>
          </cell>
          <cell r="L296">
            <v>6</v>
          </cell>
          <cell r="M296">
            <v>6</v>
          </cell>
        </row>
        <row r="297">
          <cell r="B297" t="str">
            <v>VIDEO SURVEILLANCEDEVIS /CONTRAT FERME</v>
          </cell>
          <cell r="L297">
            <v>12</v>
          </cell>
          <cell r="M297">
            <v>0</v>
          </cell>
        </row>
        <row r="298">
          <cell r="B298" t="str">
            <v>IMPRIMANTE SPECTRA II 107-12OPT RUBAN 300DPI300M</v>
          </cell>
          <cell r="L298">
            <v>2</v>
          </cell>
          <cell r="M298">
            <v>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ue Policy"/>
      <sheetName val="Wlk"/>
      <sheetName val="bgt"/>
      <sheetName val="Acres flash"/>
      <sheetName val="dim"/>
      <sheetName val="Acres 13-14"/>
      <sheetName val="BDD"/>
      <sheetName val="Acres 14-15"/>
      <sheetName val="Azteca"/>
      <sheetName val="Acres13"/>
      <sheetName val="BDD13"/>
      <sheetName val="DBBgt14"/>
      <sheetName val="Seg 1"/>
      <sheetName val="Seg 2"/>
      <sheetName val="Seg 3"/>
      <sheetName val="Seg 4"/>
      <sheetName val="CODIGOS"/>
      <sheetName val="Revenue"/>
      <sheetName val="dvr14"/>
      <sheetName val="dvr 14-15"/>
      <sheetName val="dvr 15-16"/>
      <sheetName val="oNHC"/>
      <sheetName val="dvr"/>
      <sheetName val="14-15"/>
      <sheetName val="15-16"/>
      <sheetName val="5YP"/>
      <sheetName val="precios"/>
      <sheetName val="fcst 14"/>
      <sheetName val="Hoja2"/>
      <sheetName val="PBT15"/>
      <sheetName val="PBT14"/>
      <sheetName val="emp inc"/>
      <sheetName val="cultural"/>
      <sheetName val="CropInv"/>
      <sheetName val="Act14"/>
      <sheetName val="Vacand L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s_du_010718_au_300619"/>
      <sheetName val="Feuil2"/>
      <sheetName val="Feuil5"/>
      <sheetName val="Feuil6"/>
      <sheetName val="Feuil7"/>
      <sheetName val="canevas du budget 19-20"/>
      <sheetName val="1_base_achats_1920"/>
      <sheetName val="2_base cmde 20_21"/>
      <sheetName val="Feuil3"/>
      <sheetName val="3_canevas du budget 20-21"/>
      <sheetName val="Besoins 20_21"/>
      <sheetName val="detail_consom_all"/>
      <sheetName val="base_prix"/>
      <sheetName val="stock"/>
      <sheetName val="conso fermes"/>
      <sheetName val="conso all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famille_budget</v>
          </cell>
          <cell r="N1" t="str">
            <v>montant commandé  19/20</v>
          </cell>
          <cell r="Q1" t="str">
            <v>valeur conso</v>
          </cell>
          <cell r="R1" t="str">
            <v>Valeur livrés 19/20</v>
          </cell>
        </row>
        <row r="2">
          <cell r="B2" t="str">
            <v>Télécommunication</v>
          </cell>
          <cell r="N2">
            <v>3192</v>
          </cell>
          <cell r="Q2">
            <v>798</v>
          </cell>
          <cell r="R2">
            <v>3192</v>
          </cell>
        </row>
        <row r="3">
          <cell r="B3" t="str">
            <v>Matériels (pcs portables)</v>
          </cell>
          <cell r="N3">
            <v>34488</v>
          </cell>
          <cell r="Q3">
            <v>17244</v>
          </cell>
          <cell r="R3">
            <v>22992</v>
          </cell>
        </row>
        <row r="4">
          <cell r="B4" t="str">
            <v>Matériels (pcs portables)</v>
          </cell>
          <cell r="N4">
            <v>22320</v>
          </cell>
          <cell r="Q4">
            <v>14880</v>
          </cell>
          <cell r="R4">
            <v>14880</v>
          </cell>
        </row>
        <row r="5">
          <cell r="B5" t="str">
            <v>matériels (imprimantes bureau)</v>
          </cell>
          <cell r="N5">
            <v>2268</v>
          </cell>
          <cell r="Q5">
            <v>2268</v>
          </cell>
          <cell r="R5">
            <v>2268</v>
          </cell>
        </row>
        <row r="6">
          <cell r="B6" t="str">
            <v>Matériels de pointage</v>
          </cell>
          <cell r="N6">
            <v>5040</v>
          </cell>
          <cell r="Q6">
            <v>0</v>
          </cell>
          <cell r="R6">
            <v>0</v>
          </cell>
        </row>
        <row r="7">
          <cell r="B7" t="str">
            <v>Logiciels</v>
          </cell>
          <cell r="N7">
            <v>49824</v>
          </cell>
          <cell r="Q7">
            <v>41520</v>
          </cell>
          <cell r="R7">
            <v>35292</v>
          </cell>
        </row>
        <row r="8">
          <cell r="B8" t="str">
            <v>matériels réseau</v>
          </cell>
          <cell r="N8">
            <v>1548</v>
          </cell>
          <cell r="Q8">
            <v>1032</v>
          </cell>
          <cell r="R8">
            <v>1548</v>
          </cell>
        </row>
        <row r="9">
          <cell r="B9" t="str">
            <v>Accessoires et rechanges informatiques</v>
          </cell>
          <cell r="N9">
            <v>18000</v>
          </cell>
          <cell r="Q9">
            <v>0</v>
          </cell>
          <cell r="R9">
            <v>18000</v>
          </cell>
        </row>
        <row r="10">
          <cell r="B10" t="str">
            <v>matériels (imprimantes code à barre)</v>
          </cell>
          <cell r="N10">
            <v>31029.599999999999</v>
          </cell>
          <cell r="Q10">
            <v>0</v>
          </cell>
          <cell r="R10">
            <v>0</v>
          </cell>
        </row>
        <row r="11">
          <cell r="B11" t="str">
            <v>Matériels enrouleur etiquettes</v>
          </cell>
          <cell r="N11">
            <v>2564.4</v>
          </cell>
          <cell r="Q11">
            <v>0</v>
          </cell>
          <cell r="R11">
            <v>0</v>
          </cell>
        </row>
        <row r="12">
          <cell r="B12" t="str">
            <v>Accessoires et rechanges informatiques</v>
          </cell>
          <cell r="N12">
            <v>180</v>
          </cell>
          <cell r="Q12">
            <v>0</v>
          </cell>
          <cell r="R12">
            <v>180</v>
          </cell>
        </row>
        <row r="13">
          <cell r="B13" t="str">
            <v>Logiciels</v>
          </cell>
          <cell r="N13">
            <v>2076</v>
          </cell>
          <cell r="Q13">
            <v>0</v>
          </cell>
          <cell r="R13">
            <v>2076</v>
          </cell>
        </row>
        <row r="14">
          <cell r="B14" t="str">
            <v>Disques et clés USB</v>
          </cell>
          <cell r="N14">
            <v>366</v>
          </cell>
          <cell r="Q14">
            <v>366</v>
          </cell>
          <cell r="R14">
            <v>366</v>
          </cell>
        </row>
        <row r="15">
          <cell r="B15" t="str">
            <v>Accessoires et rechanges informatiques</v>
          </cell>
          <cell r="N15">
            <v>1200</v>
          </cell>
          <cell r="Q15">
            <v>120</v>
          </cell>
          <cell r="R15">
            <v>1200</v>
          </cell>
        </row>
        <row r="16">
          <cell r="B16" t="str">
            <v>matériels réseau</v>
          </cell>
          <cell r="N16">
            <v>540</v>
          </cell>
          <cell r="Q16">
            <v>0</v>
          </cell>
          <cell r="R16">
            <v>540</v>
          </cell>
        </row>
        <row r="17">
          <cell r="B17" t="str">
            <v>Accessoires et rechanges Pcs</v>
          </cell>
          <cell r="N17">
            <v>1260</v>
          </cell>
          <cell r="Q17">
            <v>1260</v>
          </cell>
          <cell r="R17">
            <v>1260</v>
          </cell>
        </row>
        <row r="18">
          <cell r="B18" t="str">
            <v>Accessoires et rechanges réseau</v>
          </cell>
          <cell r="N18">
            <v>405.59999999999997</v>
          </cell>
          <cell r="Q18">
            <v>156</v>
          </cell>
          <cell r="R18">
            <v>405.59999999999997</v>
          </cell>
        </row>
        <row r="19">
          <cell r="B19" t="str">
            <v>consommables imprimantes</v>
          </cell>
          <cell r="N19">
            <v>2688</v>
          </cell>
          <cell r="Q19">
            <v>2688</v>
          </cell>
          <cell r="R19">
            <v>2688</v>
          </cell>
        </row>
        <row r="20">
          <cell r="B20" t="str">
            <v>consommables imprimantes</v>
          </cell>
          <cell r="N20">
            <v>15840</v>
          </cell>
          <cell r="Q20">
            <v>10560</v>
          </cell>
          <cell r="R20">
            <v>10560</v>
          </cell>
        </row>
        <row r="21">
          <cell r="B21" t="str">
            <v>consommables imprimantes</v>
          </cell>
          <cell r="N21">
            <v>19968</v>
          </cell>
          <cell r="Q21">
            <v>1536</v>
          </cell>
          <cell r="R21">
            <v>3072</v>
          </cell>
        </row>
        <row r="22">
          <cell r="B22" t="str">
            <v>consommables imprimantes</v>
          </cell>
          <cell r="N22">
            <v>4881.6000000000004</v>
          </cell>
          <cell r="Q22">
            <v>4068</v>
          </cell>
          <cell r="R22">
            <v>4068</v>
          </cell>
        </row>
        <row r="23">
          <cell r="B23" t="str">
            <v>consommables imprimantes</v>
          </cell>
          <cell r="N23">
            <v>7322.4000000000005</v>
          </cell>
          <cell r="Q23">
            <v>5695.2</v>
          </cell>
          <cell r="R23">
            <v>5695.2</v>
          </cell>
        </row>
        <row r="24">
          <cell r="B24" t="str">
            <v>consommables imprimantes</v>
          </cell>
          <cell r="N24">
            <v>4881.6000000000004</v>
          </cell>
          <cell r="Q24">
            <v>4068</v>
          </cell>
          <cell r="R24">
            <v>4068</v>
          </cell>
        </row>
        <row r="25">
          <cell r="B25" t="str">
            <v>consommables imprimantes</v>
          </cell>
          <cell r="N25">
            <v>9516</v>
          </cell>
          <cell r="Q25">
            <v>6588</v>
          </cell>
          <cell r="R25">
            <v>8052</v>
          </cell>
        </row>
        <row r="26">
          <cell r="B26" t="str">
            <v>consommables imprimantes</v>
          </cell>
          <cell r="N26">
            <v>720</v>
          </cell>
          <cell r="Q26">
            <v>720</v>
          </cell>
          <cell r="R26">
            <v>720</v>
          </cell>
        </row>
        <row r="27">
          <cell r="B27" t="str">
            <v>consommables imprimantes</v>
          </cell>
          <cell r="N27">
            <v>720</v>
          </cell>
          <cell r="Q27">
            <v>720</v>
          </cell>
          <cell r="R27">
            <v>720</v>
          </cell>
        </row>
        <row r="28">
          <cell r="B28" t="str">
            <v>consommables imprimantes</v>
          </cell>
          <cell r="N28">
            <v>720</v>
          </cell>
          <cell r="Q28">
            <v>720</v>
          </cell>
          <cell r="R28">
            <v>720</v>
          </cell>
        </row>
        <row r="29">
          <cell r="B29" t="str">
            <v>consommables imprimantes</v>
          </cell>
          <cell r="N29">
            <v>950</v>
          </cell>
          <cell r="Q29">
            <v>950</v>
          </cell>
          <cell r="R29">
            <v>950</v>
          </cell>
        </row>
        <row r="30">
          <cell r="B30" t="str">
            <v>Matériels vidésurveillance/Affichage</v>
          </cell>
          <cell r="N30">
            <v>12720</v>
          </cell>
          <cell r="Q30">
            <v>12720</v>
          </cell>
          <cell r="R30">
            <v>12720</v>
          </cell>
        </row>
        <row r="31">
          <cell r="B31" t="str">
            <v>Accessoires et rechanges informatiques</v>
          </cell>
          <cell r="N31">
            <v>288</v>
          </cell>
          <cell r="Q31">
            <v>0</v>
          </cell>
          <cell r="R31">
            <v>0</v>
          </cell>
        </row>
        <row r="32">
          <cell r="B32" t="str">
            <v>Accessoires et rechanges PDA</v>
          </cell>
          <cell r="N32">
            <v>2221.1999999999998</v>
          </cell>
          <cell r="Q32">
            <v>0</v>
          </cell>
          <cell r="R32">
            <v>2221.1999999999998</v>
          </cell>
        </row>
        <row r="33">
          <cell r="B33" t="str">
            <v>Accessoires et rechanges imprimantes code à barre</v>
          </cell>
          <cell r="N33">
            <v>36727.199999999997</v>
          </cell>
          <cell r="Q33">
            <v>36727.199999999997</v>
          </cell>
          <cell r="R33">
            <v>12242.4</v>
          </cell>
        </row>
        <row r="34">
          <cell r="B34" t="str">
            <v>Accessoires et rechanges PDA</v>
          </cell>
          <cell r="N34">
            <v>4962</v>
          </cell>
          <cell r="Q34">
            <v>0</v>
          </cell>
          <cell r="R34">
            <v>4962</v>
          </cell>
        </row>
        <row r="35">
          <cell r="B35" t="str">
            <v>Accessoires et rechanges imprimantes code à barre</v>
          </cell>
          <cell r="N35">
            <v>12242.4</v>
          </cell>
          <cell r="Q35">
            <v>12242.4</v>
          </cell>
          <cell r="R35">
            <v>12242.4</v>
          </cell>
        </row>
        <row r="36">
          <cell r="B36" t="str">
            <v>Accessoires et rechanges imprimantes code à barre</v>
          </cell>
          <cell r="N36">
            <v>80559.600000000006</v>
          </cell>
          <cell r="Q36">
            <v>37910.400000000001</v>
          </cell>
          <cell r="R36">
            <v>37910.400000000001</v>
          </cell>
        </row>
        <row r="37">
          <cell r="B37" t="str">
            <v>consommables imprimantes</v>
          </cell>
          <cell r="N37">
            <v>1440</v>
          </cell>
          <cell r="Q37">
            <v>1440</v>
          </cell>
          <cell r="R37">
            <v>1440</v>
          </cell>
        </row>
        <row r="38">
          <cell r="B38" t="str">
            <v>consommables imprimantes</v>
          </cell>
          <cell r="N38">
            <v>1627.2</v>
          </cell>
          <cell r="Q38">
            <v>0</v>
          </cell>
          <cell r="R38">
            <v>1627.2</v>
          </cell>
        </row>
        <row r="39">
          <cell r="B39" t="str">
            <v>consommables imprimantes</v>
          </cell>
          <cell r="N39">
            <v>1627.2</v>
          </cell>
          <cell r="Q39">
            <v>0</v>
          </cell>
          <cell r="R39">
            <v>1627.2</v>
          </cell>
        </row>
        <row r="40">
          <cell r="B40" t="str">
            <v>consommables imprimantes</v>
          </cell>
          <cell r="N40">
            <v>1627.2</v>
          </cell>
          <cell r="Q40">
            <v>0</v>
          </cell>
          <cell r="R40">
            <v>1627.2</v>
          </cell>
        </row>
        <row r="41">
          <cell r="B41" t="str">
            <v>Accessoires et rechanges imprimantes code à barre</v>
          </cell>
          <cell r="N41">
            <v>69886.8</v>
          </cell>
          <cell r="Q41">
            <v>51768</v>
          </cell>
          <cell r="R41">
            <v>41414.400000000001</v>
          </cell>
        </row>
        <row r="42">
          <cell r="B42" t="str">
            <v>Accessoires et rechanges imprimantes code à barre</v>
          </cell>
          <cell r="N42">
            <v>2870.4</v>
          </cell>
          <cell r="Q42">
            <v>0</v>
          </cell>
          <cell r="R42">
            <v>2870.4</v>
          </cell>
        </row>
        <row r="43">
          <cell r="B43" t="str">
            <v>Accessoires et rechanges imprimantes code à barre</v>
          </cell>
          <cell r="N43">
            <v>9738</v>
          </cell>
          <cell r="Q43">
            <v>0</v>
          </cell>
          <cell r="R43">
            <v>9738</v>
          </cell>
        </row>
        <row r="44">
          <cell r="B44" t="str">
            <v>Accessoires et rechanges imprimantes code à barre</v>
          </cell>
          <cell r="N44">
            <v>6192</v>
          </cell>
          <cell r="Q44">
            <v>0</v>
          </cell>
          <cell r="R44">
            <v>0</v>
          </cell>
        </row>
        <row r="45">
          <cell r="B45" t="str">
            <v>consommables imprimantes</v>
          </cell>
          <cell r="N45">
            <v>11900</v>
          </cell>
          <cell r="Q45">
            <v>28000</v>
          </cell>
          <cell r="R45">
            <v>11900</v>
          </cell>
        </row>
        <row r="46">
          <cell r="B46" t="str">
            <v>consommables imprimantes</v>
          </cell>
          <cell r="N46">
            <v>7722</v>
          </cell>
          <cell r="Q46">
            <v>9828</v>
          </cell>
          <cell r="R46">
            <v>7722</v>
          </cell>
        </row>
        <row r="47">
          <cell r="B47" t="str">
            <v>consommables divers</v>
          </cell>
          <cell r="N47">
            <v>2124</v>
          </cell>
          <cell r="Q47">
            <v>0</v>
          </cell>
          <cell r="R47">
            <v>1699.1999999999998</v>
          </cell>
        </row>
        <row r="48">
          <cell r="B48" t="str">
            <v>consommables imprimantes</v>
          </cell>
          <cell r="N48">
            <v>4080</v>
          </cell>
          <cell r="Q48">
            <v>1632</v>
          </cell>
          <cell r="R48">
            <v>4080</v>
          </cell>
        </row>
        <row r="49">
          <cell r="B49" t="str">
            <v>Accessoires et rechanges Pcs</v>
          </cell>
          <cell r="N49">
            <v>1152</v>
          </cell>
          <cell r="Q49">
            <v>1209.6000000000001</v>
          </cell>
          <cell r="R49">
            <v>1152</v>
          </cell>
        </row>
        <row r="50">
          <cell r="B50" t="str">
            <v>Accessoires et rechanges informatiques</v>
          </cell>
          <cell r="N50">
            <v>360</v>
          </cell>
          <cell r="Q50">
            <v>72</v>
          </cell>
          <cell r="R50">
            <v>0</v>
          </cell>
        </row>
        <row r="51">
          <cell r="B51" t="str">
            <v>rechanges electriques/informatiques</v>
          </cell>
          <cell r="N51">
            <v>3600</v>
          </cell>
          <cell r="Q51">
            <v>0</v>
          </cell>
          <cell r="R51">
            <v>3600</v>
          </cell>
        </row>
        <row r="52">
          <cell r="B52" t="str">
            <v>Prestation d'installation/configuration/paramétrage</v>
          </cell>
          <cell r="N52">
            <v>2400</v>
          </cell>
          <cell r="Q52">
            <v>0</v>
          </cell>
          <cell r="R52">
            <v>2400</v>
          </cell>
        </row>
        <row r="53">
          <cell r="B53" t="str">
            <v>Matériels vidésurveillance/Affichage</v>
          </cell>
          <cell r="N53">
            <v>12240</v>
          </cell>
          <cell r="Q53">
            <v>6120</v>
          </cell>
          <cell r="R53">
            <v>10200</v>
          </cell>
        </row>
        <row r="54">
          <cell r="B54" t="str">
            <v>Matériels vidésurveillance/Affichage</v>
          </cell>
          <cell r="N54">
            <v>1440</v>
          </cell>
          <cell r="Q54">
            <v>0</v>
          </cell>
          <cell r="R54">
            <v>1440</v>
          </cell>
        </row>
        <row r="55">
          <cell r="B55" t="str">
            <v>Prestation d'installation/configuration/paramétrage</v>
          </cell>
          <cell r="N55">
            <v>3000</v>
          </cell>
          <cell r="Q55">
            <v>0</v>
          </cell>
          <cell r="R55">
            <v>3000</v>
          </cell>
        </row>
        <row r="56">
          <cell r="B56" t="str">
            <v>Accessoires et rechanges réseau</v>
          </cell>
          <cell r="N56">
            <v>72</v>
          </cell>
          <cell r="Q56">
            <v>0</v>
          </cell>
          <cell r="R56">
            <v>72</v>
          </cell>
        </row>
        <row r="57">
          <cell r="B57" t="str">
            <v>Prestation d'installation/configuration/paramétrage</v>
          </cell>
          <cell r="N57">
            <v>57600</v>
          </cell>
          <cell r="Q57">
            <v>7200</v>
          </cell>
          <cell r="R57">
            <v>36000</v>
          </cell>
        </row>
        <row r="58">
          <cell r="B58" t="str">
            <v>rechanges electriques/informatiques</v>
          </cell>
          <cell r="N58">
            <v>2160</v>
          </cell>
          <cell r="Q58">
            <v>0</v>
          </cell>
          <cell r="R58">
            <v>2160</v>
          </cell>
        </row>
        <row r="59">
          <cell r="B59" t="str">
            <v>matériels réseau</v>
          </cell>
          <cell r="N59">
            <v>4080</v>
          </cell>
          <cell r="Q59">
            <v>3060</v>
          </cell>
          <cell r="R59">
            <v>4080</v>
          </cell>
        </row>
        <row r="60">
          <cell r="B60" t="str">
            <v>Prestation d'installation/configuration/paramétrage</v>
          </cell>
          <cell r="N60">
            <v>1440</v>
          </cell>
          <cell r="Q60">
            <v>0</v>
          </cell>
          <cell r="R60">
            <v>0</v>
          </cell>
        </row>
        <row r="61">
          <cell r="B61" t="str">
            <v>Accessoires et rechanges informatiques</v>
          </cell>
          <cell r="N61">
            <v>4320</v>
          </cell>
          <cell r="Q61">
            <v>2160</v>
          </cell>
          <cell r="R61">
            <v>2160</v>
          </cell>
        </row>
        <row r="62">
          <cell r="B62" t="str">
            <v>Accessoires et rechanges réseau</v>
          </cell>
          <cell r="N62">
            <v>64.800000000000011</v>
          </cell>
          <cell r="Q62">
            <v>64.800000000000011</v>
          </cell>
          <cell r="R62">
            <v>64.800000000000011</v>
          </cell>
        </row>
        <row r="63">
          <cell r="B63" t="str">
            <v>matériels réseau</v>
          </cell>
          <cell r="N63">
            <v>780</v>
          </cell>
          <cell r="Q63">
            <v>0</v>
          </cell>
          <cell r="R63">
            <v>780</v>
          </cell>
        </row>
        <row r="64">
          <cell r="B64" t="str">
            <v>rechanges electriques/informatiques</v>
          </cell>
          <cell r="N64">
            <v>180</v>
          </cell>
          <cell r="Q64">
            <v>0</v>
          </cell>
          <cell r="R64">
            <v>180</v>
          </cell>
        </row>
        <row r="65">
          <cell r="B65" t="str">
            <v>matériels réseau</v>
          </cell>
          <cell r="N65">
            <v>1260</v>
          </cell>
          <cell r="Q65">
            <v>0</v>
          </cell>
          <cell r="R65">
            <v>0</v>
          </cell>
        </row>
        <row r="66">
          <cell r="B66" t="str">
            <v>Prestation d'installation/configuration/paramétrage</v>
          </cell>
          <cell r="N66">
            <v>1200</v>
          </cell>
          <cell r="Q66">
            <v>0</v>
          </cell>
          <cell r="R66">
            <v>0</v>
          </cell>
        </row>
        <row r="67">
          <cell r="B67" t="str">
            <v>logiciels</v>
          </cell>
          <cell r="N67">
            <v>3577.2</v>
          </cell>
          <cell r="Q67">
            <v>0</v>
          </cell>
          <cell r="R67">
            <v>0</v>
          </cell>
        </row>
        <row r="68">
          <cell r="B68" t="str">
            <v>logiciels</v>
          </cell>
          <cell r="N68">
            <v>44836.800000000003</v>
          </cell>
          <cell r="Q68">
            <v>0</v>
          </cell>
          <cell r="R68">
            <v>0</v>
          </cell>
        </row>
        <row r="69">
          <cell r="B69" t="str">
            <v>logiciels</v>
          </cell>
          <cell r="N69">
            <v>6312</v>
          </cell>
          <cell r="Q69">
            <v>0</v>
          </cell>
          <cell r="R69">
            <v>0</v>
          </cell>
        </row>
        <row r="70">
          <cell r="B70" t="str">
            <v>Matériels (pcs portables)</v>
          </cell>
          <cell r="N70">
            <v>13200</v>
          </cell>
          <cell r="Q70">
            <v>13200</v>
          </cell>
          <cell r="R70">
            <v>13200</v>
          </cell>
        </row>
        <row r="71">
          <cell r="B71" t="str">
            <v>Matériels (pcs portables)</v>
          </cell>
          <cell r="N71">
            <v>5520</v>
          </cell>
          <cell r="Q71">
            <v>5520</v>
          </cell>
          <cell r="R71">
            <v>5520</v>
          </cell>
        </row>
        <row r="72">
          <cell r="B72" t="str">
            <v>Matériels (pcs de bureau)</v>
          </cell>
          <cell r="N72">
            <v>13200</v>
          </cell>
          <cell r="Q72">
            <v>13200</v>
          </cell>
          <cell r="R72">
            <v>13200</v>
          </cell>
        </row>
        <row r="73">
          <cell r="B73" t="str">
            <v>matériels (imprimantes bureau)</v>
          </cell>
          <cell r="N73">
            <v>24000</v>
          </cell>
          <cell r="Q73">
            <v>26400</v>
          </cell>
          <cell r="R73">
            <v>24000</v>
          </cell>
        </row>
        <row r="74">
          <cell r="B74" t="str">
            <v>Matériels (pcs portables)</v>
          </cell>
          <cell r="N74">
            <v>33816</v>
          </cell>
          <cell r="Q74">
            <v>33816</v>
          </cell>
          <cell r="R74">
            <v>33816</v>
          </cell>
        </row>
        <row r="75">
          <cell r="B75" t="str">
            <v>Prestation imagerie et reseau sociaux</v>
          </cell>
          <cell r="N75">
            <v>4200</v>
          </cell>
          <cell r="Q75">
            <v>0</v>
          </cell>
          <cell r="R75">
            <v>0</v>
          </cell>
        </row>
        <row r="76">
          <cell r="B76" t="str">
            <v>Accessoires et rechanges Pcs</v>
          </cell>
          <cell r="N76">
            <v>432</v>
          </cell>
          <cell r="Q76">
            <v>0</v>
          </cell>
          <cell r="R76">
            <v>432</v>
          </cell>
        </row>
        <row r="77">
          <cell r="B77" t="str">
            <v>Matériels (pcs de bureau)</v>
          </cell>
          <cell r="N77">
            <v>30282</v>
          </cell>
          <cell r="Q77">
            <v>8652</v>
          </cell>
          <cell r="R77">
            <v>21630</v>
          </cell>
        </row>
        <row r="78">
          <cell r="B78" t="str">
            <v>matériels (imprimantes bureau)</v>
          </cell>
          <cell r="N78">
            <v>7008</v>
          </cell>
          <cell r="Q78">
            <v>7008</v>
          </cell>
          <cell r="R78">
            <v>7008</v>
          </cell>
        </row>
        <row r="79">
          <cell r="B79" t="str">
            <v>Matériels (pcs portables)</v>
          </cell>
          <cell r="N79">
            <v>27600</v>
          </cell>
          <cell r="Q79">
            <v>11040</v>
          </cell>
          <cell r="R79">
            <v>11040</v>
          </cell>
        </row>
        <row r="80">
          <cell r="B80" t="str">
            <v>matériels (imprimantes code à barre)</v>
          </cell>
          <cell r="N80">
            <v>29100</v>
          </cell>
          <cell r="Q80">
            <v>0</v>
          </cell>
          <cell r="R80">
            <v>0</v>
          </cell>
        </row>
        <row r="81">
          <cell r="B81" t="str">
            <v>Accessoires et rechanges imprimantes code à barre</v>
          </cell>
          <cell r="N81">
            <v>2808</v>
          </cell>
          <cell r="Q81">
            <v>0</v>
          </cell>
          <cell r="R81">
            <v>2808</v>
          </cell>
        </row>
        <row r="82">
          <cell r="B82" t="str">
            <v>matériels (imprimantes bureau)</v>
          </cell>
          <cell r="N82">
            <v>936</v>
          </cell>
          <cell r="Q82">
            <v>0</v>
          </cell>
          <cell r="R82">
            <v>0</v>
          </cell>
        </row>
        <row r="83">
          <cell r="B83" t="str">
            <v>Accessoires et rechanges Mac</v>
          </cell>
          <cell r="N83">
            <v>456</v>
          </cell>
          <cell r="Q83">
            <v>456</v>
          </cell>
          <cell r="R83">
            <v>456</v>
          </cell>
        </row>
        <row r="84">
          <cell r="B84" t="str">
            <v>Matériels (pcs portables)</v>
          </cell>
          <cell r="N84">
            <v>6640</v>
          </cell>
          <cell r="Q84">
            <v>0</v>
          </cell>
          <cell r="R84">
            <v>0</v>
          </cell>
        </row>
        <row r="85">
          <cell r="B85" t="str">
            <v>Accessoires et rechanges pcs</v>
          </cell>
          <cell r="N85">
            <v>1332</v>
          </cell>
          <cell r="Q85">
            <v>0</v>
          </cell>
          <cell r="R85">
            <v>444</v>
          </cell>
        </row>
        <row r="86">
          <cell r="B86" t="str">
            <v>Accessoires et rechanges Pcs</v>
          </cell>
          <cell r="N86">
            <v>540</v>
          </cell>
          <cell r="Q86">
            <v>540</v>
          </cell>
          <cell r="R86">
            <v>540</v>
          </cell>
        </row>
        <row r="87">
          <cell r="B87" t="str">
            <v>matériels réseau</v>
          </cell>
          <cell r="N87">
            <v>1728</v>
          </cell>
          <cell r="Q87">
            <v>1296</v>
          </cell>
          <cell r="R87">
            <v>1080</v>
          </cell>
        </row>
        <row r="88">
          <cell r="B88" t="str">
            <v>Accessoires et rechanges informatiques</v>
          </cell>
          <cell r="N88">
            <v>450</v>
          </cell>
          <cell r="Q88">
            <v>0</v>
          </cell>
          <cell r="R88">
            <v>450</v>
          </cell>
        </row>
        <row r="89">
          <cell r="B89" t="str">
            <v>Prestation d'installation/configuration/paramétrage</v>
          </cell>
          <cell r="N89">
            <v>1800</v>
          </cell>
          <cell r="Q89">
            <v>0</v>
          </cell>
          <cell r="R89">
            <v>1800</v>
          </cell>
        </row>
        <row r="90">
          <cell r="B90" t="str">
            <v>Accessoires et rechanges imprimantes code à barre</v>
          </cell>
          <cell r="N90">
            <v>3510</v>
          </cell>
          <cell r="Q90">
            <v>0</v>
          </cell>
          <cell r="R90">
            <v>3510</v>
          </cell>
        </row>
        <row r="91">
          <cell r="B91" t="str">
            <v>Accessoires et rechanges imprimantes code à barre</v>
          </cell>
          <cell r="N91">
            <v>4500</v>
          </cell>
          <cell r="Q91">
            <v>0</v>
          </cell>
          <cell r="R91">
            <v>4500</v>
          </cell>
        </row>
        <row r="92">
          <cell r="B92" t="str">
            <v>Accessoires et rechanges imprimantes code à barre</v>
          </cell>
          <cell r="N92">
            <v>3258</v>
          </cell>
          <cell r="Q92">
            <v>0</v>
          </cell>
          <cell r="R92">
            <v>3258</v>
          </cell>
        </row>
        <row r="93">
          <cell r="B93" t="str">
            <v>Accessoires et rechanges informatiques</v>
          </cell>
          <cell r="N93">
            <v>340</v>
          </cell>
          <cell r="Q93">
            <v>374</v>
          </cell>
          <cell r="R93">
            <v>340</v>
          </cell>
        </row>
        <row r="94">
          <cell r="B94" t="str">
            <v>Accessoires et rechanges pcs</v>
          </cell>
          <cell r="N94">
            <v>1080</v>
          </cell>
          <cell r="Q94">
            <v>1080</v>
          </cell>
          <cell r="R94">
            <v>1080</v>
          </cell>
        </row>
        <row r="95">
          <cell r="B95" t="str">
            <v>Matériels vidésurveillance/Affichage</v>
          </cell>
          <cell r="N95">
            <v>960</v>
          </cell>
          <cell r="Q95">
            <v>960</v>
          </cell>
          <cell r="R95">
            <v>960</v>
          </cell>
        </row>
        <row r="96">
          <cell r="B96" t="str">
            <v>Disques et clés USB</v>
          </cell>
          <cell r="N96">
            <v>300</v>
          </cell>
          <cell r="Q96">
            <v>300</v>
          </cell>
          <cell r="R96">
            <v>300</v>
          </cell>
        </row>
        <row r="97">
          <cell r="B97" t="str">
            <v>Logiciels ERP</v>
          </cell>
          <cell r="N97">
            <v>479916.17</v>
          </cell>
          <cell r="Q97">
            <v>0</v>
          </cell>
          <cell r="R97">
            <v>479916.17</v>
          </cell>
        </row>
        <row r="98">
          <cell r="B98" t="str">
            <v>accessoires et rechanges vidésurveillance</v>
          </cell>
          <cell r="N98">
            <v>480</v>
          </cell>
          <cell r="Q98">
            <v>0</v>
          </cell>
          <cell r="R98">
            <v>480</v>
          </cell>
        </row>
        <row r="99">
          <cell r="B99" t="str">
            <v>rechanges electriques/informatiques</v>
          </cell>
          <cell r="N99">
            <v>540</v>
          </cell>
          <cell r="Q99">
            <v>0</v>
          </cell>
          <cell r="R99">
            <v>540</v>
          </cell>
        </row>
        <row r="100">
          <cell r="B100" t="str">
            <v>Accessoires et rechanges informatiques</v>
          </cell>
          <cell r="N100">
            <v>436.8</v>
          </cell>
          <cell r="Q100">
            <v>0</v>
          </cell>
          <cell r="R100">
            <v>156</v>
          </cell>
        </row>
        <row r="101">
          <cell r="B101" t="str">
            <v>Accessoires et rechanges informatiques</v>
          </cell>
          <cell r="N101">
            <v>4752</v>
          </cell>
          <cell r="Q101">
            <v>0</v>
          </cell>
          <cell r="R101">
            <v>4752</v>
          </cell>
        </row>
        <row r="102">
          <cell r="B102" t="str">
            <v>Accessoires et rechanges réseau</v>
          </cell>
          <cell r="N102">
            <v>720</v>
          </cell>
          <cell r="Q102">
            <v>0</v>
          </cell>
          <cell r="R102">
            <v>480</v>
          </cell>
        </row>
        <row r="103">
          <cell r="B103" t="str">
            <v>rechanges electriques/informatiques</v>
          </cell>
          <cell r="N103">
            <v>1320</v>
          </cell>
          <cell r="Q103">
            <v>0</v>
          </cell>
          <cell r="R103">
            <v>1320</v>
          </cell>
        </row>
        <row r="104">
          <cell r="B104" t="str">
            <v>matériels réseau</v>
          </cell>
          <cell r="N104">
            <v>5760</v>
          </cell>
          <cell r="Q104">
            <v>1920</v>
          </cell>
          <cell r="R104">
            <v>5760</v>
          </cell>
        </row>
        <row r="105">
          <cell r="B105" t="str">
            <v>Prestation imagerie et reseau sociaux</v>
          </cell>
          <cell r="N105">
            <v>30000</v>
          </cell>
          <cell r="Q105">
            <v>0</v>
          </cell>
          <cell r="R105">
            <v>0</v>
          </cell>
        </row>
        <row r="106">
          <cell r="B106" t="str">
            <v>Prestation imagerie et reseau sociaux</v>
          </cell>
          <cell r="N106">
            <v>12000</v>
          </cell>
          <cell r="Q106">
            <v>0</v>
          </cell>
          <cell r="R106">
            <v>0</v>
          </cell>
        </row>
        <row r="107">
          <cell r="B107" t="str">
            <v>Prestation imagerie et reseau sociaux</v>
          </cell>
          <cell r="N107">
            <v>16800</v>
          </cell>
          <cell r="Q107">
            <v>0</v>
          </cell>
          <cell r="R107">
            <v>0</v>
          </cell>
        </row>
        <row r="108">
          <cell r="B108" t="str">
            <v>Matériels vidésurveillance/Affichage</v>
          </cell>
          <cell r="N108">
            <v>2880</v>
          </cell>
          <cell r="Q108">
            <v>0</v>
          </cell>
          <cell r="R108">
            <v>2880</v>
          </cell>
        </row>
        <row r="109">
          <cell r="B109" t="str">
            <v>Accessoires et rechanges informatiques</v>
          </cell>
          <cell r="N109">
            <v>4185</v>
          </cell>
          <cell r="Q109">
            <v>0</v>
          </cell>
          <cell r="R109">
            <v>4185</v>
          </cell>
        </row>
        <row r="110">
          <cell r="B110" t="str">
            <v>Accessoires et rechanges informatiques</v>
          </cell>
          <cell r="N110">
            <v>4776</v>
          </cell>
          <cell r="Q110">
            <v>0</v>
          </cell>
          <cell r="R110">
            <v>0</v>
          </cell>
        </row>
        <row r="111">
          <cell r="B111" t="str">
            <v>Accessoires et rechanges informatiques</v>
          </cell>
          <cell r="N111">
            <v>792</v>
          </cell>
          <cell r="Q111">
            <v>0</v>
          </cell>
          <cell r="R111">
            <v>132</v>
          </cell>
        </row>
        <row r="112">
          <cell r="B112" t="str">
            <v>Accessoires et rechanges réseau</v>
          </cell>
          <cell r="N112">
            <v>672</v>
          </cell>
          <cell r="Q112">
            <v>672</v>
          </cell>
          <cell r="R112">
            <v>672</v>
          </cell>
        </row>
        <row r="113">
          <cell r="B113" t="str">
            <v>Accessoires et rechanges réseau</v>
          </cell>
          <cell r="N113">
            <v>228</v>
          </cell>
          <cell r="Q113">
            <v>228</v>
          </cell>
          <cell r="R113">
            <v>228</v>
          </cell>
        </row>
        <row r="114">
          <cell r="B114" t="str">
            <v>Accessoires et rechanges informatiques</v>
          </cell>
          <cell r="N114">
            <v>300</v>
          </cell>
          <cell r="Q114">
            <v>0</v>
          </cell>
          <cell r="R114">
            <v>300</v>
          </cell>
        </row>
        <row r="115">
          <cell r="B115" t="str">
            <v>Matériels (pcs de bureau)</v>
          </cell>
          <cell r="N115">
            <v>11040</v>
          </cell>
          <cell r="Q115">
            <v>2760</v>
          </cell>
          <cell r="R115">
            <v>2760</v>
          </cell>
        </row>
        <row r="116">
          <cell r="B116" t="str">
            <v>consommables divers</v>
          </cell>
          <cell r="N116">
            <v>2220</v>
          </cell>
          <cell r="Q116">
            <v>0</v>
          </cell>
          <cell r="R116">
            <v>2220</v>
          </cell>
        </row>
        <row r="117">
          <cell r="B117" t="str">
            <v>accessoires et rechanges vidésurveillance</v>
          </cell>
          <cell r="N117">
            <v>840</v>
          </cell>
          <cell r="Q117">
            <v>0</v>
          </cell>
          <cell r="R117">
            <v>840</v>
          </cell>
        </row>
        <row r="118">
          <cell r="B118" t="str">
            <v>matériels réseau</v>
          </cell>
          <cell r="N118">
            <v>2064</v>
          </cell>
          <cell r="Q118">
            <v>0</v>
          </cell>
          <cell r="R118">
            <v>2064</v>
          </cell>
        </row>
        <row r="119">
          <cell r="B119" t="str">
            <v>Accessoires et rechanges réseau</v>
          </cell>
          <cell r="N119">
            <v>240</v>
          </cell>
          <cell r="Q119">
            <v>0</v>
          </cell>
          <cell r="R119">
            <v>240</v>
          </cell>
        </row>
        <row r="120">
          <cell r="B120" t="str">
            <v>matériels réseau</v>
          </cell>
          <cell r="N120">
            <v>1800</v>
          </cell>
          <cell r="Q120">
            <v>0</v>
          </cell>
          <cell r="R120">
            <v>1800</v>
          </cell>
        </row>
        <row r="121">
          <cell r="B121" t="str">
            <v>Accessoires et rechanges réseau</v>
          </cell>
          <cell r="N121">
            <v>1080</v>
          </cell>
          <cell r="Q121">
            <v>0</v>
          </cell>
          <cell r="R121">
            <v>540</v>
          </cell>
        </row>
        <row r="122">
          <cell r="B122" t="str">
            <v>Accessoires et rechanges informatiques</v>
          </cell>
          <cell r="N122">
            <v>720</v>
          </cell>
          <cell r="Q122">
            <v>0</v>
          </cell>
          <cell r="R122">
            <v>240</v>
          </cell>
        </row>
        <row r="123">
          <cell r="B123" t="str">
            <v>Matériels (tablette)</v>
          </cell>
          <cell r="N123">
            <v>3649.2</v>
          </cell>
          <cell r="Q123">
            <v>0</v>
          </cell>
          <cell r="R123">
            <v>3649.2</v>
          </cell>
        </row>
        <row r="124">
          <cell r="B124" t="str">
            <v>matériels (imprimantes bureau)</v>
          </cell>
          <cell r="N124">
            <v>5100</v>
          </cell>
          <cell r="Q124">
            <v>0</v>
          </cell>
          <cell r="R124">
            <v>5100</v>
          </cell>
        </row>
        <row r="125">
          <cell r="B125" t="str">
            <v>Logiciels antivirus</v>
          </cell>
          <cell r="N125">
            <v>16800</v>
          </cell>
          <cell r="Q125">
            <v>0</v>
          </cell>
          <cell r="R125">
            <v>0</v>
          </cell>
        </row>
        <row r="126">
          <cell r="B126" t="str">
            <v>Logiciels antivirus</v>
          </cell>
          <cell r="N126">
            <v>17640</v>
          </cell>
          <cell r="Q126">
            <v>0</v>
          </cell>
          <cell r="R126">
            <v>0</v>
          </cell>
        </row>
        <row r="127">
          <cell r="B127" t="str">
            <v>Logiciels ERP</v>
          </cell>
          <cell r="N127">
            <v>639888</v>
          </cell>
          <cell r="Q127">
            <v>0</v>
          </cell>
          <cell r="R127">
            <v>639888</v>
          </cell>
        </row>
        <row r="128">
          <cell r="B128" t="str">
            <v>consommables imprimantes</v>
          </cell>
          <cell r="N128">
            <v>2304</v>
          </cell>
          <cell r="Q128">
            <v>2304</v>
          </cell>
          <cell r="R128">
            <v>0</v>
          </cell>
        </row>
        <row r="129">
          <cell r="B129" t="str">
            <v>consommables imprimantes</v>
          </cell>
          <cell r="N129">
            <v>3570</v>
          </cell>
          <cell r="Q129">
            <v>0</v>
          </cell>
          <cell r="R129">
            <v>3570</v>
          </cell>
        </row>
        <row r="130">
          <cell r="B130" t="str">
            <v>consommables imprimantes</v>
          </cell>
          <cell r="N130">
            <v>2830</v>
          </cell>
          <cell r="Q130">
            <v>0</v>
          </cell>
          <cell r="R130">
            <v>2830</v>
          </cell>
        </row>
        <row r="131">
          <cell r="B131" t="str">
            <v>matériels (imprimantes code à barre)</v>
          </cell>
          <cell r="N131">
            <v>23760</v>
          </cell>
          <cell r="Q131">
            <v>0</v>
          </cell>
          <cell r="R131">
            <v>0</v>
          </cell>
        </row>
        <row r="132">
          <cell r="B132" t="str">
            <v>Matériels informatiques</v>
          </cell>
          <cell r="N132">
            <v>14256</v>
          </cell>
          <cell r="Q132">
            <v>9504</v>
          </cell>
          <cell r="R132">
            <v>9504</v>
          </cell>
        </row>
        <row r="133">
          <cell r="B133" t="str">
            <v>Prestation d'installation/configuration/paramétrage</v>
          </cell>
          <cell r="N133">
            <v>792</v>
          </cell>
          <cell r="Q133">
            <v>0</v>
          </cell>
          <cell r="R133">
            <v>792</v>
          </cell>
        </row>
        <row r="134">
          <cell r="B134" t="str">
            <v>Matériels informatiques</v>
          </cell>
          <cell r="N134">
            <v>1742.4</v>
          </cell>
          <cell r="Q134">
            <v>1742.4</v>
          </cell>
          <cell r="R134">
            <v>1742.4</v>
          </cell>
        </row>
        <row r="135">
          <cell r="B135" t="str">
            <v>matériels (imprimantes bureau)</v>
          </cell>
          <cell r="N135">
            <v>3738</v>
          </cell>
          <cell r="Q135">
            <v>0</v>
          </cell>
          <cell r="R135">
            <v>3738</v>
          </cell>
        </row>
        <row r="136">
          <cell r="B136" t="str">
            <v>Matériels informatiques</v>
          </cell>
          <cell r="N136">
            <v>2880</v>
          </cell>
          <cell r="Q136">
            <v>0</v>
          </cell>
          <cell r="R136">
            <v>2880</v>
          </cell>
        </row>
        <row r="137">
          <cell r="B137" t="str">
            <v>matériels (imprimantes bureau)</v>
          </cell>
          <cell r="N137">
            <v>2460</v>
          </cell>
          <cell r="Q137">
            <v>2460</v>
          </cell>
          <cell r="R137">
            <v>2460</v>
          </cell>
        </row>
        <row r="138">
          <cell r="B138" t="str">
            <v>Matériels informatiques</v>
          </cell>
          <cell r="N138">
            <v>17010</v>
          </cell>
          <cell r="Q138">
            <v>10395</v>
          </cell>
          <cell r="R138">
            <v>17010</v>
          </cell>
        </row>
        <row r="139">
          <cell r="B139" t="str">
            <v>Disques et clés USB</v>
          </cell>
          <cell r="N139">
            <v>2040</v>
          </cell>
          <cell r="Q139">
            <v>1020</v>
          </cell>
          <cell r="R139">
            <v>2040</v>
          </cell>
        </row>
        <row r="140">
          <cell r="B140" t="str">
            <v>Matériels informatiques</v>
          </cell>
          <cell r="N140">
            <v>4548</v>
          </cell>
          <cell r="Q140">
            <v>4548</v>
          </cell>
          <cell r="R140">
            <v>0</v>
          </cell>
        </row>
        <row r="141">
          <cell r="B141" t="str">
            <v>Disques et clés USB</v>
          </cell>
          <cell r="N141">
            <v>2280</v>
          </cell>
          <cell r="Q141">
            <v>0</v>
          </cell>
          <cell r="R141">
            <v>0</v>
          </cell>
        </row>
        <row r="142">
          <cell r="B142" t="str">
            <v>Accessoires et rechanges informatiques</v>
          </cell>
          <cell r="N142">
            <v>1800</v>
          </cell>
          <cell r="Q142">
            <v>1200</v>
          </cell>
          <cell r="R142">
            <v>1500</v>
          </cell>
        </row>
        <row r="143">
          <cell r="B143" t="str">
            <v>Accessoires et rechanges informatiques</v>
          </cell>
          <cell r="N143">
            <v>420</v>
          </cell>
          <cell r="Q143">
            <v>0</v>
          </cell>
          <cell r="R143">
            <v>420</v>
          </cell>
        </row>
        <row r="144">
          <cell r="B144" t="str">
            <v>accessoires et rechanges vidésurveillance</v>
          </cell>
          <cell r="N144">
            <v>360</v>
          </cell>
          <cell r="Q144">
            <v>840</v>
          </cell>
          <cell r="R144">
            <v>360</v>
          </cell>
        </row>
        <row r="145">
          <cell r="B145" t="str">
            <v>Accessoires et rechanges informatiques</v>
          </cell>
          <cell r="N145">
            <v>240</v>
          </cell>
          <cell r="Q145">
            <v>0</v>
          </cell>
          <cell r="R145">
            <v>240</v>
          </cell>
        </row>
        <row r="146">
          <cell r="B146" t="str">
            <v>Accessoires et rechanges Pcs</v>
          </cell>
          <cell r="N146">
            <v>336</v>
          </cell>
          <cell r="Q146">
            <v>0</v>
          </cell>
          <cell r="R146">
            <v>0</v>
          </cell>
        </row>
        <row r="147">
          <cell r="B147" t="str">
            <v>matériels (imprimantes code à barre)</v>
          </cell>
          <cell r="N147">
            <v>83224.08</v>
          </cell>
          <cell r="Q147">
            <v>41612.04</v>
          </cell>
          <cell r="R147">
            <v>41612.04</v>
          </cell>
        </row>
        <row r="148">
          <cell r="B148" t="str">
            <v>Accessoires et rechanges Pcs</v>
          </cell>
          <cell r="N148">
            <v>144</v>
          </cell>
          <cell r="Q148">
            <v>0</v>
          </cell>
          <cell r="R148">
            <v>0</v>
          </cell>
        </row>
        <row r="149">
          <cell r="B149" t="str">
            <v>Rechanges electriques/informatiques</v>
          </cell>
          <cell r="N149">
            <v>1032</v>
          </cell>
          <cell r="Q149">
            <v>0</v>
          </cell>
          <cell r="R149">
            <v>1032</v>
          </cell>
        </row>
        <row r="150">
          <cell r="B150" t="str">
            <v>Accessoires et rechanges réseau</v>
          </cell>
          <cell r="N150">
            <v>5940</v>
          </cell>
          <cell r="Q150">
            <v>0</v>
          </cell>
          <cell r="R150">
            <v>5940</v>
          </cell>
        </row>
        <row r="151">
          <cell r="B151" t="str">
            <v>Accessoires et rechanges réseau</v>
          </cell>
          <cell r="N151">
            <v>660</v>
          </cell>
          <cell r="Q151">
            <v>0</v>
          </cell>
          <cell r="R151">
            <v>0</v>
          </cell>
        </row>
        <row r="152">
          <cell r="B152" t="str">
            <v>Matériels vidésurveillance/Affichage</v>
          </cell>
          <cell r="N152">
            <v>10600</v>
          </cell>
          <cell r="Q152">
            <v>10600</v>
          </cell>
          <cell r="R152">
            <v>10600</v>
          </cell>
        </row>
        <row r="153">
          <cell r="B153" t="str">
            <v>Matériels vidésurveillance/Affichage</v>
          </cell>
          <cell r="N153">
            <v>2699</v>
          </cell>
          <cell r="Q153">
            <v>0</v>
          </cell>
          <cell r="R153">
            <v>2699</v>
          </cell>
        </row>
        <row r="154">
          <cell r="B154" t="str">
            <v>rechanges electriques/informatiques</v>
          </cell>
          <cell r="N154">
            <v>540</v>
          </cell>
          <cell r="Q154">
            <v>0</v>
          </cell>
          <cell r="R154">
            <v>0</v>
          </cell>
        </row>
        <row r="155">
          <cell r="B155" t="str">
            <v>Prestation d'installation/configuration/paramétrage</v>
          </cell>
          <cell r="N155">
            <v>2400</v>
          </cell>
          <cell r="Q155">
            <v>2400</v>
          </cell>
          <cell r="R155">
            <v>2400</v>
          </cell>
        </row>
        <row r="156">
          <cell r="B156" t="str">
            <v>Prestation d'installation/configuration/paramétrage/réparations</v>
          </cell>
          <cell r="N156">
            <v>1236</v>
          </cell>
          <cell r="Q156">
            <v>1236</v>
          </cell>
          <cell r="R156">
            <v>1236</v>
          </cell>
        </row>
        <row r="157">
          <cell r="B157" t="str">
            <v>Logiciels</v>
          </cell>
          <cell r="N157">
            <v>48978</v>
          </cell>
          <cell r="Q157">
            <v>24489</v>
          </cell>
          <cell r="R157">
            <v>24489</v>
          </cell>
        </row>
        <row r="158">
          <cell r="B158" t="str">
            <v>Prestation d'installation/configuration/paramétrage</v>
          </cell>
          <cell r="N158">
            <v>6000</v>
          </cell>
          <cell r="Q158">
            <v>0</v>
          </cell>
          <cell r="R158">
            <v>6000</v>
          </cell>
        </row>
        <row r="159">
          <cell r="B159" t="str">
            <v>Prestation d'installation/configuration/paramétrage</v>
          </cell>
          <cell r="N159">
            <v>311220</v>
          </cell>
          <cell r="Q159">
            <v>0</v>
          </cell>
          <cell r="R159">
            <v>311220</v>
          </cell>
        </row>
        <row r="160">
          <cell r="B160" t="str">
            <v>Logiciels</v>
          </cell>
          <cell r="N160">
            <v>22244.82</v>
          </cell>
          <cell r="Q160">
            <v>0</v>
          </cell>
          <cell r="R160">
            <v>22244.82</v>
          </cell>
        </row>
        <row r="161">
          <cell r="B161" t="str">
            <v>Prestation d'installation/configuration/paramétrage</v>
          </cell>
          <cell r="N161">
            <v>9600</v>
          </cell>
          <cell r="Q161">
            <v>0</v>
          </cell>
          <cell r="R161">
            <v>9600</v>
          </cell>
        </row>
        <row r="162">
          <cell r="B162" t="str">
            <v>Prestation d'installation/configuration/paramétrage/réparations</v>
          </cell>
          <cell r="N162">
            <v>360</v>
          </cell>
          <cell r="Q162">
            <v>360</v>
          </cell>
          <cell r="R162">
            <v>360</v>
          </cell>
        </row>
        <row r="163">
          <cell r="B163" t="str">
            <v>Prestation d'installation/configuration/paramétrage/réparations</v>
          </cell>
          <cell r="N163">
            <v>300</v>
          </cell>
          <cell r="Q163">
            <v>0</v>
          </cell>
          <cell r="R163">
            <v>300</v>
          </cell>
        </row>
        <row r="164">
          <cell r="B164" t="str">
            <v>Prestation d'installation/configuration/paramétrage/réparations</v>
          </cell>
          <cell r="N164">
            <v>1524</v>
          </cell>
          <cell r="Q164">
            <v>0</v>
          </cell>
          <cell r="R164">
            <v>1524</v>
          </cell>
        </row>
        <row r="165">
          <cell r="B165" t="str">
            <v>Prestation d'installation/configuration/paramétrage</v>
          </cell>
          <cell r="N165">
            <v>54720</v>
          </cell>
          <cell r="Q165">
            <v>4560</v>
          </cell>
          <cell r="R165">
            <v>0</v>
          </cell>
        </row>
        <row r="166">
          <cell r="B166" t="str">
            <v>matériels (imprimantes code à barre)</v>
          </cell>
          <cell r="N166">
            <v>76800</v>
          </cell>
          <cell r="Q166">
            <v>76800</v>
          </cell>
          <cell r="R166">
            <v>76800</v>
          </cell>
        </row>
      </sheetData>
      <sheetData sheetId="8"/>
      <sheetData sheetId="9"/>
      <sheetData sheetId="10">
        <row r="3">
          <cell r="A3" t="str">
            <v>Famille</v>
          </cell>
          <cell r="S3" t="str">
            <v>Montant Budget</v>
          </cell>
        </row>
        <row r="4">
          <cell r="A4" t="str">
            <v>Logiciels</v>
          </cell>
          <cell r="S4">
            <v>16608</v>
          </cell>
        </row>
        <row r="5">
          <cell r="A5" t="str">
            <v>matériels (imprimantes bureau)</v>
          </cell>
          <cell r="S5">
            <v>2220</v>
          </cell>
        </row>
        <row r="6">
          <cell r="A6" t="str">
            <v>matériels (imprimantes bureau)</v>
          </cell>
          <cell r="S6">
            <v>2220</v>
          </cell>
        </row>
        <row r="7">
          <cell r="A7" t="str">
            <v>matériels (imprimantes bureau)</v>
          </cell>
          <cell r="S7">
            <v>2220</v>
          </cell>
        </row>
        <row r="8">
          <cell r="A8" t="str">
            <v>matériels (imprimantes bureau)</v>
          </cell>
          <cell r="S8">
            <v>2220</v>
          </cell>
        </row>
        <row r="9">
          <cell r="A9" t="str">
            <v>matériels (imprimantes bureau)</v>
          </cell>
          <cell r="S9">
            <v>2220</v>
          </cell>
        </row>
        <row r="10">
          <cell r="A10" t="str">
            <v>Matériels (pcs de bureau)</v>
          </cell>
          <cell r="S10">
            <v>5328</v>
          </cell>
        </row>
        <row r="11">
          <cell r="A11" t="str">
            <v>Matériels (pcs de bureau)</v>
          </cell>
          <cell r="S11">
            <v>5328</v>
          </cell>
        </row>
        <row r="12">
          <cell r="A12" t="str">
            <v>Matériels (pcs de bureau)</v>
          </cell>
          <cell r="S12">
            <v>5328</v>
          </cell>
        </row>
        <row r="13">
          <cell r="A13" t="str">
            <v>Matériels (pcs de bureau)</v>
          </cell>
          <cell r="S13">
            <v>5328</v>
          </cell>
        </row>
        <row r="14">
          <cell r="A14" t="str">
            <v>Matériels (pcs de bureau)</v>
          </cell>
          <cell r="S14">
            <v>5328</v>
          </cell>
        </row>
        <row r="15">
          <cell r="A15" t="str">
            <v>Matériels (pcs de bureau)</v>
          </cell>
          <cell r="S15">
            <v>5328</v>
          </cell>
        </row>
        <row r="16">
          <cell r="A16" t="str">
            <v>Prestation d'installation/configuration/paramétrage/réparations</v>
          </cell>
          <cell r="S16">
            <v>6000</v>
          </cell>
        </row>
        <row r="17">
          <cell r="A17" t="str">
            <v>Prestation d'installation/configuration/paramétrage/réparations</v>
          </cell>
          <cell r="S17">
            <v>80000</v>
          </cell>
        </row>
        <row r="18">
          <cell r="A18" t="str">
            <v>Matériels (Serveurs)</v>
          </cell>
          <cell r="S18">
            <v>90000</v>
          </cell>
        </row>
        <row r="19">
          <cell r="A19" t="str">
            <v>Logiciels</v>
          </cell>
          <cell r="S19">
            <v>22080</v>
          </cell>
        </row>
        <row r="20">
          <cell r="A20" t="str">
            <v>Prestation d'installation/configuration/paramétrage/réparations</v>
          </cell>
          <cell r="S20">
            <v>6000</v>
          </cell>
        </row>
        <row r="21">
          <cell r="A21" t="str">
            <v>Accessoires et rechanges pcs</v>
          </cell>
          <cell r="S21">
            <v>2760</v>
          </cell>
        </row>
        <row r="22">
          <cell r="A22" t="str">
            <v>matériels (imprimantes bureau)</v>
          </cell>
          <cell r="S22">
            <v>10000</v>
          </cell>
        </row>
        <row r="23">
          <cell r="A23" t="str">
            <v>matériels (imprimantes bureau)</v>
          </cell>
          <cell r="S23">
            <v>5000</v>
          </cell>
        </row>
        <row r="24">
          <cell r="A24" t="str">
            <v>Matériels (pcs portables)</v>
          </cell>
          <cell r="S24">
            <v>15000</v>
          </cell>
        </row>
        <row r="25">
          <cell r="A25" t="str">
            <v>Matériels (pcs portables)</v>
          </cell>
          <cell r="S25">
            <v>7440</v>
          </cell>
        </row>
        <row r="26">
          <cell r="A26" t="str">
            <v>Matériels (pcs portables)</v>
          </cell>
          <cell r="S26">
            <v>7440</v>
          </cell>
        </row>
        <row r="27">
          <cell r="A27" t="str">
            <v>Matériels (pcs portables)</v>
          </cell>
          <cell r="S27">
            <v>7440</v>
          </cell>
        </row>
        <row r="28">
          <cell r="A28" t="str">
            <v>Matériels (pcs portables)</v>
          </cell>
          <cell r="S28">
            <v>7440</v>
          </cell>
        </row>
        <row r="29">
          <cell r="A29" t="str">
            <v>Matériels (pcs portables)</v>
          </cell>
          <cell r="S29">
            <v>7440</v>
          </cell>
        </row>
        <row r="30">
          <cell r="A30" t="str">
            <v>Matériels (pcs portables)</v>
          </cell>
          <cell r="S30">
            <v>7440</v>
          </cell>
        </row>
        <row r="31">
          <cell r="A31" t="str">
            <v>Matériels (pcs portables)</v>
          </cell>
          <cell r="S31">
            <v>7440</v>
          </cell>
        </row>
        <row r="32">
          <cell r="A32" t="str">
            <v>Matériels (pcs portables)</v>
          </cell>
          <cell r="S32">
            <v>7440</v>
          </cell>
        </row>
        <row r="33">
          <cell r="A33" t="str">
            <v>Matériels (pcs portables)</v>
          </cell>
          <cell r="S33">
            <v>7440</v>
          </cell>
        </row>
        <row r="34">
          <cell r="A34" t="str">
            <v>Matériels (pcs portables)</v>
          </cell>
          <cell r="S34">
            <v>7740</v>
          </cell>
        </row>
        <row r="35">
          <cell r="A35" t="str">
            <v>Matériels (pcs portables)</v>
          </cell>
          <cell r="S35">
            <v>7740</v>
          </cell>
        </row>
        <row r="36">
          <cell r="A36" t="str">
            <v>Matériels (pcs portables)</v>
          </cell>
          <cell r="S36">
            <v>7740</v>
          </cell>
        </row>
        <row r="37">
          <cell r="A37" t="str">
            <v>Logiciels</v>
          </cell>
          <cell r="S37">
            <v>31140</v>
          </cell>
        </row>
        <row r="38">
          <cell r="A38" t="str">
            <v>Matériels (pcs portables)</v>
          </cell>
          <cell r="S38">
            <v>7740</v>
          </cell>
        </row>
        <row r="39">
          <cell r="A39" t="str">
            <v>Matériels (pcs portables)</v>
          </cell>
          <cell r="S39">
            <v>7740</v>
          </cell>
        </row>
        <row r="40">
          <cell r="A40" t="str">
            <v>Accessoires et rechanges imprimantes code à barre</v>
          </cell>
          <cell r="S40">
            <v>150104</v>
          </cell>
        </row>
        <row r="41">
          <cell r="A41" t="str">
            <v>Accessoires et rechanges imprimantes code à barre</v>
          </cell>
          <cell r="S41">
            <v>71070</v>
          </cell>
        </row>
        <row r="42">
          <cell r="A42" t="str">
            <v>Accessoires et rechanges imprimantes code à barre</v>
          </cell>
          <cell r="S42">
            <v>48968</v>
          </cell>
        </row>
        <row r="43">
          <cell r="A43" t="str">
            <v>Accessoires et rechanges imprimantes code à barre</v>
          </cell>
          <cell r="S43">
            <v>36726</v>
          </cell>
        </row>
        <row r="44">
          <cell r="A44" t="str">
            <v>Accessoires et rechanges imprimantes code à barre</v>
          </cell>
          <cell r="S44">
            <v>9735</v>
          </cell>
        </row>
        <row r="45">
          <cell r="A45" t="str">
            <v>Accessoires et rechanges imprimantes code à barre</v>
          </cell>
          <cell r="S45">
            <v>15052</v>
          </cell>
        </row>
        <row r="46">
          <cell r="A46" t="str">
            <v>Accessoires et rechanges imprimantes code à barre</v>
          </cell>
          <cell r="S46">
            <v>10755</v>
          </cell>
        </row>
        <row r="47">
          <cell r="A47" t="str">
            <v>Accessoires et rechanges imprimantes code à barre</v>
          </cell>
          <cell r="S47">
            <v>9285</v>
          </cell>
        </row>
        <row r="48">
          <cell r="A48" t="str">
            <v>Accessoires et rechanges imprimantes code à barre</v>
          </cell>
          <cell r="S48">
            <v>4680</v>
          </cell>
        </row>
        <row r="49">
          <cell r="A49" t="str">
            <v>Accessoires et rechanges imprimantes code à barre</v>
          </cell>
          <cell r="S49">
            <v>7650</v>
          </cell>
        </row>
        <row r="50">
          <cell r="A50" t="str">
            <v>matériels (imprimantes code à barre)</v>
          </cell>
          <cell r="S50">
            <v>0</v>
          </cell>
        </row>
        <row r="51">
          <cell r="A51" t="str">
            <v>matériels (imprimantes code à barre)</v>
          </cell>
          <cell r="S51">
            <v>0</v>
          </cell>
        </row>
        <row r="52">
          <cell r="A52" t="str">
            <v>Accessoires et rechanges imprimantes code à barre</v>
          </cell>
          <cell r="S52">
            <v>4340</v>
          </cell>
        </row>
        <row r="53">
          <cell r="A53" t="str">
            <v>Accessoires et rechanges imprimantes code à barre</v>
          </cell>
          <cell r="S53">
            <v>4680</v>
          </cell>
        </row>
        <row r="54">
          <cell r="A54" t="str">
            <v>matériels (imprimantes code à barre)</v>
          </cell>
          <cell r="S54">
            <v>12929</v>
          </cell>
        </row>
        <row r="55">
          <cell r="A55" t="str">
            <v>Logiciels</v>
          </cell>
          <cell r="S55">
            <v>0</v>
          </cell>
        </row>
        <row r="56">
          <cell r="A56" t="str">
            <v>consommables imprimantes</v>
          </cell>
          <cell r="S56">
            <v>83464.58</v>
          </cell>
        </row>
        <row r="57">
          <cell r="A57" t="str">
            <v>Papier</v>
          </cell>
          <cell r="S57">
            <v>73129.319999999992</v>
          </cell>
        </row>
        <row r="58">
          <cell r="A58" t="str">
            <v>Accessoires et rechanges informatiques</v>
          </cell>
          <cell r="S58">
            <v>10000</v>
          </cell>
        </row>
        <row r="59">
          <cell r="A59" t="str">
            <v>Accessoires et rechanges Mac</v>
          </cell>
          <cell r="S59">
            <v>1000</v>
          </cell>
        </row>
        <row r="60">
          <cell r="A60" t="str">
            <v>Accessoires et rechanges PDA</v>
          </cell>
          <cell r="S60">
            <v>0</v>
          </cell>
        </row>
        <row r="61">
          <cell r="A61" t="str">
            <v>Accessoires et rechanges réseau</v>
          </cell>
          <cell r="S61">
            <v>9000</v>
          </cell>
        </row>
        <row r="62">
          <cell r="A62" t="str">
            <v>Accessoires et rechanges vidésurveillance</v>
          </cell>
          <cell r="S62">
            <v>1500</v>
          </cell>
        </row>
        <row r="63">
          <cell r="A63" t="str">
            <v>Consommables divers</v>
          </cell>
          <cell r="S63">
            <v>5000</v>
          </cell>
        </row>
        <row r="64">
          <cell r="A64" t="str">
            <v>Disques et clés USB</v>
          </cell>
          <cell r="S64">
            <v>6000</v>
          </cell>
        </row>
        <row r="65">
          <cell r="A65" t="str">
            <v>Disques et clés USB</v>
          </cell>
          <cell r="S65">
            <v>0</v>
          </cell>
        </row>
        <row r="66">
          <cell r="A66" t="str">
            <v>Logiciels antivirus</v>
          </cell>
          <cell r="S66">
            <v>0</v>
          </cell>
        </row>
        <row r="67">
          <cell r="A67" t="str">
            <v>Logiciels ERP</v>
          </cell>
          <cell r="S67">
            <v>0</v>
          </cell>
        </row>
        <row r="68">
          <cell r="A68" t="str">
            <v>matériels (Chargeurs PDA)</v>
          </cell>
          <cell r="S68">
            <v>0</v>
          </cell>
        </row>
        <row r="69">
          <cell r="A69" t="str">
            <v>Matériels (Mac)</v>
          </cell>
          <cell r="S69">
            <v>0</v>
          </cell>
        </row>
        <row r="70">
          <cell r="A70" t="str">
            <v>Matériels (tablette)</v>
          </cell>
          <cell r="S70">
            <v>4000</v>
          </cell>
        </row>
        <row r="71">
          <cell r="A71" t="str">
            <v>Matériels de pointage</v>
          </cell>
          <cell r="S71">
            <v>0</v>
          </cell>
        </row>
        <row r="72">
          <cell r="A72" t="str">
            <v>Matériels de sécurité</v>
          </cell>
          <cell r="S72">
            <v>0</v>
          </cell>
        </row>
        <row r="73">
          <cell r="A73" t="str">
            <v>Matériels enrouleur etiquettes</v>
          </cell>
          <cell r="S73">
            <v>5000</v>
          </cell>
        </row>
        <row r="74">
          <cell r="A74" t="str">
            <v>Matériels informatiques</v>
          </cell>
          <cell r="S74">
            <v>40000</v>
          </cell>
        </row>
        <row r="75">
          <cell r="A75" t="str">
            <v>Matériels PDA</v>
          </cell>
          <cell r="S75">
            <v>50000</v>
          </cell>
        </row>
        <row r="76">
          <cell r="A76" t="str">
            <v>matériels réseau</v>
          </cell>
          <cell r="S76">
            <v>20000</v>
          </cell>
        </row>
        <row r="77">
          <cell r="A77" t="str">
            <v>Matériels vidésurveillance</v>
          </cell>
          <cell r="S77">
            <v>0</v>
          </cell>
        </row>
        <row r="78">
          <cell r="A78" t="str">
            <v>Mémoires pour serveurs</v>
          </cell>
          <cell r="S78">
            <v>0</v>
          </cell>
        </row>
        <row r="79">
          <cell r="A79" t="str">
            <v>Télécommunication</v>
          </cell>
          <cell r="S79">
            <v>4000</v>
          </cell>
        </row>
        <row r="80">
          <cell r="A80" t="str">
            <v>Téléphonie</v>
          </cell>
          <cell r="S80">
            <v>7000</v>
          </cell>
        </row>
        <row r="81">
          <cell r="A81" t="str">
            <v>Mobilier de bureau</v>
          </cell>
          <cell r="S81">
            <v>8000</v>
          </cell>
        </row>
        <row r="82">
          <cell r="A82" t="str">
            <v>matériels (imprimantes bureau)</v>
          </cell>
          <cell r="S82">
            <v>22000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 KPI"/>
      <sheetName val="MO Globale"/>
      <sheetName val="Coût-kg MO"/>
      <sheetName val="Budget MO"/>
      <sheetName val="MO-date de plantation"/>
      <sheetName val="MO Globale N-1"/>
      <sheetName val="Transport MO"/>
      <sheetName val="Budget transport"/>
      <sheetName val="Transport MO N-1"/>
      <sheetName val="PF"/>
      <sheetName val="Bud.PF"/>
      <sheetName val="PF N-1"/>
      <sheetName val="MTG"/>
      <sheetName val="MTG N-1"/>
      <sheetName val="Gaz"/>
      <sheetName val="Bud.Gaz"/>
      <sheetName val="Gaz N-1"/>
      <sheetName val="Export"/>
      <sheetName val="Forecast"/>
      <sheetName val="Export N-1"/>
      <sheetName val="Engrais"/>
      <sheetName val="Bud.ENG"/>
      <sheetName val="Engrais N-1"/>
      <sheetName val="Phyto"/>
      <sheetName val="Bud.phyto"/>
      <sheetName val="Phyto N-1"/>
      <sheetName val="Elec"/>
      <sheetName val="Bud.Elec"/>
      <sheetName val="Elec N-1"/>
      <sheetName val="YTD"/>
      <sheetName val="Consolidé ST"/>
      <sheetName val="MO-Station"/>
      <sheetName val="Budget MO ST "/>
      <sheetName val="Export "/>
      <sheetName val="Forecast "/>
      <sheetName val="Emb"/>
      <sheetName val="Bud Emb "/>
      <sheetName val="Trans Mses"/>
      <sheetName val="Bud trans Mses "/>
      <sheetName val="Trans MO ST"/>
      <sheetName val="Bud Trans ST "/>
      <sheetName val="Elec ST"/>
      <sheetName val="Bud.Elec ST "/>
      <sheetName val="CA"/>
      <sheetName val="Récolte"/>
      <sheetName val="MO-Station21"/>
      <sheetName val="Emb 21"/>
      <sheetName val="Trans Mses 21"/>
      <sheetName val="Trans MO ST 21"/>
      <sheetName val="Elec 21"/>
    </sheetNames>
    <sheetDataSet>
      <sheetData sheetId="0">
        <row r="2">
          <cell r="Q2" t="str">
            <v>TCA</v>
          </cell>
        </row>
        <row r="3">
          <cell r="Q3" t="str">
            <v>BB</v>
          </cell>
        </row>
        <row r="4">
          <cell r="Q4" t="str">
            <v>RB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L1">
            <v>44926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7057C-7511-4E0C-93CC-B4433EAB147A}">
  <dimension ref="A1:Y1065"/>
  <sheetViews>
    <sheetView showGridLines="0" tabSelected="1" zoomScaleNormal="100" workbookViewId="0">
      <pane xSplit="5" ySplit="1" topLeftCell="F1017" activePane="bottomRight" state="frozen"/>
      <selection pane="topRight"/>
      <selection pane="bottomLeft"/>
      <selection pane="bottomRight" activeCell="E1022" sqref="E1022"/>
    </sheetView>
  </sheetViews>
  <sheetFormatPr defaultColWidth="11.5546875" defaultRowHeight="14.4" x14ac:dyDescent="0.3"/>
  <cols>
    <col min="1" max="1" width="7.44140625" bestFit="1" customWidth="1"/>
    <col min="2" max="2" width="18.6640625" bestFit="1" customWidth="1"/>
    <col min="3" max="3" width="12.109375" bestFit="1" customWidth="1"/>
    <col min="4" max="4" width="12.88671875" style="5" bestFit="1" customWidth="1"/>
    <col min="5" max="5" width="10.5546875" style="6" bestFit="1" customWidth="1"/>
    <col min="6" max="7" width="26.109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60</v>
      </c>
      <c r="G1" s="4" t="s">
        <v>61</v>
      </c>
    </row>
    <row r="2" spans="1:7" x14ac:dyDescent="0.3">
      <c r="A2" t="str">
        <f>Budget!A2</f>
        <v>Sté_01</v>
      </c>
      <c r="B2" t="str">
        <f>A2&amp;" "&amp;C2</f>
        <v>Sté_01 CBV</v>
      </c>
      <c r="C2" t="str">
        <f>Budget!C2</f>
        <v>CBV</v>
      </c>
      <c r="D2" s="5" t="str">
        <f>Budget!B2</f>
        <v>Produit_3</v>
      </c>
      <c r="E2" s="6">
        <v>44757</v>
      </c>
      <c r="F2" s="7">
        <f>Budget!D2</f>
        <v>0</v>
      </c>
      <c r="G2" s="7"/>
    </row>
    <row r="3" spans="1:7" x14ac:dyDescent="0.3">
      <c r="A3" t="str">
        <f>Budget!A3</f>
        <v>Sté_01</v>
      </c>
      <c r="B3" t="str">
        <f>A3&amp;" "&amp;C3</f>
        <v>Sté_01 AGADIR</v>
      </c>
      <c r="C3" t="str">
        <f>Budget!C3</f>
        <v>AGADIR</v>
      </c>
      <c r="D3" s="5" t="str">
        <f>Budget!B3</f>
        <v>Produit_3</v>
      </c>
      <c r="E3" s="6">
        <v>44757</v>
      </c>
      <c r="F3" s="7">
        <f>Budget!D3</f>
        <v>782.94645000000025</v>
      </c>
      <c r="G3" s="7"/>
    </row>
    <row r="4" spans="1:7" x14ac:dyDescent="0.3">
      <c r="A4" t="str">
        <f>Budget!A4</f>
        <v>Sté_01</v>
      </c>
      <c r="B4" t="str">
        <f>A4&amp;" "&amp;C4</f>
        <v>Sté_01 OMD</v>
      </c>
      <c r="C4" t="str">
        <f>Budget!C4</f>
        <v>OMD</v>
      </c>
      <c r="D4" s="5" t="str">
        <f>Budget!B4</f>
        <v>Produit_3</v>
      </c>
      <c r="E4" s="6">
        <v>44757</v>
      </c>
      <c r="F4" s="7">
        <f>Budget!D4</f>
        <v>3914.2818000000002</v>
      </c>
      <c r="G4" s="7"/>
    </row>
    <row r="5" spans="1:7" x14ac:dyDescent="0.3">
      <c r="A5" t="str">
        <f>Budget!A5</f>
        <v>Sté_02</v>
      </c>
      <c r="B5" t="str">
        <f>A5&amp;" "&amp;C5</f>
        <v>Sté_02 Produit_2</v>
      </c>
      <c r="C5" t="str">
        <f>Budget!C5</f>
        <v>Produit_2</v>
      </c>
      <c r="D5" s="5" t="str">
        <f>Budget!B5</f>
        <v>Produit_2</v>
      </c>
      <c r="E5" s="6">
        <v>44757</v>
      </c>
      <c r="F5" s="7">
        <f>Budget!D5</f>
        <v>57046.506404791755</v>
      </c>
      <c r="G5" s="7"/>
    </row>
    <row r="6" spans="1:7" x14ac:dyDescent="0.3">
      <c r="A6" t="str">
        <f>Budget!A6</f>
        <v>Sté_03</v>
      </c>
      <c r="B6" t="str">
        <f>A6&amp;" "&amp;C6</f>
        <v>Sté_03 CBV</v>
      </c>
      <c r="C6" t="str">
        <f>Budget!C6</f>
        <v>CBV</v>
      </c>
      <c r="D6" s="5" t="str">
        <f>Budget!B6</f>
        <v>Produit_3</v>
      </c>
      <c r="E6" s="6">
        <v>44757</v>
      </c>
      <c r="F6" s="7">
        <f>Budget!D6</f>
        <v>0</v>
      </c>
      <c r="G6" s="7"/>
    </row>
    <row r="7" spans="1:7" x14ac:dyDescent="0.3">
      <c r="A7" t="str">
        <f>Budget!A7</f>
        <v>Sté_03</v>
      </c>
      <c r="B7" t="str">
        <f>A7&amp;" "&amp;C7</f>
        <v>Sté_03 AGADIR</v>
      </c>
      <c r="C7" t="str">
        <f>Budget!C7</f>
        <v>AGADIR</v>
      </c>
      <c r="D7" s="5" t="str">
        <f>Budget!B7</f>
        <v>Produit_3</v>
      </c>
      <c r="E7" s="6">
        <v>44757</v>
      </c>
      <c r="F7" s="7">
        <f>Budget!D7</f>
        <v>596.46015</v>
      </c>
      <c r="G7" s="7"/>
    </row>
    <row r="8" spans="1:7" x14ac:dyDescent="0.3">
      <c r="A8" t="str">
        <f>Budget!A8</f>
        <v>Sté_03</v>
      </c>
      <c r="B8" t="str">
        <f>A8&amp;" "&amp;C8</f>
        <v>Sté_03 OMD</v>
      </c>
      <c r="C8" t="str">
        <f>Budget!C8</f>
        <v>OMD</v>
      </c>
      <c r="D8" s="5" t="str">
        <f>Budget!B8</f>
        <v>Produit_3</v>
      </c>
      <c r="E8" s="6">
        <v>44757</v>
      </c>
      <c r="F8" s="7">
        <f>Budget!D8</f>
        <v>8685.7055999999993</v>
      </c>
      <c r="G8" s="7"/>
    </row>
    <row r="9" spans="1:7" x14ac:dyDescent="0.3">
      <c r="A9" t="str">
        <f>Budget!A9</f>
        <v>Sté_05</v>
      </c>
      <c r="B9" t="str">
        <f>A9&amp;" "&amp;C9</f>
        <v>Sté_05 AGADIR</v>
      </c>
      <c r="C9" t="str">
        <f>Budget!C9</f>
        <v>AGADIR</v>
      </c>
      <c r="D9" s="5" t="str">
        <f>Budget!B9</f>
        <v>Produit_3</v>
      </c>
      <c r="E9" s="6">
        <v>44757</v>
      </c>
      <c r="F9" s="7">
        <f>Budget!D9</f>
        <v>846.58860000000016</v>
      </c>
      <c r="G9" s="7"/>
    </row>
    <row r="10" spans="1:7" x14ac:dyDescent="0.3">
      <c r="A10" t="str">
        <f>Budget!A10</f>
        <v>Sté_05</v>
      </c>
      <c r="B10" t="str">
        <f>A10&amp;" "&amp;C10</f>
        <v>Sté_05 SLT</v>
      </c>
      <c r="C10" t="str">
        <f>Budget!C10</f>
        <v>SLT</v>
      </c>
      <c r="D10" s="5" t="str">
        <f>Budget!B10</f>
        <v>Produit_3</v>
      </c>
      <c r="E10" s="6">
        <v>44757</v>
      </c>
      <c r="F10" s="7">
        <f>Budget!D10</f>
        <v>1124.838</v>
      </c>
      <c r="G10" s="7"/>
    </row>
    <row r="11" spans="1:7" x14ac:dyDescent="0.3">
      <c r="A11" t="str">
        <f>Budget!A11</f>
        <v>Sté_05</v>
      </c>
      <c r="B11" t="str">
        <f>A11&amp;" "&amp;C11</f>
        <v>Sté_05 IRIS</v>
      </c>
      <c r="C11" t="str">
        <f>Budget!C11</f>
        <v>IRIS</v>
      </c>
      <c r="D11" s="5" t="str">
        <f>Budget!B11</f>
        <v>Produit_3</v>
      </c>
      <c r="E11" s="6">
        <v>44757</v>
      </c>
      <c r="F11" s="7">
        <f>Budget!D11</f>
        <v>148.00500000000002</v>
      </c>
      <c r="G11" s="7"/>
    </row>
    <row r="12" spans="1:7" x14ac:dyDescent="0.3">
      <c r="A12" t="str">
        <f>Budget!A12</f>
        <v>Sté_06</v>
      </c>
      <c r="B12" t="str">
        <f>A12&amp;" "&amp;C12</f>
        <v>Sté_06 SWE</v>
      </c>
      <c r="C12" t="str">
        <f>Budget!C12</f>
        <v>SWE</v>
      </c>
      <c r="D12" s="5" t="str">
        <f>Budget!B12</f>
        <v>Produit_1</v>
      </c>
      <c r="E12" s="6">
        <v>44757</v>
      </c>
      <c r="F12" s="7">
        <f>Budget!D12</f>
        <v>135577.85085068017</v>
      </c>
      <c r="G12" s="7"/>
    </row>
    <row r="13" spans="1:7" x14ac:dyDescent="0.3">
      <c r="A13" t="str">
        <f>Budget!A13</f>
        <v>Sté_07</v>
      </c>
      <c r="B13" t="str">
        <f>A13&amp;" "&amp;C13</f>
        <v>Sté_07 CBV</v>
      </c>
      <c r="C13" t="str">
        <f>Budget!C13</f>
        <v>CBV</v>
      </c>
      <c r="D13" s="5" t="str">
        <f>Budget!B13</f>
        <v>Produit_3</v>
      </c>
      <c r="E13" s="6">
        <v>44757</v>
      </c>
      <c r="F13" s="7">
        <f>Budget!D13</f>
        <v>0</v>
      </c>
      <c r="G13" s="7"/>
    </row>
    <row r="14" spans="1:7" x14ac:dyDescent="0.3">
      <c r="A14" t="str">
        <f>Budget!A14</f>
        <v>Sté_07</v>
      </c>
      <c r="B14" t="str">
        <f>A14&amp;" "&amp;C14</f>
        <v>Sté_07 AGADIR</v>
      </c>
      <c r="C14" t="str">
        <f>Budget!C14</f>
        <v>AGADIR</v>
      </c>
      <c r="D14" s="5" t="str">
        <f>Budget!B14</f>
        <v>Produit_3</v>
      </c>
      <c r="E14" s="6">
        <v>44757</v>
      </c>
      <c r="F14" s="7">
        <f>Budget!D14</f>
        <v>938.35170000000016</v>
      </c>
      <c r="G14" s="7"/>
    </row>
    <row r="15" spans="1:7" x14ac:dyDescent="0.3">
      <c r="A15" t="str">
        <f>Budget!A15</f>
        <v>Sté_07</v>
      </c>
      <c r="B15" t="str">
        <f>A15&amp;" "&amp;C15</f>
        <v>Sté_07 OMD</v>
      </c>
      <c r="C15" t="str">
        <f>Budget!C15</f>
        <v>OMD</v>
      </c>
      <c r="D15" s="5" t="str">
        <f>Budget!B15</f>
        <v>Produit_3</v>
      </c>
      <c r="E15" s="6">
        <v>44757</v>
      </c>
      <c r="F15" s="7">
        <f>Budget!D15</f>
        <v>13385.700900000002</v>
      </c>
      <c r="G15" s="7"/>
    </row>
    <row r="16" spans="1:7" x14ac:dyDescent="0.3">
      <c r="A16" t="str">
        <f>Budget!A16</f>
        <v>Sté_08</v>
      </c>
      <c r="B16" t="str">
        <f>A16&amp;" "&amp;C16</f>
        <v>Sté_08 SWE</v>
      </c>
      <c r="C16" t="str">
        <f>Budget!C16</f>
        <v>SWE</v>
      </c>
      <c r="D16" s="5" t="str">
        <f>Budget!B16</f>
        <v>Produit_1</v>
      </c>
      <c r="E16" s="6">
        <v>44757</v>
      </c>
      <c r="F16" s="7">
        <f>Budget!D16</f>
        <v>67326.990669460443</v>
      </c>
      <c r="G16" s="7"/>
    </row>
    <row r="17" spans="1:7" x14ac:dyDescent="0.3">
      <c r="A17" t="str">
        <f>Budget!A17</f>
        <v>Sté_09</v>
      </c>
      <c r="B17" t="str">
        <f>A17&amp;" "&amp;C17</f>
        <v>Sté_09 SWE</v>
      </c>
      <c r="C17" t="str">
        <f>Budget!C17</f>
        <v>SWE</v>
      </c>
      <c r="D17" s="5" t="str">
        <f>Budget!B17</f>
        <v>Produit_1</v>
      </c>
      <c r="E17" s="6">
        <v>44757</v>
      </c>
      <c r="F17" s="7">
        <f>Budget!D17</f>
        <v>112134.66198978743</v>
      </c>
      <c r="G17" s="7"/>
    </row>
    <row r="18" spans="1:7" x14ac:dyDescent="0.3">
      <c r="A18" t="str">
        <f>Budget!A18</f>
        <v>Sté_12</v>
      </c>
      <c r="B18" t="str">
        <f>A18&amp;" "&amp;C18</f>
        <v>Sté_12 Due</v>
      </c>
      <c r="C18" t="str">
        <f>Budget!C18</f>
        <v>Due</v>
      </c>
      <c r="D18" s="5" t="str">
        <f>Budget!B18</f>
        <v>Produit_1</v>
      </c>
      <c r="E18" s="6">
        <v>44757</v>
      </c>
      <c r="F18" s="7">
        <f>Budget!D18</f>
        <v>31594.833040035592</v>
      </c>
      <c r="G18" s="7"/>
    </row>
    <row r="19" spans="1:7" x14ac:dyDescent="0.3">
      <c r="A19" t="str">
        <f>Budget!A19</f>
        <v>Sté_12</v>
      </c>
      <c r="B19" t="str">
        <f>A19&amp;" "&amp;C19</f>
        <v>Sté_12 SWE</v>
      </c>
      <c r="C19" t="str">
        <f>Budget!C19</f>
        <v>SWE</v>
      </c>
      <c r="D19" s="5" t="str">
        <f>Budget!B19</f>
        <v>Produit_1</v>
      </c>
      <c r="E19" s="6">
        <v>44757</v>
      </c>
      <c r="F19" s="7">
        <f>Budget!D19</f>
        <v>116407.55848167429</v>
      </c>
      <c r="G19" s="7"/>
    </row>
    <row r="20" spans="1:7" x14ac:dyDescent="0.3">
      <c r="A20" t="str">
        <f>Budget!A20</f>
        <v>Sté_14</v>
      </c>
      <c r="B20" t="str">
        <f>A20&amp;" "&amp;C20</f>
        <v>Sté_14 Produit_2</v>
      </c>
      <c r="C20" t="str">
        <f>Budget!C20</f>
        <v>Produit_2</v>
      </c>
      <c r="D20" s="5" t="str">
        <f>Budget!B20</f>
        <v>Produit_2</v>
      </c>
      <c r="E20" s="6">
        <v>44757</v>
      </c>
      <c r="F20" s="7">
        <f>Budget!D20</f>
        <v>40695.682735394956</v>
      </c>
      <c r="G20" s="7"/>
    </row>
    <row r="21" spans="1:7" x14ac:dyDescent="0.3">
      <c r="A21" t="str">
        <f>Budget!A21</f>
        <v>Sté_15</v>
      </c>
      <c r="B21" t="str">
        <f>A21&amp;" "&amp;C21</f>
        <v>Sté_15 Produit_2</v>
      </c>
      <c r="C21" t="str">
        <f>Budget!C21</f>
        <v>Produit_2</v>
      </c>
      <c r="D21" s="5" t="str">
        <f>Budget!B21</f>
        <v>Produit_2</v>
      </c>
      <c r="E21" s="6">
        <v>44757</v>
      </c>
      <c r="F21" s="7">
        <f>Budget!D21</f>
        <v>56979.392867844952</v>
      </c>
      <c r="G21" s="7"/>
    </row>
    <row r="22" spans="1:7" x14ac:dyDescent="0.3">
      <c r="A22" t="str">
        <f>Budget!A22</f>
        <v>Sté_16</v>
      </c>
      <c r="B22" t="str">
        <f>A22&amp;" "&amp;C22</f>
        <v>Sté_16 CBV</v>
      </c>
      <c r="C22" t="str">
        <f>Budget!C22</f>
        <v>CBV</v>
      </c>
      <c r="D22" s="5" t="str">
        <f>Budget!B22</f>
        <v>Produit_3</v>
      </c>
      <c r="E22" s="6">
        <v>44757</v>
      </c>
      <c r="F22" s="7">
        <f>Budget!D22</f>
        <v>0</v>
      </c>
      <c r="G22" s="7"/>
    </row>
    <row r="23" spans="1:7" x14ac:dyDescent="0.3">
      <c r="A23" t="str">
        <f>Budget!A23</f>
        <v>Sté_16</v>
      </c>
      <c r="B23" t="str">
        <f>A23&amp;" "&amp;C23</f>
        <v>Sté_16 AGADIR</v>
      </c>
      <c r="C23" t="str">
        <f>Budget!C23</f>
        <v>AGADIR</v>
      </c>
      <c r="D23" s="5" t="str">
        <f>Budget!B23</f>
        <v>Produit_3</v>
      </c>
      <c r="E23" s="6">
        <v>44757</v>
      </c>
      <c r="F23" s="7">
        <f>Budget!D23</f>
        <v>333.01125000000008</v>
      </c>
      <c r="G23" s="7"/>
    </row>
    <row r="24" spans="1:7" x14ac:dyDescent="0.3">
      <c r="A24" t="str">
        <f>Budget!A24</f>
        <v>Sté_16</v>
      </c>
      <c r="B24" t="str">
        <f>A24&amp;" "&amp;C24</f>
        <v>Sté_16 OMD</v>
      </c>
      <c r="C24" t="str">
        <f>Budget!C24</f>
        <v>OMD</v>
      </c>
      <c r="D24" s="5" t="str">
        <f>Budget!B24</f>
        <v>Produit_3</v>
      </c>
      <c r="E24" s="6">
        <v>44757</v>
      </c>
      <c r="F24" s="7">
        <f>Budget!D24</f>
        <v>5785.7085000000006</v>
      </c>
      <c r="G24" s="7"/>
    </row>
    <row r="25" spans="1:7" x14ac:dyDescent="0.3">
      <c r="A25" t="str">
        <f>Budget!A25</f>
        <v>Sté_17-1</v>
      </c>
      <c r="B25" t="str">
        <f>A25&amp;" "&amp;C25</f>
        <v>Sté_17-1 Produit_2</v>
      </c>
      <c r="C25" t="str">
        <f>Budget!C25</f>
        <v>Produit_2</v>
      </c>
      <c r="D25" s="5" t="str">
        <f>Budget!B25</f>
        <v>Produit_2</v>
      </c>
      <c r="E25" s="6">
        <v>44757</v>
      </c>
      <c r="F25" s="7">
        <f>Budget!D25</f>
        <v>45637.20512383341</v>
      </c>
      <c r="G25" s="7"/>
    </row>
    <row r="26" spans="1:7" x14ac:dyDescent="0.3">
      <c r="A26" t="str">
        <f>Budget!A26</f>
        <v>Sté_17-2</v>
      </c>
      <c r="B26" t="str">
        <f>A26&amp;" "&amp;C26</f>
        <v>Sté_17-2 Produit_2</v>
      </c>
      <c r="C26" t="str">
        <f>Budget!C26</f>
        <v>Produit_2</v>
      </c>
      <c r="D26" s="5" t="str">
        <f>Budget!B26</f>
        <v>Produit_2</v>
      </c>
      <c r="E26" s="6">
        <v>44757</v>
      </c>
      <c r="F26" s="7">
        <f>Budget!D26</f>
        <v>65167.244375356233</v>
      </c>
      <c r="G26" s="7"/>
    </row>
    <row r="27" spans="1:7" x14ac:dyDescent="0.3">
      <c r="A27" t="str">
        <f>Budget!A27</f>
        <v>Sté_18-1</v>
      </c>
      <c r="B27" t="str">
        <f>A27&amp;" "&amp;C27</f>
        <v>Sté_18-1 SWE</v>
      </c>
      <c r="C27" t="str">
        <f>Budget!C27</f>
        <v>SWE</v>
      </c>
      <c r="D27" s="5" t="str">
        <f>Budget!B27</f>
        <v>Produit_1</v>
      </c>
      <c r="E27" s="6">
        <v>44757</v>
      </c>
      <c r="F27" s="7">
        <f>Budget!D27</f>
        <v>23177.576376261943</v>
      </c>
      <c r="G27" s="7"/>
    </row>
    <row r="28" spans="1:7" x14ac:dyDescent="0.3">
      <c r="A28" t="str">
        <f>Budget!A28</f>
        <v>Sté_18-2</v>
      </c>
      <c r="B28" t="str">
        <f>A28&amp;" "&amp;C28</f>
        <v>Sté_18-2 SWE</v>
      </c>
      <c r="C28" t="str">
        <f>Budget!C28</f>
        <v>SWE</v>
      </c>
      <c r="D28" s="5" t="str">
        <f>Budget!B28</f>
        <v>Produit_1</v>
      </c>
      <c r="E28" s="6">
        <v>44757</v>
      </c>
      <c r="F28" s="7">
        <f>Budget!D28</f>
        <v>93541.788065631117</v>
      </c>
      <c r="G28" s="7"/>
    </row>
    <row r="29" spans="1:7" x14ac:dyDescent="0.3">
      <c r="A29" t="str">
        <f>Budget!A29</f>
        <v>Sté_19</v>
      </c>
      <c r="B29" t="str">
        <f>A29&amp;" "&amp;C29</f>
        <v>Sté_19 Due</v>
      </c>
      <c r="C29" t="str">
        <f>Budget!C29</f>
        <v>Due</v>
      </c>
      <c r="D29" s="5" t="str">
        <f>Budget!B29</f>
        <v>Produit_1</v>
      </c>
      <c r="E29" s="6">
        <v>44757</v>
      </c>
      <c r="F29" s="7">
        <f>Budget!D29</f>
        <v>31370.756209964413</v>
      </c>
      <c r="G29" s="7"/>
    </row>
    <row r="30" spans="1:7" x14ac:dyDescent="0.3">
      <c r="A30" t="str">
        <f>Budget!A30</f>
        <v>Sté_19</v>
      </c>
      <c r="B30" t="str">
        <f>A30&amp;" "&amp;C30</f>
        <v>Sté_19 SWE</v>
      </c>
      <c r="C30" t="str">
        <f>Budget!C30</f>
        <v>SWE</v>
      </c>
      <c r="D30" s="5" t="str">
        <f>Budget!B30</f>
        <v>Produit_1</v>
      </c>
      <c r="E30" s="6">
        <v>44757</v>
      </c>
      <c r="F30" s="7">
        <f>Budget!D30</f>
        <v>88135.419166504566</v>
      </c>
      <c r="G30" s="7"/>
    </row>
    <row r="31" spans="1:7" x14ac:dyDescent="0.3">
      <c r="A31" t="str">
        <f>Budget!A31</f>
        <v>Sté_20</v>
      </c>
      <c r="B31" t="str">
        <f>A31&amp;" "&amp;C31</f>
        <v>Sté_20 Ange</v>
      </c>
      <c r="C31" t="str">
        <f>Budget!C31</f>
        <v>Ange</v>
      </c>
      <c r="D31" s="5" t="str">
        <f>Budget!B31</f>
        <v>Produit_1</v>
      </c>
      <c r="E31" s="6">
        <v>44757</v>
      </c>
      <c r="F31" s="7">
        <f>Budget!D31</f>
        <v>111968.05222748815</v>
      </c>
      <c r="G31" s="7"/>
    </row>
    <row r="32" spans="1:7" x14ac:dyDescent="0.3">
      <c r="A32" t="str">
        <f>Budget!A32</f>
        <v>Sté_21</v>
      </c>
      <c r="B32" t="str">
        <f>A32&amp;" "&amp;C32</f>
        <v>Sté_21 Ange</v>
      </c>
      <c r="C32" t="str">
        <f>Budget!C32</f>
        <v>Ange</v>
      </c>
      <c r="D32" s="5" t="str">
        <f>Budget!B32</f>
        <v>Produit_1</v>
      </c>
      <c r="E32" s="6">
        <v>44757</v>
      </c>
      <c r="F32" s="7">
        <f>Budget!D32</f>
        <v>196113.73996208535</v>
      </c>
      <c r="G32" s="7"/>
    </row>
    <row r="33" spans="1:7" x14ac:dyDescent="0.3">
      <c r="A33" t="str">
        <f>Budget!A33</f>
        <v>Sté_23</v>
      </c>
      <c r="B33" t="str">
        <f>A33&amp;" "&amp;C33</f>
        <v>Sté_23 Ange</v>
      </c>
      <c r="C33" t="str">
        <f>Budget!C33</f>
        <v>Ange</v>
      </c>
      <c r="D33" s="5" t="str">
        <f>Budget!B33</f>
        <v>Produit_1</v>
      </c>
      <c r="E33" s="6">
        <v>44757</v>
      </c>
      <c r="F33" s="7">
        <f>Budget!D33</f>
        <v>263701.7278521327</v>
      </c>
      <c r="G33" s="7"/>
    </row>
    <row r="34" spans="1:7" x14ac:dyDescent="0.3">
      <c r="A34" t="str">
        <f>Budget!A34</f>
        <v>Sté_24</v>
      </c>
      <c r="B34" t="str">
        <f>A34&amp;" "&amp;C34</f>
        <v>Sté_24 Ange</v>
      </c>
      <c r="C34" t="str">
        <f>Budget!C34</f>
        <v>Ange</v>
      </c>
      <c r="D34" s="5" t="str">
        <f>Budget!B34</f>
        <v>Produit_1</v>
      </c>
      <c r="E34" s="6">
        <v>44757</v>
      </c>
      <c r="F34" s="7">
        <f>Budget!D34</f>
        <v>144133.41995829387</v>
      </c>
      <c r="G34" s="7"/>
    </row>
    <row r="35" spans="1:7" x14ac:dyDescent="0.3">
      <c r="A35" t="str">
        <f>Budget!A35</f>
        <v>Sté_25</v>
      </c>
      <c r="B35" t="str">
        <f>A35&amp;" "&amp;C35</f>
        <v>Sté_25 Produit_2</v>
      </c>
      <c r="C35" t="str">
        <f>Budget!C35</f>
        <v>Produit_2</v>
      </c>
      <c r="D35" s="5" t="str">
        <f>Budget!B35</f>
        <v>Produit_2</v>
      </c>
      <c r="E35" s="6">
        <v>44757</v>
      </c>
      <c r="F35" s="7">
        <f>Budget!D35</f>
        <v>38791.624355258391</v>
      </c>
      <c r="G35" s="7"/>
    </row>
    <row r="36" spans="1:7" x14ac:dyDescent="0.3">
      <c r="A36" t="str">
        <f>Budget!A36</f>
        <v>Sté_26</v>
      </c>
      <c r="B36" t="str">
        <f>A36&amp;" "&amp;C36</f>
        <v>Sté_26 AGADIR</v>
      </c>
      <c r="C36" t="str">
        <f>Budget!C36</f>
        <v>AGADIR</v>
      </c>
      <c r="D36" s="5" t="str">
        <f>Budget!B36</f>
        <v>Produit_3</v>
      </c>
      <c r="E36" s="6">
        <v>44757</v>
      </c>
      <c r="F36" s="7">
        <f>Budget!D36</f>
        <v>704.5038000000003</v>
      </c>
      <c r="G36" s="7"/>
    </row>
    <row r="37" spans="1:7" x14ac:dyDescent="0.3">
      <c r="A37" t="str">
        <f>Budget!A37</f>
        <v>Sté_27</v>
      </c>
      <c r="B37" t="str">
        <f>A37&amp;" "&amp;C37</f>
        <v>Sté_27 Produit_2</v>
      </c>
      <c r="C37" t="str">
        <f>Budget!C37</f>
        <v>Produit_2</v>
      </c>
      <c r="D37" s="5" t="str">
        <f>Budget!B37</f>
        <v>Produit_2</v>
      </c>
      <c r="E37" s="6">
        <v>44757</v>
      </c>
      <c r="F37" s="7">
        <f>Budget!D37</f>
        <v>78388.611153878563</v>
      </c>
      <c r="G37" s="7"/>
    </row>
    <row r="38" spans="1:7" x14ac:dyDescent="0.3">
      <c r="A38" t="str">
        <f>Budget!A38</f>
        <v>Sté_28</v>
      </c>
      <c r="B38" t="str">
        <f>A38&amp;" "&amp;C38</f>
        <v>Sté_28 Produit_2</v>
      </c>
      <c r="C38" t="str">
        <f>Budget!C38</f>
        <v>Produit_2</v>
      </c>
      <c r="D38" s="5" t="str">
        <f>Budget!B38</f>
        <v>Produit_2</v>
      </c>
      <c r="E38" s="6">
        <v>44757</v>
      </c>
      <c r="F38" s="7">
        <f>Budget!D38</f>
        <v>59563.264040297276</v>
      </c>
      <c r="G38" s="7"/>
    </row>
    <row r="39" spans="1:7" x14ac:dyDescent="0.3">
      <c r="A39" t="str">
        <f>Budget!A39</f>
        <v>Sté_29</v>
      </c>
      <c r="B39" t="str">
        <f>A39&amp;" "&amp;C39</f>
        <v>Sté_29 Produit_2</v>
      </c>
      <c r="C39" t="str">
        <f>Budget!C39</f>
        <v>Produit_2</v>
      </c>
      <c r="D39" s="5" t="str">
        <f>Budget!B39</f>
        <v>Produit_2</v>
      </c>
      <c r="E39" s="6">
        <v>44757</v>
      </c>
      <c r="F39" s="7">
        <f>Budget!D39</f>
        <v>84167.086684999231</v>
      </c>
      <c r="G39" s="7"/>
    </row>
    <row r="40" spans="1:7" x14ac:dyDescent="0.3">
      <c r="A40" t="str">
        <f>Budget!A40</f>
        <v>Sté_30 A</v>
      </c>
      <c r="B40" t="str">
        <f>A40&amp;" "&amp;C40</f>
        <v>Sté_30 A Produit_2</v>
      </c>
      <c r="C40" t="str">
        <f>Budget!C40</f>
        <v>Produit_2</v>
      </c>
      <c r="D40" s="5" t="str">
        <f>Budget!B40</f>
        <v>Produit_2</v>
      </c>
      <c r="E40" s="6">
        <v>44757</v>
      </c>
      <c r="F40" s="7">
        <f>Budget!D40</f>
        <v>84395.272710618388</v>
      </c>
      <c r="G40" s="7"/>
    </row>
    <row r="41" spans="1:7" x14ac:dyDescent="0.3">
      <c r="A41" t="str">
        <f>Budget!A41</f>
        <v>Sté_30 B</v>
      </c>
      <c r="B41" t="str">
        <f>A41&amp;" "&amp;C41</f>
        <v>Sté_30 B CBV</v>
      </c>
      <c r="C41" t="str">
        <f>Budget!C41</f>
        <v>CBV</v>
      </c>
      <c r="D41" s="5" t="str">
        <f>Budget!B41</f>
        <v>Produit_3</v>
      </c>
      <c r="E41" s="6">
        <v>44757</v>
      </c>
      <c r="F41" s="7">
        <f>Budget!D41</f>
        <v>0</v>
      </c>
      <c r="G41" s="7"/>
    </row>
    <row r="42" spans="1:7" x14ac:dyDescent="0.3">
      <c r="A42" t="str">
        <f>Budget!A42</f>
        <v>Sté_30 B</v>
      </c>
      <c r="B42" t="str">
        <f>A42&amp;" "&amp;C42</f>
        <v>Sté_30 B OMD</v>
      </c>
      <c r="C42" t="str">
        <f>Budget!C42</f>
        <v>OMD</v>
      </c>
      <c r="D42" s="5" t="str">
        <f>Budget!B42</f>
        <v>Produit_3</v>
      </c>
      <c r="E42" s="6">
        <v>44757</v>
      </c>
      <c r="F42" s="7">
        <f>Budget!D42</f>
        <v>20028.5514</v>
      </c>
      <c r="G42" s="7"/>
    </row>
    <row r="43" spans="1:7" x14ac:dyDescent="0.3">
      <c r="A43" t="str">
        <f>Budget!A43</f>
        <v>Sté_31</v>
      </c>
      <c r="B43" t="str">
        <f>A43&amp;" "&amp;C43</f>
        <v>Sté_31 SIPT</v>
      </c>
      <c r="C43" t="str">
        <f>Budget!C43</f>
        <v>SIPT</v>
      </c>
      <c r="D43" s="5" t="str">
        <f>Budget!B43</f>
        <v>Produit_3</v>
      </c>
      <c r="E43" s="6">
        <v>44757</v>
      </c>
      <c r="F43" s="7">
        <f>Budget!D43</f>
        <v>5057.9100000000008</v>
      </c>
      <c r="G43" s="7"/>
    </row>
    <row r="44" spans="1:7" x14ac:dyDescent="0.3">
      <c r="A44" t="str">
        <f>Budget!A44</f>
        <v>Sté_31</v>
      </c>
      <c r="B44" t="str">
        <f>A44&amp;" "&amp;C44</f>
        <v>Sté_31 FRESH</v>
      </c>
      <c r="C44" t="str">
        <f>Budget!C44</f>
        <v>FRESH</v>
      </c>
      <c r="D44" s="5" t="str">
        <f>Budget!B44</f>
        <v>Produit_3</v>
      </c>
      <c r="E44" s="6">
        <v>44757</v>
      </c>
      <c r="F44" s="7">
        <f>Budget!D44</f>
        <v>1512.7008000000003</v>
      </c>
      <c r="G44" s="7"/>
    </row>
    <row r="45" spans="1:7" x14ac:dyDescent="0.3">
      <c r="A45" t="str">
        <f>Budget!A45</f>
        <v>Sté_31</v>
      </c>
      <c r="B45" t="str">
        <f>A45&amp;" "&amp;C45</f>
        <v>Sté_31 Produit_2</v>
      </c>
      <c r="C45" t="str">
        <f>Budget!C45</f>
        <v>Produit_2</v>
      </c>
      <c r="D45" s="5" t="str">
        <f>Budget!B45</f>
        <v>Produit_2</v>
      </c>
      <c r="E45" s="6">
        <v>44757</v>
      </c>
      <c r="F45" s="7">
        <f>Budget!D45</f>
        <v>75675.186225539364</v>
      </c>
      <c r="G45" s="7"/>
    </row>
    <row r="46" spans="1:7" x14ac:dyDescent="0.3">
      <c r="A46" t="str">
        <f>Budget!A2</f>
        <v>Sté_01</v>
      </c>
      <c r="B46" t="str">
        <f>A46&amp;" "&amp;C46</f>
        <v>Sté_01 CBV</v>
      </c>
      <c r="C46" t="str">
        <f>Budget!C2</f>
        <v>CBV</v>
      </c>
      <c r="D46" s="5" t="str">
        <f>Budget!B2</f>
        <v>Produit_3</v>
      </c>
      <c r="E46" s="6">
        <v>44773</v>
      </c>
      <c r="F46" s="7">
        <f>Budget!E2</f>
        <v>0</v>
      </c>
      <c r="G46" s="7"/>
    </row>
    <row r="47" spans="1:7" x14ac:dyDescent="0.3">
      <c r="A47" t="str">
        <f>Budget!A3</f>
        <v>Sté_01</v>
      </c>
      <c r="B47" t="str">
        <f>A47&amp;" "&amp;C47</f>
        <v>Sté_01 AGADIR</v>
      </c>
      <c r="C47" t="str">
        <f>Budget!C3</f>
        <v>AGADIR</v>
      </c>
      <c r="D47" s="5" t="str">
        <f>Budget!B3</f>
        <v>Produit_3</v>
      </c>
      <c r="E47" s="6">
        <v>44773</v>
      </c>
      <c r="F47" s="7">
        <f>Budget!E3</f>
        <v>782.94645000000025</v>
      </c>
      <c r="G47" s="7"/>
    </row>
    <row r="48" spans="1:7" x14ac:dyDescent="0.3">
      <c r="A48" t="str">
        <f>Budget!A4</f>
        <v>Sté_01</v>
      </c>
      <c r="B48" t="str">
        <f>A48&amp;" "&amp;C48</f>
        <v>Sté_01 OMD</v>
      </c>
      <c r="C48" t="str">
        <f>Budget!C4</f>
        <v>OMD</v>
      </c>
      <c r="D48" s="5" t="str">
        <f>Budget!B4</f>
        <v>Produit_3</v>
      </c>
      <c r="E48" s="6">
        <v>44773</v>
      </c>
      <c r="F48" s="7">
        <f>Budget!E4</f>
        <v>3914.2818000000002</v>
      </c>
      <c r="G48" s="7"/>
    </row>
    <row r="49" spans="1:7" x14ac:dyDescent="0.3">
      <c r="A49" t="str">
        <f>Budget!A5</f>
        <v>Sté_02</v>
      </c>
      <c r="B49" t="str">
        <f>A49&amp;" "&amp;C49</f>
        <v>Sté_02 Produit_2</v>
      </c>
      <c r="C49" t="str">
        <f>Budget!C5</f>
        <v>Produit_2</v>
      </c>
      <c r="D49" s="5" t="str">
        <f>Budget!B5</f>
        <v>Produit_2</v>
      </c>
      <c r="E49" s="6">
        <v>44773</v>
      </c>
      <c r="F49" s="7">
        <f>Budget!E5</f>
        <v>20183.377500000002</v>
      </c>
      <c r="G49" s="7"/>
    </row>
    <row r="50" spans="1:7" x14ac:dyDescent="0.3">
      <c r="A50" t="str">
        <f>Budget!A6</f>
        <v>Sté_03</v>
      </c>
      <c r="B50" t="str">
        <f>A50&amp;" "&amp;C50</f>
        <v>Sté_03 CBV</v>
      </c>
      <c r="C50" t="str">
        <f>Budget!C6</f>
        <v>CBV</v>
      </c>
      <c r="D50" s="5" t="str">
        <f>Budget!B6</f>
        <v>Produit_3</v>
      </c>
      <c r="E50" s="6">
        <v>44773</v>
      </c>
      <c r="F50" s="7">
        <f>Budget!E6</f>
        <v>0</v>
      </c>
      <c r="G50" s="7"/>
    </row>
    <row r="51" spans="1:7" x14ac:dyDescent="0.3">
      <c r="A51" t="str">
        <f>Budget!A7</f>
        <v>Sté_03</v>
      </c>
      <c r="B51" t="str">
        <f>A51&amp;" "&amp;C51</f>
        <v>Sté_03 AGADIR</v>
      </c>
      <c r="C51" t="str">
        <f>Budget!C7</f>
        <v>AGADIR</v>
      </c>
      <c r="D51" s="5" t="str">
        <f>Budget!B7</f>
        <v>Produit_3</v>
      </c>
      <c r="E51" s="6">
        <v>44773</v>
      </c>
      <c r="F51" s="7">
        <f>Budget!E7</f>
        <v>596.46015</v>
      </c>
      <c r="G51" s="7"/>
    </row>
    <row r="52" spans="1:7" x14ac:dyDescent="0.3">
      <c r="A52" t="str">
        <f>Budget!A8</f>
        <v>Sté_03</v>
      </c>
      <c r="B52" t="str">
        <f>A52&amp;" "&amp;C52</f>
        <v>Sté_03 OMD</v>
      </c>
      <c r="C52" t="str">
        <f>Budget!C8</f>
        <v>OMD</v>
      </c>
      <c r="D52" s="5" t="str">
        <f>Budget!B8</f>
        <v>Produit_3</v>
      </c>
      <c r="E52" s="6">
        <v>44773</v>
      </c>
      <c r="F52" s="7">
        <f>Budget!E8</f>
        <v>8685.7055999999993</v>
      </c>
      <c r="G52" s="7"/>
    </row>
    <row r="53" spans="1:7" x14ac:dyDescent="0.3">
      <c r="A53" t="str">
        <f>Budget!A9</f>
        <v>Sté_05</v>
      </c>
      <c r="B53" t="str">
        <f>A53&amp;" "&amp;C53</f>
        <v>Sté_05 AGADIR</v>
      </c>
      <c r="C53" t="str">
        <f>Budget!C9</f>
        <v>AGADIR</v>
      </c>
      <c r="D53" s="5" t="str">
        <f>Budget!B9</f>
        <v>Produit_3</v>
      </c>
      <c r="E53" s="6">
        <v>44773</v>
      </c>
      <c r="F53" s="7">
        <f>Budget!E9</f>
        <v>846.58860000000016</v>
      </c>
      <c r="G53" s="7"/>
    </row>
    <row r="54" spans="1:7" x14ac:dyDescent="0.3">
      <c r="A54" t="str">
        <f>Budget!A10</f>
        <v>Sté_05</v>
      </c>
      <c r="B54" t="str">
        <f>A54&amp;" "&amp;C54</f>
        <v>Sté_05 SLT</v>
      </c>
      <c r="C54" t="str">
        <f>Budget!C10</f>
        <v>SLT</v>
      </c>
      <c r="D54" s="5" t="str">
        <f>Budget!B10</f>
        <v>Produit_3</v>
      </c>
      <c r="E54" s="6">
        <v>44773</v>
      </c>
      <c r="F54" s="7">
        <f>Budget!E10</f>
        <v>1124.838</v>
      </c>
      <c r="G54" s="7"/>
    </row>
    <row r="55" spans="1:7" x14ac:dyDescent="0.3">
      <c r="A55" t="str">
        <f>Budget!A11</f>
        <v>Sté_05</v>
      </c>
      <c r="B55" t="str">
        <f>A55&amp;" "&amp;C55</f>
        <v>Sté_05 IRIS</v>
      </c>
      <c r="C55" t="str">
        <f>Budget!C11</f>
        <v>IRIS</v>
      </c>
      <c r="D55" s="5" t="str">
        <f>Budget!B11</f>
        <v>Produit_3</v>
      </c>
      <c r="E55" s="6">
        <v>44773</v>
      </c>
      <c r="F55" s="7">
        <f>Budget!E11</f>
        <v>148.00500000000002</v>
      </c>
      <c r="G55" s="7"/>
    </row>
    <row r="56" spans="1:7" x14ac:dyDescent="0.3">
      <c r="A56" t="str">
        <f>Budget!A12</f>
        <v>Sté_06</v>
      </c>
      <c r="B56" t="str">
        <f>A56&amp;" "&amp;C56</f>
        <v>Sté_06 SWE</v>
      </c>
      <c r="C56" t="str">
        <f>Budget!C12</f>
        <v>SWE</v>
      </c>
      <c r="D56" s="5" t="str">
        <f>Budget!B12</f>
        <v>Produit_1</v>
      </c>
      <c r="E56" s="6">
        <v>44773</v>
      </c>
      <c r="F56" s="7">
        <f>Budget!E12</f>
        <v>41080.618585396965</v>
      </c>
      <c r="G56" s="7"/>
    </row>
    <row r="57" spans="1:7" x14ac:dyDescent="0.3">
      <c r="A57" t="str">
        <f>Budget!A13</f>
        <v>Sté_07</v>
      </c>
      <c r="B57" t="str">
        <f>A57&amp;" "&amp;C57</f>
        <v>Sté_07 CBV</v>
      </c>
      <c r="C57" t="str">
        <f>Budget!C13</f>
        <v>CBV</v>
      </c>
      <c r="D57" s="5" t="str">
        <f>Budget!B13</f>
        <v>Produit_3</v>
      </c>
      <c r="E57" s="6">
        <v>44773</v>
      </c>
      <c r="F57" s="7">
        <f>Budget!E13</f>
        <v>0</v>
      </c>
      <c r="G57" s="7"/>
    </row>
    <row r="58" spans="1:7" x14ac:dyDescent="0.3">
      <c r="A58" t="str">
        <f>Budget!A14</f>
        <v>Sté_07</v>
      </c>
      <c r="B58" t="str">
        <f>A58&amp;" "&amp;C58</f>
        <v>Sté_07 AGADIR</v>
      </c>
      <c r="C58" t="str">
        <f>Budget!C14</f>
        <v>AGADIR</v>
      </c>
      <c r="D58" s="5" t="str">
        <f>Budget!B14</f>
        <v>Produit_3</v>
      </c>
      <c r="E58" s="6">
        <v>44773</v>
      </c>
      <c r="F58" s="7">
        <f>Budget!E14</f>
        <v>938.35170000000016</v>
      </c>
      <c r="G58" s="7"/>
    </row>
    <row r="59" spans="1:7" x14ac:dyDescent="0.3">
      <c r="A59" t="str">
        <f>Budget!A15</f>
        <v>Sté_07</v>
      </c>
      <c r="B59" t="str">
        <f>A59&amp;" "&amp;C59</f>
        <v>Sté_07 OMD</v>
      </c>
      <c r="C59" t="str">
        <f>Budget!C15</f>
        <v>OMD</v>
      </c>
      <c r="D59" s="5" t="str">
        <f>Budget!B15</f>
        <v>Produit_3</v>
      </c>
      <c r="E59" s="6">
        <v>44773</v>
      </c>
      <c r="F59" s="7">
        <f>Budget!E15</f>
        <v>13385.700900000002</v>
      </c>
      <c r="G59" s="7"/>
    </row>
    <row r="60" spans="1:7" x14ac:dyDescent="0.3">
      <c r="A60" t="str">
        <f>Budget!A16</f>
        <v>Sté_08</v>
      </c>
      <c r="B60" t="str">
        <f>A60&amp;" "&amp;C60</f>
        <v>Sté_08 SWE</v>
      </c>
      <c r="C60" t="str">
        <f>Budget!C16</f>
        <v>SWE</v>
      </c>
      <c r="D60" s="5" t="str">
        <f>Budget!B16</f>
        <v>Produit_1</v>
      </c>
      <c r="E60" s="6">
        <v>44773</v>
      </c>
      <c r="F60" s="7">
        <f>Budget!E16</f>
        <v>20400.3412566324</v>
      </c>
      <c r="G60" s="7"/>
    </row>
    <row r="61" spans="1:7" x14ac:dyDescent="0.3">
      <c r="A61" t="str">
        <f>Budget!A17</f>
        <v>Sté_09</v>
      </c>
      <c r="B61" t="str">
        <f>A61&amp;" "&amp;C61</f>
        <v>Sté_09 SWE</v>
      </c>
      <c r="C61" t="str">
        <f>Budget!C17</f>
        <v>SWE</v>
      </c>
      <c r="D61" s="5" t="str">
        <f>Budget!B17</f>
        <v>Produit_1</v>
      </c>
      <c r="E61" s="6">
        <v>44773</v>
      </c>
      <c r="F61" s="7">
        <f>Budget!E17</f>
        <v>33977.240755042978</v>
      </c>
      <c r="G61" s="7"/>
    </row>
    <row r="62" spans="1:7" x14ac:dyDescent="0.3">
      <c r="A62" t="str">
        <f>Budget!A18</f>
        <v>Sté_12</v>
      </c>
      <c r="B62" t="str">
        <f>A62&amp;" "&amp;C62</f>
        <v>Sté_12 Due</v>
      </c>
      <c r="C62" t="str">
        <f>Budget!C18</f>
        <v>Due</v>
      </c>
      <c r="D62" s="5" t="str">
        <f>Budget!B18</f>
        <v>Produit_1</v>
      </c>
      <c r="E62" s="6">
        <v>44773</v>
      </c>
      <c r="F62" s="7">
        <f>Budget!E18</f>
        <v>9432.7942499999972</v>
      </c>
      <c r="G62" s="7"/>
    </row>
    <row r="63" spans="1:7" x14ac:dyDescent="0.3">
      <c r="A63" t="str">
        <f>Budget!A19</f>
        <v>Sté_12</v>
      </c>
      <c r="B63" t="str">
        <f>A63&amp;" "&amp;C63</f>
        <v>Sté_12 SWE</v>
      </c>
      <c r="C63" t="str">
        <f>Budget!C19</f>
        <v>SWE</v>
      </c>
      <c r="D63" s="5" t="str">
        <f>Budget!B19</f>
        <v>Produit_1</v>
      </c>
      <c r="E63" s="6">
        <v>44773</v>
      </c>
      <c r="F63" s="7">
        <f>Budget!E19</f>
        <v>35271.945088654298</v>
      </c>
      <c r="G63" s="7"/>
    </row>
    <row r="64" spans="1:7" x14ac:dyDescent="0.3">
      <c r="A64" t="str">
        <f>Budget!A20</f>
        <v>Sté_14</v>
      </c>
      <c r="B64" t="str">
        <f>A64&amp;" "&amp;C64</f>
        <v>Sté_14 Produit_2</v>
      </c>
      <c r="C64" t="str">
        <f>Budget!C20</f>
        <v>Produit_2</v>
      </c>
      <c r="D64" s="5" t="str">
        <f>Budget!B20</f>
        <v>Produit_2</v>
      </c>
      <c r="E64" s="6">
        <v>44773</v>
      </c>
      <c r="F64" s="7">
        <f>Budget!E20</f>
        <v>8044.7084128124998</v>
      </c>
      <c r="G64" s="7"/>
    </row>
    <row r="65" spans="1:7" x14ac:dyDescent="0.3">
      <c r="A65" t="str">
        <f>Budget!A21</f>
        <v>Sté_15</v>
      </c>
      <c r="B65" t="str">
        <f>A65&amp;" "&amp;C65</f>
        <v>Sté_15 Produit_2</v>
      </c>
      <c r="C65" t="str">
        <f>Budget!C21</f>
        <v>Produit_2</v>
      </c>
      <c r="D65" s="5" t="str">
        <f>Budget!B21</f>
        <v>Produit_2</v>
      </c>
      <c r="E65" s="6">
        <v>44773</v>
      </c>
      <c r="F65" s="7">
        <f>Budget!E21</f>
        <v>20159.632350000003</v>
      </c>
      <c r="G65" s="7"/>
    </row>
    <row r="66" spans="1:7" x14ac:dyDescent="0.3">
      <c r="A66" t="str">
        <f>Budget!A22</f>
        <v>Sté_16</v>
      </c>
      <c r="B66" t="str">
        <f>A66&amp;" "&amp;C66</f>
        <v>Sté_16 CBV</v>
      </c>
      <c r="C66" t="str">
        <f>Budget!C22</f>
        <v>CBV</v>
      </c>
      <c r="D66" s="5" t="str">
        <f>Budget!B22</f>
        <v>Produit_3</v>
      </c>
      <c r="E66" s="6">
        <v>44773</v>
      </c>
      <c r="F66" s="7">
        <f>Budget!E22</f>
        <v>0</v>
      </c>
      <c r="G66" s="7"/>
    </row>
    <row r="67" spans="1:7" x14ac:dyDescent="0.3">
      <c r="A67" t="str">
        <f>Budget!A23</f>
        <v>Sté_16</v>
      </c>
      <c r="B67" t="str">
        <f>A67&amp;" "&amp;C67</f>
        <v>Sté_16 AGADIR</v>
      </c>
      <c r="C67" t="str">
        <f>Budget!C23</f>
        <v>AGADIR</v>
      </c>
      <c r="D67" s="5" t="str">
        <f>Budget!B23</f>
        <v>Produit_3</v>
      </c>
      <c r="E67" s="6">
        <v>44773</v>
      </c>
      <c r="F67" s="7">
        <f>Budget!E23</f>
        <v>333.01125000000008</v>
      </c>
      <c r="G67" s="7"/>
    </row>
    <row r="68" spans="1:7" x14ac:dyDescent="0.3">
      <c r="A68" t="str">
        <f>Budget!A24</f>
        <v>Sté_16</v>
      </c>
      <c r="B68" t="str">
        <f>A68&amp;" "&amp;C68</f>
        <v>Sté_16 OMD</v>
      </c>
      <c r="C68" t="str">
        <f>Budget!C24</f>
        <v>OMD</v>
      </c>
      <c r="D68" s="5" t="str">
        <f>Budget!B24</f>
        <v>Produit_3</v>
      </c>
      <c r="E68" s="6">
        <v>44773</v>
      </c>
      <c r="F68" s="7">
        <f>Budget!E24</f>
        <v>5785.7085000000006</v>
      </c>
      <c r="G68" s="7"/>
    </row>
    <row r="69" spans="1:7" x14ac:dyDescent="0.3">
      <c r="A69" t="str">
        <f>Budget!A25</f>
        <v>Sté_17-1</v>
      </c>
      <c r="B69" t="str">
        <f>A69&amp;" "&amp;C69</f>
        <v>Sté_17-1 Produit_2</v>
      </c>
      <c r="C69" t="str">
        <f>Budget!C25</f>
        <v>Produit_2</v>
      </c>
      <c r="D69" s="5" t="str">
        <f>Budget!B25</f>
        <v>Produit_2</v>
      </c>
      <c r="E69" s="6">
        <v>44773</v>
      </c>
      <c r="F69" s="7">
        <f>Budget!E25</f>
        <v>16146.702000000003</v>
      </c>
      <c r="G69" s="7"/>
    </row>
    <row r="70" spans="1:7" x14ac:dyDescent="0.3">
      <c r="A70" t="str">
        <f>Budget!A26</f>
        <v>Sté_17-2</v>
      </c>
      <c r="B70" t="str">
        <f>A70&amp;" "&amp;C70</f>
        <v>Sté_17-2 Produit_2</v>
      </c>
      <c r="C70" t="str">
        <f>Budget!C26</f>
        <v>Produit_2</v>
      </c>
      <c r="D70" s="5" t="str">
        <f>Budget!B26</f>
        <v>Produit_2</v>
      </c>
      <c r="E70" s="6">
        <v>44773</v>
      </c>
      <c r="F70" s="7">
        <f>Budget!E26</f>
        <v>23056.540649999999</v>
      </c>
      <c r="G70" s="7"/>
    </row>
    <row r="71" spans="1:7" x14ac:dyDescent="0.3">
      <c r="A71" t="str">
        <f>Budget!A27</f>
        <v>Sté_18-1</v>
      </c>
      <c r="B71" t="str">
        <f>A71&amp;" "&amp;C71</f>
        <v>Sté_18-1 SWE</v>
      </c>
      <c r="C71" t="str">
        <f>Budget!C27</f>
        <v>SWE</v>
      </c>
      <c r="D71" s="5" t="str">
        <f>Budget!B27</f>
        <v>Produit_1</v>
      </c>
      <c r="E71" s="6">
        <v>44773</v>
      </c>
      <c r="F71" s="7">
        <f>Budget!E27</f>
        <v>7022.8962096159912</v>
      </c>
      <c r="G71" s="7"/>
    </row>
    <row r="72" spans="1:7" x14ac:dyDescent="0.3">
      <c r="A72" t="str">
        <f>Budget!A28</f>
        <v>Sté_18-2</v>
      </c>
      <c r="B72" t="str">
        <f>A72&amp;" "&amp;C72</f>
        <v>Sté_18-2 SWE</v>
      </c>
      <c r="C72" t="str">
        <f>Budget!C28</f>
        <v>SWE</v>
      </c>
      <c r="D72" s="5" t="str">
        <f>Budget!B28</f>
        <v>Produit_1</v>
      </c>
      <c r="E72" s="6">
        <v>44773</v>
      </c>
      <c r="F72" s="7">
        <f>Budget!E28</f>
        <v>28343.527303382914</v>
      </c>
      <c r="G72" s="7"/>
    </row>
    <row r="73" spans="1:7" x14ac:dyDescent="0.3">
      <c r="A73" t="str">
        <f>Budget!A29</f>
        <v>Sté_19</v>
      </c>
      <c r="B73" t="str">
        <f>A73&amp;" "&amp;C73</f>
        <v>Sté_19 Due</v>
      </c>
      <c r="C73" t="str">
        <f>Budget!C29</f>
        <v>Due</v>
      </c>
      <c r="D73" s="5" t="str">
        <f>Budget!B29</f>
        <v>Produit_1</v>
      </c>
      <c r="E73" s="6">
        <v>44773</v>
      </c>
      <c r="F73" s="7">
        <f>Budget!E29</f>
        <v>9365.8949999999986</v>
      </c>
      <c r="G73" s="7"/>
    </row>
    <row r="74" spans="1:7" x14ac:dyDescent="0.3">
      <c r="A74" t="str">
        <f>Budget!A30</f>
        <v>Sté_19</v>
      </c>
      <c r="B74" t="str">
        <f>A74&amp;" "&amp;C74</f>
        <v>Sté_19 SWE</v>
      </c>
      <c r="C74" t="str">
        <f>Budget!C30</f>
        <v>SWE</v>
      </c>
      <c r="D74" s="5" t="str">
        <f>Budget!B30</f>
        <v>Produit_1</v>
      </c>
      <c r="E74" s="6">
        <v>44773</v>
      </c>
      <c r="F74" s="7">
        <f>Budget!E30</f>
        <v>26705.376401274436</v>
      </c>
      <c r="G74" s="7"/>
    </row>
    <row r="75" spans="1:7" x14ac:dyDescent="0.3">
      <c r="A75" t="str">
        <f>Budget!A31</f>
        <v>Sté_20</v>
      </c>
      <c r="B75" t="str">
        <f>A75&amp;" "&amp;C75</f>
        <v>Sté_20 Ange</v>
      </c>
      <c r="C75" t="str">
        <f>Budget!C31</f>
        <v>Ange</v>
      </c>
      <c r="D75" s="5" t="str">
        <f>Budget!B31</f>
        <v>Produit_1</v>
      </c>
      <c r="E75" s="6">
        <v>44773</v>
      </c>
      <c r="F75" s="7">
        <f>Budget!E31</f>
        <v>29252.520000000008</v>
      </c>
      <c r="G75" s="7"/>
    </row>
    <row r="76" spans="1:7" x14ac:dyDescent="0.3">
      <c r="A76" t="str">
        <f>Budget!A32</f>
        <v>Sté_21</v>
      </c>
      <c r="B76" t="str">
        <f>A76&amp;" "&amp;C76</f>
        <v>Sté_21 Ange</v>
      </c>
      <c r="C76" t="str">
        <f>Budget!C32</f>
        <v>Ange</v>
      </c>
      <c r="D76" s="5" t="str">
        <f>Budget!B32</f>
        <v>Produit_1</v>
      </c>
      <c r="E76" s="6">
        <v>44773</v>
      </c>
      <c r="F76" s="7">
        <f>Budget!E32</f>
        <v>51236.232000000018</v>
      </c>
      <c r="G76" s="7"/>
    </row>
    <row r="77" spans="1:7" x14ac:dyDescent="0.3">
      <c r="A77" t="str">
        <f>Budget!A33</f>
        <v>Sté_23</v>
      </c>
      <c r="B77" t="str">
        <f>A77&amp;" "&amp;C77</f>
        <v>Sté_23 Ange</v>
      </c>
      <c r="C77" t="str">
        <f>Budget!C33</f>
        <v>Ange</v>
      </c>
      <c r="D77" s="5" t="str">
        <f>Budget!B33</f>
        <v>Produit_1</v>
      </c>
      <c r="E77" s="6">
        <v>44773</v>
      </c>
      <c r="F77" s="7">
        <f>Budget!E33</f>
        <v>68894.116800000018</v>
      </c>
      <c r="G77" s="7"/>
    </row>
    <row r="78" spans="1:7" x14ac:dyDescent="0.3">
      <c r="A78" t="str">
        <f>Budget!A34</f>
        <v>Sté_24</v>
      </c>
      <c r="B78" t="str">
        <f>A78&amp;" "&amp;C78</f>
        <v>Sté_24 Ange</v>
      </c>
      <c r="C78" t="str">
        <f>Budget!C34</f>
        <v>Ange</v>
      </c>
      <c r="D78" s="5" t="str">
        <f>Budget!B34</f>
        <v>Produit_1</v>
      </c>
      <c r="E78" s="6">
        <v>44773</v>
      </c>
      <c r="F78" s="7">
        <f>Budget!E34</f>
        <v>37655.971200000015</v>
      </c>
      <c r="G78" s="7"/>
    </row>
    <row r="79" spans="1:7" x14ac:dyDescent="0.3">
      <c r="A79" t="str">
        <f>Budget!A35</f>
        <v>Sté_25</v>
      </c>
      <c r="B79" t="str">
        <f>A79&amp;" "&amp;C79</f>
        <v>Sté_25 Produit_2</v>
      </c>
      <c r="C79" t="str">
        <f>Budget!C35</f>
        <v>Produit_2</v>
      </c>
      <c r="D79" s="5" t="str">
        <f>Budget!B35</f>
        <v>Produit_2</v>
      </c>
      <c r="E79" s="6">
        <v>44773</v>
      </c>
      <c r="F79" s="7">
        <f>Budget!E35</f>
        <v>13724.696699999999</v>
      </c>
      <c r="G79" s="7"/>
    </row>
    <row r="80" spans="1:7" x14ac:dyDescent="0.3">
      <c r="A80" t="str">
        <f>Budget!A36</f>
        <v>Sté_26</v>
      </c>
      <c r="B80" t="str">
        <f>A80&amp;" "&amp;C80</f>
        <v>Sté_26 AGADIR</v>
      </c>
      <c r="C80" t="str">
        <f>Budget!C36</f>
        <v>AGADIR</v>
      </c>
      <c r="D80" s="5" t="str">
        <f>Budget!B36</f>
        <v>Produit_3</v>
      </c>
      <c r="E80" s="6">
        <v>44773</v>
      </c>
      <c r="F80" s="7">
        <f>Budget!E36</f>
        <v>704.5038000000003</v>
      </c>
      <c r="G80" s="7"/>
    </row>
    <row r="81" spans="1:7" x14ac:dyDescent="0.3">
      <c r="A81" t="str">
        <f>Budget!A37</f>
        <v>Sté_27</v>
      </c>
      <c r="B81" t="str">
        <f>A81&amp;" "&amp;C81</f>
        <v>Sté_27 Produit_2</v>
      </c>
      <c r="C81" t="str">
        <f>Budget!C37</f>
        <v>Produit_2</v>
      </c>
      <c r="D81" s="5" t="str">
        <f>Budget!B37</f>
        <v>Produit_2</v>
      </c>
      <c r="E81" s="6">
        <v>44773</v>
      </c>
      <c r="F81" s="7">
        <f>Budget!E37</f>
        <v>27734.335200000001</v>
      </c>
      <c r="G81" s="7"/>
    </row>
    <row r="82" spans="1:7" x14ac:dyDescent="0.3">
      <c r="A82" t="str">
        <f>Budget!A38</f>
        <v>Sté_28</v>
      </c>
      <c r="B82" t="str">
        <f>A82&amp;" "&amp;C82</f>
        <v>Sté_28 Produit_2</v>
      </c>
      <c r="C82" t="str">
        <f>Budget!C38</f>
        <v>Produit_2</v>
      </c>
      <c r="D82" s="5" t="str">
        <f>Budget!B38</f>
        <v>Produit_2</v>
      </c>
      <c r="E82" s="6">
        <v>44773</v>
      </c>
      <c r="F82" s="7">
        <f>Budget!E38</f>
        <v>21073.820625000004</v>
      </c>
      <c r="G82" s="7"/>
    </row>
    <row r="83" spans="1:7" x14ac:dyDescent="0.3">
      <c r="A83" t="str">
        <f>Budget!A39</f>
        <v>Sté_29</v>
      </c>
      <c r="B83" t="str">
        <f>A83&amp;" "&amp;C83</f>
        <v>Sté_29 Produit_2</v>
      </c>
      <c r="C83" t="str">
        <f>Budget!C39</f>
        <v>Produit_2</v>
      </c>
      <c r="D83" s="5" t="str">
        <f>Budget!B39</f>
        <v>Produit_2</v>
      </c>
      <c r="E83" s="6">
        <v>44773</v>
      </c>
      <c r="F83" s="7">
        <f>Budget!E39</f>
        <v>29778.792615000002</v>
      </c>
      <c r="G83" s="7"/>
    </row>
    <row r="84" spans="1:7" x14ac:dyDescent="0.3">
      <c r="A84" t="str">
        <f>Budget!A40</f>
        <v>Sté_30 A</v>
      </c>
      <c r="B84" t="str">
        <f>A84&amp;" "&amp;C84</f>
        <v>Sté_30 A Produit_2</v>
      </c>
      <c r="C84" t="str">
        <f>Budget!C40</f>
        <v>Produit_2</v>
      </c>
      <c r="D84" s="5" t="str">
        <f>Budget!B40</f>
        <v>Produit_2</v>
      </c>
      <c r="E84" s="6">
        <v>44773</v>
      </c>
      <c r="F84" s="7">
        <f>Budget!E40</f>
        <v>29859.526125000004</v>
      </c>
      <c r="G84" s="7"/>
    </row>
    <row r="85" spans="1:7" x14ac:dyDescent="0.3">
      <c r="A85" t="str">
        <f>Budget!A41</f>
        <v>Sté_30 B</v>
      </c>
      <c r="B85" t="str">
        <f>A85&amp;" "&amp;C85</f>
        <v>Sté_30 B CBV</v>
      </c>
      <c r="C85" t="str">
        <f>Budget!C41</f>
        <v>CBV</v>
      </c>
      <c r="D85" s="5" t="str">
        <f>Budget!B41</f>
        <v>Produit_3</v>
      </c>
      <c r="E85" s="6">
        <v>44773</v>
      </c>
      <c r="F85" s="7">
        <f>Budget!E41</f>
        <v>0</v>
      </c>
      <c r="G85" s="7"/>
    </row>
    <row r="86" spans="1:7" x14ac:dyDescent="0.3">
      <c r="A86" t="str">
        <f>Budget!A42</f>
        <v>Sté_30 B</v>
      </c>
      <c r="B86" t="str">
        <f>A86&amp;" "&amp;C86</f>
        <v>Sté_30 B OMD</v>
      </c>
      <c r="C86" t="str">
        <f>Budget!C42</f>
        <v>OMD</v>
      </c>
      <c r="D86" s="5" t="str">
        <f>Budget!B42</f>
        <v>Produit_3</v>
      </c>
      <c r="E86" s="6">
        <v>44773</v>
      </c>
      <c r="F86" s="7">
        <f>Budget!E42</f>
        <v>20028.5514</v>
      </c>
      <c r="G86" s="7"/>
    </row>
    <row r="87" spans="1:7" x14ac:dyDescent="0.3">
      <c r="A87" t="str">
        <f>Budget!A43</f>
        <v>Sté_31</v>
      </c>
      <c r="B87" t="str">
        <f>A87&amp;" "&amp;C87</f>
        <v>Sté_31 SIPT</v>
      </c>
      <c r="C87" t="str">
        <f>Budget!C43</f>
        <v>SIPT</v>
      </c>
      <c r="D87" s="5" t="str">
        <f>Budget!B43</f>
        <v>Produit_3</v>
      </c>
      <c r="E87" s="6">
        <v>44773</v>
      </c>
      <c r="F87" s="7">
        <f>Budget!E43</f>
        <v>5057.9100000000008</v>
      </c>
      <c r="G87" s="7"/>
    </row>
    <row r="88" spans="1:7" x14ac:dyDescent="0.3">
      <c r="A88" t="str">
        <f>Budget!A44</f>
        <v>Sté_31</v>
      </c>
      <c r="B88" t="str">
        <f>A88&amp;" "&amp;C88</f>
        <v>Sté_31 FRESH</v>
      </c>
      <c r="C88" t="str">
        <f>Budget!C44</f>
        <v>FRESH</v>
      </c>
      <c r="D88" s="5" t="str">
        <f>Budget!B44</f>
        <v>Produit_3</v>
      </c>
      <c r="E88" s="6">
        <v>44773</v>
      </c>
      <c r="F88" s="7">
        <f>Budget!E44</f>
        <v>1512.7008000000003</v>
      </c>
      <c r="G88" s="7"/>
    </row>
    <row r="89" spans="1:7" x14ac:dyDescent="0.3">
      <c r="A89" t="str">
        <f>Budget!A45</f>
        <v>Sté_31</v>
      </c>
      <c r="B89" t="str">
        <f>A89&amp;" "&amp;C89</f>
        <v>Sté_31 Produit_2</v>
      </c>
      <c r="C89" t="str">
        <f>Budget!C45</f>
        <v>Produit_2</v>
      </c>
      <c r="D89" s="5" t="str">
        <f>Budget!B45</f>
        <v>Produit_2</v>
      </c>
      <c r="E89" s="6">
        <v>44773</v>
      </c>
      <c r="F89" s="7">
        <f>Budget!E45</f>
        <v>14959.4445</v>
      </c>
      <c r="G89" s="7"/>
    </row>
    <row r="90" spans="1:7" x14ac:dyDescent="0.3">
      <c r="A90" t="str">
        <f>Budget!A2</f>
        <v>Sté_01</v>
      </c>
      <c r="B90" t="str">
        <f>A90&amp;" "&amp;C90</f>
        <v>Sté_01 CBV</v>
      </c>
      <c r="C90" t="str">
        <f>Budget!C2</f>
        <v>CBV</v>
      </c>
      <c r="D90" s="5" t="str">
        <f>Budget!B2</f>
        <v>Produit_3</v>
      </c>
      <c r="E90" s="6">
        <v>44788</v>
      </c>
      <c r="F90" s="7">
        <f>Budget!F2</f>
        <v>0</v>
      </c>
      <c r="G90" s="7"/>
    </row>
    <row r="91" spans="1:7" x14ac:dyDescent="0.3">
      <c r="A91" t="str">
        <f>Budget!A3</f>
        <v>Sté_01</v>
      </c>
      <c r="B91" t="str">
        <f>A91&amp;" "&amp;C91</f>
        <v>Sté_01 AGADIR</v>
      </c>
      <c r="C91" t="str">
        <f>Budget!C3</f>
        <v>AGADIR</v>
      </c>
      <c r="D91" s="5" t="str">
        <f>Budget!B3</f>
        <v>Produit_3</v>
      </c>
      <c r="E91" s="6">
        <v>44788</v>
      </c>
      <c r="F91" s="7">
        <f>Budget!F3</f>
        <v>782.94645000000025</v>
      </c>
      <c r="G91" s="7"/>
    </row>
    <row r="92" spans="1:7" x14ac:dyDescent="0.3">
      <c r="A92" t="str">
        <f>Budget!A4</f>
        <v>Sté_01</v>
      </c>
      <c r="B92" t="str">
        <f>A92&amp;" "&amp;C92</f>
        <v>Sté_01 OMD</v>
      </c>
      <c r="C92" t="str">
        <f>Budget!C4</f>
        <v>OMD</v>
      </c>
      <c r="D92" s="5" t="str">
        <f>Budget!B4</f>
        <v>Produit_3</v>
      </c>
      <c r="E92" s="6">
        <v>44788</v>
      </c>
      <c r="F92" s="7">
        <f>Budget!F4</f>
        <v>2856.3678</v>
      </c>
      <c r="G92" s="7"/>
    </row>
    <row r="93" spans="1:7" x14ac:dyDescent="0.3">
      <c r="A93" t="str">
        <f>Budget!A5</f>
        <v>Sté_02</v>
      </c>
      <c r="B93" t="str">
        <f>A93&amp;" "&amp;C93</f>
        <v>Sté_02 Produit_2</v>
      </c>
      <c r="C93" t="str">
        <f>Budget!C5</f>
        <v>Produit_2</v>
      </c>
      <c r="D93" s="5" t="str">
        <f>Budget!B5</f>
        <v>Produit_2</v>
      </c>
      <c r="E93" s="6">
        <v>44788</v>
      </c>
      <c r="F93" s="7">
        <f>Budget!F5</f>
        <v>27075.262500000008</v>
      </c>
      <c r="G93" s="7"/>
    </row>
    <row r="94" spans="1:7" x14ac:dyDescent="0.3">
      <c r="A94" t="str">
        <f>Budget!A6</f>
        <v>Sté_03</v>
      </c>
      <c r="B94" t="str">
        <f>A94&amp;" "&amp;C94</f>
        <v>Sté_03 CBV</v>
      </c>
      <c r="C94" t="str">
        <f>Budget!C6</f>
        <v>CBV</v>
      </c>
      <c r="D94" s="5" t="str">
        <f>Budget!B6</f>
        <v>Produit_3</v>
      </c>
      <c r="E94" s="6">
        <v>44788</v>
      </c>
      <c r="F94" s="7">
        <f>Budget!F6</f>
        <v>0</v>
      </c>
      <c r="G94" s="7"/>
    </row>
    <row r="95" spans="1:7" x14ac:dyDescent="0.3">
      <c r="A95" t="str">
        <f>Budget!A7</f>
        <v>Sté_03</v>
      </c>
      <c r="B95" t="str">
        <f>A95&amp;" "&amp;C95</f>
        <v>Sté_03 AGADIR</v>
      </c>
      <c r="C95" t="str">
        <f>Budget!C7</f>
        <v>AGADIR</v>
      </c>
      <c r="D95" s="5" t="str">
        <f>Budget!B7</f>
        <v>Produit_3</v>
      </c>
      <c r="E95" s="6">
        <v>44788</v>
      </c>
      <c r="F95" s="7">
        <f>Budget!F7</f>
        <v>596.46015</v>
      </c>
      <c r="G95" s="7"/>
    </row>
    <row r="96" spans="1:7" x14ac:dyDescent="0.3">
      <c r="A96" t="str">
        <f>Budget!A8</f>
        <v>Sté_03</v>
      </c>
      <c r="B96" t="str">
        <f>A96&amp;" "&amp;C96</f>
        <v>Sté_03 OMD</v>
      </c>
      <c r="C96" t="str">
        <f>Budget!C8</f>
        <v>OMD</v>
      </c>
      <c r="D96" s="5" t="str">
        <f>Budget!B8</f>
        <v>Produit_3</v>
      </c>
      <c r="E96" s="6">
        <v>44788</v>
      </c>
      <c r="F96" s="7">
        <f>Budget!F8</f>
        <v>6338.2175999999999</v>
      </c>
      <c r="G96" s="7"/>
    </row>
    <row r="97" spans="1:7" x14ac:dyDescent="0.3">
      <c r="A97" t="str">
        <f>Budget!A9</f>
        <v>Sté_05</v>
      </c>
      <c r="B97" t="str">
        <f>A97&amp;" "&amp;C97</f>
        <v>Sté_05 AGADIR</v>
      </c>
      <c r="C97" t="str">
        <f>Budget!C9</f>
        <v>AGADIR</v>
      </c>
      <c r="D97" s="5" t="str">
        <f>Budget!B9</f>
        <v>Produit_3</v>
      </c>
      <c r="E97" s="6">
        <v>44788</v>
      </c>
      <c r="F97" s="7">
        <f>Budget!F9</f>
        <v>846.58860000000016</v>
      </c>
      <c r="G97" s="7"/>
    </row>
    <row r="98" spans="1:7" x14ac:dyDescent="0.3">
      <c r="A98" t="str">
        <f>Budget!A10</f>
        <v>Sté_05</v>
      </c>
      <c r="B98" t="str">
        <f>A98&amp;" "&amp;C98</f>
        <v>Sté_05 SLT</v>
      </c>
      <c r="C98" t="str">
        <f>Budget!C10</f>
        <v>SLT</v>
      </c>
      <c r="D98" s="5" t="str">
        <f>Budget!B10</f>
        <v>Produit_3</v>
      </c>
      <c r="E98" s="6">
        <v>44788</v>
      </c>
      <c r="F98" s="7">
        <f>Budget!F10</f>
        <v>1124.838</v>
      </c>
      <c r="G98" s="7"/>
    </row>
    <row r="99" spans="1:7" x14ac:dyDescent="0.3">
      <c r="A99" t="str">
        <f>Budget!A11</f>
        <v>Sté_05</v>
      </c>
      <c r="B99" t="str">
        <f>A99&amp;" "&amp;C99</f>
        <v>Sté_05 IRIS</v>
      </c>
      <c r="C99" t="str">
        <f>Budget!C11</f>
        <v>IRIS</v>
      </c>
      <c r="D99" s="5" t="str">
        <f>Budget!B11</f>
        <v>Produit_3</v>
      </c>
      <c r="E99" s="6">
        <v>44788</v>
      </c>
      <c r="F99" s="7">
        <f>Budget!F11</f>
        <v>148.00500000000002</v>
      </c>
      <c r="G99" s="7"/>
    </row>
    <row r="100" spans="1:7" x14ac:dyDescent="0.3">
      <c r="A100" t="str">
        <f>Budget!A12</f>
        <v>Sté_06</v>
      </c>
      <c r="B100" t="str">
        <f>A100&amp;" "&amp;C100</f>
        <v>Sté_06 SWE</v>
      </c>
      <c r="C100" t="str">
        <f>Budget!C12</f>
        <v>SWE</v>
      </c>
      <c r="D100" s="5" t="str">
        <f>Budget!B12</f>
        <v>Produit_1</v>
      </c>
      <c r="E100" s="6">
        <v>44788</v>
      </c>
      <c r="F100" s="7">
        <f>Budget!F12</f>
        <v>79490.159192839841</v>
      </c>
      <c r="G100" s="7"/>
    </row>
    <row r="101" spans="1:7" x14ac:dyDescent="0.3">
      <c r="A101" t="str">
        <f>Budget!A13</f>
        <v>Sté_07</v>
      </c>
      <c r="B101" t="str">
        <f>A101&amp;" "&amp;C101</f>
        <v>Sté_07 CBV</v>
      </c>
      <c r="C101" t="str">
        <f>Budget!C13</f>
        <v>CBV</v>
      </c>
      <c r="D101" s="5" t="str">
        <f>Budget!B13</f>
        <v>Produit_3</v>
      </c>
      <c r="E101" s="6">
        <v>44788</v>
      </c>
      <c r="F101" s="7">
        <f>Budget!F13</f>
        <v>0</v>
      </c>
      <c r="G101" s="7"/>
    </row>
    <row r="102" spans="1:7" x14ac:dyDescent="0.3">
      <c r="A102" t="str">
        <f>Budget!A14</f>
        <v>Sté_07</v>
      </c>
      <c r="B102" t="str">
        <f>A102&amp;" "&amp;C102</f>
        <v>Sté_07 AGADIR</v>
      </c>
      <c r="C102" t="str">
        <f>Budget!C14</f>
        <v>AGADIR</v>
      </c>
      <c r="D102" s="5" t="str">
        <f>Budget!B14</f>
        <v>Produit_3</v>
      </c>
      <c r="E102" s="6">
        <v>44788</v>
      </c>
      <c r="F102" s="7">
        <f>Budget!F14</f>
        <v>938.35170000000016</v>
      </c>
      <c r="G102" s="7"/>
    </row>
    <row r="103" spans="1:7" x14ac:dyDescent="0.3">
      <c r="A103" t="str">
        <f>Budget!A15</f>
        <v>Sté_07</v>
      </c>
      <c r="B103" t="str">
        <f>A103&amp;" "&amp;C103</f>
        <v>Sté_07 OMD</v>
      </c>
      <c r="C103" t="str">
        <f>Budget!C15</f>
        <v>OMD</v>
      </c>
      <c r="D103" s="5" t="str">
        <f>Budget!B15</f>
        <v>Produit_3</v>
      </c>
      <c r="E103" s="6">
        <v>44788</v>
      </c>
      <c r="F103" s="7">
        <f>Budget!F15</f>
        <v>9767.943900000002</v>
      </c>
      <c r="G103" s="7"/>
    </row>
    <row r="104" spans="1:7" x14ac:dyDescent="0.3">
      <c r="A104" t="str">
        <f>Budget!A16</f>
        <v>Sté_08</v>
      </c>
      <c r="B104" t="str">
        <f>A104&amp;" "&amp;C104</f>
        <v>Sté_08 SWE</v>
      </c>
      <c r="C104" t="str">
        <f>Budget!C16</f>
        <v>SWE</v>
      </c>
      <c r="D104" s="5" t="str">
        <f>Budget!B16</f>
        <v>Produit_1</v>
      </c>
      <c r="E104" s="6">
        <v>44788</v>
      </c>
      <c r="F104" s="7">
        <f>Budget!F16</f>
        <v>39474.244301043989</v>
      </c>
      <c r="G104" s="7"/>
    </row>
    <row r="105" spans="1:7" x14ac:dyDescent="0.3">
      <c r="A105" t="str">
        <f>Budget!A17</f>
        <v>Sté_09</v>
      </c>
      <c r="B105" t="str">
        <f>A105&amp;" "&amp;C105</f>
        <v>Sté_09 SWE</v>
      </c>
      <c r="C105" t="str">
        <f>Budget!C17</f>
        <v>SWE</v>
      </c>
      <c r="D105" s="5" t="str">
        <f>Budget!B17</f>
        <v>Produit_1</v>
      </c>
      <c r="E105" s="6">
        <v>44788</v>
      </c>
      <c r="F105" s="7">
        <f>Budget!F17</f>
        <v>65745.267952510651</v>
      </c>
      <c r="G105" s="7"/>
    </row>
    <row r="106" spans="1:7" x14ac:dyDescent="0.3">
      <c r="A106" t="str">
        <f>Budget!A18</f>
        <v>Sté_12</v>
      </c>
      <c r="B106" t="str">
        <f>A106&amp;" "&amp;C106</f>
        <v>Sté_12 Due</v>
      </c>
      <c r="C106" t="str">
        <f>Budget!C18</f>
        <v>Due</v>
      </c>
      <c r="D106" s="5" t="str">
        <f>Budget!B18</f>
        <v>Produit_1</v>
      </c>
      <c r="E106" s="6">
        <v>44788</v>
      </c>
      <c r="F106" s="7">
        <f>Budget!F18</f>
        <v>8452.0401469117623</v>
      </c>
      <c r="G106" s="7"/>
    </row>
    <row r="107" spans="1:7" x14ac:dyDescent="0.3">
      <c r="A107" t="str">
        <f>Budget!A19</f>
        <v>Sté_12</v>
      </c>
      <c r="B107" t="str">
        <f>A107&amp;" "&amp;C107</f>
        <v>Sté_12 SWE</v>
      </c>
      <c r="C107" t="str">
        <f>Budget!C19</f>
        <v>SWE</v>
      </c>
      <c r="D107" s="5" t="str">
        <f>Budget!B19</f>
        <v>Produit_1</v>
      </c>
      <c r="E107" s="6">
        <v>44788</v>
      </c>
      <c r="F107" s="7">
        <f>Budget!F19</f>
        <v>68250.494434738139</v>
      </c>
      <c r="G107" s="7"/>
    </row>
    <row r="108" spans="1:7" x14ac:dyDescent="0.3">
      <c r="A108" t="str">
        <f>Budget!A20</f>
        <v>Sté_14</v>
      </c>
      <c r="B108" t="str">
        <f>A108&amp;" "&amp;C108</f>
        <v>Sté_14 Produit_2</v>
      </c>
      <c r="C108" t="str">
        <f>Budget!C20</f>
        <v>Produit_2</v>
      </c>
      <c r="D108" s="5" t="str">
        <f>Budget!B20</f>
        <v>Produit_2</v>
      </c>
      <c r="E108" s="6">
        <v>44788</v>
      </c>
      <c r="F108" s="7">
        <f>Budget!F20</f>
        <v>10791.682017187501</v>
      </c>
      <c r="G108" s="7"/>
    </row>
    <row r="109" spans="1:7" x14ac:dyDescent="0.3">
      <c r="A109" t="str">
        <f>Budget!A21</f>
        <v>Sté_15</v>
      </c>
      <c r="B109" t="str">
        <f>A109&amp;" "&amp;C109</f>
        <v>Sté_15 Produit_2</v>
      </c>
      <c r="C109" t="str">
        <f>Budget!C21</f>
        <v>Produit_2</v>
      </c>
      <c r="D109" s="5" t="str">
        <f>Budget!B21</f>
        <v>Produit_2</v>
      </c>
      <c r="E109" s="6">
        <v>44788</v>
      </c>
      <c r="F109" s="7">
        <f>Budget!F21</f>
        <v>27043.409250000012</v>
      </c>
      <c r="G109" s="7"/>
    </row>
    <row r="110" spans="1:7" x14ac:dyDescent="0.3">
      <c r="A110" t="str">
        <f>Budget!A22</f>
        <v>Sté_16</v>
      </c>
      <c r="B110" t="str">
        <f>A110&amp;" "&amp;C110</f>
        <v>Sté_16 CBV</v>
      </c>
      <c r="C110" t="str">
        <f>Budget!C22</f>
        <v>CBV</v>
      </c>
      <c r="D110" s="5" t="str">
        <f>Budget!B22</f>
        <v>Produit_3</v>
      </c>
      <c r="E110" s="6">
        <v>44788</v>
      </c>
      <c r="F110" s="7">
        <f>Budget!F22</f>
        <v>0</v>
      </c>
      <c r="G110" s="7"/>
    </row>
    <row r="111" spans="1:7" x14ac:dyDescent="0.3">
      <c r="A111" t="str">
        <f>Budget!A23</f>
        <v>Sté_16</v>
      </c>
      <c r="B111" t="str">
        <f>A111&amp;" "&amp;C111</f>
        <v>Sté_16 AGADIR</v>
      </c>
      <c r="C111" t="str">
        <f>Budget!C23</f>
        <v>AGADIR</v>
      </c>
      <c r="D111" s="5" t="str">
        <f>Budget!B23</f>
        <v>Produit_3</v>
      </c>
      <c r="E111" s="6">
        <v>44788</v>
      </c>
      <c r="F111" s="7">
        <f>Budget!F23</f>
        <v>333.01125000000008</v>
      </c>
      <c r="G111" s="7"/>
    </row>
    <row r="112" spans="1:7" x14ac:dyDescent="0.3">
      <c r="A112" t="str">
        <f>Budget!A24</f>
        <v>Sté_16</v>
      </c>
      <c r="B112" t="str">
        <f>A112&amp;" "&amp;C112</f>
        <v>Sté_16 OMD</v>
      </c>
      <c r="C112" t="str">
        <f>Budget!C24</f>
        <v>OMD</v>
      </c>
      <c r="D112" s="5" t="str">
        <f>Budget!B24</f>
        <v>Produit_3</v>
      </c>
      <c r="E112" s="6">
        <v>44788</v>
      </c>
      <c r="F112" s="7">
        <f>Budget!F24</f>
        <v>4222.0035000000007</v>
      </c>
      <c r="G112" s="7"/>
    </row>
    <row r="113" spans="1:7" x14ac:dyDescent="0.3">
      <c r="A113" t="str">
        <f>Budget!A25</f>
        <v>Sté_17-1</v>
      </c>
      <c r="B113" t="str">
        <f>A113&amp;" "&amp;C113</f>
        <v>Sté_17-1 Produit_2</v>
      </c>
      <c r="C113" t="str">
        <f>Budget!C25</f>
        <v>Produit_2</v>
      </c>
      <c r="D113" s="5" t="str">
        <f>Budget!B25</f>
        <v>Produit_2</v>
      </c>
      <c r="E113" s="6">
        <v>44788</v>
      </c>
      <c r="F113" s="7">
        <f>Budget!F25</f>
        <v>21660.21000000001</v>
      </c>
      <c r="G113" s="7"/>
    </row>
    <row r="114" spans="1:7" x14ac:dyDescent="0.3">
      <c r="A114" t="str">
        <f>Budget!A26</f>
        <v>Sté_17-2</v>
      </c>
      <c r="B114" t="str">
        <f>A114&amp;" "&amp;C114</f>
        <v>Sté_17-2 Produit_2</v>
      </c>
      <c r="C114" t="str">
        <f>Budget!C26</f>
        <v>Produit_2</v>
      </c>
      <c r="D114" s="5" t="str">
        <f>Budget!B26</f>
        <v>Produit_2</v>
      </c>
      <c r="E114" s="6">
        <v>44788</v>
      </c>
      <c r="F114" s="7">
        <f>Budget!F26</f>
        <v>30929.505750000008</v>
      </c>
      <c r="G114" s="7"/>
    </row>
    <row r="115" spans="1:7" x14ac:dyDescent="0.3">
      <c r="A115" t="str">
        <f>Budget!A27</f>
        <v>Sté_18-1</v>
      </c>
      <c r="B115" t="str">
        <f>A115&amp;" "&amp;C115</f>
        <v>Sté_18-1 SWE</v>
      </c>
      <c r="C115" t="str">
        <f>Budget!C27</f>
        <v>SWE</v>
      </c>
      <c r="D115" s="5" t="str">
        <f>Budget!B27</f>
        <v>Produit_1</v>
      </c>
      <c r="E115" s="6">
        <v>44788</v>
      </c>
      <c r="F115" s="7">
        <f>Budget!F27</f>
        <v>13589.16094548804</v>
      </c>
      <c r="G115" s="7"/>
    </row>
    <row r="116" spans="1:7" x14ac:dyDescent="0.3">
      <c r="A116" t="str">
        <f>Budget!A28</f>
        <v>Sté_18-2</v>
      </c>
      <c r="B116" t="str">
        <f>A116&amp;" "&amp;C116</f>
        <v>Sté_18-2 SWE</v>
      </c>
      <c r="C116" t="str">
        <f>Budget!C28</f>
        <v>SWE</v>
      </c>
      <c r="D116" s="5" t="str">
        <f>Budget!B28</f>
        <v>Produit_1</v>
      </c>
      <c r="E116" s="6">
        <v>44788</v>
      </c>
      <c r="F116" s="7">
        <f>Budget!F28</f>
        <v>54844.147313628848</v>
      </c>
      <c r="G116" s="7"/>
    </row>
    <row r="117" spans="1:7" x14ac:dyDescent="0.3">
      <c r="A117" t="str">
        <f>Budget!A29</f>
        <v>Sté_19</v>
      </c>
      <c r="B117" t="str">
        <f>A117&amp;" "&amp;C117</f>
        <v>Sté_19 Due</v>
      </c>
      <c r="C117" t="str">
        <f>Budget!C29</f>
        <v>Due</v>
      </c>
      <c r="D117" s="5" t="str">
        <f>Budget!B29</f>
        <v>Produit_1</v>
      </c>
      <c r="E117" s="6">
        <v>44788</v>
      </c>
      <c r="F117" s="7">
        <f>Budget!F29</f>
        <v>8392.0965997705443</v>
      </c>
      <c r="G117" s="7"/>
    </row>
    <row r="118" spans="1:7" x14ac:dyDescent="0.3">
      <c r="A118" t="str">
        <f>Budget!A30</f>
        <v>Sté_19</v>
      </c>
      <c r="B118" t="str">
        <f>A118&amp;" "&amp;C118</f>
        <v>Sté_19 SWE</v>
      </c>
      <c r="C118" t="str">
        <f>Budget!C30</f>
        <v>SWE</v>
      </c>
      <c r="D118" s="5" t="str">
        <f>Budget!B30</f>
        <v>Produit_1</v>
      </c>
      <c r="E118" s="6">
        <v>44788</v>
      </c>
      <c r="F118" s="7">
        <f>Budget!F30</f>
        <v>51674.358725372644</v>
      </c>
      <c r="G118" s="7"/>
    </row>
    <row r="119" spans="1:7" x14ac:dyDescent="0.3">
      <c r="A119" t="str">
        <f>Budget!A31</f>
        <v>Sté_20</v>
      </c>
      <c r="B119" t="str">
        <f>A119&amp;" "&amp;C119</f>
        <v>Sté_20 Ange</v>
      </c>
      <c r="C119" t="str">
        <f>Budget!C31</f>
        <v>Ange</v>
      </c>
      <c r="D119" s="5" t="str">
        <f>Budget!B31</f>
        <v>Produit_1</v>
      </c>
      <c r="E119" s="6">
        <v>44788</v>
      </c>
      <c r="F119" s="7">
        <f>Budget!F31</f>
        <v>35366.080681135638</v>
      </c>
      <c r="G119" s="7"/>
    </row>
    <row r="120" spans="1:7" x14ac:dyDescent="0.3">
      <c r="A120" t="str">
        <f>Budget!A32</f>
        <v>Sté_21</v>
      </c>
      <c r="B120" t="str">
        <f>A120&amp;" "&amp;C120</f>
        <v>Sté_21 Ange</v>
      </c>
      <c r="C120" t="str">
        <f>Budget!C32</f>
        <v>Ange</v>
      </c>
      <c r="D120" s="5" t="str">
        <f>Budget!B32</f>
        <v>Produit_1</v>
      </c>
      <c r="E120" s="6">
        <v>44788</v>
      </c>
      <c r="F120" s="7">
        <f>Budget!F32</f>
        <v>61944.226162716361</v>
      </c>
      <c r="G120" s="7"/>
    </row>
    <row r="121" spans="1:7" x14ac:dyDescent="0.3">
      <c r="A121" t="str">
        <f>Budget!A33</f>
        <v>Sté_23</v>
      </c>
      <c r="B121" t="str">
        <f>A121&amp;" "&amp;C121</f>
        <v>Sté_23 Ange</v>
      </c>
      <c r="C121" t="str">
        <f>Budget!C33</f>
        <v>Ange</v>
      </c>
      <c r="D121" s="5" t="str">
        <f>Budget!B33</f>
        <v>Produit_1</v>
      </c>
      <c r="E121" s="6">
        <v>44788</v>
      </c>
      <c r="F121" s="7">
        <f>Budget!F33</f>
        <v>83292.478501147314</v>
      </c>
      <c r="G121" s="7"/>
    </row>
    <row r="122" spans="1:7" x14ac:dyDescent="0.3">
      <c r="A122" t="str">
        <f>Budget!A34</f>
        <v>Sté_24</v>
      </c>
      <c r="B122" t="str">
        <f>A122&amp;" "&amp;C122</f>
        <v>Sté_24 Ange</v>
      </c>
      <c r="C122" t="str">
        <f>Budget!C34</f>
        <v>Ange</v>
      </c>
      <c r="D122" s="5" t="str">
        <f>Budget!B34</f>
        <v>Produit_1</v>
      </c>
      <c r="E122" s="6">
        <v>44788</v>
      </c>
      <c r="F122" s="7">
        <f>Budget!F34</f>
        <v>45525.79113135278</v>
      </c>
      <c r="G122" s="7"/>
    </row>
    <row r="123" spans="1:7" x14ac:dyDescent="0.3">
      <c r="A123" t="str">
        <f>Budget!A35</f>
        <v>Sté_25</v>
      </c>
      <c r="B123" t="str">
        <f>A123&amp;" "&amp;C123</f>
        <v>Sté_25 Produit_2</v>
      </c>
      <c r="C123" t="str">
        <f>Budget!C35</f>
        <v>Produit_2</v>
      </c>
      <c r="D123" s="5" t="str">
        <f>Budget!B35</f>
        <v>Produit_2</v>
      </c>
      <c r="E123" s="6">
        <v>44788</v>
      </c>
      <c r="F123" s="7">
        <f>Budget!F35</f>
        <v>18411.178500000002</v>
      </c>
      <c r="G123" s="7"/>
    </row>
    <row r="124" spans="1:7" x14ac:dyDescent="0.3">
      <c r="A124" t="str">
        <f>Budget!A36</f>
        <v>Sté_26</v>
      </c>
      <c r="B124" t="str">
        <f>A124&amp;" "&amp;C124</f>
        <v>Sté_26 AGADIR</v>
      </c>
      <c r="C124" t="str">
        <f>Budget!C36</f>
        <v>AGADIR</v>
      </c>
      <c r="D124" s="5" t="str">
        <f>Budget!B36</f>
        <v>Produit_3</v>
      </c>
      <c r="E124" s="6">
        <v>44788</v>
      </c>
      <c r="F124" s="7">
        <f>Budget!F36</f>
        <v>704.5038000000003</v>
      </c>
      <c r="G124" s="7"/>
    </row>
    <row r="125" spans="1:7" x14ac:dyDescent="0.3">
      <c r="A125" t="str">
        <f>Budget!A37</f>
        <v>Sté_27</v>
      </c>
      <c r="B125" t="str">
        <f>A125&amp;" "&amp;C125</f>
        <v>Sté_27 Produit_2</v>
      </c>
      <c r="C125" t="str">
        <f>Budget!C37</f>
        <v>Produit_2</v>
      </c>
      <c r="D125" s="5" t="str">
        <f>Budget!B37</f>
        <v>Produit_2</v>
      </c>
      <c r="E125" s="6">
        <v>44788</v>
      </c>
      <c r="F125" s="7">
        <f>Budget!F37</f>
        <v>37204.596000000005</v>
      </c>
      <c r="G125" s="7"/>
    </row>
    <row r="126" spans="1:7" x14ac:dyDescent="0.3">
      <c r="A126" t="str">
        <f>Budget!A38</f>
        <v>Sté_28</v>
      </c>
      <c r="B126" t="str">
        <f>A126&amp;" "&amp;C126</f>
        <v>Sté_28 Produit_2</v>
      </c>
      <c r="C126" t="str">
        <f>Budget!C38</f>
        <v>Produit_2</v>
      </c>
      <c r="D126" s="5" t="str">
        <f>Budget!B38</f>
        <v>Produit_2</v>
      </c>
      <c r="E126" s="6">
        <v>44788</v>
      </c>
      <c r="F126" s="7">
        <f>Budget!F38</f>
        <v>28269.759375000005</v>
      </c>
      <c r="G126" s="7"/>
    </row>
    <row r="127" spans="1:7" x14ac:dyDescent="0.3">
      <c r="A127" t="str">
        <f>Budget!A39</f>
        <v>Sté_29</v>
      </c>
      <c r="B127" t="str">
        <f>A127&amp;" "&amp;C127</f>
        <v>Sté_29 Produit_2</v>
      </c>
      <c r="C127" t="str">
        <f>Budget!C39</f>
        <v>Produit_2</v>
      </c>
      <c r="D127" s="5" t="str">
        <f>Budget!B39</f>
        <v>Produit_2</v>
      </c>
      <c r="E127" s="6">
        <v>44788</v>
      </c>
      <c r="F127" s="7">
        <f>Budget!F39</f>
        <v>39947.160825000006</v>
      </c>
      <c r="G127" s="7"/>
    </row>
    <row r="128" spans="1:7" x14ac:dyDescent="0.3">
      <c r="A128" t="str">
        <f>Budget!A40</f>
        <v>Sté_30 A</v>
      </c>
      <c r="B128" t="str">
        <f>A128&amp;" "&amp;C128</f>
        <v>Sté_30 A Produit_2</v>
      </c>
      <c r="C128" t="str">
        <f>Budget!C40</f>
        <v>Produit_2</v>
      </c>
      <c r="D128" s="5" t="str">
        <f>Budget!B40</f>
        <v>Produit_2</v>
      </c>
      <c r="E128" s="6">
        <v>44788</v>
      </c>
      <c r="F128" s="7">
        <f>Budget!F40</f>
        <v>40055.461875000008</v>
      </c>
      <c r="G128" s="7"/>
    </row>
    <row r="129" spans="1:7" x14ac:dyDescent="0.3">
      <c r="A129" t="str">
        <f>Budget!A41</f>
        <v>Sté_30 B</v>
      </c>
      <c r="B129" t="str">
        <f>A129&amp;" "&amp;C129</f>
        <v>Sté_30 B CBV</v>
      </c>
      <c r="C129" t="str">
        <f>Budget!C41</f>
        <v>CBV</v>
      </c>
      <c r="D129" s="5" t="str">
        <f>Budget!B41</f>
        <v>Produit_3</v>
      </c>
      <c r="E129" s="6">
        <v>44788</v>
      </c>
      <c r="F129" s="7">
        <f>Budget!F41</f>
        <v>0</v>
      </c>
      <c r="G129" s="7"/>
    </row>
    <row r="130" spans="1:7" x14ac:dyDescent="0.3">
      <c r="A130" t="str">
        <f>Budget!A42</f>
        <v>Sté_30 B</v>
      </c>
      <c r="B130" t="str">
        <f>A130&amp;" "&amp;C130</f>
        <v>Sté_30 B OMD</v>
      </c>
      <c r="C130" t="str">
        <f>Budget!C42</f>
        <v>OMD</v>
      </c>
      <c r="D130" s="5" t="str">
        <f>Budget!B42</f>
        <v>Produit_3</v>
      </c>
      <c r="E130" s="6">
        <v>44788</v>
      </c>
      <c r="F130" s="7">
        <f>Budget!F42</f>
        <v>14615.429400000001</v>
      </c>
      <c r="G130" s="7"/>
    </row>
    <row r="131" spans="1:7" x14ac:dyDescent="0.3">
      <c r="A131" t="str">
        <f>Budget!A43</f>
        <v>Sté_31</v>
      </c>
      <c r="B131" t="str">
        <f>A131&amp;" "&amp;C131</f>
        <v>Sté_31 SIPT</v>
      </c>
      <c r="C131" t="str">
        <f>Budget!C43</f>
        <v>SIPT</v>
      </c>
      <c r="D131" s="5" t="str">
        <f>Budget!B43</f>
        <v>Produit_3</v>
      </c>
      <c r="E131" s="6">
        <v>44788</v>
      </c>
      <c r="F131" s="7">
        <f>Budget!F43</f>
        <v>4864.8600000000006</v>
      </c>
      <c r="G131" s="7"/>
    </row>
    <row r="132" spans="1:7" x14ac:dyDescent="0.3">
      <c r="A132" t="str">
        <f>Budget!A44</f>
        <v>Sté_31</v>
      </c>
      <c r="B132" t="str">
        <f>A132&amp;" "&amp;C132</f>
        <v>Sté_31 FRESH</v>
      </c>
      <c r="C132" t="str">
        <f>Budget!C44</f>
        <v>FRESH</v>
      </c>
      <c r="D132" s="5" t="str">
        <f>Budget!B44</f>
        <v>Produit_3</v>
      </c>
      <c r="E132" s="6">
        <v>44788</v>
      </c>
      <c r="F132" s="7">
        <f>Budget!F44</f>
        <v>1512.7008000000003</v>
      </c>
      <c r="G132" s="7"/>
    </row>
    <row r="133" spans="1:7" x14ac:dyDescent="0.3">
      <c r="A133" t="str">
        <f>Budget!A45</f>
        <v>Sté_31</v>
      </c>
      <c r="B133" t="str">
        <f>A133&amp;" "&amp;C133</f>
        <v>Sté_31 Produit_2</v>
      </c>
      <c r="C133" t="str">
        <f>Budget!C45</f>
        <v>Produit_2</v>
      </c>
      <c r="D133" s="5" t="str">
        <f>Budget!B45</f>
        <v>Produit_2</v>
      </c>
      <c r="E133" s="6">
        <v>44788</v>
      </c>
      <c r="F133" s="7">
        <f>Budget!F45</f>
        <v>20067.547500000004</v>
      </c>
      <c r="G133" s="7"/>
    </row>
    <row r="134" spans="1:7" x14ac:dyDescent="0.3">
      <c r="A134" t="str">
        <f>Budget!A2</f>
        <v>Sté_01</v>
      </c>
      <c r="B134" t="str">
        <f>A134&amp;" "&amp;C134</f>
        <v>Sté_01 CBV</v>
      </c>
      <c r="C134" t="str">
        <f>Budget!C2</f>
        <v>CBV</v>
      </c>
      <c r="D134" s="5" t="str">
        <f>Budget!B2</f>
        <v>Produit_3</v>
      </c>
      <c r="E134" s="6">
        <v>44804</v>
      </c>
      <c r="F134" s="7">
        <f>Budget!G2</f>
        <v>0</v>
      </c>
      <c r="G134" s="7"/>
    </row>
    <row r="135" spans="1:7" x14ac:dyDescent="0.3">
      <c r="A135" t="str">
        <f>Budget!A3</f>
        <v>Sté_01</v>
      </c>
      <c r="B135" t="str">
        <f>A135&amp;" "&amp;C135</f>
        <v>Sté_01 AGADIR</v>
      </c>
      <c r="C135" t="str">
        <f>Budget!C3</f>
        <v>AGADIR</v>
      </c>
      <c r="D135" s="5" t="str">
        <f>Budget!B3</f>
        <v>Produit_3</v>
      </c>
      <c r="E135" s="6">
        <v>44804</v>
      </c>
      <c r="F135" s="7">
        <f>Budget!G3</f>
        <v>782.94645000000025</v>
      </c>
      <c r="G135" s="7"/>
    </row>
    <row r="136" spans="1:7" x14ac:dyDescent="0.3">
      <c r="A136" t="str">
        <f>Budget!A4</f>
        <v>Sté_01</v>
      </c>
      <c r="B136" t="str">
        <f>A136&amp;" "&amp;C136</f>
        <v>Sté_01 OMD</v>
      </c>
      <c r="C136" t="str">
        <f>Budget!C4</f>
        <v>OMD</v>
      </c>
      <c r="D136" s="5" t="str">
        <f>Budget!B4</f>
        <v>Produit_3</v>
      </c>
      <c r="E136" s="6">
        <v>44804</v>
      </c>
      <c r="F136" s="7">
        <f>Budget!G4</f>
        <v>2856.3678</v>
      </c>
      <c r="G136" s="7"/>
    </row>
    <row r="137" spans="1:7" x14ac:dyDescent="0.3">
      <c r="A137" t="str">
        <f>Budget!A5</f>
        <v>Sté_02</v>
      </c>
      <c r="B137" t="str">
        <f>A137&amp;" "&amp;C137</f>
        <v>Sté_02 Produit_2</v>
      </c>
      <c r="C137" t="str">
        <f>Budget!C5</f>
        <v>Produit_2</v>
      </c>
      <c r="D137" s="5" t="str">
        <f>Budget!B5</f>
        <v>Produit_2</v>
      </c>
      <c r="E137" s="6">
        <v>44804</v>
      </c>
      <c r="F137" s="7">
        <f>Budget!G5</f>
        <v>27075.262500000008</v>
      </c>
      <c r="G137" s="7"/>
    </row>
    <row r="138" spans="1:7" x14ac:dyDescent="0.3">
      <c r="A138" t="str">
        <f>Budget!A6</f>
        <v>Sté_03</v>
      </c>
      <c r="B138" t="str">
        <f>A138&amp;" "&amp;C138</f>
        <v>Sté_03 CBV</v>
      </c>
      <c r="C138" t="str">
        <f>Budget!C6</f>
        <v>CBV</v>
      </c>
      <c r="D138" s="5" t="str">
        <f>Budget!B6</f>
        <v>Produit_3</v>
      </c>
      <c r="E138" s="6">
        <v>44804</v>
      </c>
      <c r="F138" s="7">
        <f>Budget!G6</f>
        <v>0</v>
      </c>
      <c r="G138" s="7"/>
    </row>
    <row r="139" spans="1:7" x14ac:dyDescent="0.3">
      <c r="A139" t="str">
        <f>Budget!A7</f>
        <v>Sté_03</v>
      </c>
      <c r="B139" t="str">
        <f>A139&amp;" "&amp;C139</f>
        <v>Sté_03 AGADIR</v>
      </c>
      <c r="C139" t="str">
        <f>Budget!C7</f>
        <v>AGADIR</v>
      </c>
      <c r="D139" s="5" t="str">
        <f>Budget!B7</f>
        <v>Produit_3</v>
      </c>
      <c r="E139" s="6">
        <v>44804</v>
      </c>
      <c r="F139" s="7">
        <f>Budget!G7</f>
        <v>596.46015</v>
      </c>
      <c r="G139" s="7"/>
    </row>
    <row r="140" spans="1:7" x14ac:dyDescent="0.3">
      <c r="A140" t="str">
        <f>Budget!A8</f>
        <v>Sté_03</v>
      </c>
      <c r="B140" t="str">
        <f>A140&amp;" "&amp;C140</f>
        <v>Sté_03 OMD</v>
      </c>
      <c r="C140" t="str">
        <f>Budget!C8</f>
        <v>OMD</v>
      </c>
      <c r="D140" s="5" t="str">
        <f>Budget!B8</f>
        <v>Produit_3</v>
      </c>
      <c r="E140" s="6">
        <v>44804</v>
      </c>
      <c r="F140" s="7">
        <f>Budget!G8</f>
        <v>6338.2175999999999</v>
      </c>
      <c r="G140" s="7"/>
    </row>
    <row r="141" spans="1:7" x14ac:dyDescent="0.3">
      <c r="A141" t="str">
        <f>Budget!A9</f>
        <v>Sté_05</v>
      </c>
      <c r="B141" t="str">
        <f>A141&amp;" "&amp;C141</f>
        <v>Sté_05 AGADIR</v>
      </c>
      <c r="C141" t="str">
        <f>Budget!C9</f>
        <v>AGADIR</v>
      </c>
      <c r="D141" s="5" t="str">
        <f>Budget!B9</f>
        <v>Produit_3</v>
      </c>
      <c r="E141" s="6">
        <v>44804</v>
      </c>
      <c r="F141" s="7">
        <f>Budget!G9</f>
        <v>846.58860000000016</v>
      </c>
      <c r="G141" s="7"/>
    </row>
    <row r="142" spans="1:7" x14ac:dyDescent="0.3">
      <c r="A142" t="str">
        <f>Budget!A10</f>
        <v>Sté_05</v>
      </c>
      <c r="B142" t="str">
        <f>A142&amp;" "&amp;C142</f>
        <v>Sté_05 SLT</v>
      </c>
      <c r="C142" t="str">
        <f>Budget!C10</f>
        <v>SLT</v>
      </c>
      <c r="D142" s="5" t="str">
        <f>Budget!B10</f>
        <v>Produit_3</v>
      </c>
      <c r="E142" s="6">
        <v>44804</v>
      </c>
      <c r="F142" s="7">
        <f>Budget!G10</f>
        <v>1124.838</v>
      </c>
      <c r="G142" s="7"/>
    </row>
    <row r="143" spans="1:7" x14ac:dyDescent="0.3">
      <c r="A143" t="str">
        <f>Budget!A11</f>
        <v>Sté_05</v>
      </c>
      <c r="B143" t="str">
        <f>A143&amp;" "&amp;C143</f>
        <v>Sté_05 IRIS</v>
      </c>
      <c r="C143" t="str">
        <f>Budget!C11</f>
        <v>IRIS</v>
      </c>
      <c r="D143" s="5" t="str">
        <f>Budget!B11</f>
        <v>Produit_3</v>
      </c>
      <c r="E143" s="6">
        <v>44804</v>
      </c>
      <c r="F143" s="7">
        <f>Budget!G11</f>
        <v>148.00500000000002</v>
      </c>
      <c r="G143" s="7"/>
    </row>
    <row r="144" spans="1:7" x14ac:dyDescent="0.3">
      <c r="A144" t="str">
        <f>Budget!A12</f>
        <v>Sté_06</v>
      </c>
      <c r="B144" t="str">
        <f>A144&amp;" "&amp;C144</f>
        <v>Sté_06 SWE</v>
      </c>
      <c r="C144" t="str">
        <f>Budget!C12</f>
        <v>SWE</v>
      </c>
      <c r="D144" s="5" t="str">
        <f>Budget!B12</f>
        <v>Produit_1</v>
      </c>
      <c r="E144" s="6">
        <v>44804</v>
      </c>
      <c r="F144" s="7">
        <f>Budget!G12</f>
        <v>79490.159192839841</v>
      </c>
      <c r="G144" s="7"/>
    </row>
    <row r="145" spans="1:7" x14ac:dyDescent="0.3">
      <c r="A145" t="str">
        <f>Budget!A13</f>
        <v>Sté_07</v>
      </c>
      <c r="B145" t="str">
        <f>A145&amp;" "&amp;C145</f>
        <v>Sté_07 CBV</v>
      </c>
      <c r="C145" t="str">
        <f>Budget!C13</f>
        <v>CBV</v>
      </c>
      <c r="D145" s="5" t="str">
        <f>Budget!B13</f>
        <v>Produit_3</v>
      </c>
      <c r="E145" s="6">
        <v>44804</v>
      </c>
      <c r="F145" s="7">
        <f>Budget!G13</f>
        <v>0</v>
      </c>
      <c r="G145" s="7"/>
    </row>
    <row r="146" spans="1:7" x14ac:dyDescent="0.3">
      <c r="A146" t="str">
        <f>Budget!A14</f>
        <v>Sté_07</v>
      </c>
      <c r="B146" t="str">
        <f>A146&amp;" "&amp;C146</f>
        <v>Sté_07 AGADIR</v>
      </c>
      <c r="C146" t="str">
        <f>Budget!C14</f>
        <v>AGADIR</v>
      </c>
      <c r="D146" s="5" t="str">
        <f>Budget!B14</f>
        <v>Produit_3</v>
      </c>
      <c r="E146" s="6">
        <v>44804</v>
      </c>
      <c r="F146" s="7">
        <f>Budget!G14</f>
        <v>938.35170000000016</v>
      </c>
      <c r="G146" s="7"/>
    </row>
    <row r="147" spans="1:7" x14ac:dyDescent="0.3">
      <c r="A147" t="str">
        <f>Budget!A15</f>
        <v>Sté_07</v>
      </c>
      <c r="B147" t="str">
        <f>A147&amp;" "&amp;C147</f>
        <v>Sté_07 OMD</v>
      </c>
      <c r="C147" t="str">
        <f>Budget!C15</f>
        <v>OMD</v>
      </c>
      <c r="D147" s="5" t="str">
        <f>Budget!B15</f>
        <v>Produit_3</v>
      </c>
      <c r="E147" s="6">
        <v>44804</v>
      </c>
      <c r="F147" s="7">
        <f>Budget!G15</f>
        <v>9767.943900000002</v>
      </c>
      <c r="G147" s="7"/>
    </row>
    <row r="148" spans="1:7" x14ac:dyDescent="0.3">
      <c r="A148" t="str">
        <f>Budget!A16</f>
        <v>Sté_08</v>
      </c>
      <c r="B148" t="str">
        <f>A148&amp;" "&amp;C148</f>
        <v>Sté_08 SWE</v>
      </c>
      <c r="C148" t="str">
        <f>Budget!C16</f>
        <v>SWE</v>
      </c>
      <c r="D148" s="5" t="str">
        <f>Budget!B16</f>
        <v>Produit_1</v>
      </c>
      <c r="E148" s="6">
        <v>44804</v>
      </c>
      <c r="F148" s="7">
        <f>Budget!G16</f>
        <v>39474.244301043989</v>
      </c>
      <c r="G148" s="7"/>
    </row>
    <row r="149" spans="1:7" x14ac:dyDescent="0.3">
      <c r="A149" t="str">
        <f>Budget!A17</f>
        <v>Sté_09</v>
      </c>
      <c r="B149" t="str">
        <f>A149&amp;" "&amp;C149</f>
        <v>Sté_09 SWE</v>
      </c>
      <c r="C149" t="str">
        <f>Budget!C17</f>
        <v>SWE</v>
      </c>
      <c r="D149" s="5" t="str">
        <f>Budget!B17</f>
        <v>Produit_1</v>
      </c>
      <c r="E149" s="6">
        <v>44804</v>
      </c>
      <c r="F149" s="7">
        <f>Budget!G17</f>
        <v>65745.267952510651</v>
      </c>
      <c r="G149" s="7"/>
    </row>
    <row r="150" spans="1:7" x14ac:dyDescent="0.3">
      <c r="A150" t="str">
        <f>Budget!A18</f>
        <v>Sté_12</v>
      </c>
      <c r="B150" t="str">
        <f>A150&amp;" "&amp;C150</f>
        <v>Sté_12 Due</v>
      </c>
      <c r="C150" t="str">
        <f>Budget!C18</f>
        <v>Due</v>
      </c>
      <c r="D150" s="5" t="str">
        <f>Budget!B18</f>
        <v>Produit_1</v>
      </c>
      <c r="E150" s="6">
        <v>44804</v>
      </c>
      <c r="F150" s="7">
        <f>Budget!G18</f>
        <v>8452.0401469117623</v>
      </c>
      <c r="G150" s="7"/>
    </row>
    <row r="151" spans="1:7" x14ac:dyDescent="0.3">
      <c r="A151" t="str">
        <f>Budget!A19</f>
        <v>Sté_12</v>
      </c>
      <c r="B151" t="str">
        <f>A151&amp;" "&amp;C151</f>
        <v>Sté_12 SWE</v>
      </c>
      <c r="C151" t="str">
        <f>Budget!C19</f>
        <v>SWE</v>
      </c>
      <c r="D151" s="5" t="str">
        <f>Budget!B19</f>
        <v>Produit_1</v>
      </c>
      <c r="E151" s="6">
        <v>44804</v>
      </c>
      <c r="F151" s="7">
        <f>Budget!G19</f>
        <v>68250.494434738139</v>
      </c>
      <c r="G151" s="7"/>
    </row>
    <row r="152" spans="1:7" x14ac:dyDescent="0.3">
      <c r="A152" t="str">
        <f>Budget!A20</f>
        <v>Sté_14</v>
      </c>
      <c r="B152" t="str">
        <f>A152&amp;" "&amp;C152</f>
        <v>Sté_14 Produit_2</v>
      </c>
      <c r="C152" t="str">
        <f>Budget!C20</f>
        <v>Produit_2</v>
      </c>
      <c r="D152" s="5" t="str">
        <f>Budget!B20</f>
        <v>Produit_2</v>
      </c>
      <c r="E152" s="6">
        <v>44804</v>
      </c>
      <c r="F152" s="7">
        <f>Budget!G20</f>
        <v>10791.682017187501</v>
      </c>
      <c r="G152" s="7"/>
    </row>
    <row r="153" spans="1:7" x14ac:dyDescent="0.3">
      <c r="A153" t="str">
        <f>Budget!A21</f>
        <v>Sté_15</v>
      </c>
      <c r="B153" t="str">
        <f>A153&amp;" "&amp;C153</f>
        <v>Sté_15 Produit_2</v>
      </c>
      <c r="C153" t="str">
        <f>Budget!C21</f>
        <v>Produit_2</v>
      </c>
      <c r="D153" s="5" t="str">
        <f>Budget!B21</f>
        <v>Produit_2</v>
      </c>
      <c r="E153" s="6">
        <v>44804</v>
      </c>
      <c r="F153" s="7">
        <f>Budget!G21</f>
        <v>27043.409250000012</v>
      </c>
      <c r="G153" s="7"/>
    </row>
    <row r="154" spans="1:7" x14ac:dyDescent="0.3">
      <c r="A154" t="str">
        <f>Budget!A22</f>
        <v>Sté_16</v>
      </c>
      <c r="B154" t="str">
        <f>A154&amp;" "&amp;C154</f>
        <v>Sté_16 CBV</v>
      </c>
      <c r="C154" t="str">
        <f>Budget!C22</f>
        <v>CBV</v>
      </c>
      <c r="D154" s="5" t="str">
        <f>Budget!B22</f>
        <v>Produit_3</v>
      </c>
      <c r="E154" s="6">
        <v>44804</v>
      </c>
      <c r="F154" s="7">
        <f>Budget!G22</f>
        <v>0</v>
      </c>
      <c r="G154" s="7"/>
    </row>
    <row r="155" spans="1:7" x14ac:dyDescent="0.3">
      <c r="A155" t="str">
        <f>Budget!A23</f>
        <v>Sté_16</v>
      </c>
      <c r="B155" t="str">
        <f>A155&amp;" "&amp;C155</f>
        <v>Sté_16 AGADIR</v>
      </c>
      <c r="C155" t="str">
        <f>Budget!C23</f>
        <v>AGADIR</v>
      </c>
      <c r="D155" s="5" t="str">
        <f>Budget!B23</f>
        <v>Produit_3</v>
      </c>
      <c r="E155" s="6">
        <v>44804</v>
      </c>
      <c r="F155" s="7">
        <f>Budget!G23</f>
        <v>333.01125000000008</v>
      </c>
      <c r="G155" s="7"/>
    </row>
    <row r="156" spans="1:7" x14ac:dyDescent="0.3">
      <c r="A156" t="str">
        <f>Budget!A24</f>
        <v>Sté_16</v>
      </c>
      <c r="B156" t="str">
        <f>A156&amp;" "&amp;C156</f>
        <v>Sté_16 OMD</v>
      </c>
      <c r="C156" t="str">
        <f>Budget!C24</f>
        <v>OMD</v>
      </c>
      <c r="D156" s="5" t="str">
        <f>Budget!B24</f>
        <v>Produit_3</v>
      </c>
      <c r="E156" s="6">
        <v>44804</v>
      </c>
      <c r="F156" s="7">
        <f>Budget!G24</f>
        <v>4222.0035000000007</v>
      </c>
      <c r="G156" s="7"/>
    </row>
    <row r="157" spans="1:7" x14ac:dyDescent="0.3">
      <c r="A157" t="str">
        <f>Budget!A25</f>
        <v>Sté_17-1</v>
      </c>
      <c r="B157" t="str">
        <f>A157&amp;" "&amp;C157</f>
        <v>Sté_17-1 Produit_2</v>
      </c>
      <c r="C157" t="str">
        <f>Budget!C25</f>
        <v>Produit_2</v>
      </c>
      <c r="D157" s="5" t="str">
        <f>Budget!B25</f>
        <v>Produit_2</v>
      </c>
      <c r="E157" s="6">
        <v>44804</v>
      </c>
      <c r="F157" s="7">
        <f>Budget!G25</f>
        <v>21660.21000000001</v>
      </c>
      <c r="G157" s="7"/>
    </row>
    <row r="158" spans="1:7" x14ac:dyDescent="0.3">
      <c r="A158" t="str">
        <f>Budget!A26</f>
        <v>Sté_17-2</v>
      </c>
      <c r="B158" t="str">
        <f>A158&amp;" "&amp;C158</f>
        <v>Sté_17-2 Produit_2</v>
      </c>
      <c r="C158" t="str">
        <f>Budget!C26</f>
        <v>Produit_2</v>
      </c>
      <c r="D158" s="5" t="str">
        <f>Budget!B26</f>
        <v>Produit_2</v>
      </c>
      <c r="E158" s="6">
        <v>44804</v>
      </c>
      <c r="F158" s="7">
        <f>Budget!G26</f>
        <v>30929.505750000008</v>
      </c>
      <c r="G158" s="7"/>
    </row>
    <row r="159" spans="1:7" x14ac:dyDescent="0.3">
      <c r="A159" t="str">
        <f>Budget!A27</f>
        <v>Sté_18-1</v>
      </c>
      <c r="B159" t="str">
        <f>A159&amp;" "&amp;C159</f>
        <v>Sté_18-1 SWE</v>
      </c>
      <c r="C159" t="str">
        <f>Budget!C27</f>
        <v>SWE</v>
      </c>
      <c r="D159" s="5" t="str">
        <f>Budget!B27</f>
        <v>Produit_1</v>
      </c>
      <c r="E159" s="6">
        <v>44804</v>
      </c>
      <c r="F159" s="7">
        <f>Budget!G27</f>
        <v>13589.16094548804</v>
      </c>
      <c r="G159" s="7"/>
    </row>
    <row r="160" spans="1:7" x14ac:dyDescent="0.3">
      <c r="A160" t="str">
        <f>Budget!A28</f>
        <v>Sté_18-2</v>
      </c>
      <c r="B160" t="str">
        <f>A160&amp;" "&amp;C160</f>
        <v>Sté_18-2 SWE</v>
      </c>
      <c r="C160" t="str">
        <f>Budget!C28</f>
        <v>SWE</v>
      </c>
      <c r="D160" s="5" t="str">
        <f>Budget!B28</f>
        <v>Produit_1</v>
      </c>
      <c r="E160" s="6">
        <v>44804</v>
      </c>
      <c r="F160" s="7">
        <f>Budget!G28</f>
        <v>54844.147313628848</v>
      </c>
      <c r="G160" s="7"/>
    </row>
    <row r="161" spans="1:7" x14ac:dyDescent="0.3">
      <c r="A161" t="str">
        <f>Budget!A29</f>
        <v>Sté_19</v>
      </c>
      <c r="B161" t="str">
        <f>A161&amp;" "&amp;C161</f>
        <v>Sté_19 Due</v>
      </c>
      <c r="C161" t="str">
        <f>Budget!C29</f>
        <v>Due</v>
      </c>
      <c r="D161" s="5" t="str">
        <f>Budget!B29</f>
        <v>Produit_1</v>
      </c>
      <c r="E161" s="6">
        <v>44804</v>
      </c>
      <c r="F161" s="7">
        <f>Budget!G29</f>
        <v>8392.0965997705443</v>
      </c>
      <c r="G161" s="7"/>
    </row>
    <row r="162" spans="1:7" x14ac:dyDescent="0.3">
      <c r="A162" t="str">
        <f>Budget!A30</f>
        <v>Sté_19</v>
      </c>
      <c r="B162" t="str">
        <f>A162&amp;" "&amp;C162</f>
        <v>Sté_19 SWE</v>
      </c>
      <c r="C162" t="str">
        <f>Budget!C30</f>
        <v>SWE</v>
      </c>
      <c r="D162" s="5" t="str">
        <f>Budget!B30</f>
        <v>Produit_1</v>
      </c>
      <c r="E162" s="6">
        <v>44804</v>
      </c>
      <c r="F162" s="7">
        <f>Budget!G30</f>
        <v>51674.358725372644</v>
      </c>
      <c r="G162" s="7"/>
    </row>
    <row r="163" spans="1:7" x14ac:dyDescent="0.3">
      <c r="A163" t="str">
        <f>Budget!A31</f>
        <v>Sté_20</v>
      </c>
      <c r="B163" t="str">
        <f>A163&amp;" "&amp;C163</f>
        <v>Sté_20 Ange</v>
      </c>
      <c r="C163" t="str">
        <f>Budget!C31</f>
        <v>Ange</v>
      </c>
      <c r="D163" s="5" t="str">
        <f>Budget!B31</f>
        <v>Produit_1</v>
      </c>
      <c r="E163" s="6">
        <v>44804</v>
      </c>
      <c r="F163" s="7">
        <f>Budget!G31</f>
        <v>35366.080681135638</v>
      </c>
      <c r="G163" s="7"/>
    </row>
    <row r="164" spans="1:7" x14ac:dyDescent="0.3">
      <c r="A164" t="str">
        <f>Budget!A32</f>
        <v>Sté_21</v>
      </c>
      <c r="B164" t="str">
        <f>A164&amp;" "&amp;C164</f>
        <v>Sté_21 Ange</v>
      </c>
      <c r="C164" t="str">
        <f>Budget!C32</f>
        <v>Ange</v>
      </c>
      <c r="D164" s="5" t="str">
        <f>Budget!B32</f>
        <v>Produit_1</v>
      </c>
      <c r="E164" s="6">
        <v>44804</v>
      </c>
      <c r="F164" s="7">
        <f>Budget!G32</f>
        <v>61944.226162716361</v>
      </c>
      <c r="G164" s="7"/>
    </row>
    <row r="165" spans="1:7" x14ac:dyDescent="0.3">
      <c r="A165" t="str">
        <f>Budget!A33</f>
        <v>Sté_23</v>
      </c>
      <c r="B165" t="str">
        <f>A165&amp;" "&amp;C165</f>
        <v>Sté_23 Ange</v>
      </c>
      <c r="C165" t="str">
        <f>Budget!C33</f>
        <v>Ange</v>
      </c>
      <c r="D165" s="5" t="str">
        <f>Budget!B33</f>
        <v>Produit_1</v>
      </c>
      <c r="E165" s="6">
        <v>44804</v>
      </c>
      <c r="F165" s="7">
        <f>Budget!G33</f>
        <v>83292.478501147314</v>
      </c>
      <c r="G165" s="7"/>
    </row>
    <row r="166" spans="1:7" x14ac:dyDescent="0.3">
      <c r="A166" t="str">
        <f>Budget!A34</f>
        <v>Sté_24</v>
      </c>
      <c r="B166" t="str">
        <f>A166&amp;" "&amp;C166</f>
        <v>Sté_24 Ange</v>
      </c>
      <c r="C166" t="str">
        <f>Budget!C34</f>
        <v>Ange</v>
      </c>
      <c r="D166" s="5" t="str">
        <f>Budget!B34</f>
        <v>Produit_1</v>
      </c>
      <c r="E166" s="6">
        <v>44804</v>
      </c>
      <c r="F166" s="7">
        <f>Budget!G34</f>
        <v>45525.79113135278</v>
      </c>
      <c r="G166" s="7"/>
    </row>
    <row r="167" spans="1:7" x14ac:dyDescent="0.3">
      <c r="A167" t="str">
        <f>Budget!A35</f>
        <v>Sté_25</v>
      </c>
      <c r="B167" t="str">
        <f>A167&amp;" "&amp;C167</f>
        <v>Sté_25 Produit_2</v>
      </c>
      <c r="C167" t="str">
        <f>Budget!C35</f>
        <v>Produit_2</v>
      </c>
      <c r="D167" s="5" t="str">
        <f>Budget!B35</f>
        <v>Produit_2</v>
      </c>
      <c r="E167" s="6">
        <v>44804</v>
      </c>
      <c r="F167" s="7">
        <f>Budget!G35</f>
        <v>18411.178500000002</v>
      </c>
      <c r="G167" s="7"/>
    </row>
    <row r="168" spans="1:7" x14ac:dyDescent="0.3">
      <c r="A168" t="str">
        <f>Budget!A36</f>
        <v>Sté_26</v>
      </c>
      <c r="B168" t="str">
        <f>A168&amp;" "&amp;C168</f>
        <v>Sté_26 AGADIR</v>
      </c>
      <c r="C168" t="str">
        <f>Budget!C36</f>
        <v>AGADIR</v>
      </c>
      <c r="D168" s="5" t="str">
        <f>Budget!B36</f>
        <v>Produit_3</v>
      </c>
      <c r="E168" s="6">
        <v>44804</v>
      </c>
      <c r="F168" s="7">
        <f>Budget!G36</f>
        <v>704.5038000000003</v>
      </c>
      <c r="G168" s="7"/>
    </row>
    <row r="169" spans="1:7" x14ac:dyDescent="0.3">
      <c r="A169" t="str">
        <f>Budget!A37</f>
        <v>Sté_27</v>
      </c>
      <c r="B169" t="str">
        <f>A169&amp;" "&amp;C169</f>
        <v>Sté_27 Produit_2</v>
      </c>
      <c r="C169" t="str">
        <f>Budget!C37</f>
        <v>Produit_2</v>
      </c>
      <c r="D169" s="5" t="str">
        <f>Budget!B37</f>
        <v>Produit_2</v>
      </c>
      <c r="E169" s="6">
        <v>44804</v>
      </c>
      <c r="F169" s="7">
        <f>Budget!G37</f>
        <v>37204.596000000005</v>
      </c>
      <c r="G169" s="7"/>
    </row>
    <row r="170" spans="1:7" x14ac:dyDescent="0.3">
      <c r="A170" t="str">
        <f>Budget!A38</f>
        <v>Sté_28</v>
      </c>
      <c r="B170" t="str">
        <f>A170&amp;" "&amp;C170</f>
        <v>Sté_28 Produit_2</v>
      </c>
      <c r="C170" t="str">
        <f>Budget!C38</f>
        <v>Produit_2</v>
      </c>
      <c r="D170" s="5" t="str">
        <f>Budget!B38</f>
        <v>Produit_2</v>
      </c>
      <c r="E170" s="6">
        <v>44804</v>
      </c>
      <c r="F170" s="7">
        <f>Budget!G38</f>
        <v>28269.759375000005</v>
      </c>
      <c r="G170" s="7"/>
    </row>
    <row r="171" spans="1:7" x14ac:dyDescent="0.3">
      <c r="A171" t="str">
        <f>Budget!A39</f>
        <v>Sté_29</v>
      </c>
      <c r="B171" t="str">
        <f>A171&amp;" "&amp;C171</f>
        <v>Sté_29 Produit_2</v>
      </c>
      <c r="C171" t="str">
        <f>Budget!C39</f>
        <v>Produit_2</v>
      </c>
      <c r="D171" s="5" t="str">
        <f>Budget!B39</f>
        <v>Produit_2</v>
      </c>
      <c r="E171" s="6">
        <v>44804</v>
      </c>
      <c r="F171" s="7">
        <f>Budget!G39</f>
        <v>39947.160825000006</v>
      </c>
      <c r="G171" s="7"/>
    </row>
    <row r="172" spans="1:7" x14ac:dyDescent="0.3">
      <c r="A172" t="str">
        <f>Budget!A40</f>
        <v>Sté_30 A</v>
      </c>
      <c r="B172" t="str">
        <f>A172&amp;" "&amp;C172</f>
        <v>Sté_30 A Produit_2</v>
      </c>
      <c r="C172" t="str">
        <f>Budget!C40</f>
        <v>Produit_2</v>
      </c>
      <c r="D172" s="5" t="str">
        <f>Budget!B40</f>
        <v>Produit_2</v>
      </c>
      <c r="E172" s="6">
        <v>44804</v>
      </c>
      <c r="F172" s="7">
        <f>Budget!G40</f>
        <v>40055.461875000008</v>
      </c>
      <c r="G172" s="7"/>
    </row>
    <row r="173" spans="1:7" x14ac:dyDescent="0.3">
      <c r="A173" t="str">
        <f>Budget!A41</f>
        <v>Sté_30 B</v>
      </c>
      <c r="B173" t="str">
        <f>A173&amp;" "&amp;C173</f>
        <v>Sté_30 B CBV</v>
      </c>
      <c r="C173" t="str">
        <f>Budget!C41</f>
        <v>CBV</v>
      </c>
      <c r="D173" s="5" t="str">
        <f>Budget!B41</f>
        <v>Produit_3</v>
      </c>
      <c r="E173" s="6">
        <v>44804</v>
      </c>
      <c r="F173" s="7">
        <f>Budget!G41</f>
        <v>0</v>
      </c>
      <c r="G173" s="7"/>
    </row>
    <row r="174" spans="1:7" x14ac:dyDescent="0.3">
      <c r="A174" t="str">
        <f>Budget!A42</f>
        <v>Sté_30 B</v>
      </c>
      <c r="B174" t="str">
        <f>A174&amp;" "&amp;C174</f>
        <v>Sté_30 B OMD</v>
      </c>
      <c r="C174" t="str">
        <f>Budget!C42</f>
        <v>OMD</v>
      </c>
      <c r="D174" s="5" t="str">
        <f>Budget!B42</f>
        <v>Produit_3</v>
      </c>
      <c r="E174" s="6">
        <v>44804</v>
      </c>
      <c r="F174" s="7">
        <f>Budget!G42</f>
        <v>14615.429400000001</v>
      </c>
      <c r="G174" s="7"/>
    </row>
    <row r="175" spans="1:7" x14ac:dyDescent="0.3">
      <c r="A175" t="str">
        <f>Budget!A43</f>
        <v>Sté_31</v>
      </c>
      <c r="B175" t="str">
        <f>A175&amp;" "&amp;C175</f>
        <v>Sté_31 SIPT</v>
      </c>
      <c r="C175" t="str">
        <f>Budget!C43</f>
        <v>SIPT</v>
      </c>
      <c r="D175" s="5" t="str">
        <f>Budget!B43</f>
        <v>Produit_3</v>
      </c>
      <c r="E175" s="6">
        <v>44804</v>
      </c>
      <c r="F175" s="7">
        <f>Budget!G43</f>
        <v>4864.8600000000006</v>
      </c>
      <c r="G175" s="7"/>
    </row>
    <row r="176" spans="1:7" x14ac:dyDescent="0.3">
      <c r="A176" t="str">
        <f>Budget!A44</f>
        <v>Sté_31</v>
      </c>
      <c r="B176" t="str">
        <f>A176&amp;" "&amp;C176</f>
        <v>Sté_31 FRESH</v>
      </c>
      <c r="C176" t="str">
        <f>Budget!C44</f>
        <v>FRESH</v>
      </c>
      <c r="D176" s="5" t="str">
        <f>Budget!B44</f>
        <v>Produit_3</v>
      </c>
      <c r="E176" s="6">
        <v>44804</v>
      </c>
      <c r="F176" s="7">
        <f>Budget!G44</f>
        <v>1512.7008000000003</v>
      </c>
      <c r="G176" s="7"/>
    </row>
    <row r="177" spans="1:7" x14ac:dyDescent="0.3">
      <c r="A177" t="str">
        <f>Budget!A45</f>
        <v>Sté_31</v>
      </c>
      <c r="B177" t="str">
        <f>A177&amp;" "&amp;C177</f>
        <v>Sté_31 Produit_2</v>
      </c>
      <c r="C177" t="str">
        <f>Budget!C45</f>
        <v>Produit_2</v>
      </c>
      <c r="D177" s="5" t="str">
        <f>Budget!B45</f>
        <v>Produit_2</v>
      </c>
      <c r="E177" s="6">
        <v>44804</v>
      </c>
      <c r="F177" s="7">
        <f>Budget!G45</f>
        <v>20067.547500000004</v>
      </c>
      <c r="G177" s="7"/>
    </row>
    <row r="178" spans="1:7" x14ac:dyDescent="0.3">
      <c r="A178" t="str">
        <f>Budget!A2</f>
        <v>Sté_01</v>
      </c>
      <c r="B178" t="str">
        <f>A178&amp;" "&amp;C178</f>
        <v>Sté_01 CBV</v>
      </c>
      <c r="C178" t="str">
        <f>Budget!C2</f>
        <v>CBV</v>
      </c>
      <c r="D178" s="5" t="str">
        <f>Budget!B2</f>
        <v>Produit_3</v>
      </c>
      <c r="E178" s="6">
        <v>44819</v>
      </c>
      <c r="F178" s="7">
        <f>Budget!H2</f>
        <v>0</v>
      </c>
      <c r="G178" s="7"/>
    </row>
    <row r="179" spans="1:7" x14ac:dyDescent="0.3">
      <c r="A179" t="str">
        <f>Budget!A3</f>
        <v>Sté_01</v>
      </c>
      <c r="B179" t="str">
        <f>A179&amp;" "&amp;C179</f>
        <v>Sté_01 AGADIR</v>
      </c>
      <c r="C179" t="str">
        <f>Budget!C3</f>
        <v>AGADIR</v>
      </c>
      <c r="D179" s="5" t="str">
        <f>Budget!B3</f>
        <v>Produit_3</v>
      </c>
      <c r="E179" s="6">
        <v>44819</v>
      </c>
      <c r="F179" s="7">
        <f>Budget!H3</f>
        <v>2485.0039500000007</v>
      </c>
      <c r="G179" s="7"/>
    </row>
    <row r="180" spans="1:7" x14ac:dyDescent="0.3">
      <c r="A180" t="str">
        <f>Budget!A4</f>
        <v>Sté_01</v>
      </c>
      <c r="B180" t="str">
        <f>A180&amp;" "&amp;C180</f>
        <v>Sté_01 OMD</v>
      </c>
      <c r="C180" t="str">
        <f>Budget!C4</f>
        <v>OMD</v>
      </c>
      <c r="D180" s="5" t="str">
        <f>Budget!B4</f>
        <v>Produit_3</v>
      </c>
      <c r="E180" s="6">
        <v>44819</v>
      </c>
      <c r="F180" s="7">
        <f>Budget!H4</f>
        <v>3008.4350534158325</v>
      </c>
      <c r="G180" s="7"/>
    </row>
    <row r="181" spans="1:7" x14ac:dyDescent="0.3">
      <c r="A181" t="str">
        <f>Budget!A5</f>
        <v>Sté_02</v>
      </c>
      <c r="B181" t="str">
        <f>A181&amp;" "&amp;C181</f>
        <v>Sté_02 Produit_2</v>
      </c>
      <c r="C181" t="str">
        <f>Budget!C5</f>
        <v>Produit_2</v>
      </c>
      <c r="D181" s="5" t="str">
        <f>Budget!B5</f>
        <v>Produit_2</v>
      </c>
      <c r="E181" s="6">
        <v>44819</v>
      </c>
      <c r="F181" s="7">
        <f>Budget!H5</f>
        <v>23629.319999999996</v>
      </c>
      <c r="G181" s="7"/>
    </row>
    <row r="182" spans="1:7" x14ac:dyDescent="0.3">
      <c r="A182" t="str">
        <f>Budget!A6</f>
        <v>Sté_03</v>
      </c>
      <c r="B182" t="str">
        <f>A182&amp;" "&amp;C182</f>
        <v>Sté_03 CBV</v>
      </c>
      <c r="C182" t="str">
        <f>Budget!C6</f>
        <v>CBV</v>
      </c>
      <c r="D182" s="5" t="str">
        <f>Budget!B6</f>
        <v>Produit_3</v>
      </c>
      <c r="E182" s="6">
        <v>44819</v>
      </c>
      <c r="F182" s="7">
        <f>Budget!H6</f>
        <v>0</v>
      </c>
      <c r="G182" s="7"/>
    </row>
    <row r="183" spans="1:7" x14ac:dyDescent="0.3">
      <c r="A183" t="str">
        <f>Budget!A7</f>
        <v>Sté_03</v>
      </c>
      <c r="B183" t="str">
        <f>A183&amp;" "&amp;C183</f>
        <v>Sté_03 AGADIR</v>
      </c>
      <c r="C183" t="str">
        <f>Budget!C7</f>
        <v>AGADIR</v>
      </c>
      <c r="D183" s="5" t="str">
        <f>Budget!B7</f>
        <v>Produit_3</v>
      </c>
      <c r="E183" s="6">
        <v>44819</v>
      </c>
      <c r="F183" s="7">
        <f>Budget!H7</f>
        <v>1893.1126499999998</v>
      </c>
      <c r="G183" s="7"/>
    </row>
    <row r="184" spans="1:7" x14ac:dyDescent="0.3">
      <c r="A184" t="str">
        <f>Budget!A8</f>
        <v>Sté_03</v>
      </c>
      <c r="B184" t="str">
        <f>A184&amp;" "&amp;C184</f>
        <v>Sté_03 OMD</v>
      </c>
      <c r="C184" t="str">
        <f>Budget!C8</f>
        <v>OMD</v>
      </c>
      <c r="D184" s="5" t="str">
        <f>Budget!B8</f>
        <v>Produit_3</v>
      </c>
      <c r="E184" s="6">
        <v>44819</v>
      </c>
      <c r="F184" s="7">
        <f>Budget!H8</f>
        <v>6675.6515053898756</v>
      </c>
      <c r="G184" s="7"/>
    </row>
    <row r="185" spans="1:7" x14ac:dyDescent="0.3">
      <c r="A185" t="str">
        <f>Budget!A9</f>
        <v>Sté_05</v>
      </c>
      <c r="B185" t="str">
        <f>A185&amp;" "&amp;C185</f>
        <v>Sté_05 AGADIR</v>
      </c>
      <c r="C185" t="str">
        <f>Budget!C9</f>
        <v>AGADIR</v>
      </c>
      <c r="D185" s="5" t="str">
        <f>Budget!B9</f>
        <v>Produit_3</v>
      </c>
      <c r="E185" s="6">
        <v>44819</v>
      </c>
      <c r="F185" s="7">
        <f>Budget!H9</f>
        <v>2686.9986000000004</v>
      </c>
      <c r="G185" s="7"/>
    </row>
    <row r="186" spans="1:7" x14ac:dyDescent="0.3">
      <c r="A186" t="str">
        <f>Budget!A10</f>
        <v>Sté_05</v>
      </c>
      <c r="B186" t="str">
        <f>A186&amp;" "&amp;C186</f>
        <v>Sté_05 SLT</v>
      </c>
      <c r="C186" t="str">
        <f>Budget!C10</f>
        <v>SLT</v>
      </c>
      <c r="D186" s="5" t="str">
        <f>Budget!B10</f>
        <v>Produit_3</v>
      </c>
      <c r="E186" s="6">
        <v>44819</v>
      </c>
      <c r="F186" s="7">
        <f>Budget!H10</f>
        <v>8460.7379999999994</v>
      </c>
      <c r="G186" s="7"/>
    </row>
    <row r="187" spans="1:7" x14ac:dyDescent="0.3">
      <c r="A187" t="str">
        <f>Budget!A11</f>
        <v>Sté_05</v>
      </c>
      <c r="B187" t="str">
        <f>A187&amp;" "&amp;C187</f>
        <v>Sté_05 IRIS</v>
      </c>
      <c r="C187" t="str">
        <f>Budget!C11</f>
        <v>IRIS</v>
      </c>
      <c r="D187" s="5" t="str">
        <f>Budget!B11</f>
        <v>Produit_3</v>
      </c>
      <c r="E187" s="6">
        <v>44819</v>
      </c>
      <c r="F187" s="7">
        <f>Budget!H11</f>
        <v>1113.2549999999999</v>
      </c>
      <c r="G187" s="7"/>
    </row>
    <row r="188" spans="1:7" x14ac:dyDescent="0.3">
      <c r="A188" t="str">
        <f>Budget!A12</f>
        <v>Sté_06</v>
      </c>
      <c r="B188" t="str">
        <f>A188&amp;" "&amp;C188</f>
        <v>Sté_06 SWE</v>
      </c>
      <c r="C188" t="str">
        <f>Budget!C12</f>
        <v>SWE</v>
      </c>
      <c r="D188" s="5" t="str">
        <f>Budget!B12</f>
        <v>Produit_1</v>
      </c>
      <c r="E188" s="6">
        <v>44819</v>
      </c>
      <c r="F188" s="7">
        <f>Budget!H12</f>
        <v>90408.82023902949</v>
      </c>
      <c r="G188" s="7"/>
    </row>
    <row r="189" spans="1:7" x14ac:dyDescent="0.3">
      <c r="A189" t="str">
        <f>Budget!A13</f>
        <v>Sté_07</v>
      </c>
      <c r="B189" t="str">
        <f>A189&amp;" "&amp;C189</f>
        <v>Sté_07 CBV</v>
      </c>
      <c r="C189" t="str">
        <f>Budget!C13</f>
        <v>CBV</v>
      </c>
      <c r="D189" s="5" t="str">
        <f>Budget!B13</f>
        <v>Produit_3</v>
      </c>
      <c r="E189" s="6">
        <v>44819</v>
      </c>
      <c r="F189" s="7">
        <f>Budget!H13</f>
        <v>0</v>
      </c>
      <c r="G189" s="7"/>
    </row>
    <row r="190" spans="1:7" x14ac:dyDescent="0.3">
      <c r="A190" t="str">
        <f>Budget!A14</f>
        <v>Sté_07</v>
      </c>
      <c r="B190" t="str">
        <f>A190&amp;" "&amp;C190</f>
        <v>Sté_07 AGADIR</v>
      </c>
      <c r="C190" t="str">
        <f>Budget!C14</f>
        <v>AGADIR</v>
      </c>
      <c r="D190" s="5" t="str">
        <f>Budget!B14</f>
        <v>Produit_3</v>
      </c>
      <c r="E190" s="6">
        <v>44819</v>
      </c>
      <c r="F190" s="7">
        <f>Budget!H14</f>
        <v>2978.2467000000001</v>
      </c>
      <c r="G190" s="7"/>
    </row>
    <row r="191" spans="1:7" x14ac:dyDescent="0.3">
      <c r="A191" t="str">
        <f>Budget!A15</f>
        <v>Sté_07</v>
      </c>
      <c r="B191" t="str">
        <f>A191&amp;" "&amp;C191</f>
        <v>Sté_07 OMD</v>
      </c>
      <c r="C191" t="str">
        <f>Budget!C15</f>
        <v>OMD</v>
      </c>
      <c r="D191" s="5" t="str">
        <f>Budget!B15</f>
        <v>Produit_3</v>
      </c>
      <c r="E191" s="6">
        <v>44819</v>
      </c>
      <c r="F191" s="7">
        <f>Budget!H15</f>
        <v>10287.969507484069</v>
      </c>
      <c r="G191" s="7"/>
    </row>
    <row r="192" spans="1:7" x14ac:dyDescent="0.3">
      <c r="A192" t="str">
        <f>Budget!A16</f>
        <v>Sté_08</v>
      </c>
      <c r="B192" t="str">
        <f>A192&amp;" "&amp;C192</f>
        <v>Sté_08 SWE</v>
      </c>
      <c r="C192" t="str">
        <f>Budget!C16</f>
        <v>SWE</v>
      </c>
      <c r="D192" s="5" t="str">
        <f>Budget!B16</f>
        <v>Produit_1</v>
      </c>
      <c r="E192" s="6">
        <v>44819</v>
      </c>
      <c r="F192" s="7">
        <f>Budget!H16</f>
        <v>44896.373253282974</v>
      </c>
      <c r="G192" s="7"/>
    </row>
    <row r="193" spans="1:7" x14ac:dyDescent="0.3">
      <c r="A193" t="str">
        <f>Budget!A17</f>
        <v>Sté_09</v>
      </c>
      <c r="B193" t="str">
        <f>A193&amp;" "&amp;C193</f>
        <v>Sté_09 SWE</v>
      </c>
      <c r="C193" t="str">
        <f>Budget!C17</f>
        <v>SWE</v>
      </c>
      <c r="D193" s="5" t="str">
        <f>Budget!B17</f>
        <v>Produit_1</v>
      </c>
      <c r="E193" s="6">
        <v>44819</v>
      </c>
      <c r="F193" s="7">
        <f>Budget!H17</f>
        <v>74775.949277766311</v>
      </c>
      <c r="G193" s="7"/>
    </row>
    <row r="194" spans="1:7" x14ac:dyDescent="0.3">
      <c r="A194" t="str">
        <f>Budget!A18</f>
        <v>Sté_12</v>
      </c>
      <c r="B194" t="str">
        <f>A194&amp;" "&amp;C194</f>
        <v>Sté_12 Due</v>
      </c>
      <c r="C194" t="str">
        <f>Budget!C18</f>
        <v>Due</v>
      </c>
      <c r="D194" s="5" t="str">
        <f>Budget!B18</f>
        <v>Produit_1</v>
      </c>
      <c r="E194" s="6">
        <v>44819</v>
      </c>
      <c r="F194" s="7">
        <f>Budget!H18</f>
        <v>11377.147609288646</v>
      </c>
      <c r="G194" s="7"/>
    </row>
    <row r="195" spans="1:7" x14ac:dyDescent="0.3">
      <c r="A195" t="str">
        <f>Budget!A19</f>
        <v>Sté_12</v>
      </c>
      <c r="B195" t="str">
        <f>A195&amp;" "&amp;C195</f>
        <v>Sté_12 SWE</v>
      </c>
      <c r="C195" t="str">
        <f>Budget!C19</f>
        <v>SWE</v>
      </c>
      <c r="D195" s="5" t="str">
        <f>Budget!B19</f>
        <v>Produit_1</v>
      </c>
      <c r="E195" s="6">
        <v>44819</v>
      </c>
      <c r="F195" s="7">
        <f>Budget!H19</f>
        <v>77625.290290410339</v>
      </c>
      <c r="G195" s="7"/>
    </row>
    <row r="196" spans="1:7" x14ac:dyDescent="0.3">
      <c r="A196" t="str">
        <f>Budget!A20</f>
        <v>Sté_14</v>
      </c>
      <c r="B196" t="str">
        <f>A196&amp;" "&amp;C196</f>
        <v>Sté_14 Produit_2</v>
      </c>
      <c r="C196" t="str">
        <f>Budget!C20</f>
        <v>Produit_2</v>
      </c>
      <c r="D196" s="5" t="str">
        <f>Budget!B20</f>
        <v>Produit_2</v>
      </c>
      <c r="E196" s="6">
        <v>44819</v>
      </c>
      <c r="F196" s="7">
        <f>Budget!H20</f>
        <v>9418.1952149999997</v>
      </c>
      <c r="G196" s="7"/>
    </row>
    <row r="197" spans="1:7" x14ac:dyDescent="0.3">
      <c r="A197" t="str">
        <f>Budget!A21</f>
        <v>Sté_15</v>
      </c>
      <c r="B197" t="str">
        <f>A197&amp;" "&amp;C197</f>
        <v>Sté_15 Produit_2</v>
      </c>
      <c r="C197" t="str">
        <f>Budget!C21</f>
        <v>Produit_2</v>
      </c>
      <c r="D197" s="5" t="str">
        <f>Budget!B21</f>
        <v>Produit_2</v>
      </c>
      <c r="E197" s="6">
        <v>44819</v>
      </c>
      <c r="F197" s="7">
        <f>Budget!H21</f>
        <v>23601.520800000009</v>
      </c>
      <c r="G197" s="7"/>
    </row>
    <row r="198" spans="1:7" x14ac:dyDescent="0.3">
      <c r="A198" t="str">
        <f>Budget!A22</f>
        <v>Sté_16</v>
      </c>
      <c r="B198" t="str">
        <f>A198&amp;" "&amp;C198</f>
        <v>Sté_16 CBV</v>
      </c>
      <c r="C198" t="str">
        <f>Budget!C22</f>
        <v>CBV</v>
      </c>
      <c r="D198" s="5" t="str">
        <f>Budget!B22</f>
        <v>Produit_3</v>
      </c>
      <c r="E198" s="6">
        <v>44819</v>
      </c>
      <c r="F198" s="7">
        <f>Budget!H22</f>
        <v>0</v>
      </c>
      <c r="G198" s="7"/>
    </row>
    <row r="199" spans="1:7" x14ac:dyDescent="0.3">
      <c r="A199" t="str">
        <f>Budget!A23</f>
        <v>Sté_16</v>
      </c>
      <c r="B199" t="str">
        <f>A199&amp;" "&amp;C199</f>
        <v>Sté_16 AGADIR</v>
      </c>
      <c r="C199" t="str">
        <f>Budget!C23</f>
        <v>AGADIR</v>
      </c>
      <c r="D199" s="5" t="str">
        <f>Budget!B23</f>
        <v>Produit_3</v>
      </c>
      <c r="E199" s="6">
        <v>44819</v>
      </c>
      <c r="F199" s="7">
        <f>Budget!H23</f>
        <v>1056.9487500000002</v>
      </c>
      <c r="G199" s="7"/>
    </row>
    <row r="200" spans="1:7" x14ac:dyDescent="0.3">
      <c r="A200" t="str">
        <f>Budget!A24</f>
        <v>Sté_16</v>
      </c>
      <c r="B200" t="str">
        <f>A200&amp;" "&amp;C200</f>
        <v>Sté_16 OMD</v>
      </c>
      <c r="C200" t="str">
        <f>Budget!C24</f>
        <v>OMD</v>
      </c>
      <c r="D200" s="5" t="str">
        <f>Budget!B24</f>
        <v>Produit_3</v>
      </c>
      <c r="E200" s="6">
        <v>44819</v>
      </c>
      <c r="F200" s="7">
        <f>Budget!H24</f>
        <v>4446.7744402679282</v>
      </c>
      <c r="G200" s="7"/>
    </row>
    <row r="201" spans="1:7" x14ac:dyDescent="0.3">
      <c r="A201" t="str">
        <f>Budget!A25</f>
        <v>Sté_17-1</v>
      </c>
      <c r="B201" t="str">
        <f>A201&amp;" "&amp;C201</f>
        <v>Sté_17-1 Produit_2</v>
      </c>
      <c r="C201" t="str">
        <f>Budget!C25</f>
        <v>Produit_2</v>
      </c>
      <c r="D201" s="5" t="str">
        <f>Budget!B25</f>
        <v>Produit_2</v>
      </c>
      <c r="E201" s="6">
        <v>44819</v>
      </c>
      <c r="F201" s="7">
        <f>Budget!H25</f>
        <v>18903.456000000002</v>
      </c>
      <c r="G201" s="7"/>
    </row>
    <row r="202" spans="1:7" x14ac:dyDescent="0.3">
      <c r="A202" t="str">
        <f>Budget!A26</f>
        <v>Sté_17-2</v>
      </c>
      <c r="B202" t="str">
        <f>A202&amp;" "&amp;C202</f>
        <v>Sté_17-2 Produit_2</v>
      </c>
      <c r="C202" t="str">
        <f>Budget!C26</f>
        <v>Produit_2</v>
      </c>
      <c r="D202" s="5" t="str">
        <f>Budget!B26</f>
        <v>Produit_2</v>
      </c>
      <c r="E202" s="6">
        <v>44819</v>
      </c>
      <c r="F202" s="7">
        <f>Budget!H26</f>
        <v>26993.0232</v>
      </c>
      <c r="G202" s="7"/>
    </row>
    <row r="203" spans="1:7" x14ac:dyDescent="0.3">
      <c r="A203" t="str">
        <f>Budget!A27</f>
        <v>Sté_18-1</v>
      </c>
      <c r="B203" t="str">
        <f>A203&amp;" "&amp;C203</f>
        <v>Sté_18-1 SWE</v>
      </c>
      <c r="C203" t="str">
        <f>Budget!C27</f>
        <v>SWE</v>
      </c>
      <c r="D203" s="5" t="str">
        <f>Budget!B27</f>
        <v>Produit_1</v>
      </c>
      <c r="E203" s="6">
        <v>44819</v>
      </c>
      <c r="F203" s="7">
        <f>Budget!H27</f>
        <v>15455.74976317992</v>
      </c>
      <c r="G203" s="7"/>
    </row>
    <row r="204" spans="1:7" x14ac:dyDescent="0.3">
      <c r="A204" t="str">
        <f>Budget!A28</f>
        <v>Sté_18-2</v>
      </c>
      <c r="B204" t="str">
        <f>A204&amp;" "&amp;C204</f>
        <v>Sté_18-2 SWE</v>
      </c>
      <c r="C204" t="str">
        <f>Budget!C28</f>
        <v>SWE</v>
      </c>
      <c r="D204" s="5" t="str">
        <f>Budget!B28</f>
        <v>Produit_1</v>
      </c>
      <c r="E204" s="6">
        <v>44819</v>
      </c>
      <c r="F204" s="7">
        <f>Budget!H28</f>
        <v>62377.465411936864</v>
      </c>
      <c r="G204" s="7"/>
    </row>
    <row r="205" spans="1:7" x14ac:dyDescent="0.3">
      <c r="A205" t="str">
        <f>Budget!A29</f>
        <v>Sté_19</v>
      </c>
      <c r="B205" t="str">
        <f>A205&amp;" "&amp;C205</f>
        <v>Sté_19 Due</v>
      </c>
      <c r="C205" t="str">
        <f>Budget!C29</f>
        <v>Due</v>
      </c>
      <c r="D205" s="5" t="str">
        <f>Budget!B29</f>
        <v>Produit_1</v>
      </c>
      <c r="E205" s="6">
        <v>44819</v>
      </c>
      <c r="F205" s="7">
        <f>Budget!H29</f>
        <v>11296.458619151848</v>
      </c>
      <c r="G205" s="7"/>
    </row>
    <row r="206" spans="1:7" x14ac:dyDescent="0.3">
      <c r="A206" t="str">
        <f>Budget!A30</f>
        <v>Sté_19</v>
      </c>
      <c r="B206" t="str">
        <f>A206&amp;" "&amp;C206</f>
        <v>Sté_19 SWE</v>
      </c>
      <c r="C206" t="str">
        <f>Budget!C30</f>
        <v>SWE</v>
      </c>
      <c r="D206" s="5" t="str">
        <f>Budget!B30</f>
        <v>Produit_1</v>
      </c>
      <c r="E206" s="6">
        <v>44819</v>
      </c>
      <c r="F206" s="7">
        <f>Budget!H30</f>
        <v>58772.278938776602</v>
      </c>
      <c r="G206" s="7"/>
    </row>
    <row r="207" spans="1:7" x14ac:dyDescent="0.3">
      <c r="A207" t="str">
        <f>Budget!A31</f>
        <v>Sté_20</v>
      </c>
      <c r="B207" t="str">
        <f>A207&amp;" "&amp;C207</f>
        <v>Sté_20 Ange</v>
      </c>
      <c r="C207" t="str">
        <f>Budget!C31</f>
        <v>Ange</v>
      </c>
      <c r="D207" s="5" t="str">
        <f>Budget!B31</f>
        <v>Produit_1</v>
      </c>
      <c r="E207" s="6">
        <v>44819</v>
      </c>
      <c r="F207" s="7">
        <f>Budget!H31</f>
        <v>39416.562569223694</v>
      </c>
      <c r="G207" s="7"/>
    </row>
    <row r="208" spans="1:7" x14ac:dyDescent="0.3">
      <c r="A208" t="str">
        <f>Budget!A32</f>
        <v>Sté_21</v>
      </c>
      <c r="B208" t="str">
        <f>A208&amp;" "&amp;C208</f>
        <v>Sté_21 Ange</v>
      </c>
      <c r="C208" t="str">
        <f>Budget!C32</f>
        <v>Ange</v>
      </c>
      <c r="D208" s="5" t="str">
        <f>Budget!B32</f>
        <v>Produit_1</v>
      </c>
      <c r="E208" s="6">
        <v>44819</v>
      </c>
      <c r="F208" s="7">
        <f>Budget!H32</f>
        <v>69038.70656064029</v>
      </c>
      <c r="G208" s="7"/>
    </row>
    <row r="209" spans="1:7" x14ac:dyDescent="0.3">
      <c r="A209" t="str">
        <f>Budget!A33</f>
        <v>Sté_23</v>
      </c>
      <c r="B209" t="str">
        <f>A209&amp;" "&amp;C209</f>
        <v>Sté_23 Ange</v>
      </c>
      <c r="C209" t="str">
        <f>Budget!C33</f>
        <v>Ange</v>
      </c>
      <c r="D209" s="5" t="str">
        <f>Budget!B33</f>
        <v>Produit_1</v>
      </c>
      <c r="E209" s="6">
        <v>44819</v>
      </c>
      <c r="F209" s="7">
        <f>Budget!H33</f>
        <v>92831.977056971678</v>
      </c>
      <c r="G209" s="7"/>
    </row>
    <row r="210" spans="1:7" x14ac:dyDescent="0.3">
      <c r="A210" t="str">
        <f>Budget!A34</f>
        <v>Sté_24</v>
      </c>
      <c r="B210" t="str">
        <f>A210&amp;" "&amp;C210</f>
        <v>Sté_24 Ange</v>
      </c>
      <c r="C210" t="str">
        <f>Budget!C34</f>
        <v>Ange</v>
      </c>
      <c r="D210" s="5" t="str">
        <f>Budget!B34</f>
        <v>Produit_1</v>
      </c>
      <c r="E210" s="6">
        <v>44819</v>
      </c>
      <c r="F210" s="7">
        <f>Budget!H34</f>
        <v>50739.865998200687</v>
      </c>
      <c r="G210" s="7"/>
    </row>
    <row r="211" spans="1:7" x14ac:dyDescent="0.3">
      <c r="A211" t="str">
        <f>Budget!A35</f>
        <v>Sté_25</v>
      </c>
      <c r="B211" t="str">
        <f>A211&amp;" "&amp;C211</f>
        <v>Sté_25 Produit_2</v>
      </c>
      <c r="C211" t="str">
        <f>Budget!C35</f>
        <v>Produit_2</v>
      </c>
      <c r="D211" s="5" t="str">
        <f>Budget!B35</f>
        <v>Produit_2</v>
      </c>
      <c r="E211" s="6">
        <v>44819</v>
      </c>
      <c r="F211" s="7">
        <f>Budget!H35</f>
        <v>16067.937599999997</v>
      </c>
      <c r="G211" s="7"/>
    </row>
    <row r="212" spans="1:7" x14ac:dyDescent="0.3">
      <c r="A212" t="str">
        <f>Budget!A36</f>
        <v>Sté_26</v>
      </c>
      <c r="B212" t="str">
        <f>A212&amp;" "&amp;C212</f>
        <v>Sté_26 AGADIR</v>
      </c>
      <c r="C212" t="str">
        <f>Budget!C36</f>
        <v>AGADIR</v>
      </c>
      <c r="D212" s="5" t="str">
        <f>Budget!B36</f>
        <v>Produit_3</v>
      </c>
      <c r="E212" s="6">
        <v>44819</v>
      </c>
      <c r="F212" s="7">
        <f>Budget!H36</f>
        <v>2236.0338000000006</v>
      </c>
      <c r="G212" s="7"/>
    </row>
    <row r="213" spans="1:7" x14ac:dyDescent="0.3">
      <c r="A213" t="str">
        <f>Budget!A37</f>
        <v>Sté_27</v>
      </c>
      <c r="B213" t="str">
        <f>A213&amp;" "&amp;C213</f>
        <v>Sté_27 Produit_2</v>
      </c>
      <c r="C213" t="str">
        <f>Budget!C37</f>
        <v>Produit_2</v>
      </c>
      <c r="D213" s="5" t="str">
        <f>Budget!B37</f>
        <v>Produit_2</v>
      </c>
      <c r="E213" s="6">
        <v>44819</v>
      </c>
      <c r="F213" s="7">
        <f>Budget!H37</f>
        <v>32469.4656</v>
      </c>
      <c r="G213" s="7"/>
    </row>
    <row r="214" spans="1:7" x14ac:dyDescent="0.3">
      <c r="A214" t="str">
        <f>Budget!A38</f>
        <v>Sté_28</v>
      </c>
      <c r="B214" t="str">
        <f>A214&amp;" "&amp;C214</f>
        <v>Sté_28 Produit_2</v>
      </c>
      <c r="C214" t="str">
        <f>Budget!C38</f>
        <v>Produit_2</v>
      </c>
      <c r="D214" s="5" t="str">
        <f>Budget!B38</f>
        <v>Produit_2</v>
      </c>
      <c r="E214" s="6">
        <v>44819</v>
      </c>
      <c r="F214" s="7">
        <f>Budget!H38</f>
        <v>24671.790000000005</v>
      </c>
      <c r="G214" s="7"/>
    </row>
    <row r="215" spans="1:7" x14ac:dyDescent="0.3">
      <c r="A215" t="str">
        <f>Budget!A39</f>
        <v>Sté_29</v>
      </c>
      <c r="B215" t="str">
        <f>A215&amp;" "&amp;C215</f>
        <v>Sté_29 Produit_2</v>
      </c>
      <c r="C215" t="str">
        <f>Budget!C39</f>
        <v>Produit_2</v>
      </c>
      <c r="D215" s="5" t="str">
        <f>Budget!B39</f>
        <v>Produit_2</v>
      </c>
      <c r="E215" s="6">
        <v>44819</v>
      </c>
      <c r="F215" s="7">
        <f>Budget!H39</f>
        <v>34862.976719999999</v>
      </c>
      <c r="G215" s="7"/>
    </row>
    <row r="216" spans="1:7" x14ac:dyDescent="0.3">
      <c r="A216" t="str">
        <f>Budget!A40</f>
        <v>Sté_30 A</v>
      </c>
      <c r="B216" t="str">
        <f>A216&amp;" "&amp;C216</f>
        <v>Sté_30 A Produit_2</v>
      </c>
      <c r="C216" t="str">
        <f>Budget!C40</f>
        <v>Produit_2</v>
      </c>
      <c r="D216" s="5" t="str">
        <f>Budget!B40</f>
        <v>Produit_2</v>
      </c>
      <c r="E216" s="6">
        <v>44819</v>
      </c>
      <c r="F216" s="7">
        <f>Budget!H40</f>
        <v>34957.493999999999</v>
      </c>
      <c r="G216" s="7"/>
    </row>
    <row r="217" spans="1:7" x14ac:dyDescent="0.3">
      <c r="A217" t="str">
        <f>Budget!A41</f>
        <v>Sté_30 B</v>
      </c>
      <c r="B217" t="str">
        <f>A217&amp;" "&amp;C217</f>
        <v>Sté_30 B CBV</v>
      </c>
      <c r="C217" t="str">
        <f>Budget!C41</f>
        <v>CBV</v>
      </c>
      <c r="D217" s="5" t="str">
        <f>Budget!B41</f>
        <v>Produit_3</v>
      </c>
      <c r="E217" s="6">
        <v>44819</v>
      </c>
      <c r="F217" s="7">
        <f>Budget!H41</f>
        <v>0</v>
      </c>
      <c r="G217" s="7"/>
    </row>
    <row r="218" spans="1:7" x14ac:dyDescent="0.3">
      <c r="A218" t="str">
        <f>Budget!A42</f>
        <v>Sté_30 B</v>
      </c>
      <c r="B218" t="str">
        <f>A218&amp;" "&amp;C218</f>
        <v>Sté_30 B OMD</v>
      </c>
      <c r="C218" t="str">
        <f>Budget!C42</f>
        <v>OMD</v>
      </c>
      <c r="D218" s="5" t="str">
        <f>Budget!B42</f>
        <v>Produit_3</v>
      </c>
      <c r="E218" s="6">
        <v>44819</v>
      </c>
      <c r="F218" s="7">
        <f>Budget!H42</f>
        <v>15393.525346310207</v>
      </c>
      <c r="G218" s="7"/>
    </row>
    <row r="219" spans="1:7" x14ac:dyDescent="0.3">
      <c r="A219" t="str">
        <f>Budget!A43</f>
        <v>Sté_31</v>
      </c>
      <c r="B219" t="str">
        <f>A219&amp;" "&amp;C219</f>
        <v>Sté_31 SIPT</v>
      </c>
      <c r="C219" t="str">
        <f>Budget!C43</f>
        <v>SIPT</v>
      </c>
      <c r="D219" s="5" t="str">
        <f>Budget!B43</f>
        <v>Produit_3</v>
      </c>
      <c r="E219" s="6">
        <v>44819</v>
      </c>
      <c r="F219" s="7">
        <f>Budget!H43</f>
        <v>17896.958750211885</v>
      </c>
      <c r="G219" s="7"/>
    </row>
    <row r="220" spans="1:7" x14ac:dyDescent="0.3">
      <c r="A220" t="str">
        <f>Budget!A44</f>
        <v>Sté_31</v>
      </c>
      <c r="B220" t="str">
        <f>A220&amp;" "&amp;C220</f>
        <v>Sté_31 FRESH</v>
      </c>
      <c r="C220" t="str">
        <f>Budget!C44</f>
        <v>FRESH</v>
      </c>
      <c r="D220" s="5" t="str">
        <f>Budget!B44</f>
        <v>Produit_3</v>
      </c>
      <c r="E220" s="6">
        <v>44819</v>
      </c>
      <c r="F220" s="7">
        <f>Budget!H44</f>
        <v>4801.1808000000001</v>
      </c>
      <c r="G220" s="7"/>
    </row>
    <row r="221" spans="1:7" x14ac:dyDescent="0.3">
      <c r="A221" t="str">
        <f>Budget!A45</f>
        <v>Sté_31</v>
      </c>
      <c r="B221" t="str">
        <f>A221&amp;" "&amp;C221</f>
        <v>Sté_31 Produit_2</v>
      </c>
      <c r="C221" t="str">
        <f>Budget!C45</f>
        <v>Produit_2</v>
      </c>
      <c r="D221" s="5" t="str">
        <f>Budget!B45</f>
        <v>Produit_2</v>
      </c>
      <c r="E221" s="6">
        <v>44819</v>
      </c>
      <c r="F221" s="7">
        <f>Budget!H45</f>
        <v>17513.495999999999</v>
      </c>
      <c r="G221" s="7"/>
    </row>
    <row r="222" spans="1:7" x14ac:dyDescent="0.3">
      <c r="A222" t="str">
        <f>Budget!A2</f>
        <v>Sté_01</v>
      </c>
      <c r="B222" t="str">
        <f>A222&amp;" "&amp;C222</f>
        <v>Sté_01 CBV</v>
      </c>
      <c r="C222" t="str">
        <f>Budget!C2</f>
        <v>CBV</v>
      </c>
      <c r="D222" s="5" t="str">
        <f>Budget!B2</f>
        <v>Produit_3</v>
      </c>
      <c r="E222" s="6">
        <v>44834</v>
      </c>
      <c r="F222" s="7">
        <f>Budget!I2</f>
        <v>0</v>
      </c>
      <c r="G222" s="7"/>
    </row>
    <row r="223" spans="1:7" x14ac:dyDescent="0.3">
      <c r="A223" t="str">
        <f>Budget!A3</f>
        <v>Sté_01</v>
      </c>
      <c r="B223" t="str">
        <f>A223&amp;" "&amp;C223</f>
        <v>Sté_01 AGADIR</v>
      </c>
      <c r="C223" t="str">
        <f>Budget!C3</f>
        <v>AGADIR</v>
      </c>
      <c r="D223" s="5" t="str">
        <f>Budget!B3</f>
        <v>Produit_3</v>
      </c>
      <c r="E223" s="6">
        <v>44834</v>
      </c>
      <c r="F223" s="7">
        <f>Budget!I3</f>
        <v>2485.0039500000007</v>
      </c>
      <c r="G223" s="7"/>
    </row>
    <row r="224" spans="1:7" x14ac:dyDescent="0.3">
      <c r="A224" t="str">
        <f>Budget!A4</f>
        <v>Sté_01</v>
      </c>
      <c r="B224" t="str">
        <f>A224&amp;" "&amp;C224</f>
        <v>Sté_01 OMD</v>
      </c>
      <c r="C224" t="str">
        <f>Budget!C4</f>
        <v>OMD</v>
      </c>
      <c r="D224" s="5" t="str">
        <f>Budget!B4</f>
        <v>Produit_3</v>
      </c>
      <c r="E224" s="6">
        <v>44834</v>
      </c>
      <c r="F224" s="7">
        <f>Budget!I4</f>
        <v>3008.4350534158325</v>
      </c>
      <c r="G224" s="7"/>
    </row>
    <row r="225" spans="1:7" x14ac:dyDescent="0.3">
      <c r="A225" t="str">
        <f>Budget!A5</f>
        <v>Sté_02</v>
      </c>
      <c r="B225" t="str">
        <f>A225&amp;" "&amp;C225</f>
        <v>Sté_02 Produit_2</v>
      </c>
      <c r="C225" t="str">
        <f>Budget!C5</f>
        <v>Produit_2</v>
      </c>
      <c r="D225" s="5" t="str">
        <f>Budget!B5</f>
        <v>Produit_2</v>
      </c>
      <c r="E225" s="6">
        <v>44834</v>
      </c>
      <c r="F225" s="7">
        <f>Budget!I5</f>
        <v>23629.319999999996</v>
      </c>
      <c r="G225" s="7"/>
    </row>
    <row r="226" spans="1:7" x14ac:dyDescent="0.3">
      <c r="A226" t="str">
        <f>Budget!A6</f>
        <v>Sté_03</v>
      </c>
      <c r="B226" t="str">
        <f>A226&amp;" "&amp;C226</f>
        <v>Sté_03 CBV</v>
      </c>
      <c r="C226" t="str">
        <f>Budget!C6</f>
        <v>CBV</v>
      </c>
      <c r="D226" s="5" t="str">
        <f>Budget!B6</f>
        <v>Produit_3</v>
      </c>
      <c r="E226" s="6">
        <v>44834</v>
      </c>
      <c r="F226" s="7">
        <f>Budget!I6</f>
        <v>0</v>
      </c>
      <c r="G226" s="7"/>
    </row>
    <row r="227" spans="1:7" x14ac:dyDescent="0.3">
      <c r="A227" t="str">
        <f>Budget!A7</f>
        <v>Sté_03</v>
      </c>
      <c r="B227" t="str">
        <f>A227&amp;" "&amp;C227</f>
        <v>Sté_03 AGADIR</v>
      </c>
      <c r="C227" t="str">
        <f>Budget!C7</f>
        <v>AGADIR</v>
      </c>
      <c r="D227" s="5" t="str">
        <f>Budget!B7</f>
        <v>Produit_3</v>
      </c>
      <c r="E227" s="6">
        <v>44834</v>
      </c>
      <c r="F227" s="7">
        <f>Budget!I7</f>
        <v>1893.1126499999998</v>
      </c>
      <c r="G227" s="7"/>
    </row>
    <row r="228" spans="1:7" x14ac:dyDescent="0.3">
      <c r="A228" t="str">
        <f>Budget!A8</f>
        <v>Sté_03</v>
      </c>
      <c r="B228" t="str">
        <f>A228&amp;" "&amp;C228</f>
        <v>Sté_03 OMD</v>
      </c>
      <c r="C228" t="str">
        <f>Budget!C8</f>
        <v>OMD</v>
      </c>
      <c r="D228" s="5" t="str">
        <f>Budget!B8</f>
        <v>Produit_3</v>
      </c>
      <c r="E228" s="6">
        <v>44834</v>
      </c>
      <c r="F228" s="7">
        <f>Budget!I8</f>
        <v>6675.6515053898756</v>
      </c>
      <c r="G228" s="7"/>
    </row>
    <row r="229" spans="1:7" x14ac:dyDescent="0.3">
      <c r="A229" t="str">
        <f>Budget!A9</f>
        <v>Sté_05</v>
      </c>
      <c r="B229" t="str">
        <f>A229&amp;" "&amp;C229</f>
        <v>Sté_05 AGADIR</v>
      </c>
      <c r="C229" t="str">
        <f>Budget!C9</f>
        <v>AGADIR</v>
      </c>
      <c r="D229" s="5" t="str">
        <f>Budget!B9</f>
        <v>Produit_3</v>
      </c>
      <c r="E229" s="6">
        <v>44834</v>
      </c>
      <c r="F229" s="7">
        <f>Budget!I9</f>
        <v>2686.9986000000004</v>
      </c>
      <c r="G229" s="7"/>
    </row>
    <row r="230" spans="1:7" x14ac:dyDescent="0.3">
      <c r="A230" t="str">
        <f>Budget!A10</f>
        <v>Sté_05</v>
      </c>
      <c r="B230" t="str">
        <f>A230&amp;" "&amp;C230</f>
        <v>Sté_05 SLT</v>
      </c>
      <c r="C230" t="str">
        <f>Budget!C10</f>
        <v>SLT</v>
      </c>
      <c r="D230" s="5" t="str">
        <f>Budget!B10</f>
        <v>Produit_3</v>
      </c>
      <c r="E230" s="6">
        <v>44834</v>
      </c>
      <c r="F230" s="7">
        <f>Budget!I10</f>
        <v>8460.7379999999994</v>
      </c>
      <c r="G230" s="7"/>
    </row>
    <row r="231" spans="1:7" x14ac:dyDescent="0.3">
      <c r="A231" t="str">
        <f>Budget!A11</f>
        <v>Sté_05</v>
      </c>
      <c r="B231" t="str">
        <f>A231&amp;" "&amp;C231</f>
        <v>Sté_05 IRIS</v>
      </c>
      <c r="C231" t="str">
        <f>Budget!C11</f>
        <v>IRIS</v>
      </c>
      <c r="D231" s="5" t="str">
        <f>Budget!B11</f>
        <v>Produit_3</v>
      </c>
      <c r="E231" s="6">
        <v>44834</v>
      </c>
      <c r="F231" s="7">
        <f>Budget!I11</f>
        <v>1113.2549999999999</v>
      </c>
      <c r="G231" s="7"/>
    </row>
    <row r="232" spans="1:7" x14ac:dyDescent="0.3">
      <c r="A232" t="str">
        <f>Budget!A12</f>
        <v>Sté_06</v>
      </c>
      <c r="B232" t="str">
        <f>A232&amp;" "&amp;C232</f>
        <v>Sté_06 SWE</v>
      </c>
      <c r="C232" t="str">
        <f>Budget!C12</f>
        <v>SWE</v>
      </c>
      <c r="D232" s="5" t="str">
        <f>Budget!B12</f>
        <v>Produit_1</v>
      </c>
      <c r="E232" s="6">
        <v>44834</v>
      </c>
      <c r="F232" s="7">
        <f>Budget!I12</f>
        <v>90408.82023902949</v>
      </c>
      <c r="G232" s="7"/>
    </row>
    <row r="233" spans="1:7" x14ac:dyDescent="0.3">
      <c r="A233" t="str">
        <f>Budget!A13</f>
        <v>Sté_07</v>
      </c>
      <c r="B233" t="str">
        <f>A233&amp;" "&amp;C233</f>
        <v>Sté_07 CBV</v>
      </c>
      <c r="C233" t="str">
        <f>Budget!C13</f>
        <v>CBV</v>
      </c>
      <c r="D233" s="5" t="str">
        <f>Budget!B13</f>
        <v>Produit_3</v>
      </c>
      <c r="E233" s="6">
        <v>44834</v>
      </c>
      <c r="F233" s="7">
        <f>Budget!I13</f>
        <v>0</v>
      </c>
      <c r="G233" s="7"/>
    </row>
    <row r="234" spans="1:7" x14ac:dyDescent="0.3">
      <c r="A234" t="str">
        <f>Budget!A14</f>
        <v>Sté_07</v>
      </c>
      <c r="B234" t="str">
        <f>A234&amp;" "&amp;C234</f>
        <v>Sté_07 AGADIR</v>
      </c>
      <c r="C234" t="str">
        <f>Budget!C14</f>
        <v>AGADIR</v>
      </c>
      <c r="D234" s="5" t="str">
        <f>Budget!B14</f>
        <v>Produit_3</v>
      </c>
      <c r="E234" s="6">
        <v>44834</v>
      </c>
      <c r="F234" s="7">
        <f>Budget!I14</f>
        <v>2978.2467000000001</v>
      </c>
      <c r="G234" s="7"/>
    </row>
    <row r="235" spans="1:7" x14ac:dyDescent="0.3">
      <c r="A235" t="str">
        <f>Budget!A15</f>
        <v>Sté_07</v>
      </c>
      <c r="B235" t="str">
        <f>A235&amp;" "&amp;C235</f>
        <v>Sté_07 OMD</v>
      </c>
      <c r="C235" t="str">
        <f>Budget!C15</f>
        <v>OMD</v>
      </c>
      <c r="D235" s="5" t="str">
        <f>Budget!B15</f>
        <v>Produit_3</v>
      </c>
      <c r="E235" s="6">
        <v>44834</v>
      </c>
      <c r="F235" s="7">
        <f>Budget!I15</f>
        <v>10287.969507484069</v>
      </c>
      <c r="G235" s="7"/>
    </row>
    <row r="236" spans="1:7" x14ac:dyDescent="0.3">
      <c r="A236" t="str">
        <f>Budget!A16</f>
        <v>Sté_08</v>
      </c>
      <c r="B236" t="str">
        <f>A236&amp;" "&amp;C236</f>
        <v>Sté_08 SWE</v>
      </c>
      <c r="C236" t="str">
        <f>Budget!C16</f>
        <v>SWE</v>
      </c>
      <c r="D236" s="5" t="str">
        <f>Budget!B16</f>
        <v>Produit_1</v>
      </c>
      <c r="E236" s="6">
        <v>44834</v>
      </c>
      <c r="F236" s="7">
        <f>Budget!I16</f>
        <v>44896.373253282974</v>
      </c>
      <c r="G236" s="7"/>
    </row>
    <row r="237" spans="1:7" x14ac:dyDescent="0.3">
      <c r="A237" t="str">
        <f>Budget!A17</f>
        <v>Sté_09</v>
      </c>
      <c r="B237" t="str">
        <f>A237&amp;" "&amp;C237</f>
        <v>Sté_09 SWE</v>
      </c>
      <c r="C237" t="str">
        <f>Budget!C17</f>
        <v>SWE</v>
      </c>
      <c r="D237" s="5" t="str">
        <f>Budget!B17</f>
        <v>Produit_1</v>
      </c>
      <c r="E237" s="6">
        <v>44834</v>
      </c>
      <c r="F237" s="7">
        <f>Budget!I17</f>
        <v>74775.949277766311</v>
      </c>
      <c r="G237" s="7"/>
    </row>
    <row r="238" spans="1:7" x14ac:dyDescent="0.3">
      <c r="A238" t="str">
        <f>Budget!A18</f>
        <v>Sté_12</v>
      </c>
      <c r="B238" t="str">
        <f>A238&amp;" "&amp;C238</f>
        <v>Sté_12 Due</v>
      </c>
      <c r="C238" t="str">
        <f>Budget!C18</f>
        <v>Due</v>
      </c>
      <c r="D238" s="5" t="str">
        <f>Budget!B18</f>
        <v>Produit_1</v>
      </c>
      <c r="E238" s="6">
        <v>44834</v>
      </c>
      <c r="F238" s="7">
        <f>Budget!I18</f>
        <v>11377.147609288646</v>
      </c>
      <c r="G238" s="7"/>
    </row>
    <row r="239" spans="1:7" x14ac:dyDescent="0.3">
      <c r="A239" t="str">
        <f>Budget!A19</f>
        <v>Sté_12</v>
      </c>
      <c r="B239" t="str">
        <f>A239&amp;" "&amp;C239</f>
        <v>Sté_12 SWE</v>
      </c>
      <c r="C239" t="str">
        <f>Budget!C19</f>
        <v>SWE</v>
      </c>
      <c r="D239" s="5" t="str">
        <f>Budget!B19</f>
        <v>Produit_1</v>
      </c>
      <c r="E239" s="6">
        <v>44834</v>
      </c>
      <c r="F239" s="7">
        <f>Budget!I19</f>
        <v>77625.290290410339</v>
      </c>
      <c r="G239" s="7"/>
    </row>
    <row r="240" spans="1:7" x14ac:dyDescent="0.3">
      <c r="A240" t="str">
        <f>Budget!A20</f>
        <v>Sté_14</v>
      </c>
      <c r="B240" t="str">
        <f>A240&amp;" "&amp;C240</f>
        <v>Sté_14 Produit_2</v>
      </c>
      <c r="C240" t="str">
        <f>Budget!C20</f>
        <v>Produit_2</v>
      </c>
      <c r="D240" s="5" t="str">
        <f>Budget!B20</f>
        <v>Produit_2</v>
      </c>
      <c r="E240" s="6">
        <v>44834</v>
      </c>
      <c r="F240" s="7">
        <f>Budget!I20</f>
        <v>9418.1952149999997</v>
      </c>
      <c r="G240" s="7"/>
    </row>
    <row r="241" spans="1:7" x14ac:dyDescent="0.3">
      <c r="A241" t="str">
        <f>Budget!A21</f>
        <v>Sté_15</v>
      </c>
      <c r="B241" t="str">
        <f>A241&amp;" "&amp;C241</f>
        <v>Sté_15 Produit_2</v>
      </c>
      <c r="C241" t="str">
        <f>Budget!C21</f>
        <v>Produit_2</v>
      </c>
      <c r="D241" s="5" t="str">
        <f>Budget!B21</f>
        <v>Produit_2</v>
      </c>
      <c r="E241" s="6">
        <v>44834</v>
      </c>
      <c r="F241" s="7">
        <f>Budget!I21</f>
        <v>23601.520800000009</v>
      </c>
      <c r="G241" s="7"/>
    </row>
    <row r="242" spans="1:7" x14ac:dyDescent="0.3">
      <c r="A242" t="str">
        <f>Budget!A22</f>
        <v>Sté_16</v>
      </c>
      <c r="B242" t="str">
        <f>A242&amp;" "&amp;C242</f>
        <v>Sté_16 CBV</v>
      </c>
      <c r="C242" t="str">
        <f>Budget!C22</f>
        <v>CBV</v>
      </c>
      <c r="D242" s="5" t="str">
        <f>Budget!B22</f>
        <v>Produit_3</v>
      </c>
      <c r="E242" s="6">
        <v>44834</v>
      </c>
      <c r="F242" s="7">
        <f>Budget!I22</f>
        <v>0</v>
      </c>
      <c r="G242" s="7"/>
    </row>
    <row r="243" spans="1:7" x14ac:dyDescent="0.3">
      <c r="A243" t="str">
        <f>Budget!A23</f>
        <v>Sté_16</v>
      </c>
      <c r="B243" t="str">
        <f>A243&amp;" "&amp;C243</f>
        <v>Sté_16 AGADIR</v>
      </c>
      <c r="C243" t="str">
        <f>Budget!C23</f>
        <v>AGADIR</v>
      </c>
      <c r="D243" s="5" t="str">
        <f>Budget!B23</f>
        <v>Produit_3</v>
      </c>
      <c r="E243" s="6">
        <v>44834</v>
      </c>
      <c r="F243" s="7">
        <f>Budget!I23</f>
        <v>1056.9487500000002</v>
      </c>
      <c r="G243" s="7"/>
    </row>
    <row r="244" spans="1:7" x14ac:dyDescent="0.3">
      <c r="A244" t="str">
        <f>Budget!A24</f>
        <v>Sté_16</v>
      </c>
      <c r="B244" t="str">
        <f>A244&amp;" "&amp;C244</f>
        <v>Sté_16 OMD</v>
      </c>
      <c r="C244" t="str">
        <f>Budget!C24</f>
        <v>OMD</v>
      </c>
      <c r="D244" s="5" t="str">
        <f>Budget!B24</f>
        <v>Produit_3</v>
      </c>
      <c r="E244" s="6">
        <v>44834</v>
      </c>
      <c r="F244" s="7">
        <f>Budget!I24</f>
        <v>4446.7744402679282</v>
      </c>
      <c r="G244" s="7"/>
    </row>
    <row r="245" spans="1:7" x14ac:dyDescent="0.3">
      <c r="A245" t="str">
        <f>Budget!A25</f>
        <v>Sté_17-1</v>
      </c>
      <c r="B245" t="str">
        <f>A245&amp;" "&amp;C245</f>
        <v>Sté_17-1 Produit_2</v>
      </c>
      <c r="C245" t="str">
        <f>Budget!C25</f>
        <v>Produit_2</v>
      </c>
      <c r="D245" s="5" t="str">
        <f>Budget!B25</f>
        <v>Produit_2</v>
      </c>
      <c r="E245" s="6">
        <v>44834</v>
      </c>
      <c r="F245" s="7">
        <f>Budget!I25</f>
        <v>18903.456000000002</v>
      </c>
      <c r="G245" s="7"/>
    </row>
    <row r="246" spans="1:7" x14ac:dyDescent="0.3">
      <c r="A246" t="str">
        <f>Budget!A26</f>
        <v>Sté_17-2</v>
      </c>
      <c r="B246" t="str">
        <f>A246&amp;" "&amp;C246</f>
        <v>Sté_17-2 Produit_2</v>
      </c>
      <c r="C246" t="str">
        <f>Budget!C26</f>
        <v>Produit_2</v>
      </c>
      <c r="D246" s="5" t="str">
        <f>Budget!B26</f>
        <v>Produit_2</v>
      </c>
      <c r="E246" s="6">
        <v>44834</v>
      </c>
      <c r="F246" s="7">
        <f>Budget!I26</f>
        <v>26993.0232</v>
      </c>
      <c r="G246" s="7"/>
    </row>
    <row r="247" spans="1:7" x14ac:dyDescent="0.3">
      <c r="A247" t="str">
        <f>Budget!A27</f>
        <v>Sté_18-1</v>
      </c>
      <c r="B247" t="str">
        <f>A247&amp;" "&amp;C247</f>
        <v>Sté_18-1 SWE</v>
      </c>
      <c r="C247" t="str">
        <f>Budget!C27</f>
        <v>SWE</v>
      </c>
      <c r="D247" s="5" t="str">
        <f>Budget!B27</f>
        <v>Produit_1</v>
      </c>
      <c r="E247" s="6">
        <v>44834</v>
      </c>
      <c r="F247" s="7">
        <f>Budget!I27</f>
        <v>15455.74976317992</v>
      </c>
      <c r="G247" s="7"/>
    </row>
    <row r="248" spans="1:7" x14ac:dyDescent="0.3">
      <c r="A248" t="str">
        <f>Budget!A28</f>
        <v>Sté_18-2</v>
      </c>
      <c r="B248" t="str">
        <f>A248&amp;" "&amp;C248</f>
        <v>Sté_18-2 SWE</v>
      </c>
      <c r="C248" t="str">
        <f>Budget!C28</f>
        <v>SWE</v>
      </c>
      <c r="D248" s="5" t="str">
        <f>Budget!B28</f>
        <v>Produit_1</v>
      </c>
      <c r="E248" s="6">
        <v>44834</v>
      </c>
      <c r="F248" s="7">
        <f>Budget!I28</f>
        <v>62377.465411936864</v>
      </c>
      <c r="G248" s="7"/>
    </row>
    <row r="249" spans="1:7" x14ac:dyDescent="0.3">
      <c r="A249" t="str">
        <f>Budget!A29</f>
        <v>Sté_19</v>
      </c>
      <c r="B249" t="str">
        <f>A249&amp;" "&amp;C249</f>
        <v>Sté_19 Due</v>
      </c>
      <c r="C249" t="str">
        <f>Budget!C29</f>
        <v>Due</v>
      </c>
      <c r="D249" s="5" t="str">
        <f>Budget!B29</f>
        <v>Produit_1</v>
      </c>
      <c r="E249" s="6">
        <v>44834</v>
      </c>
      <c r="F249" s="7">
        <f>Budget!I29</f>
        <v>11296.458619151848</v>
      </c>
      <c r="G249" s="7"/>
    </row>
    <row r="250" spans="1:7" x14ac:dyDescent="0.3">
      <c r="A250" t="str">
        <f>Budget!A30</f>
        <v>Sté_19</v>
      </c>
      <c r="B250" t="str">
        <f>A250&amp;" "&amp;C250</f>
        <v>Sté_19 SWE</v>
      </c>
      <c r="C250" t="str">
        <f>Budget!C30</f>
        <v>SWE</v>
      </c>
      <c r="D250" s="5" t="str">
        <f>Budget!B30</f>
        <v>Produit_1</v>
      </c>
      <c r="E250" s="6">
        <v>44834</v>
      </c>
      <c r="F250" s="7">
        <f>Budget!I30</f>
        <v>58772.278938776602</v>
      </c>
      <c r="G250" s="7"/>
    </row>
    <row r="251" spans="1:7" x14ac:dyDescent="0.3">
      <c r="A251" t="str">
        <f>Budget!A31</f>
        <v>Sté_20</v>
      </c>
      <c r="B251" t="str">
        <f>A251&amp;" "&amp;C251</f>
        <v>Sté_20 Ange</v>
      </c>
      <c r="C251" t="str">
        <f>Budget!C31</f>
        <v>Ange</v>
      </c>
      <c r="D251" s="5" t="str">
        <f>Budget!B31</f>
        <v>Produit_1</v>
      </c>
      <c r="E251" s="6">
        <v>44834</v>
      </c>
      <c r="F251" s="7">
        <f>Budget!I31</f>
        <v>39416.562569223694</v>
      </c>
      <c r="G251" s="7"/>
    </row>
    <row r="252" spans="1:7" x14ac:dyDescent="0.3">
      <c r="A252" t="str">
        <f>Budget!A32</f>
        <v>Sté_21</v>
      </c>
      <c r="B252" t="str">
        <f>A252&amp;" "&amp;C252</f>
        <v>Sté_21 Ange</v>
      </c>
      <c r="C252" t="str">
        <f>Budget!C32</f>
        <v>Ange</v>
      </c>
      <c r="D252" s="5" t="str">
        <f>Budget!B32</f>
        <v>Produit_1</v>
      </c>
      <c r="E252" s="6">
        <v>44834</v>
      </c>
      <c r="F252" s="7">
        <f>Budget!I32</f>
        <v>69038.70656064029</v>
      </c>
      <c r="G252" s="7"/>
    </row>
    <row r="253" spans="1:7" x14ac:dyDescent="0.3">
      <c r="A253" t="str">
        <f>Budget!A33</f>
        <v>Sté_23</v>
      </c>
      <c r="B253" t="str">
        <f>A253&amp;" "&amp;C253</f>
        <v>Sté_23 Ange</v>
      </c>
      <c r="C253" t="str">
        <f>Budget!C33</f>
        <v>Ange</v>
      </c>
      <c r="D253" s="5" t="str">
        <f>Budget!B33</f>
        <v>Produit_1</v>
      </c>
      <c r="E253" s="6">
        <v>44834</v>
      </c>
      <c r="F253" s="7">
        <f>Budget!I33</f>
        <v>92831.977056971678</v>
      </c>
      <c r="G253" s="7"/>
    </row>
    <row r="254" spans="1:7" x14ac:dyDescent="0.3">
      <c r="A254" t="str">
        <f>Budget!A34</f>
        <v>Sté_24</v>
      </c>
      <c r="B254" t="str">
        <f>A254&amp;" "&amp;C254</f>
        <v>Sté_24 Ange</v>
      </c>
      <c r="C254" t="str">
        <f>Budget!C34</f>
        <v>Ange</v>
      </c>
      <c r="D254" s="5" t="str">
        <f>Budget!B34</f>
        <v>Produit_1</v>
      </c>
      <c r="E254" s="6">
        <v>44834</v>
      </c>
      <c r="F254" s="7">
        <f>Budget!I34</f>
        <v>50739.865998200687</v>
      </c>
      <c r="G254" s="7"/>
    </row>
    <row r="255" spans="1:7" x14ac:dyDescent="0.3">
      <c r="A255" t="str">
        <f>Budget!A35</f>
        <v>Sté_25</v>
      </c>
      <c r="B255" t="str">
        <f>A255&amp;" "&amp;C255</f>
        <v>Sté_25 Produit_2</v>
      </c>
      <c r="C255" t="str">
        <f>Budget!C35</f>
        <v>Produit_2</v>
      </c>
      <c r="D255" s="5" t="str">
        <f>Budget!B35</f>
        <v>Produit_2</v>
      </c>
      <c r="E255" s="6">
        <v>44834</v>
      </c>
      <c r="F255" s="7">
        <f>Budget!I35</f>
        <v>16067.937599999997</v>
      </c>
      <c r="G255" s="7"/>
    </row>
    <row r="256" spans="1:7" x14ac:dyDescent="0.3">
      <c r="A256" t="str">
        <f>Budget!A36</f>
        <v>Sté_26</v>
      </c>
      <c r="B256" t="str">
        <f>A256&amp;" "&amp;C256</f>
        <v>Sté_26 AGADIR</v>
      </c>
      <c r="C256" t="str">
        <f>Budget!C36</f>
        <v>AGADIR</v>
      </c>
      <c r="D256" s="5" t="str">
        <f>Budget!B36</f>
        <v>Produit_3</v>
      </c>
      <c r="E256" s="6">
        <v>44834</v>
      </c>
      <c r="F256" s="7">
        <f>Budget!I36</f>
        <v>2236.0338000000006</v>
      </c>
      <c r="G256" s="7"/>
    </row>
    <row r="257" spans="1:7" x14ac:dyDescent="0.3">
      <c r="A257" t="str">
        <f>Budget!A37</f>
        <v>Sté_27</v>
      </c>
      <c r="B257" t="str">
        <f>A257&amp;" "&amp;C257</f>
        <v>Sté_27 Produit_2</v>
      </c>
      <c r="C257" t="str">
        <f>Budget!C37</f>
        <v>Produit_2</v>
      </c>
      <c r="D257" s="5" t="str">
        <f>Budget!B37</f>
        <v>Produit_2</v>
      </c>
      <c r="E257" s="6">
        <v>44834</v>
      </c>
      <c r="F257" s="7">
        <f>Budget!I37</f>
        <v>32469.4656</v>
      </c>
      <c r="G257" s="7"/>
    </row>
    <row r="258" spans="1:7" x14ac:dyDescent="0.3">
      <c r="A258" t="str">
        <f>Budget!A38</f>
        <v>Sté_28</v>
      </c>
      <c r="B258" t="str">
        <f>A258&amp;" "&amp;C258</f>
        <v>Sté_28 Produit_2</v>
      </c>
      <c r="C258" t="str">
        <f>Budget!C38</f>
        <v>Produit_2</v>
      </c>
      <c r="D258" s="5" t="str">
        <f>Budget!B38</f>
        <v>Produit_2</v>
      </c>
      <c r="E258" s="6">
        <v>44834</v>
      </c>
      <c r="F258" s="7">
        <f>Budget!I38</f>
        <v>24671.790000000005</v>
      </c>
      <c r="G258" s="7"/>
    </row>
    <row r="259" spans="1:7" x14ac:dyDescent="0.3">
      <c r="A259" t="str">
        <f>Budget!A39</f>
        <v>Sté_29</v>
      </c>
      <c r="B259" t="str">
        <f>A259&amp;" "&amp;C259</f>
        <v>Sté_29 Produit_2</v>
      </c>
      <c r="C259" t="str">
        <f>Budget!C39</f>
        <v>Produit_2</v>
      </c>
      <c r="D259" s="5" t="str">
        <f>Budget!B39</f>
        <v>Produit_2</v>
      </c>
      <c r="E259" s="6">
        <v>44834</v>
      </c>
      <c r="F259" s="7">
        <f>Budget!I39</f>
        <v>34862.976719999999</v>
      </c>
      <c r="G259" s="7"/>
    </row>
    <row r="260" spans="1:7" x14ac:dyDescent="0.3">
      <c r="A260" t="str">
        <f>Budget!A40</f>
        <v>Sté_30 A</v>
      </c>
      <c r="B260" t="str">
        <f>A260&amp;" "&amp;C260</f>
        <v>Sté_30 A Produit_2</v>
      </c>
      <c r="C260" t="str">
        <f>Budget!C40</f>
        <v>Produit_2</v>
      </c>
      <c r="D260" s="5" t="str">
        <f>Budget!B40</f>
        <v>Produit_2</v>
      </c>
      <c r="E260" s="6">
        <v>44834</v>
      </c>
      <c r="F260" s="7">
        <f>Budget!I40</f>
        <v>34957.493999999999</v>
      </c>
      <c r="G260" s="7"/>
    </row>
    <row r="261" spans="1:7" x14ac:dyDescent="0.3">
      <c r="A261" t="str">
        <f>Budget!A41</f>
        <v>Sté_30 B</v>
      </c>
      <c r="B261" t="str">
        <f>A261&amp;" "&amp;C261</f>
        <v>Sté_30 B CBV</v>
      </c>
      <c r="C261" t="str">
        <f>Budget!C41</f>
        <v>CBV</v>
      </c>
      <c r="D261" s="5" t="str">
        <f>Budget!B41</f>
        <v>Produit_3</v>
      </c>
      <c r="E261" s="6">
        <v>44834</v>
      </c>
      <c r="F261" s="7">
        <f>Budget!I41</f>
        <v>0</v>
      </c>
      <c r="G261" s="7"/>
    </row>
    <row r="262" spans="1:7" x14ac:dyDescent="0.3">
      <c r="A262" t="str">
        <f>Budget!A42</f>
        <v>Sté_30 B</v>
      </c>
      <c r="B262" t="str">
        <f>A262&amp;" "&amp;C262</f>
        <v>Sté_30 B OMD</v>
      </c>
      <c r="C262" t="str">
        <f>Budget!C42</f>
        <v>OMD</v>
      </c>
      <c r="D262" s="5" t="str">
        <f>Budget!B42</f>
        <v>Produit_3</v>
      </c>
      <c r="E262" s="6">
        <v>44834</v>
      </c>
      <c r="F262" s="7">
        <f>Budget!I42</f>
        <v>15393.525346310207</v>
      </c>
      <c r="G262" s="7"/>
    </row>
    <row r="263" spans="1:7" x14ac:dyDescent="0.3">
      <c r="A263" t="str">
        <f>Budget!A43</f>
        <v>Sté_31</v>
      </c>
      <c r="B263" t="str">
        <f>A263&amp;" "&amp;C263</f>
        <v>Sté_31 SIPT</v>
      </c>
      <c r="C263" t="str">
        <f>Budget!C43</f>
        <v>SIPT</v>
      </c>
      <c r="D263" s="5" t="str">
        <f>Budget!B43</f>
        <v>Produit_3</v>
      </c>
      <c r="E263" s="6">
        <v>44834</v>
      </c>
      <c r="F263" s="7">
        <f>Budget!I43</f>
        <v>17896.958750211885</v>
      </c>
      <c r="G263" s="7"/>
    </row>
    <row r="264" spans="1:7" x14ac:dyDescent="0.3">
      <c r="A264" t="str">
        <f>Budget!A44</f>
        <v>Sté_31</v>
      </c>
      <c r="B264" t="str">
        <f>A264&amp;" "&amp;C264</f>
        <v>Sté_31 FRESH</v>
      </c>
      <c r="C264" t="str">
        <f>Budget!C44</f>
        <v>FRESH</v>
      </c>
      <c r="D264" s="5" t="str">
        <f>Budget!B44</f>
        <v>Produit_3</v>
      </c>
      <c r="E264" s="6">
        <v>44834</v>
      </c>
      <c r="F264" s="7">
        <f>Budget!I44</f>
        <v>4801.1808000000001</v>
      </c>
      <c r="G264" s="7"/>
    </row>
    <row r="265" spans="1:7" x14ac:dyDescent="0.3">
      <c r="A265" t="str">
        <f>Budget!A45</f>
        <v>Sté_31</v>
      </c>
      <c r="B265" t="str">
        <f>A265&amp;" "&amp;C265</f>
        <v>Sté_31 Produit_2</v>
      </c>
      <c r="C265" t="str">
        <f>Budget!C45</f>
        <v>Produit_2</v>
      </c>
      <c r="D265" s="5" t="str">
        <f>Budget!B45</f>
        <v>Produit_2</v>
      </c>
      <c r="E265" s="6">
        <v>44834</v>
      </c>
      <c r="F265" s="7">
        <f>Budget!I45</f>
        <v>17513.495999999999</v>
      </c>
      <c r="G265" s="7"/>
    </row>
    <row r="266" spans="1:7" x14ac:dyDescent="0.3">
      <c r="A266" t="str">
        <f>Budget!A2</f>
        <v>Sté_01</v>
      </c>
      <c r="B266" t="str">
        <f>A266&amp;" "&amp;C266</f>
        <v>Sté_01 CBV</v>
      </c>
      <c r="C266" t="str">
        <f>Budget!C2</f>
        <v>CBV</v>
      </c>
      <c r="D266" s="5" t="str">
        <f>Budget!B2</f>
        <v>Produit_3</v>
      </c>
      <c r="E266" s="6">
        <v>44849</v>
      </c>
      <c r="F266" s="7">
        <f>Budget!J2</f>
        <v>0</v>
      </c>
      <c r="G266" s="7"/>
    </row>
    <row r="267" spans="1:7" x14ac:dyDescent="0.3">
      <c r="A267" t="str">
        <f>Budget!A3</f>
        <v>Sté_01</v>
      </c>
      <c r="B267" t="str">
        <f>A267&amp;" "&amp;C267</f>
        <v>Sté_01 AGADIR</v>
      </c>
      <c r="C267" t="str">
        <f>Budget!C3</f>
        <v>AGADIR</v>
      </c>
      <c r="D267" s="5" t="str">
        <f>Budget!B3</f>
        <v>Produit_3</v>
      </c>
      <c r="E267" s="6">
        <v>44849</v>
      </c>
      <c r="F267" s="7">
        <f>Budget!J3</f>
        <v>2485.0039500000007</v>
      </c>
      <c r="G267" s="7"/>
    </row>
    <row r="268" spans="1:7" x14ac:dyDescent="0.3">
      <c r="A268" t="str">
        <f>Budget!A4</f>
        <v>Sté_01</v>
      </c>
      <c r="B268" t="str">
        <f>A268&amp;" "&amp;C268</f>
        <v>Sté_01 OMD</v>
      </c>
      <c r="C268" t="str">
        <f>Budget!C4</f>
        <v>OMD</v>
      </c>
      <c r="D268" s="5" t="str">
        <f>Budget!B4</f>
        <v>Produit_3</v>
      </c>
      <c r="E268" s="6">
        <v>44849</v>
      </c>
      <c r="F268" s="7">
        <f>Budget!J4</f>
        <v>9363.6689148755777</v>
      </c>
      <c r="G268" s="7"/>
    </row>
    <row r="269" spans="1:7" x14ac:dyDescent="0.3">
      <c r="A269" t="str">
        <f>Budget!A5</f>
        <v>Sté_02</v>
      </c>
      <c r="B269" t="str">
        <f>A269&amp;" "&amp;C269</f>
        <v>Sté_02 Produit_2</v>
      </c>
      <c r="C269" t="str">
        <f>Budget!C5</f>
        <v>Produit_2</v>
      </c>
      <c r="D269" s="5" t="str">
        <f>Budget!B5</f>
        <v>Produit_2</v>
      </c>
      <c r="E269" s="6">
        <v>44849</v>
      </c>
      <c r="F269" s="7">
        <f>Budget!J5</f>
        <v>21167.932500000003</v>
      </c>
      <c r="G269" s="7"/>
    </row>
    <row r="270" spans="1:7" x14ac:dyDescent="0.3">
      <c r="A270" t="str">
        <f>Budget!A6</f>
        <v>Sté_03</v>
      </c>
      <c r="B270" t="str">
        <f>A270&amp;" "&amp;C270</f>
        <v>Sté_03 CBV</v>
      </c>
      <c r="C270" t="str">
        <f>Budget!C6</f>
        <v>CBV</v>
      </c>
      <c r="D270" s="5" t="str">
        <f>Budget!B6</f>
        <v>Produit_3</v>
      </c>
      <c r="E270" s="6">
        <v>44849</v>
      </c>
      <c r="F270" s="7">
        <f>Budget!J6</f>
        <v>0</v>
      </c>
      <c r="G270" s="7"/>
    </row>
    <row r="271" spans="1:7" x14ac:dyDescent="0.3">
      <c r="A271" t="str">
        <f>Budget!A7</f>
        <v>Sté_03</v>
      </c>
      <c r="B271" t="str">
        <f>A271&amp;" "&amp;C271</f>
        <v>Sté_03 AGADIR</v>
      </c>
      <c r="C271" t="str">
        <f>Budget!C7</f>
        <v>AGADIR</v>
      </c>
      <c r="D271" s="5" t="str">
        <f>Budget!B7</f>
        <v>Produit_3</v>
      </c>
      <c r="E271" s="6">
        <v>44849</v>
      </c>
      <c r="F271" s="7">
        <f>Budget!J7</f>
        <v>1893.1126499999998</v>
      </c>
      <c r="G271" s="7"/>
    </row>
    <row r="272" spans="1:7" x14ac:dyDescent="0.3">
      <c r="A272" t="str">
        <f>Budget!A8</f>
        <v>Sté_03</v>
      </c>
      <c r="B272" t="str">
        <f>A272&amp;" "&amp;C272</f>
        <v>Sté_03 OMD</v>
      </c>
      <c r="C272" t="str">
        <f>Budget!C8</f>
        <v>OMD</v>
      </c>
      <c r="D272" s="5" t="str">
        <f>Budget!B8</f>
        <v>Produit_3</v>
      </c>
      <c r="E272" s="6">
        <v>44849</v>
      </c>
      <c r="F272" s="7">
        <f>Budget!J8</f>
        <v>20777.776278264053</v>
      </c>
      <c r="G272" s="7"/>
    </row>
    <row r="273" spans="1:7" x14ac:dyDescent="0.3">
      <c r="A273" t="str">
        <f>Budget!A9</f>
        <v>Sté_05</v>
      </c>
      <c r="B273" t="str">
        <f>A273&amp;" "&amp;C273</f>
        <v>Sté_05 AGADIR</v>
      </c>
      <c r="C273" t="str">
        <f>Budget!C9</f>
        <v>AGADIR</v>
      </c>
      <c r="D273" s="5" t="str">
        <f>Budget!B9</f>
        <v>Produit_3</v>
      </c>
      <c r="E273" s="6">
        <v>44849</v>
      </c>
      <c r="F273" s="7">
        <f>Budget!J9</f>
        <v>2686.9986000000004</v>
      </c>
      <c r="G273" s="7"/>
    </row>
    <row r="274" spans="1:7" x14ac:dyDescent="0.3">
      <c r="A274" t="str">
        <f>Budget!A10</f>
        <v>Sté_05</v>
      </c>
      <c r="B274" t="str">
        <f>A274&amp;" "&amp;C274</f>
        <v>Sté_05 SLT</v>
      </c>
      <c r="C274" t="str">
        <f>Budget!C10</f>
        <v>SLT</v>
      </c>
      <c r="D274" s="5" t="str">
        <f>Budget!B10</f>
        <v>Produit_3</v>
      </c>
      <c r="E274" s="6">
        <v>44849</v>
      </c>
      <c r="F274" s="7">
        <f>Budget!J10</f>
        <v>11658.437999999996</v>
      </c>
      <c r="G274" s="7"/>
    </row>
    <row r="275" spans="1:7" x14ac:dyDescent="0.3">
      <c r="A275" t="str">
        <f>Budget!A11</f>
        <v>Sté_05</v>
      </c>
      <c r="B275" t="str">
        <f>A275&amp;" "&amp;C275</f>
        <v>Sté_05 IRIS</v>
      </c>
      <c r="C275" t="str">
        <f>Budget!C11</f>
        <v>IRIS</v>
      </c>
      <c r="D275" s="5" t="str">
        <f>Budget!B11</f>
        <v>Produit_3</v>
      </c>
      <c r="E275" s="6">
        <v>44849</v>
      </c>
      <c r="F275" s="7">
        <f>Budget!J11</f>
        <v>1534.0049999999999</v>
      </c>
      <c r="G275" s="7"/>
    </row>
    <row r="276" spans="1:7" x14ac:dyDescent="0.3">
      <c r="A276" t="str">
        <f>Budget!A12</f>
        <v>Sté_06</v>
      </c>
      <c r="B276" t="str">
        <f>A276&amp;" "&amp;C276</f>
        <v>Sté_06 SWE</v>
      </c>
      <c r="C276" t="str">
        <f>Budget!C12</f>
        <v>SWE</v>
      </c>
      <c r="D276" s="5" t="str">
        <f>Budget!B12</f>
        <v>Produit_1</v>
      </c>
      <c r="E276" s="6">
        <v>44849</v>
      </c>
      <c r="F276" s="7">
        <f>Budget!J12</f>
        <v>95634.37400847183</v>
      </c>
      <c r="G276" s="7"/>
    </row>
    <row r="277" spans="1:7" x14ac:dyDescent="0.3">
      <c r="A277" t="str">
        <f>Budget!A13</f>
        <v>Sté_07</v>
      </c>
      <c r="B277" t="str">
        <f>A277&amp;" "&amp;C277</f>
        <v>Sté_07 CBV</v>
      </c>
      <c r="C277" t="str">
        <f>Budget!C13</f>
        <v>CBV</v>
      </c>
      <c r="D277" s="5" t="str">
        <f>Budget!B13</f>
        <v>Produit_3</v>
      </c>
      <c r="E277" s="6">
        <v>44849</v>
      </c>
      <c r="F277" s="7">
        <f>Budget!J13</f>
        <v>0</v>
      </c>
      <c r="G277" s="7"/>
    </row>
    <row r="278" spans="1:7" x14ac:dyDescent="0.3">
      <c r="A278" t="str">
        <f>Budget!A14</f>
        <v>Sté_07</v>
      </c>
      <c r="B278" t="str">
        <f>A278&amp;" "&amp;C278</f>
        <v>Sté_07 AGADIR</v>
      </c>
      <c r="C278" t="str">
        <f>Budget!C14</f>
        <v>AGADIR</v>
      </c>
      <c r="D278" s="5" t="str">
        <f>Budget!B14</f>
        <v>Produit_3</v>
      </c>
      <c r="E278" s="6">
        <v>44849</v>
      </c>
      <c r="F278" s="7">
        <f>Budget!J14</f>
        <v>2978.2467000000001</v>
      </c>
      <c r="G278" s="7"/>
    </row>
    <row r="279" spans="1:7" x14ac:dyDescent="0.3">
      <c r="A279" t="str">
        <f>Budget!A15</f>
        <v>Sté_07</v>
      </c>
      <c r="B279" t="str">
        <f>A279&amp;" "&amp;C279</f>
        <v>Sté_07 OMD</v>
      </c>
      <c r="C279" t="str">
        <f>Budget!C15</f>
        <v>OMD</v>
      </c>
      <c r="D279" s="5" t="str">
        <f>Budget!B15</f>
        <v>Produit_3</v>
      </c>
      <c r="E279" s="6">
        <v>44849</v>
      </c>
      <c r="F279" s="7">
        <f>Budget!J15</f>
        <v>32021.013770943129</v>
      </c>
      <c r="G279" s="7"/>
    </row>
    <row r="280" spans="1:7" x14ac:dyDescent="0.3">
      <c r="A280" t="str">
        <f>Budget!A16</f>
        <v>Sté_08</v>
      </c>
      <c r="B280" t="str">
        <f>A280&amp;" "&amp;C280</f>
        <v>Sté_08 SWE</v>
      </c>
      <c r="C280" t="str">
        <f>Budget!C16</f>
        <v>SWE</v>
      </c>
      <c r="D280" s="5" t="str">
        <f>Budget!B16</f>
        <v>Produit_1</v>
      </c>
      <c r="E280" s="6">
        <v>44849</v>
      </c>
      <c r="F280" s="7">
        <f>Budget!J16</f>
        <v>47491.345866217278</v>
      </c>
      <c r="G280" s="7"/>
    </row>
    <row r="281" spans="1:7" x14ac:dyDescent="0.3">
      <c r="A281" t="str">
        <f>Budget!A17</f>
        <v>Sté_09</v>
      </c>
      <c r="B281" t="str">
        <f>A281&amp;" "&amp;C281</f>
        <v>Sté_09 SWE</v>
      </c>
      <c r="C281" t="str">
        <f>Budget!C17</f>
        <v>SWE</v>
      </c>
      <c r="D281" s="5" t="str">
        <f>Budget!B17</f>
        <v>Produit_1</v>
      </c>
      <c r="E281" s="6">
        <v>44849</v>
      </c>
      <c r="F281" s="7">
        <f>Budget!J17</f>
        <v>79097.936254025684</v>
      </c>
      <c r="G281" s="7"/>
    </row>
    <row r="282" spans="1:7" x14ac:dyDescent="0.3">
      <c r="A282" t="str">
        <f>Budget!A18</f>
        <v>Sté_12</v>
      </c>
      <c r="B282" t="str">
        <f>A282&amp;" "&amp;C282</f>
        <v>Sté_12 Due</v>
      </c>
      <c r="C282" t="str">
        <f>Budget!C18</f>
        <v>Due</v>
      </c>
      <c r="D282" s="5" t="str">
        <f>Budget!B18</f>
        <v>Produit_1</v>
      </c>
      <c r="E282" s="6">
        <v>44849</v>
      </c>
      <c r="F282" s="7">
        <f>Budget!J18</f>
        <v>11503.154844251723</v>
      </c>
      <c r="G282" s="7"/>
    </row>
    <row r="283" spans="1:7" x14ac:dyDescent="0.3">
      <c r="A283" t="str">
        <f>Budget!A19</f>
        <v>Sté_12</v>
      </c>
      <c r="B283" t="str">
        <f>A283&amp;" "&amp;C283</f>
        <v>Sté_12 SWE</v>
      </c>
      <c r="C283" t="str">
        <f>Budget!C19</f>
        <v>SWE</v>
      </c>
      <c r="D283" s="5" t="str">
        <f>Budget!B19</f>
        <v>Produit_1</v>
      </c>
      <c r="E283" s="6">
        <v>44849</v>
      </c>
      <c r="F283" s="7">
        <f>Budget!J19</f>
        <v>82111.966780698131</v>
      </c>
      <c r="G283" s="7"/>
    </row>
    <row r="284" spans="1:7" x14ac:dyDescent="0.3">
      <c r="A284" t="str">
        <f>Budget!A20</f>
        <v>Sté_14</v>
      </c>
      <c r="B284" t="str">
        <f>A284&amp;" "&amp;C284</f>
        <v>Sté_14 Produit_2</v>
      </c>
      <c r="C284" t="str">
        <f>Budget!C20</f>
        <v>Produit_2</v>
      </c>
      <c r="D284" s="5" t="str">
        <f>Budget!B20</f>
        <v>Produit_2</v>
      </c>
      <c r="E284" s="6">
        <v>44849</v>
      </c>
      <c r="F284" s="7">
        <f>Budget!J20</f>
        <v>8437.1332134375007</v>
      </c>
      <c r="G284" s="7"/>
    </row>
    <row r="285" spans="1:7" x14ac:dyDescent="0.3">
      <c r="A285" t="str">
        <f>Budget!A21</f>
        <v>Sté_15</v>
      </c>
      <c r="B285" t="str">
        <f>A285&amp;" "&amp;C285</f>
        <v>Sté_15 Produit_2</v>
      </c>
      <c r="C285" t="str">
        <f>Budget!C21</f>
        <v>Produit_2</v>
      </c>
      <c r="D285" s="5" t="str">
        <f>Budget!B21</f>
        <v>Produit_2</v>
      </c>
      <c r="E285" s="6">
        <v>44849</v>
      </c>
      <c r="F285" s="7">
        <f>Budget!J21</f>
        <v>21143.029050000008</v>
      </c>
      <c r="G285" s="7"/>
    </row>
    <row r="286" spans="1:7" x14ac:dyDescent="0.3">
      <c r="A286" t="str">
        <f>Budget!A22</f>
        <v>Sté_16</v>
      </c>
      <c r="B286" t="str">
        <f>A286&amp;" "&amp;C286</f>
        <v>Sté_16 CBV</v>
      </c>
      <c r="C286" t="str">
        <f>Budget!C22</f>
        <v>CBV</v>
      </c>
      <c r="D286" s="5" t="str">
        <f>Budget!B22</f>
        <v>Produit_3</v>
      </c>
      <c r="E286" s="6">
        <v>44849</v>
      </c>
      <c r="F286" s="7">
        <f>Budget!J22</f>
        <v>0</v>
      </c>
      <c r="G286" s="7"/>
    </row>
    <row r="287" spans="1:7" x14ac:dyDescent="0.3">
      <c r="A287" t="str">
        <f>Budget!A23</f>
        <v>Sté_16</v>
      </c>
      <c r="B287" t="str">
        <f>A287&amp;" "&amp;C287</f>
        <v>Sté_16 AGADIR</v>
      </c>
      <c r="C287" t="str">
        <f>Budget!C23</f>
        <v>AGADIR</v>
      </c>
      <c r="D287" s="5" t="str">
        <f>Budget!B23</f>
        <v>Produit_3</v>
      </c>
      <c r="E287" s="6">
        <v>44849</v>
      </c>
      <c r="F287" s="7">
        <f>Budget!J23</f>
        <v>1056.9487500000002</v>
      </c>
      <c r="G287" s="7"/>
    </row>
    <row r="288" spans="1:7" x14ac:dyDescent="0.3">
      <c r="A288" t="str">
        <f>Budget!A24</f>
        <v>Sté_16</v>
      </c>
      <c r="B288" t="str">
        <f>A288&amp;" "&amp;C288</f>
        <v>Sté_16 OMD</v>
      </c>
      <c r="C288" t="str">
        <f>Budget!C24</f>
        <v>OMD</v>
      </c>
      <c r="D288" s="5" t="str">
        <f>Budget!B24</f>
        <v>Produit_3</v>
      </c>
      <c r="E288" s="6">
        <v>44849</v>
      </c>
      <c r="F288" s="7">
        <f>Budget!J24</f>
        <v>13840.459527462079</v>
      </c>
      <c r="G288" s="7"/>
    </row>
    <row r="289" spans="1:7" x14ac:dyDescent="0.3">
      <c r="A289" t="str">
        <f>Budget!A25</f>
        <v>Sté_17-1</v>
      </c>
      <c r="B289" t="str">
        <f>A289&amp;" "&amp;C289</f>
        <v>Sté_17-1 Produit_2</v>
      </c>
      <c r="C289" t="str">
        <f>Budget!C25</f>
        <v>Produit_2</v>
      </c>
      <c r="D289" s="5" t="str">
        <f>Budget!B25</f>
        <v>Produit_2</v>
      </c>
      <c r="E289" s="6">
        <v>44849</v>
      </c>
      <c r="F289" s="7">
        <f>Budget!J25</f>
        <v>16934.346000000005</v>
      </c>
      <c r="G289" s="7"/>
    </row>
    <row r="290" spans="1:7" x14ac:dyDescent="0.3">
      <c r="A290" t="str">
        <f>Budget!A26</f>
        <v>Sté_17-2</v>
      </c>
      <c r="B290" t="str">
        <f>A290&amp;" "&amp;C290</f>
        <v>Sté_17-2 Produit_2</v>
      </c>
      <c r="C290" t="str">
        <f>Budget!C26</f>
        <v>Produit_2</v>
      </c>
      <c r="D290" s="5" t="str">
        <f>Budget!B26</f>
        <v>Produit_2</v>
      </c>
      <c r="E290" s="6">
        <v>44849</v>
      </c>
      <c r="F290" s="7">
        <f>Budget!J26</f>
        <v>24181.249950000009</v>
      </c>
      <c r="G290" s="7"/>
    </row>
    <row r="291" spans="1:7" x14ac:dyDescent="0.3">
      <c r="A291" t="str">
        <f>Budget!A27</f>
        <v>Sté_18-1</v>
      </c>
      <c r="B291" t="str">
        <f>A291&amp;" "&amp;C291</f>
        <v>Sté_18-1 SWE</v>
      </c>
      <c r="C291" t="str">
        <f>Budget!C27</f>
        <v>SWE</v>
      </c>
      <c r="D291" s="5" t="str">
        <f>Budget!B27</f>
        <v>Produit_1</v>
      </c>
      <c r="E291" s="6">
        <v>44849</v>
      </c>
      <c r="F291" s="7">
        <f>Budget!J27</f>
        <v>16349.079100085435</v>
      </c>
      <c r="G291" s="7"/>
    </row>
    <row r="292" spans="1:7" x14ac:dyDescent="0.3">
      <c r="A292" t="str">
        <f>Budget!A28</f>
        <v>Sté_18-2</v>
      </c>
      <c r="B292" t="str">
        <f>A292&amp;" "&amp;C292</f>
        <v>Sté_18-2 SWE</v>
      </c>
      <c r="C292" t="str">
        <f>Budget!C28</f>
        <v>SWE</v>
      </c>
      <c r="D292" s="5" t="str">
        <f>Budget!B28</f>
        <v>Produit_1</v>
      </c>
      <c r="E292" s="6">
        <v>44849</v>
      </c>
      <c r="F292" s="7">
        <f>Budget!J28</f>
        <v>65982.830448775276</v>
      </c>
      <c r="G292" s="7"/>
    </row>
    <row r="293" spans="1:7" x14ac:dyDescent="0.3">
      <c r="A293" t="str">
        <f>Budget!A29</f>
        <v>Sté_19</v>
      </c>
      <c r="B293" t="str">
        <f>A293&amp;" "&amp;C293</f>
        <v>Sté_19 Due</v>
      </c>
      <c r="C293" t="str">
        <f>Budget!C29</f>
        <v>Due</v>
      </c>
      <c r="D293" s="5" t="str">
        <f>Budget!B29</f>
        <v>Produit_1</v>
      </c>
      <c r="E293" s="6">
        <v>44849</v>
      </c>
      <c r="F293" s="7">
        <f>Budget!J29</f>
        <v>11421.57218578185</v>
      </c>
      <c r="G293" s="7"/>
    </row>
    <row r="294" spans="1:7" x14ac:dyDescent="0.3">
      <c r="A294" t="str">
        <f>Budget!A30</f>
        <v>Sté_19</v>
      </c>
      <c r="B294" t="str">
        <f>A294&amp;" "&amp;C294</f>
        <v>Sté_19 SWE</v>
      </c>
      <c r="C294" t="str">
        <f>Budget!C30</f>
        <v>SWE</v>
      </c>
      <c r="D294" s="5" t="str">
        <f>Budget!B30</f>
        <v>Produit_1</v>
      </c>
      <c r="E294" s="6">
        <v>44849</v>
      </c>
      <c r="F294" s="7">
        <f>Budget!J30</f>
        <v>62169.267229689583</v>
      </c>
      <c r="G294" s="7"/>
    </row>
    <row r="295" spans="1:7" x14ac:dyDescent="0.3">
      <c r="A295" t="str">
        <f>Budget!A31</f>
        <v>Sté_20</v>
      </c>
      <c r="B295" t="str">
        <f>A295&amp;" "&amp;C295</f>
        <v>Sté_20 Ange</v>
      </c>
      <c r="C295" t="str">
        <f>Budget!C31</f>
        <v>Ange</v>
      </c>
      <c r="D295" s="5" t="str">
        <f>Budget!B31</f>
        <v>Produit_1</v>
      </c>
      <c r="E295" s="6">
        <v>44849</v>
      </c>
      <c r="F295" s="7">
        <f>Budget!J31</f>
        <v>35982.830312908729</v>
      </c>
      <c r="G295" s="7"/>
    </row>
    <row r="296" spans="1:7" x14ac:dyDescent="0.3">
      <c r="A296" t="str">
        <f>Budget!A32</f>
        <v>Sté_21</v>
      </c>
      <c r="B296" t="str">
        <f>A296&amp;" "&amp;C296</f>
        <v>Sté_21 Ange</v>
      </c>
      <c r="C296" t="str">
        <f>Budget!C32</f>
        <v>Ange</v>
      </c>
      <c r="D296" s="5" t="str">
        <f>Budget!B32</f>
        <v>Produit_1</v>
      </c>
      <c r="E296" s="6">
        <v>44849</v>
      </c>
      <c r="F296" s="7">
        <f>Budget!J32</f>
        <v>63024.472487458326</v>
      </c>
      <c r="G296" s="7"/>
    </row>
    <row r="297" spans="1:7" x14ac:dyDescent="0.3">
      <c r="A297" t="str">
        <f>Budget!A33</f>
        <v>Sté_23</v>
      </c>
      <c r="B297" t="str">
        <f>A297&amp;" "&amp;C297</f>
        <v>Sté_23 Ange</v>
      </c>
      <c r="C297" t="str">
        <f>Budget!C33</f>
        <v>Ange</v>
      </c>
      <c r="D297" s="5" t="str">
        <f>Budget!B33</f>
        <v>Produit_1</v>
      </c>
      <c r="E297" s="6">
        <v>44849</v>
      </c>
      <c r="F297" s="7">
        <f>Budget!J33</f>
        <v>84745.017330886869</v>
      </c>
      <c r="G297" s="7"/>
    </row>
    <row r="298" spans="1:7" x14ac:dyDescent="0.3">
      <c r="A298" t="str">
        <f>Budget!A34</f>
        <v>Sté_24</v>
      </c>
      <c r="B298" t="str">
        <f>A298&amp;" "&amp;C298</f>
        <v>Sté_24 Ange</v>
      </c>
      <c r="C298" t="str">
        <f>Budget!C34</f>
        <v>Ange</v>
      </c>
      <c r="D298" s="5" t="str">
        <f>Budget!B34</f>
        <v>Produit_1</v>
      </c>
      <c r="E298" s="6">
        <v>44849</v>
      </c>
      <c r="F298" s="7">
        <f>Budget!J34</f>
        <v>46319.716111889786</v>
      </c>
      <c r="G298" s="7"/>
    </row>
    <row r="299" spans="1:7" x14ac:dyDescent="0.3">
      <c r="A299" t="str">
        <f>Budget!A35</f>
        <v>Sté_25</v>
      </c>
      <c r="B299" t="str">
        <f>A299&amp;" "&amp;C299</f>
        <v>Sté_25 Produit_2</v>
      </c>
      <c r="C299" t="str">
        <f>Budget!C35</f>
        <v>Produit_2</v>
      </c>
      <c r="D299" s="5" t="str">
        <f>Budget!B35</f>
        <v>Produit_2</v>
      </c>
      <c r="E299" s="6">
        <v>44849</v>
      </c>
      <c r="F299" s="7">
        <f>Budget!J35</f>
        <v>14394.194100000001</v>
      </c>
      <c r="G299" s="7"/>
    </row>
    <row r="300" spans="1:7" x14ac:dyDescent="0.3">
      <c r="A300" t="str">
        <f>Budget!A36</f>
        <v>Sté_26</v>
      </c>
      <c r="B300" t="str">
        <f>A300&amp;" "&amp;C300</f>
        <v>Sté_26 AGADIR</v>
      </c>
      <c r="C300" t="str">
        <f>Budget!C36</f>
        <v>AGADIR</v>
      </c>
      <c r="D300" s="5" t="str">
        <f>Budget!B36</f>
        <v>Produit_3</v>
      </c>
      <c r="E300" s="6">
        <v>44849</v>
      </c>
      <c r="F300" s="7">
        <f>Budget!J36</f>
        <v>2236.0338000000006</v>
      </c>
      <c r="G300" s="7"/>
    </row>
    <row r="301" spans="1:7" x14ac:dyDescent="0.3">
      <c r="A301" t="str">
        <f>Budget!A37</f>
        <v>Sté_27</v>
      </c>
      <c r="B301" t="str">
        <f>A301&amp;" "&amp;C301</f>
        <v>Sté_27 Produit_2</v>
      </c>
      <c r="C301" t="str">
        <f>Budget!C37</f>
        <v>Produit_2</v>
      </c>
      <c r="D301" s="5" t="str">
        <f>Budget!B37</f>
        <v>Produit_2</v>
      </c>
      <c r="E301" s="6">
        <v>44849</v>
      </c>
      <c r="F301" s="7">
        <f>Budget!J37</f>
        <v>29087.229600000006</v>
      </c>
      <c r="G301" s="7"/>
    </row>
    <row r="302" spans="1:7" x14ac:dyDescent="0.3">
      <c r="A302" t="str">
        <f>Budget!A38</f>
        <v>Sté_28</v>
      </c>
      <c r="B302" t="str">
        <f>A302&amp;" "&amp;C302</f>
        <v>Sté_28 Produit_2</v>
      </c>
      <c r="C302" t="str">
        <f>Budget!C38</f>
        <v>Produit_2</v>
      </c>
      <c r="D302" s="5" t="str">
        <f>Budget!B38</f>
        <v>Produit_2</v>
      </c>
      <c r="E302" s="6">
        <v>44849</v>
      </c>
      <c r="F302" s="7">
        <f>Budget!J38</f>
        <v>22101.811875000003</v>
      </c>
      <c r="G302" s="7"/>
    </row>
    <row r="303" spans="1:7" x14ac:dyDescent="0.3">
      <c r="A303" t="str">
        <f>Budget!A39</f>
        <v>Sté_29</v>
      </c>
      <c r="B303" t="str">
        <f>A303&amp;" "&amp;C303</f>
        <v>Sté_29 Produit_2</v>
      </c>
      <c r="C303" t="str">
        <f>Budget!C39</f>
        <v>Produit_2</v>
      </c>
      <c r="D303" s="5" t="str">
        <f>Budget!B39</f>
        <v>Produit_2</v>
      </c>
      <c r="E303" s="6">
        <v>44849</v>
      </c>
      <c r="F303" s="7">
        <f>Budget!J39</f>
        <v>31231.416645000005</v>
      </c>
      <c r="G303" s="7"/>
    </row>
    <row r="304" spans="1:7" x14ac:dyDescent="0.3">
      <c r="A304" t="str">
        <f>Budget!A40</f>
        <v>Sté_30 A</v>
      </c>
      <c r="B304" t="str">
        <f>A304&amp;" "&amp;C304</f>
        <v>Sté_30 A Produit_2</v>
      </c>
      <c r="C304" t="str">
        <f>Budget!C40</f>
        <v>Produit_2</v>
      </c>
      <c r="D304" s="5" t="str">
        <f>Budget!B40</f>
        <v>Produit_2</v>
      </c>
      <c r="E304" s="6">
        <v>44849</v>
      </c>
      <c r="F304" s="7">
        <f>Budget!J40</f>
        <v>31316.088375000003</v>
      </c>
      <c r="G304" s="7"/>
    </row>
    <row r="305" spans="1:7" x14ac:dyDescent="0.3">
      <c r="A305" t="str">
        <f>Budget!A41</f>
        <v>Sté_30 B</v>
      </c>
      <c r="B305" t="str">
        <f>A305&amp;" "&amp;C305</f>
        <v>Sté_30 B CBV</v>
      </c>
      <c r="C305" t="str">
        <f>Budget!C41</f>
        <v>CBV</v>
      </c>
      <c r="D305" s="5" t="str">
        <f>Budget!B41</f>
        <v>Produit_3</v>
      </c>
      <c r="E305" s="6">
        <v>44849</v>
      </c>
      <c r="F305" s="7">
        <f>Budget!J41</f>
        <v>0</v>
      </c>
      <c r="G305" s="7"/>
    </row>
    <row r="306" spans="1:7" x14ac:dyDescent="0.3">
      <c r="A306" t="str">
        <f>Budget!A42</f>
        <v>Sté_30 B</v>
      </c>
      <c r="B306" t="str">
        <f>A306&amp;" "&amp;C306</f>
        <v>Sté_30 B OMD</v>
      </c>
      <c r="C306" t="str">
        <f>Budget!C42</f>
        <v>OMD</v>
      </c>
      <c r="D306" s="5" t="str">
        <f>Budget!B42</f>
        <v>Produit_3</v>
      </c>
      <c r="E306" s="6">
        <v>44849</v>
      </c>
      <c r="F306" s="7">
        <f>Budget!J42</f>
        <v>47911.911746918107</v>
      </c>
      <c r="G306" s="7"/>
    </row>
    <row r="307" spans="1:7" x14ac:dyDescent="0.3">
      <c r="A307" t="str">
        <f>Budget!A43</f>
        <v>Sté_31</v>
      </c>
      <c r="B307" t="str">
        <f>A307&amp;" "&amp;C307</f>
        <v>Sté_31 SIPT</v>
      </c>
      <c r="C307" t="str">
        <f>Budget!C43</f>
        <v>SIPT</v>
      </c>
      <c r="D307" s="5" t="str">
        <f>Budget!B43</f>
        <v>Produit_3</v>
      </c>
      <c r="E307" s="6">
        <v>44849</v>
      </c>
      <c r="F307" s="7">
        <f>Budget!J43</f>
        <v>39919.199122528531</v>
      </c>
      <c r="G307" s="7"/>
    </row>
    <row r="308" spans="1:7" x14ac:dyDescent="0.3">
      <c r="A308" t="str">
        <f>Budget!A44</f>
        <v>Sté_31</v>
      </c>
      <c r="B308" t="str">
        <f>A308&amp;" "&amp;C308</f>
        <v>Sté_31 FRESH</v>
      </c>
      <c r="C308" t="str">
        <f>Budget!C44</f>
        <v>FRESH</v>
      </c>
      <c r="D308" s="5" t="str">
        <f>Budget!B44</f>
        <v>Produit_3</v>
      </c>
      <c r="E308" s="6">
        <v>44849</v>
      </c>
      <c r="F308" s="7">
        <f>Budget!J44</f>
        <v>11378.140800000001</v>
      </c>
      <c r="G308" s="7"/>
    </row>
    <row r="309" spans="1:7" x14ac:dyDescent="0.3">
      <c r="A309" t="str">
        <f>Budget!A45</f>
        <v>Sté_31</v>
      </c>
      <c r="B309" t="str">
        <f>A309&amp;" "&amp;C309</f>
        <v>Sté_31 Produit_2</v>
      </c>
      <c r="C309" t="str">
        <f>Budget!C45</f>
        <v>Produit_2</v>
      </c>
      <c r="D309" s="5" t="str">
        <f>Budget!B45</f>
        <v>Produit_2</v>
      </c>
      <c r="E309" s="6">
        <v>44849</v>
      </c>
      <c r="F309" s="7">
        <f>Budget!J45</f>
        <v>15689.173500000004</v>
      </c>
      <c r="G309" s="7"/>
    </row>
    <row r="310" spans="1:7" x14ac:dyDescent="0.3">
      <c r="A310" t="str">
        <f>Budget!A2</f>
        <v>Sté_01</v>
      </c>
      <c r="B310" t="str">
        <f>A310&amp;" "&amp;C310</f>
        <v>Sté_01 CBV</v>
      </c>
      <c r="C310" t="str">
        <f>Budget!C2</f>
        <v>CBV</v>
      </c>
      <c r="D310" s="5" t="str">
        <f>Budget!B2</f>
        <v>Produit_3</v>
      </c>
      <c r="E310" s="6">
        <v>44865</v>
      </c>
      <c r="F310" s="7">
        <f>Budget!K2</f>
        <v>0</v>
      </c>
      <c r="G310" s="7"/>
    </row>
    <row r="311" spans="1:7" x14ac:dyDescent="0.3">
      <c r="A311" t="str">
        <f>Budget!A3</f>
        <v>Sté_01</v>
      </c>
      <c r="B311" t="str">
        <f>A311&amp;" "&amp;C311</f>
        <v>Sté_01 AGADIR</v>
      </c>
      <c r="C311" t="str">
        <f>Budget!C3</f>
        <v>AGADIR</v>
      </c>
      <c r="D311" s="5" t="str">
        <f>Budget!B3</f>
        <v>Produit_3</v>
      </c>
      <c r="E311" s="6">
        <v>44865</v>
      </c>
      <c r="F311" s="7">
        <f>Budget!K3</f>
        <v>2485.0039500000007</v>
      </c>
      <c r="G311" s="7"/>
    </row>
    <row r="312" spans="1:7" x14ac:dyDescent="0.3">
      <c r="A312" t="str">
        <f>Budget!A4</f>
        <v>Sté_01</v>
      </c>
      <c r="B312" t="str">
        <f>A312&amp;" "&amp;C312</f>
        <v>Sté_01 OMD</v>
      </c>
      <c r="C312" t="str">
        <f>Budget!C4</f>
        <v>OMD</v>
      </c>
      <c r="D312" s="5" t="str">
        <f>Budget!B4</f>
        <v>Produit_3</v>
      </c>
      <c r="E312" s="6">
        <v>44865</v>
      </c>
      <c r="F312" s="7">
        <f>Budget!K4</f>
        <v>9363.6689148755777</v>
      </c>
      <c r="G312" s="7"/>
    </row>
    <row r="313" spans="1:7" x14ac:dyDescent="0.3">
      <c r="A313" t="str">
        <f>Budget!A5</f>
        <v>Sté_02</v>
      </c>
      <c r="B313" t="str">
        <f>A313&amp;" "&amp;C313</f>
        <v>Sté_02 Produit_2</v>
      </c>
      <c r="C313" t="str">
        <f>Budget!C5</f>
        <v>Produit_2</v>
      </c>
      <c r="D313" s="5" t="str">
        <f>Budget!B5</f>
        <v>Produit_2</v>
      </c>
      <c r="E313" s="6">
        <v>44865</v>
      </c>
      <c r="F313" s="7">
        <f>Budget!K5</f>
        <v>21167.932500000003</v>
      </c>
      <c r="G313" s="7"/>
    </row>
    <row r="314" spans="1:7" x14ac:dyDescent="0.3">
      <c r="A314" t="str">
        <f>Budget!A6</f>
        <v>Sté_03</v>
      </c>
      <c r="B314" t="str">
        <f>A314&amp;" "&amp;C314</f>
        <v>Sté_03 CBV</v>
      </c>
      <c r="C314" t="str">
        <f>Budget!C6</f>
        <v>CBV</v>
      </c>
      <c r="D314" s="5" t="str">
        <f>Budget!B6</f>
        <v>Produit_3</v>
      </c>
      <c r="E314" s="6">
        <v>44865</v>
      </c>
      <c r="F314" s="7">
        <f>Budget!K6</f>
        <v>0</v>
      </c>
      <c r="G314" s="7"/>
    </row>
    <row r="315" spans="1:7" x14ac:dyDescent="0.3">
      <c r="A315" t="str">
        <f>Budget!A7</f>
        <v>Sté_03</v>
      </c>
      <c r="B315" t="str">
        <f>A315&amp;" "&amp;C315</f>
        <v>Sté_03 AGADIR</v>
      </c>
      <c r="C315" t="str">
        <f>Budget!C7</f>
        <v>AGADIR</v>
      </c>
      <c r="D315" s="5" t="str">
        <f>Budget!B7</f>
        <v>Produit_3</v>
      </c>
      <c r="E315" s="6">
        <v>44865</v>
      </c>
      <c r="F315" s="7">
        <f>Budget!K7</f>
        <v>1893.1126499999998</v>
      </c>
      <c r="G315" s="7"/>
    </row>
    <row r="316" spans="1:7" x14ac:dyDescent="0.3">
      <c r="A316" t="str">
        <f>Budget!A8</f>
        <v>Sté_03</v>
      </c>
      <c r="B316" t="str">
        <f>A316&amp;" "&amp;C316</f>
        <v>Sté_03 OMD</v>
      </c>
      <c r="C316" t="str">
        <f>Budget!C8</f>
        <v>OMD</v>
      </c>
      <c r="D316" s="5" t="str">
        <f>Budget!B8</f>
        <v>Produit_3</v>
      </c>
      <c r="E316" s="6">
        <v>44865</v>
      </c>
      <c r="F316" s="7">
        <f>Budget!K8</f>
        <v>20777.776278264053</v>
      </c>
      <c r="G316" s="7"/>
    </row>
    <row r="317" spans="1:7" x14ac:dyDescent="0.3">
      <c r="A317" t="str">
        <f>Budget!A9</f>
        <v>Sté_05</v>
      </c>
      <c r="B317" t="str">
        <f>A317&amp;" "&amp;C317</f>
        <v>Sté_05 AGADIR</v>
      </c>
      <c r="C317" t="str">
        <f>Budget!C9</f>
        <v>AGADIR</v>
      </c>
      <c r="D317" s="5" t="str">
        <f>Budget!B9</f>
        <v>Produit_3</v>
      </c>
      <c r="E317" s="6">
        <v>44865</v>
      </c>
      <c r="F317" s="7">
        <f>Budget!K9</f>
        <v>2686.9986000000004</v>
      </c>
      <c r="G317" s="7"/>
    </row>
    <row r="318" spans="1:7" x14ac:dyDescent="0.3">
      <c r="A318" t="str">
        <f>Budget!A10</f>
        <v>Sté_05</v>
      </c>
      <c r="B318" t="str">
        <f>A318&amp;" "&amp;C318</f>
        <v>Sté_05 SLT</v>
      </c>
      <c r="C318" t="str">
        <f>Budget!C10</f>
        <v>SLT</v>
      </c>
      <c r="D318" s="5" t="str">
        <f>Budget!B10</f>
        <v>Produit_3</v>
      </c>
      <c r="E318" s="6">
        <v>44865</v>
      </c>
      <c r="F318" s="7">
        <f>Budget!K10</f>
        <v>11658.437999999996</v>
      </c>
      <c r="G318" s="7"/>
    </row>
    <row r="319" spans="1:7" x14ac:dyDescent="0.3">
      <c r="A319" t="str">
        <f>Budget!A11</f>
        <v>Sté_05</v>
      </c>
      <c r="B319" t="str">
        <f>A319&amp;" "&amp;C319</f>
        <v>Sté_05 IRIS</v>
      </c>
      <c r="C319" t="str">
        <f>Budget!C11</f>
        <v>IRIS</v>
      </c>
      <c r="D319" s="5" t="str">
        <f>Budget!B11</f>
        <v>Produit_3</v>
      </c>
      <c r="E319" s="6">
        <v>44865</v>
      </c>
      <c r="F319" s="7">
        <f>Budget!K11</f>
        <v>1534.0049999999999</v>
      </c>
      <c r="G319" s="7"/>
    </row>
    <row r="320" spans="1:7" x14ac:dyDescent="0.3">
      <c r="A320" t="str">
        <f>Budget!A12</f>
        <v>Sté_06</v>
      </c>
      <c r="B320" t="str">
        <f>A320&amp;" "&amp;C320</f>
        <v>Sté_06 SWE</v>
      </c>
      <c r="C320" t="str">
        <f>Budget!C12</f>
        <v>SWE</v>
      </c>
      <c r="D320" s="5" t="str">
        <f>Budget!B12</f>
        <v>Produit_1</v>
      </c>
      <c r="E320" s="6">
        <v>44865</v>
      </c>
      <c r="F320" s="7">
        <f>Budget!K12</f>
        <v>95634.37400847183</v>
      </c>
      <c r="G320" s="7"/>
    </row>
    <row r="321" spans="1:7" x14ac:dyDescent="0.3">
      <c r="A321" t="str">
        <f>Budget!A13</f>
        <v>Sté_07</v>
      </c>
      <c r="B321" t="str">
        <f>A321&amp;" "&amp;C321</f>
        <v>Sté_07 CBV</v>
      </c>
      <c r="C321" t="str">
        <f>Budget!C13</f>
        <v>CBV</v>
      </c>
      <c r="D321" s="5" t="str">
        <f>Budget!B13</f>
        <v>Produit_3</v>
      </c>
      <c r="E321" s="6">
        <v>44865</v>
      </c>
      <c r="F321" s="7">
        <f>Budget!K13</f>
        <v>0</v>
      </c>
      <c r="G321" s="7"/>
    </row>
    <row r="322" spans="1:7" x14ac:dyDescent="0.3">
      <c r="A322" t="str">
        <f>Budget!A14</f>
        <v>Sté_07</v>
      </c>
      <c r="B322" t="str">
        <f>A322&amp;" "&amp;C322</f>
        <v>Sté_07 AGADIR</v>
      </c>
      <c r="C322" t="str">
        <f>Budget!C14</f>
        <v>AGADIR</v>
      </c>
      <c r="D322" s="5" t="str">
        <f>Budget!B14</f>
        <v>Produit_3</v>
      </c>
      <c r="E322" s="6">
        <v>44865</v>
      </c>
      <c r="F322" s="7">
        <f>Budget!K14</f>
        <v>2978.2467000000001</v>
      </c>
      <c r="G322" s="7"/>
    </row>
    <row r="323" spans="1:7" x14ac:dyDescent="0.3">
      <c r="A323" t="str">
        <f>Budget!A15</f>
        <v>Sté_07</v>
      </c>
      <c r="B323" t="str">
        <f>A323&amp;" "&amp;C323</f>
        <v>Sté_07 OMD</v>
      </c>
      <c r="C323" t="str">
        <f>Budget!C15</f>
        <v>OMD</v>
      </c>
      <c r="D323" s="5" t="str">
        <f>Budget!B15</f>
        <v>Produit_3</v>
      </c>
      <c r="E323" s="6">
        <v>44865</v>
      </c>
      <c r="F323" s="7">
        <f>Budget!K15</f>
        <v>32021.013770943129</v>
      </c>
      <c r="G323" s="7"/>
    </row>
    <row r="324" spans="1:7" x14ac:dyDescent="0.3">
      <c r="A324" t="str">
        <f>Budget!A16</f>
        <v>Sté_08</v>
      </c>
      <c r="B324" t="str">
        <f>A324&amp;" "&amp;C324</f>
        <v>Sté_08 SWE</v>
      </c>
      <c r="C324" t="str">
        <f>Budget!C16</f>
        <v>SWE</v>
      </c>
      <c r="D324" s="5" t="str">
        <f>Budget!B16</f>
        <v>Produit_1</v>
      </c>
      <c r="E324" s="6">
        <v>44865</v>
      </c>
      <c r="F324" s="7">
        <f>Budget!K16</f>
        <v>47491.345866217278</v>
      </c>
      <c r="G324" s="7"/>
    </row>
    <row r="325" spans="1:7" x14ac:dyDescent="0.3">
      <c r="A325" t="str">
        <f>Budget!A17</f>
        <v>Sté_09</v>
      </c>
      <c r="B325" t="str">
        <f>A325&amp;" "&amp;C325</f>
        <v>Sté_09 SWE</v>
      </c>
      <c r="C325" t="str">
        <f>Budget!C17</f>
        <v>SWE</v>
      </c>
      <c r="D325" s="5" t="str">
        <f>Budget!B17</f>
        <v>Produit_1</v>
      </c>
      <c r="E325" s="6">
        <v>44865</v>
      </c>
      <c r="F325" s="7">
        <f>Budget!K17</f>
        <v>79097.936254025684</v>
      </c>
      <c r="G325" s="7"/>
    </row>
    <row r="326" spans="1:7" x14ac:dyDescent="0.3">
      <c r="A326" t="str">
        <f>Budget!A18</f>
        <v>Sté_12</v>
      </c>
      <c r="B326" t="str">
        <f>A326&amp;" "&amp;C326</f>
        <v>Sté_12 Due</v>
      </c>
      <c r="C326" t="str">
        <f>Budget!C18</f>
        <v>Due</v>
      </c>
      <c r="D326" s="5" t="str">
        <f>Budget!B18</f>
        <v>Produit_1</v>
      </c>
      <c r="E326" s="6">
        <v>44865</v>
      </c>
      <c r="F326" s="7">
        <f>Budget!K18</f>
        <v>11503.154844251723</v>
      </c>
      <c r="G326" s="7"/>
    </row>
    <row r="327" spans="1:7" x14ac:dyDescent="0.3">
      <c r="A327" t="str">
        <f>Budget!A19</f>
        <v>Sté_12</v>
      </c>
      <c r="B327" t="str">
        <f>A327&amp;" "&amp;C327</f>
        <v>Sté_12 SWE</v>
      </c>
      <c r="C327" t="str">
        <f>Budget!C19</f>
        <v>SWE</v>
      </c>
      <c r="D327" s="5" t="str">
        <f>Budget!B19</f>
        <v>Produit_1</v>
      </c>
      <c r="E327" s="6">
        <v>44865</v>
      </c>
      <c r="F327" s="7">
        <f>Budget!K19</f>
        <v>82111.966780698131</v>
      </c>
      <c r="G327" s="7"/>
    </row>
    <row r="328" spans="1:7" x14ac:dyDescent="0.3">
      <c r="A328" t="str">
        <f>Budget!A20</f>
        <v>Sté_14</v>
      </c>
      <c r="B328" t="str">
        <f>A328&amp;" "&amp;C328</f>
        <v>Sté_14 Produit_2</v>
      </c>
      <c r="C328" t="str">
        <f>Budget!C20</f>
        <v>Produit_2</v>
      </c>
      <c r="D328" s="5" t="str">
        <f>Budget!B20</f>
        <v>Produit_2</v>
      </c>
      <c r="E328" s="6">
        <v>44865</v>
      </c>
      <c r="F328" s="7">
        <f>Budget!K20</f>
        <v>8437.1332134375007</v>
      </c>
      <c r="G328" s="7"/>
    </row>
    <row r="329" spans="1:7" x14ac:dyDescent="0.3">
      <c r="A329" t="str">
        <f>Budget!A21</f>
        <v>Sté_15</v>
      </c>
      <c r="B329" t="str">
        <f>A329&amp;" "&amp;C329</f>
        <v>Sté_15 Produit_2</v>
      </c>
      <c r="C329" t="str">
        <f>Budget!C21</f>
        <v>Produit_2</v>
      </c>
      <c r="D329" s="5" t="str">
        <f>Budget!B21</f>
        <v>Produit_2</v>
      </c>
      <c r="E329" s="6">
        <v>44865</v>
      </c>
      <c r="F329" s="7">
        <f>Budget!K21</f>
        <v>21143.029050000008</v>
      </c>
      <c r="G329" s="7"/>
    </row>
    <row r="330" spans="1:7" x14ac:dyDescent="0.3">
      <c r="A330" t="str">
        <f>Budget!A22</f>
        <v>Sté_16</v>
      </c>
      <c r="B330" t="str">
        <f>A330&amp;" "&amp;C330</f>
        <v>Sté_16 CBV</v>
      </c>
      <c r="C330" t="str">
        <f>Budget!C22</f>
        <v>CBV</v>
      </c>
      <c r="D330" s="5" t="str">
        <f>Budget!B22</f>
        <v>Produit_3</v>
      </c>
      <c r="E330" s="6">
        <v>44865</v>
      </c>
      <c r="F330" s="7">
        <f>Budget!K22</f>
        <v>0</v>
      </c>
      <c r="G330" s="7"/>
    </row>
    <row r="331" spans="1:7" x14ac:dyDescent="0.3">
      <c r="A331" t="str">
        <f>Budget!A23</f>
        <v>Sté_16</v>
      </c>
      <c r="B331" t="str">
        <f>A331&amp;" "&amp;C331</f>
        <v>Sté_16 AGADIR</v>
      </c>
      <c r="C331" t="str">
        <f>Budget!C23</f>
        <v>AGADIR</v>
      </c>
      <c r="D331" s="5" t="str">
        <f>Budget!B23</f>
        <v>Produit_3</v>
      </c>
      <c r="E331" s="6">
        <v>44865</v>
      </c>
      <c r="F331" s="7">
        <f>Budget!K23</f>
        <v>1056.9487500000002</v>
      </c>
      <c r="G331" s="7"/>
    </row>
    <row r="332" spans="1:7" x14ac:dyDescent="0.3">
      <c r="A332" t="str">
        <f>Budget!A24</f>
        <v>Sté_16</v>
      </c>
      <c r="B332" t="str">
        <f>A332&amp;" "&amp;C332</f>
        <v>Sté_16 OMD</v>
      </c>
      <c r="C332" t="str">
        <f>Budget!C24</f>
        <v>OMD</v>
      </c>
      <c r="D332" s="5" t="str">
        <f>Budget!B24</f>
        <v>Produit_3</v>
      </c>
      <c r="E332" s="6">
        <v>44865</v>
      </c>
      <c r="F332" s="7">
        <f>Budget!K24</f>
        <v>13840.459527462079</v>
      </c>
      <c r="G332" s="7"/>
    </row>
    <row r="333" spans="1:7" x14ac:dyDescent="0.3">
      <c r="A333" t="str">
        <f>Budget!A25</f>
        <v>Sté_17-1</v>
      </c>
      <c r="B333" t="str">
        <f>A333&amp;" "&amp;C333</f>
        <v>Sté_17-1 Produit_2</v>
      </c>
      <c r="C333" t="str">
        <f>Budget!C25</f>
        <v>Produit_2</v>
      </c>
      <c r="D333" s="5" t="str">
        <f>Budget!B25</f>
        <v>Produit_2</v>
      </c>
      <c r="E333" s="6">
        <v>44865</v>
      </c>
      <c r="F333" s="7">
        <f>Budget!K25</f>
        <v>16934.346000000005</v>
      </c>
      <c r="G333" s="7"/>
    </row>
    <row r="334" spans="1:7" x14ac:dyDescent="0.3">
      <c r="A334" t="str">
        <f>Budget!A26</f>
        <v>Sté_17-2</v>
      </c>
      <c r="B334" t="str">
        <f>A334&amp;" "&amp;C334</f>
        <v>Sté_17-2 Produit_2</v>
      </c>
      <c r="C334" t="str">
        <f>Budget!C26</f>
        <v>Produit_2</v>
      </c>
      <c r="D334" s="5" t="str">
        <f>Budget!B26</f>
        <v>Produit_2</v>
      </c>
      <c r="E334" s="6">
        <v>44865</v>
      </c>
      <c r="F334" s="7">
        <f>Budget!K26</f>
        <v>24181.249950000009</v>
      </c>
      <c r="G334" s="7"/>
    </row>
    <row r="335" spans="1:7" x14ac:dyDescent="0.3">
      <c r="A335" t="str">
        <f>Budget!A27</f>
        <v>Sté_18-1</v>
      </c>
      <c r="B335" t="str">
        <f>A335&amp;" "&amp;C335</f>
        <v>Sté_18-1 SWE</v>
      </c>
      <c r="C335" t="str">
        <f>Budget!C27</f>
        <v>SWE</v>
      </c>
      <c r="D335" s="5" t="str">
        <f>Budget!B27</f>
        <v>Produit_1</v>
      </c>
      <c r="E335" s="6">
        <v>44865</v>
      </c>
      <c r="F335" s="7">
        <f>Budget!K27</f>
        <v>16349.079100085435</v>
      </c>
      <c r="G335" s="7"/>
    </row>
    <row r="336" spans="1:7" x14ac:dyDescent="0.3">
      <c r="A336" t="str">
        <f>Budget!A28</f>
        <v>Sté_18-2</v>
      </c>
      <c r="B336" t="str">
        <f>A336&amp;" "&amp;C336</f>
        <v>Sté_18-2 SWE</v>
      </c>
      <c r="C336" t="str">
        <f>Budget!C28</f>
        <v>SWE</v>
      </c>
      <c r="D336" s="5" t="str">
        <f>Budget!B28</f>
        <v>Produit_1</v>
      </c>
      <c r="E336" s="6">
        <v>44865</v>
      </c>
      <c r="F336" s="7">
        <f>Budget!K28</f>
        <v>65982.830448775276</v>
      </c>
      <c r="G336" s="7"/>
    </row>
    <row r="337" spans="1:7" x14ac:dyDescent="0.3">
      <c r="A337" t="str">
        <f>Budget!A29</f>
        <v>Sté_19</v>
      </c>
      <c r="B337" t="str">
        <f>A337&amp;" "&amp;C337</f>
        <v>Sté_19 Due</v>
      </c>
      <c r="C337" t="str">
        <f>Budget!C29</f>
        <v>Due</v>
      </c>
      <c r="D337" s="5" t="str">
        <f>Budget!B29</f>
        <v>Produit_1</v>
      </c>
      <c r="E337" s="6">
        <v>44865</v>
      </c>
      <c r="F337" s="7">
        <f>Budget!K29</f>
        <v>11421.57218578185</v>
      </c>
      <c r="G337" s="7"/>
    </row>
    <row r="338" spans="1:7" x14ac:dyDescent="0.3">
      <c r="A338" t="str">
        <f>Budget!A30</f>
        <v>Sté_19</v>
      </c>
      <c r="B338" t="str">
        <f>A338&amp;" "&amp;C338</f>
        <v>Sté_19 SWE</v>
      </c>
      <c r="C338" t="str">
        <f>Budget!C30</f>
        <v>SWE</v>
      </c>
      <c r="D338" s="5" t="str">
        <f>Budget!B30</f>
        <v>Produit_1</v>
      </c>
      <c r="E338" s="6">
        <v>44865</v>
      </c>
      <c r="F338" s="7">
        <f>Budget!K30</f>
        <v>62169.267229689583</v>
      </c>
      <c r="G338" s="7"/>
    </row>
    <row r="339" spans="1:7" x14ac:dyDescent="0.3">
      <c r="A339" t="str">
        <f>Budget!A31</f>
        <v>Sté_20</v>
      </c>
      <c r="B339" t="str">
        <f>A339&amp;" "&amp;C339</f>
        <v>Sté_20 Ange</v>
      </c>
      <c r="C339" t="str">
        <f>Budget!C31</f>
        <v>Ange</v>
      </c>
      <c r="D339" s="5" t="str">
        <f>Budget!B31</f>
        <v>Produit_1</v>
      </c>
      <c r="E339" s="6">
        <v>44865</v>
      </c>
      <c r="F339" s="7">
        <f>Budget!K31</f>
        <v>35982.830312908729</v>
      </c>
      <c r="G339" s="7"/>
    </row>
    <row r="340" spans="1:7" x14ac:dyDescent="0.3">
      <c r="A340" t="str">
        <f>Budget!A32</f>
        <v>Sté_21</v>
      </c>
      <c r="B340" t="str">
        <f>A340&amp;" "&amp;C340</f>
        <v>Sté_21 Ange</v>
      </c>
      <c r="C340" t="str">
        <f>Budget!C32</f>
        <v>Ange</v>
      </c>
      <c r="D340" s="5" t="str">
        <f>Budget!B32</f>
        <v>Produit_1</v>
      </c>
      <c r="E340" s="6">
        <v>44865</v>
      </c>
      <c r="F340" s="7">
        <f>Budget!K32</f>
        <v>63024.472487458326</v>
      </c>
      <c r="G340" s="7"/>
    </row>
    <row r="341" spans="1:7" x14ac:dyDescent="0.3">
      <c r="A341" t="str">
        <f>Budget!A33</f>
        <v>Sté_23</v>
      </c>
      <c r="B341" t="str">
        <f>A341&amp;" "&amp;C341</f>
        <v>Sté_23 Ange</v>
      </c>
      <c r="C341" t="str">
        <f>Budget!C33</f>
        <v>Ange</v>
      </c>
      <c r="D341" s="5" t="str">
        <f>Budget!B33</f>
        <v>Produit_1</v>
      </c>
      <c r="E341" s="6">
        <v>44865</v>
      </c>
      <c r="F341" s="7">
        <f>Budget!K33</f>
        <v>84745.017330886869</v>
      </c>
      <c r="G341" s="7"/>
    </row>
    <row r="342" spans="1:7" x14ac:dyDescent="0.3">
      <c r="A342" t="str">
        <f>Budget!A34</f>
        <v>Sté_24</v>
      </c>
      <c r="B342" t="str">
        <f>A342&amp;" "&amp;C342</f>
        <v>Sté_24 Ange</v>
      </c>
      <c r="C342" t="str">
        <f>Budget!C34</f>
        <v>Ange</v>
      </c>
      <c r="D342" s="5" t="str">
        <f>Budget!B34</f>
        <v>Produit_1</v>
      </c>
      <c r="E342" s="6">
        <v>44865</v>
      </c>
      <c r="F342" s="7">
        <f>Budget!K34</f>
        <v>46319.716111889786</v>
      </c>
      <c r="G342" s="7"/>
    </row>
    <row r="343" spans="1:7" x14ac:dyDescent="0.3">
      <c r="A343" t="str">
        <f>Budget!A35</f>
        <v>Sté_25</v>
      </c>
      <c r="B343" t="str">
        <f>A343&amp;" "&amp;C343</f>
        <v>Sté_25 Produit_2</v>
      </c>
      <c r="C343" t="str">
        <f>Budget!C35</f>
        <v>Produit_2</v>
      </c>
      <c r="D343" s="5" t="str">
        <f>Budget!B35</f>
        <v>Produit_2</v>
      </c>
      <c r="E343" s="6">
        <v>44865</v>
      </c>
      <c r="F343" s="7">
        <f>Budget!K35</f>
        <v>14394.194100000001</v>
      </c>
      <c r="G343" s="7"/>
    </row>
    <row r="344" spans="1:7" x14ac:dyDescent="0.3">
      <c r="A344" t="str">
        <f>Budget!A36</f>
        <v>Sté_26</v>
      </c>
      <c r="B344" t="str">
        <f>A344&amp;" "&amp;C344</f>
        <v>Sté_26 AGADIR</v>
      </c>
      <c r="C344" t="str">
        <f>Budget!C36</f>
        <v>AGADIR</v>
      </c>
      <c r="D344" s="5" t="str">
        <f>Budget!B36</f>
        <v>Produit_3</v>
      </c>
      <c r="E344" s="6">
        <v>44865</v>
      </c>
      <c r="F344" s="7">
        <f>Budget!K36</f>
        <v>2236.0338000000006</v>
      </c>
      <c r="G344" s="7"/>
    </row>
    <row r="345" spans="1:7" x14ac:dyDescent="0.3">
      <c r="A345" t="str">
        <f>Budget!A37</f>
        <v>Sté_27</v>
      </c>
      <c r="B345" t="str">
        <f>A345&amp;" "&amp;C345</f>
        <v>Sté_27 Produit_2</v>
      </c>
      <c r="C345" t="str">
        <f>Budget!C37</f>
        <v>Produit_2</v>
      </c>
      <c r="D345" s="5" t="str">
        <f>Budget!B37</f>
        <v>Produit_2</v>
      </c>
      <c r="E345" s="6">
        <v>44865</v>
      </c>
      <c r="F345" s="7">
        <f>Budget!K37</f>
        <v>29087.229600000006</v>
      </c>
      <c r="G345" s="7"/>
    </row>
    <row r="346" spans="1:7" x14ac:dyDescent="0.3">
      <c r="A346" t="str">
        <f>Budget!A38</f>
        <v>Sté_28</v>
      </c>
      <c r="B346" t="str">
        <f>A346&amp;" "&amp;C346</f>
        <v>Sté_28 Produit_2</v>
      </c>
      <c r="C346" t="str">
        <f>Budget!C38</f>
        <v>Produit_2</v>
      </c>
      <c r="D346" s="5" t="str">
        <f>Budget!B38</f>
        <v>Produit_2</v>
      </c>
      <c r="E346" s="6">
        <v>44865</v>
      </c>
      <c r="F346" s="7">
        <f>Budget!K38</f>
        <v>22101.811875000003</v>
      </c>
      <c r="G346" s="7"/>
    </row>
    <row r="347" spans="1:7" x14ac:dyDescent="0.3">
      <c r="A347" t="str">
        <f>Budget!A39</f>
        <v>Sté_29</v>
      </c>
      <c r="B347" t="str">
        <f>A347&amp;" "&amp;C347</f>
        <v>Sté_29 Produit_2</v>
      </c>
      <c r="C347" t="str">
        <f>Budget!C39</f>
        <v>Produit_2</v>
      </c>
      <c r="D347" s="5" t="str">
        <f>Budget!B39</f>
        <v>Produit_2</v>
      </c>
      <c r="E347" s="6">
        <v>44865</v>
      </c>
      <c r="F347" s="7">
        <f>Budget!K39</f>
        <v>31231.416645000005</v>
      </c>
      <c r="G347" s="7"/>
    </row>
    <row r="348" spans="1:7" x14ac:dyDescent="0.3">
      <c r="A348" t="str">
        <f>Budget!A40</f>
        <v>Sté_30 A</v>
      </c>
      <c r="B348" t="str">
        <f>A348&amp;" "&amp;C348</f>
        <v>Sté_30 A Produit_2</v>
      </c>
      <c r="C348" t="str">
        <f>Budget!C40</f>
        <v>Produit_2</v>
      </c>
      <c r="D348" s="5" t="str">
        <f>Budget!B40</f>
        <v>Produit_2</v>
      </c>
      <c r="E348" s="6">
        <v>44865</v>
      </c>
      <c r="F348" s="7">
        <f>Budget!K40</f>
        <v>31316.088375000003</v>
      </c>
      <c r="G348" s="7"/>
    </row>
    <row r="349" spans="1:7" x14ac:dyDescent="0.3">
      <c r="A349" t="str">
        <f>Budget!A41</f>
        <v>Sté_30 B</v>
      </c>
      <c r="B349" t="str">
        <f>A349&amp;" "&amp;C349</f>
        <v>Sté_30 B CBV</v>
      </c>
      <c r="C349" t="str">
        <f>Budget!C41</f>
        <v>CBV</v>
      </c>
      <c r="D349" s="5" t="str">
        <f>Budget!B41</f>
        <v>Produit_3</v>
      </c>
      <c r="E349" s="6">
        <v>44865</v>
      </c>
      <c r="F349" s="7">
        <f>Budget!K41</f>
        <v>0</v>
      </c>
      <c r="G349" s="7"/>
    </row>
    <row r="350" spans="1:7" x14ac:dyDescent="0.3">
      <c r="A350" t="str">
        <f>Budget!A42</f>
        <v>Sté_30 B</v>
      </c>
      <c r="B350" t="str">
        <f>A350&amp;" "&amp;C350</f>
        <v>Sté_30 B OMD</v>
      </c>
      <c r="C350" t="str">
        <f>Budget!C42</f>
        <v>OMD</v>
      </c>
      <c r="D350" s="5" t="str">
        <f>Budget!B42</f>
        <v>Produit_3</v>
      </c>
      <c r="E350" s="6">
        <v>44865</v>
      </c>
      <c r="F350" s="7">
        <f>Budget!K42</f>
        <v>47911.911746918107</v>
      </c>
      <c r="G350" s="7"/>
    </row>
    <row r="351" spans="1:7" x14ac:dyDescent="0.3">
      <c r="A351" t="str">
        <f>Budget!A43</f>
        <v>Sté_31</v>
      </c>
      <c r="B351" t="str">
        <f>A351&amp;" "&amp;C351</f>
        <v>Sté_31 SIPT</v>
      </c>
      <c r="C351" t="str">
        <f>Budget!C43</f>
        <v>SIPT</v>
      </c>
      <c r="D351" s="5" t="str">
        <f>Budget!B43</f>
        <v>Produit_3</v>
      </c>
      <c r="E351" s="6">
        <v>44865</v>
      </c>
      <c r="F351" s="7">
        <f>Budget!K43</f>
        <v>39919.199122528531</v>
      </c>
      <c r="G351" s="7"/>
    </row>
    <row r="352" spans="1:7" x14ac:dyDescent="0.3">
      <c r="A352" t="str">
        <f>Budget!A44</f>
        <v>Sté_31</v>
      </c>
      <c r="B352" t="str">
        <f>A352&amp;" "&amp;C352</f>
        <v>Sté_31 FRESH</v>
      </c>
      <c r="C352" t="str">
        <f>Budget!C44</f>
        <v>FRESH</v>
      </c>
      <c r="D352" s="5" t="str">
        <f>Budget!B44</f>
        <v>Produit_3</v>
      </c>
      <c r="E352" s="6">
        <v>44865</v>
      </c>
      <c r="F352" s="7">
        <f>Budget!K44</f>
        <v>11378.140800000001</v>
      </c>
      <c r="G352" s="7"/>
    </row>
    <row r="353" spans="1:7" x14ac:dyDescent="0.3">
      <c r="A353" t="str">
        <f>Budget!A45</f>
        <v>Sté_31</v>
      </c>
      <c r="B353" t="str">
        <f>A353&amp;" "&amp;C353</f>
        <v>Sté_31 Produit_2</v>
      </c>
      <c r="C353" t="str">
        <f>Budget!C45</f>
        <v>Produit_2</v>
      </c>
      <c r="D353" s="5" t="str">
        <f>Budget!B45</f>
        <v>Produit_2</v>
      </c>
      <c r="E353" s="6">
        <v>44865</v>
      </c>
      <c r="F353" s="7">
        <f>Budget!K45</f>
        <v>15689.173500000004</v>
      </c>
      <c r="G353" s="7"/>
    </row>
    <row r="354" spans="1:7" x14ac:dyDescent="0.3">
      <c r="A354" t="str">
        <f>Budget!A2</f>
        <v>Sté_01</v>
      </c>
      <c r="B354" t="str">
        <f>A354&amp;" "&amp;C354</f>
        <v>Sté_01 CBV</v>
      </c>
      <c r="C354" t="str">
        <f>Budget!C2</f>
        <v>CBV</v>
      </c>
      <c r="D354" s="5" t="str">
        <f>Budget!B2</f>
        <v>Produit_3</v>
      </c>
      <c r="E354" s="6">
        <v>44880</v>
      </c>
      <c r="F354" s="7">
        <f>Budget!L2</f>
        <v>0</v>
      </c>
      <c r="G354" s="7"/>
    </row>
    <row r="355" spans="1:7" x14ac:dyDescent="0.3">
      <c r="A355" t="str">
        <f>Budget!A3</f>
        <v>Sté_01</v>
      </c>
      <c r="B355" t="str">
        <f>A355&amp;" "&amp;C355</f>
        <v>Sté_01 AGADIR</v>
      </c>
      <c r="C355" t="str">
        <f>Budget!C3</f>
        <v>AGADIR</v>
      </c>
      <c r="D355" s="5" t="str">
        <f>Budget!B3</f>
        <v>Produit_3</v>
      </c>
      <c r="E355" s="6">
        <v>44880</v>
      </c>
      <c r="F355" s="7">
        <f>Budget!L3</f>
        <v>6740.1476999999986</v>
      </c>
      <c r="G355" s="7"/>
    </row>
    <row r="356" spans="1:7" x14ac:dyDescent="0.3">
      <c r="A356" t="str">
        <f>Budget!A4</f>
        <v>Sté_01</v>
      </c>
      <c r="B356" t="str">
        <f>A356&amp;" "&amp;C356</f>
        <v>Sté_01 OMD</v>
      </c>
      <c r="C356" t="str">
        <f>Budget!C4</f>
        <v>OMD</v>
      </c>
      <c r="D356" s="5" t="str">
        <f>Budget!B4</f>
        <v>Produit_3</v>
      </c>
      <c r="E356" s="6">
        <v>44880</v>
      </c>
      <c r="F356" s="7">
        <f>Budget!L4</f>
        <v>24811.717642210919</v>
      </c>
      <c r="G356" s="7"/>
    </row>
    <row r="357" spans="1:7" x14ac:dyDescent="0.3">
      <c r="A357" t="str">
        <f>Budget!A5</f>
        <v>Sté_02</v>
      </c>
      <c r="B357" t="str">
        <f>A357&amp;" "&amp;C357</f>
        <v>Sté_02 Produit_2</v>
      </c>
      <c r="C357" t="str">
        <f>Budget!C5</f>
        <v>Produit_2</v>
      </c>
      <c r="D357" s="5" t="str">
        <f>Budget!B5</f>
        <v>Produit_2</v>
      </c>
      <c r="E357" s="6">
        <v>44880</v>
      </c>
      <c r="F357" s="7">
        <f>Budget!L5</f>
        <v>16245.157500000003</v>
      </c>
      <c r="G357" s="7"/>
    </row>
    <row r="358" spans="1:7" x14ac:dyDescent="0.3">
      <c r="A358" t="str">
        <f>Budget!A6</f>
        <v>Sté_03</v>
      </c>
      <c r="B358" t="str">
        <f>A358&amp;" "&amp;C358</f>
        <v>Sté_03 CBV</v>
      </c>
      <c r="C358" t="str">
        <f>Budget!C6</f>
        <v>CBV</v>
      </c>
      <c r="D358" s="5" t="str">
        <f>Budget!B6</f>
        <v>Produit_3</v>
      </c>
      <c r="E358" s="6">
        <v>44880</v>
      </c>
      <c r="F358" s="7">
        <f>Budget!L6</f>
        <v>0</v>
      </c>
      <c r="G358" s="7"/>
    </row>
    <row r="359" spans="1:7" x14ac:dyDescent="0.3">
      <c r="A359" t="str">
        <f>Budget!A7</f>
        <v>Sté_03</v>
      </c>
      <c r="B359" t="str">
        <f>A359&amp;" "&amp;C359</f>
        <v>Sté_03 AGADIR</v>
      </c>
      <c r="C359" t="str">
        <f>Budget!C7</f>
        <v>AGADIR</v>
      </c>
      <c r="D359" s="5" t="str">
        <f>Budget!B7</f>
        <v>Produit_3</v>
      </c>
      <c r="E359" s="6">
        <v>44880</v>
      </c>
      <c r="F359" s="7">
        <f>Budget!L7</f>
        <v>5134.7438999999986</v>
      </c>
      <c r="G359" s="7"/>
    </row>
    <row r="360" spans="1:7" x14ac:dyDescent="0.3">
      <c r="A360" t="str">
        <f>Budget!A8</f>
        <v>Sté_03</v>
      </c>
      <c r="B360" t="str">
        <f>A360&amp;" "&amp;C360</f>
        <v>Sté_03 OMD</v>
      </c>
      <c r="C360" t="str">
        <f>Budget!C8</f>
        <v>OMD</v>
      </c>
      <c r="D360" s="5" t="str">
        <f>Budget!B8</f>
        <v>Produit_3</v>
      </c>
      <c r="E360" s="6">
        <v>44880</v>
      </c>
      <c r="F360" s="7">
        <f>Budget!L8</f>
        <v>55056.658125781891</v>
      </c>
      <c r="G360" s="7"/>
    </row>
    <row r="361" spans="1:7" x14ac:dyDescent="0.3">
      <c r="A361" t="str">
        <f>Budget!A9</f>
        <v>Sté_05</v>
      </c>
      <c r="B361" t="str">
        <f>A361&amp;" "&amp;C361</f>
        <v>Sté_05 AGADIR</v>
      </c>
      <c r="C361" t="str">
        <f>Budget!C9</f>
        <v>AGADIR</v>
      </c>
      <c r="D361" s="5" t="str">
        <f>Budget!B9</f>
        <v>Produit_3</v>
      </c>
      <c r="E361" s="6">
        <v>44880</v>
      </c>
      <c r="F361" s="7">
        <f>Budget!L9</f>
        <v>7288.0235999999995</v>
      </c>
      <c r="G361" s="7"/>
    </row>
    <row r="362" spans="1:7" x14ac:dyDescent="0.3">
      <c r="A362" t="str">
        <f>Budget!A10</f>
        <v>Sté_05</v>
      </c>
      <c r="B362" t="str">
        <f>A362&amp;" "&amp;C362</f>
        <v>Sté_05 SLT</v>
      </c>
      <c r="C362" t="str">
        <f>Budget!C10</f>
        <v>SLT</v>
      </c>
      <c r="D362" s="5" t="str">
        <f>Budget!B10</f>
        <v>Produit_3</v>
      </c>
      <c r="E362" s="6">
        <v>44880</v>
      </c>
      <c r="F362" s="7">
        <f>Budget!L10</f>
        <v>9194.3279999999995</v>
      </c>
      <c r="G362" s="7"/>
    </row>
    <row r="363" spans="1:7" x14ac:dyDescent="0.3">
      <c r="A363" t="str">
        <f>Budget!A11</f>
        <v>Sté_05</v>
      </c>
      <c r="B363" t="str">
        <f>A363&amp;" "&amp;C363</f>
        <v>Sté_05 IRIS</v>
      </c>
      <c r="C363" t="str">
        <f>Budget!C11</f>
        <v>IRIS</v>
      </c>
      <c r="D363" s="5" t="str">
        <f>Budget!B11</f>
        <v>Produit_3</v>
      </c>
      <c r="E363" s="6">
        <v>44880</v>
      </c>
      <c r="F363" s="7">
        <f>Budget!L11</f>
        <v>1209.78</v>
      </c>
      <c r="G363" s="7"/>
    </row>
    <row r="364" spans="1:7" x14ac:dyDescent="0.3">
      <c r="A364" t="str">
        <f>Budget!A12</f>
        <v>Sté_06</v>
      </c>
      <c r="B364" t="str">
        <f>A364&amp;" "&amp;C364</f>
        <v>Sté_06 SWE</v>
      </c>
      <c r="C364" t="str">
        <f>Budget!C12</f>
        <v>SWE</v>
      </c>
      <c r="D364" s="5" t="str">
        <f>Budget!B12</f>
        <v>Produit_1</v>
      </c>
      <c r="E364" s="6">
        <v>44880</v>
      </c>
      <c r="F364" s="7">
        <f>Budget!L12</f>
        <v>96264.689964749152</v>
      </c>
      <c r="G364" s="7"/>
    </row>
    <row r="365" spans="1:7" x14ac:dyDescent="0.3">
      <c r="A365" t="str">
        <f>Budget!A13</f>
        <v>Sté_07</v>
      </c>
      <c r="B365" t="str">
        <f>A365&amp;" "&amp;C365</f>
        <v>Sté_07 CBV</v>
      </c>
      <c r="C365" t="str">
        <f>Budget!C13</f>
        <v>CBV</v>
      </c>
      <c r="D365" s="5" t="str">
        <f>Budget!B13</f>
        <v>Produit_3</v>
      </c>
      <c r="E365" s="6">
        <v>44880</v>
      </c>
      <c r="F365" s="7">
        <f>Budget!L13</f>
        <v>0</v>
      </c>
      <c r="G365" s="7"/>
    </row>
    <row r="366" spans="1:7" x14ac:dyDescent="0.3">
      <c r="A366" t="str">
        <f>Budget!A14</f>
        <v>Sté_07</v>
      </c>
      <c r="B366" t="str">
        <f>A366&amp;" "&amp;C366</f>
        <v>Sté_07 AGADIR</v>
      </c>
      <c r="C366" t="str">
        <f>Budget!C14</f>
        <v>AGADIR</v>
      </c>
      <c r="D366" s="5" t="str">
        <f>Budget!B14</f>
        <v>Produit_3</v>
      </c>
      <c r="E366" s="6">
        <v>44880</v>
      </c>
      <c r="F366" s="7">
        <f>Budget!L14</f>
        <v>8077.984199999999</v>
      </c>
      <c r="G366" s="7"/>
    </row>
    <row r="367" spans="1:7" x14ac:dyDescent="0.3">
      <c r="A367" t="str">
        <f>Budget!A15</f>
        <v>Sté_07</v>
      </c>
      <c r="B367" t="str">
        <f>A367&amp;" "&amp;C367</f>
        <v>Sté_07 OMD</v>
      </c>
      <c r="C367" t="str">
        <f>Budget!C15</f>
        <v>OMD</v>
      </c>
      <c r="D367" s="5" t="str">
        <f>Budget!B15</f>
        <v>Produit_3</v>
      </c>
      <c r="E367" s="6">
        <v>44880</v>
      </c>
      <c r="F367" s="7">
        <f>Budget!L15</f>
        <v>84848.830039239518</v>
      </c>
      <c r="G367" s="7"/>
    </row>
    <row r="368" spans="1:7" x14ac:dyDescent="0.3">
      <c r="A368" t="str">
        <f>Budget!A16</f>
        <v>Sté_08</v>
      </c>
      <c r="B368" t="str">
        <f>A368&amp;" "&amp;C368</f>
        <v>Sté_08 SWE</v>
      </c>
      <c r="C368" t="str">
        <f>Budget!C16</f>
        <v>SWE</v>
      </c>
      <c r="D368" s="5" t="str">
        <f>Budget!B16</f>
        <v>Produit_1</v>
      </c>
      <c r="E368" s="6">
        <v>44880</v>
      </c>
      <c r="F368" s="7">
        <f>Budget!L16</f>
        <v>47804.356260177825</v>
      </c>
      <c r="G368" s="7"/>
    </row>
    <row r="369" spans="1:7" x14ac:dyDescent="0.3">
      <c r="A369" t="str">
        <f>Budget!A17</f>
        <v>Sté_09</v>
      </c>
      <c r="B369" t="str">
        <f>A369&amp;" "&amp;C369</f>
        <v>Sté_09 SWE</v>
      </c>
      <c r="C369" t="str">
        <f>Budget!C17</f>
        <v>SWE</v>
      </c>
      <c r="D369" s="5" t="str">
        <f>Budget!B17</f>
        <v>Produit_1</v>
      </c>
      <c r="E369" s="6">
        <v>44880</v>
      </c>
      <c r="F369" s="7">
        <f>Budget!L17</f>
        <v>79619.262313263564</v>
      </c>
      <c r="G369" s="7"/>
    </row>
    <row r="370" spans="1:7" x14ac:dyDescent="0.3">
      <c r="A370" t="str">
        <f>Budget!A18</f>
        <v>Sté_12</v>
      </c>
      <c r="B370" t="str">
        <f>A370&amp;" "&amp;C370</f>
        <v>Sté_12 Due</v>
      </c>
      <c r="C370" t="str">
        <f>Budget!C18</f>
        <v>Due</v>
      </c>
      <c r="D370" s="5" t="str">
        <f>Budget!B18</f>
        <v>Produit_1</v>
      </c>
      <c r="E370" s="6">
        <v>44880</v>
      </c>
      <c r="F370" s="7">
        <f>Budget!L18</f>
        <v>10510.937365333402</v>
      </c>
      <c r="G370" s="7"/>
    </row>
    <row r="371" spans="1:7" x14ac:dyDescent="0.3">
      <c r="A371" t="str">
        <f>Budget!A19</f>
        <v>Sté_12</v>
      </c>
      <c r="B371" t="str">
        <f>A371&amp;" "&amp;C371</f>
        <v>Sté_12 SWE</v>
      </c>
      <c r="C371" t="str">
        <f>Budget!C19</f>
        <v>SWE</v>
      </c>
      <c r="D371" s="5" t="str">
        <f>Budget!B19</f>
        <v>Produit_1</v>
      </c>
      <c r="E371" s="6">
        <v>44880</v>
      </c>
      <c r="F371" s="7">
        <f>Budget!L19</f>
        <v>82653.157993583605</v>
      </c>
      <c r="G371" s="7"/>
    </row>
    <row r="372" spans="1:7" x14ac:dyDescent="0.3">
      <c r="A372" t="str">
        <f>Budget!A20</f>
        <v>Sté_14</v>
      </c>
      <c r="B372" t="str">
        <f>A372&amp;" "&amp;C372</f>
        <v>Sté_14 Produit_2</v>
      </c>
      <c r="C372" t="str">
        <f>Budget!C20</f>
        <v>Produit_2</v>
      </c>
      <c r="D372" s="5" t="str">
        <f>Budget!B20</f>
        <v>Produit_2</v>
      </c>
      <c r="E372" s="6">
        <v>44880</v>
      </c>
      <c r="F372" s="7">
        <f>Budget!L20</f>
        <v>6475.0092103125016</v>
      </c>
      <c r="G372" s="7"/>
    </row>
    <row r="373" spans="1:7" x14ac:dyDescent="0.3">
      <c r="A373" t="str">
        <f>Budget!A21</f>
        <v>Sté_15</v>
      </c>
      <c r="B373" t="str">
        <f>A373&amp;" "&amp;C373</f>
        <v>Sté_15 Produit_2</v>
      </c>
      <c r="C373" t="str">
        <f>Budget!C21</f>
        <v>Produit_2</v>
      </c>
      <c r="D373" s="5" t="str">
        <f>Budget!B21</f>
        <v>Produit_2</v>
      </c>
      <c r="E373" s="6">
        <v>44880</v>
      </c>
      <c r="F373" s="7">
        <f>Budget!L21</f>
        <v>16226.045550000008</v>
      </c>
      <c r="G373" s="7"/>
    </row>
    <row r="374" spans="1:7" x14ac:dyDescent="0.3">
      <c r="A374" t="str">
        <f>Budget!A22</f>
        <v>Sté_16</v>
      </c>
      <c r="B374" t="str">
        <f>A374&amp;" "&amp;C374</f>
        <v>Sté_16 CBV</v>
      </c>
      <c r="C374" t="str">
        <f>Budget!C22</f>
        <v>CBV</v>
      </c>
      <c r="D374" s="5" t="str">
        <f>Budget!B22</f>
        <v>Produit_3</v>
      </c>
      <c r="E374" s="6">
        <v>44880</v>
      </c>
      <c r="F374" s="7">
        <f>Budget!L22</f>
        <v>0</v>
      </c>
      <c r="G374" s="7"/>
    </row>
    <row r="375" spans="1:7" x14ac:dyDescent="0.3">
      <c r="A375" t="str">
        <f>Budget!A23</f>
        <v>Sté_16</v>
      </c>
      <c r="B375" t="str">
        <f>A375&amp;" "&amp;C375</f>
        <v>Sté_16 AGADIR</v>
      </c>
      <c r="C375" t="str">
        <f>Budget!C23</f>
        <v>AGADIR</v>
      </c>
      <c r="D375" s="5" t="str">
        <f>Budget!B23</f>
        <v>Produit_3</v>
      </c>
      <c r="E375" s="6">
        <v>44880</v>
      </c>
      <c r="F375" s="7">
        <f>Budget!L23</f>
        <v>2866.7924999999996</v>
      </c>
      <c r="G375" s="7"/>
    </row>
    <row r="376" spans="1:7" x14ac:dyDescent="0.3">
      <c r="A376" t="str">
        <f>Budget!A24</f>
        <v>Sté_16</v>
      </c>
      <c r="B376" t="str">
        <f>A376&amp;" "&amp;C376</f>
        <v>Sté_16 OMD</v>
      </c>
      <c r="C376" t="str">
        <f>Budget!C24</f>
        <v>OMD</v>
      </c>
      <c r="D376" s="5" t="str">
        <f>Budget!B24</f>
        <v>Produit_3</v>
      </c>
      <c r="E376" s="6">
        <v>44880</v>
      </c>
      <c r="F376" s="7">
        <f>Budget!L24</f>
        <v>36674.254179180374</v>
      </c>
      <c r="G376" s="7"/>
    </row>
    <row r="377" spans="1:7" x14ac:dyDescent="0.3">
      <c r="A377" t="str">
        <f>Budget!A25</f>
        <v>Sté_17-1</v>
      </c>
      <c r="B377" t="str">
        <f>A377&amp;" "&amp;C377</f>
        <v>Sté_17-1 Produit_2</v>
      </c>
      <c r="C377" t="str">
        <f>Budget!C25</f>
        <v>Produit_2</v>
      </c>
      <c r="D377" s="5" t="str">
        <f>Budget!B25</f>
        <v>Produit_2</v>
      </c>
      <c r="E377" s="6">
        <v>44880</v>
      </c>
      <c r="F377" s="7">
        <f>Budget!L25</f>
        <v>12996.126000000004</v>
      </c>
      <c r="G377" s="7"/>
    </row>
    <row r="378" spans="1:7" x14ac:dyDescent="0.3">
      <c r="A378" t="str">
        <f>Budget!A26</f>
        <v>Sté_17-2</v>
      </c>
      <c r="B378" t="str">
        <f>A378&amp;" "&amp;C378</f>
        <v>Sté_17-2 Produit_2</v>
      </c>
      <c r="C378" t="str">
        <f>Budget!C26</f>
        <v>Produit_2</v>
      </c>
      <c r="D378" s="5" t="str">
        <f>Budget!B26</f>
        <v>Produit_2</v>
      </c>
      <c r="E378" s="6">
        <v>44880</v>
      </c>
      <c r="F378" s="7">
        <f>Budget!L26</f>
        <v>18557.703450000008</v>
      </c>
      <c r="G378" s="7"/>
    </row>
    <row r="379" spans="1:7" x14ac:dyDescent="0.3">
      <c r="A379" t="str">
        <f>Budget!A27</f>
        <v>Sté_18-1</v>
      </c>
      <c r="B379" t="str">
        <f>A379&amp;" "&amp;C379</f>
        <v>Sté_18-1 SWE</v>
      </c>
      <c r="C379" t="str">
        <f>Budget!C27</f>
        <v>SWE</v>
      </c>
      <c r="D379" s="5" t="str">
        <f>Budget!B27</f>
        <v>Produit_1</v>
      </c>
      <c r="E379" s="6">
        <v>44880</v>
      </c>
      <c r="F379" s="7">
        <f>Budget!L27</f>
        <v>16456.834136222453</v>
      </c>
      <c r="G379" s="7"/>
    </row>
    <row r="380" spans="1:7" x14ac:dyDescent="0.3">
      <c r="A380" t="str">
        <f>Budget!A28</f>
        <v>Sté_18-2</v>
      </c>
      <c r="B380" t="str">
        <f>A380&amp;" "&amp;C380</f>
        <v>Sté_18-2 SWE</v>
      </c>
      <c r="C380" t="str">
        <f>Budget!C28</f>
        <v>SWE</v>
      </c>
      <c r="D380" s="5" t="str">
        <f>Budget!B28</f>
        <v>Produit_1</v>
      </c>
      <c r="E380" s="6">
        <v>44880</v>
      </c>
      <c r="F380" s="7">
        <f>Budget!L28</f>
        <v>66417.716244843949</v>
      </c>
      <c r="G380" s="7"/>
    </row>
    <row r="381" spans="1:7" x14ac:dyDescent="0.3">
      <c r="A381" t="str">
        <f>Budget!A29</f>
        <v>Sté_19</v>
      </c>
      <c r="B381" t="str">
        <f>A381&amp;" "&amp;C381</f>
        <v>Sté_19 Due</v>
      </c>
      <c r="C381" t="str">
        <f>Budget!C29</f>
        <v>Due</v>
      </c>
      <c r="D381" s="5" t="str">
        <f>Budget!B29</f>
        <v>Produit_1</v>
      </c>
      <c r="E381" s="6">
        <v>44880</v>
      </c>
      <c r="F381" s="7">
        <f>Budget!L29</f>
        <v>10436.391710260115</v>
      </c>
      <c r="G381" s="7"/>
    </row>
    <row r="382" spans="1:7" x14ac:dyDescent="0.3">
      <c r="A382" t="str">
        <f>Budget!A30</f>
        <v>Sté_19</v>
      </c>
      <c r="B382" t="str">
        <f>A382&amp;" "&amp;C382</f>
        <v>Sté_19 SWE</v>
      </c>
      <c r="C382" t="str">
        <f>Budget!C30</f>
        <v>SWE</v>
      </c>
      <c r="D382" s="5" t="str">
        <f>Budget!B30</f>
        <v>Produit_1</v>
      </c>
      <c r="E382" s="6">
        <v>44880</v>
      </c>
      <c r="F382" s="7">
        <f>Budget!L30</f>
        <v>62579.018237433636</v>
      </c>
      <c r="G382" s="7"/>
    </row>
    <row r="383" spans="1:7" x14ac:dyDescent="0.3">
      <c r="A383" t="str">
        <f>Budget!A31</f>
        <v>Sté_20</v>
      </c>
      <c r="B383" t="str">
        <f>A383&amp;" "&amp;C383</f>
        <v>Sté_20 Ange</v>
      </c>
      <c r="C383" t="str">
        <f>Budget!C31</f>
        <v>Ange</v>
      </c>
      <c r="D383" s="5" t="str">
        <f>Budget!B31</f>
        <v>Produit_1</v>
      </c>
      <c r="E383" s="6">
        <v>44880</v>
      </c>
      <c r="F383" s="7">
        <f>Budget!L31</f>
        <v>30034.762511901183</v>
      </c>
      <c r="G383" s="7"/>
    </row>
    <row r="384" spans="1:7" x14ac:dyDescent="0.3">
      <c r="A384" t="str">
        <f>Budget!A32</f>
        <v>Sté_21</v>
      </c>
      <c r="B384" t="str">
        <f>A384&amp;" "&amp;C384</f>
        <v>Sté_21 Ange</v>
      </c>
      <c r="C384" t="str">
        <f>Budget!C32</f>
        <v>Ange</v>
      </c>
      <c r="D384" s="5" t="str">
        <f>Budget!B32</f>
        <v>Produit_1</v>
      </c>
      <c r="E384" s="6">
        <v>44880</v>
      </c>
      <c r="F384" s="7">
        <f>Budget!L32</f>
        <v>52606.3416117542</v>
      </c>
      <c r="G384" s="7"/>
    </row>
    <row r="385" spans="1:7" x14ac:dyDescent="0.3">
      <c r="A385" t="str">
        <f>Budget!A33</f>
        <v>Sté_23</v>
      </c>
      <c r="B385" t="str">
        <f>A385&amp;" "&amp;C385</f>
        <v>Sté_23 Ange</v>
      </c>
      <c r="C385" t="str">
        <f>Budget!C33</f>
        <v>Ange</v>
      </c>
      <c r="D385" s="5" t="str">
        <f>Budget!B33</f>
        <v>Produit_1</v>
      </c>
      <c r="E385" s="6">
        <v>44880</v>
      </c>
      <c r="F385" s="7">
        <f>Budget!L33</f>
        <v>70736.416437120002</v>
      </c>
      <c r="G385" s="7"/>
    </row>
    <row r="386" spans="1:7" x14ac:dyDescent="0.3">
      <c r="A386" t="str">
        <f>Budget!A34</f>
        <v>Sté_24</v>
      </c>
      <c r="B386" t="str">
        <f>A386&amp;" "&amp;C386</f>
        <v>Sté_24 Ange</v>
      </c>
      <c r="C386" t="str">
        <f>Budget!C34</f>
        <v>Ange</v>
      </c>
      <c r="D386" s="5" t="str">
        <f>Budget!B34</f>
        <v>Produit_1</v>
      </c>
      <c r="E386" s="6">
        <v>44880</v>
      </c>
      <c r="F386" s="7">
        <f>Budget!L34</f>
        <v>38662.93065168371</v>
      </c>
      <c r="G386" s="7"/>
    </row>
    <row r="387" spans="1:7" x14ac:dyDescent="0.3">
      <c r="A387" t="str">
        <f>Budget!A35</f>
        <v>Sté_25</v>
      </c>
      <c r="B387" t="str">
        <f>A387&amp;" "&amp;C387</f>
        <v>Sté_25 Produit_2</v>
      </c>
      <c r="C387" t="str">
        <f>Budget!C35</f>
        <v>Produit_2</v>
      </c>
      <c r="D387" s="5" t="str">
        <f>Budget!B35</f>
        <v>Produit_2</v>
      </c>
      <c r="E387" s="6">
        <v>44880</v>
      </c>
      <c r="F387" s="7">
        <f>Budget!L35</f>
        <v>11046.707100000001</v>
      </c>
      <c r="G387" s="7"/>
    </row>
    <row r="388" spans="1:7" x14ac:dyDescent="0.3">
      <c r="A388" t="str">
        <f>Budget!A36</f>
        <v>Sté_26</v>
      </c>
      <c r="B388" t="str">
        <f>A388&amp;" "&amp;C388</f>
        <v>Sté_26 AGADIR</v>
      </c>
      <c r="C388" t="str">
        <f>Budget!C36</f>
        <v>AGADIR</v>
      </c>
      <c r="D388" s="5" t="str">
        <f>Budget!B36</f>
        <v>Produit_3</v>
      </c>
      <c r="E388" s="6">
        <v>44880</v>
      </c>
      <c r="F388" s="7">
        <f>Budget!L36</f>
        <v>6064.8588000000009</v>
      </c>
      <c r="G388" s="7"/>
    </row>
    <row r="389" spans="1:7" x14ac:dyDescent="0.3">
      <c r="A389" t="str">
        <f>Budget!A37</f>
        <v>Sté_27</v>
      </c>
      <c r="B389" t="str">
        <f>A389&amp;" "&amp;C389</f>
        <v>Sté_27 Produit_2</v>
      </c>
      <c r="C389" t="str">
        <f>Budget!C37</f>
        <v>Produit_2</v>
      </c>
      <c r="D389" s="5" t="str">
        <f>Budget!B37</f>
        <v>Produit_2</v>
      </c>
      <c r="E389" s="6">
        <v>44880</v>
      </c>
      <c r="F389" s="7">
        <f>Budget!L37</f>
        <v>22322.757600000001</v>
      </c>
      <c r="G389" s="7"/>
    </row>
    <row r="390" spans="1:7" x14ac:dyDescent="0.3">
      <c r="A390" t="str">
        <f>Budget!A38</f>
        <v>Sté_28</v>
      </c>
      <c r="B390" t="str">
        <f>A390&amp;" "&amp;C390</f>
        <v>Sté_28 Produit_2</v>
      </c>
      <c r="C390" t="str">
        <f>Budget!C38</f>
        <v>Produit_2</v>
      </c>
      <c r="D390" s="5" t="str">
        <f>Budget!B38</f>
        <v>Produit_2</v>
      </c>
      <c r="E390" s="6">
        <v>44880</v>
      </c>
      <c r="F390" s="7">
        <f>Budget!L38</f>
        <v>16961.855625000004</v>
      </c>
      <c r="G390" s="7"/>
    </row>
    <row r="391" spans="1:7" x14ac:dyDescent="0.3">
      <c r="A391" t="str">
        <f>Budget!A39</f>
        <v>Sté_29</v>
      </c>
      <c r="B391" t="str">
        <f>A391&amp;" "&amp;C391</f>
        <v>Sté_29 Produit_2</v>
      </c>
      <c r="C391" t="str">
        <f>Budget!C39</f>
        <v>Produit_2</v>
      </c>
      <c r="D391" s="5" t="str">
        <f>Budget!B39</f>
        <v>Produit_2</v>
      </c>
      <c r="E391" s="6">
        <v>44880</v>
      </c>
      <c r="F391" s="7">
        <f>Budget!L39</f>
        <v>23968.296495000006</v>
      </c>
      <c r="G391" s="7"/>
    </row>
    <row r="392" spans="1:7" x14ac:dyDescent="0.3">
      <c r="A392" t="str">
        <f>Budget!A40</f>
        <v>Sté_30 A</v>
      </c>
      <c r="B392" t="str">
        <f>A392&amp;" "&amp;C392</f>
        <v>Sté_30 A Produit_2</v>
      </c>
      <c r="C392" t="str">
        <f>Budget!C40</f>
        <v>Produit_2</v>
      </c>
      <c r="D392" s="5" t="str">
        <f>Budget!B40</f>
        <v>Produit_2</v>
      </c>
      <c r="E392" s="6">
        <v>44880</v>
      </c>
      <c r="F392" s="7">
        <f>Budget!L40</f>
        <v>24033.277125000008</v>
      </c>
      <c r="G392" s="7"/>
    </row>
    <row r="393" spans="1:7" x14ac:dyDescent="0.3">
      <c r="A393" t="str">
        <f>Budget!A41</f>
        <v>Sté_30 B</v>
      </c>
      <c r="B393" t="str">
        <f>A393&amp;" "&amp;C393</f>
        <v>Sté_30 B CBV</v>
      </c>
      <c r="C393" t="str">
        <f>Budget!C41</f>
        <v>CBV</v>
      </c>
      <c r="D393" s="5" t="str">
        <f>Budget!B41</f>
        <v>Produit_3</v>
      </c>
      <c r="E393" s="6">
        <v>44880</v>
      </c>
      <c r="F393" s="7">
        <f>Budget!L41</f>
        <v>0</v>
      </c>
      <c r="G393" s="7"/>
    </row>
    <row r="394" spans="1:7" x14ac:dyDescent="0.3">
      <c r="A394" t="str">
        <f>Budget!A42</f>
        <v>Sté_30 B</v>
      </c>
      <c r="B394" t="str">
        <f>A394&amp;" "&amp;C394</f>
        <v>Sté_30 B OMD</v>
      </c>
      <c r="C394" t="str">
        <f>Budget!C42</f>
        <v>OMD</v>
      </c>
      <c r="D394" s="5" t="str">
        <f>Budget!B42</f>
        <v>Produit_3</v>
      </c>
      <c r="E394" s="6">
        <v>44880</v>
      </c>
      <c r="F394" s="7">
        <f>Budget!L42</f>
        <v>126956.30705977994</v>
      </c>
      <c r="G394" s="7"/>
    </row>
    <row r="395" spans="1:7" x14ac:dyDescent="0.3">
      <c r="A395" t="str">
        <f>Budget!A43</f>
        <v>Sté_31</v>
      </c>
      <c r="B395" t="str">
        <f>A395&amp;" "&amp;C395</f>
        <v>Sté_31 SIPT</v>
      </c>
      <c r="C395" t="str">
        <f>Budget!C43</f>
        <v>SIPT</v>
      </c>
      <c r="D395" s="5" t="str">
        <f>Budget!B43</f>
        <v>Produit_3</v>
      </c>
      <c r="E395" s="6">
        <v>44880</v>
      </c>
      <c r="F395" s="7">
        <f>Budget!L43</f>
        <v>10241.677565995282</v>
      </c>
      <c r="G395" s="7"/>
    </row>
    <row r="396" spans="1:7" x14ac:dyDescent="0.3">
      <c r="A396" t="str">
        <f>Budget!A44</f>
        <v>Sté_31</v>
      </c>
      <c r="B396" t="str">
        <f>A396&amp;" "&amp;C396</f>
        <v>Sté_31 FRESH</v>
      </c>
      <c r="C396" t="str">
        <f>Budget!C44</f>
        <v>FRESH</v>
      </c>
      <c r="D396" s="5" t="str">
        <f>Budget!B44</f>
        <v>Produit_3</v>
      </c>
      <c r="E396" s="6">
        <v>44880</v>
      </c>
      <c r="F396" s="7">
        <f>Budget!L44</f>
        <v>17322.700799999999</v>
      </c>
      <c r="G396" s="7"/>
    </row>
    <row r="397" spans="1:7" x14ac:dyDescent="0.3">
      <c r="A397" t="str">
        <f>Budget!A45</f>
        <v>Sté_31</v>
      </c>
      <c r="B397" t="str">
        <f>A397&amp;" "&amp;C397</f>
        <v>Sté_31 Produit_2</v>
      </c>
      <c r="C397" t="str">
        <f>Budget!C45</f>
        <v>Produit_2</v>
      </c>
      <c r="D397" s="5" t="str">
        <f>Budget!B45</f>
        <v>Produit_2</v>
      </c>
      <c r="E397" s="6">
        <v>44880</v>
      </c>
      <c r="F397" s="7">
        <f>Budget!L45</f>
        <v>12040.528500000002</v>
      </c>
      <c r="G397" s="7"/>
    </row>
    <row r="398" spans="1:7" x14ac:dyDescent="0.3">
      <c r="A398" t="str">
        <f>Budget!A2</f>
        <v>Sté_01</v>
      </c>
      <c r="B398" t="str">
        <f>A398&amp;" "&amp;C398</f>
        <v>Sté_01 CBV</v>
      </c>
      <c r="C398" t="str">
        <f>Budget!C2</f>
        <v>CBV</v>
      </c>
      <c r="D398" s="5" t="str">
        <f>Budget!B2</f>
        <v>Produit_3</v>
      </c>
      <c r="E398" s="6">
        <v>44895</v>
      </c>
      <c r="F398" s="7">
        <f>Budget!M2</f>
        <v>0</v>
      </c>
      <c r="G398" s="7"/>
    </row>
    <row r="399" spans="1:7" x14ac:dyDescent="0.3">
      <c r="A399" t="str">
        <f>Budget!A3</f>
        <v>Sté_01</v>
      </c>
      <c r="B399" t="str">
        <f>A399&amp;" "&amp;C399</f>
        <v>Sté_01 AGADIR</v>
      </c>
      <c r="C399" t="str">
        <f>Budget!C3</f>
        <v>AGADIR</v>
      </c>
      <c r="D399" s="5" t="str">
        <f>Budget!B3</f>
        <v>Produit_3</v>
      </c>
      <c r="E399" s="6">
        <v>44895</v>
      </c>
      <c r="F399" s="7">
        <f>Budget!M3</f>
        <v>6740.1476999999986</v>
      </c>
      <c r="G399" s="7"/>
    </row>
    <row r="400" spans="1:7" x14ac:dyDescent="0.3">
      <c r="A400" t="str">
        <f>Budget!A4</f>
        <v>Sté_01</v>
      </c>
      <c r="B400" t="str">
        <f>A400&amp;" "&amp;C400</f>
        <v>Sté_01 OMD</v>
      </c>
      <c r="C400" t="str">
        <f>Budget!C4</f>
        <v>OMD</v>
      </c>
      <c r="D400" s="5" t="str">
        <f>Budget!B4</f>
        <v>Produit_3</v>
      </c>
      <c r="E400" s="6">
        <v>44895</v>
      </c>
      <c r="F400" s="7">
        <f>Budget!M4</f>
        <v>24811.717642210919</v>
      </c>
      <c r="G400" s="7"/>
    </row>
    <row r="401" spans="1:7" x14ac:dyDescent="0.3">
      <c r="A401" t="str">
        <f>Budget!A5</f>
        <v>Sté_02</v>
      </c>
      <c r="B401" t="str">
        <f>A401&amp;" "&amp;C401</f>
        <v>Sté_02 Produit_2</v>
      </c>
      <c r="C401" t="str">
        <f>Budget!C5</f>
        <v>Produit_2</v>
      </c>
      <c r="D401" s="5" t="str">
        <f>Budget!B5</f>
        <v>Produit_2</v>
      </c>
      <c r="E401" s="6">
        <v>44895</v>
      </c>
      <c r="F401" s="7">
        <f>Budget!M5</f>
        <v>16245.157500000003</v>
      </c>
      <c r="G401" s="7"/>
    </row>
    <row r="402" spans="1:7" x14ac:dyDescent="0.3">
      <c r="A402" t="str">
        <f>Budget!A6</f>
        <v>Sté_03</v>
      </c>
      <c r="B402" t="str">
        <f>A402&amp;" "&amp;C402</f>
        <v>Sté_03 CBV</v>
      </c>
      <c r="C402" t="str">
        <f>Budget!C6</f>
        <v>CBV</v>
      </c>
      <c r="D402" s="5" t="str">
        <f>Budget!B6</f>
        <v>Produit_3</v>
      </c>
      <c r="E402" s="6">
        <v>44895</v>
      </c>
      <c r="F402" s="7">
        <f>Budget!M6</f>
        <v>0</v>
      </c>
      <c r="G402" s="7"/>
    </row>
    <row r="403" spans="1:7" x14ac:dyDescent="0.3">
      <c r="A403" t="str">
        <f>Budget!A7</f>
        <v>Sté_03</v>
      </c>
      <c r="B403" t="str">
        <f>A403&amp;" "&amp;C403</f>
        <v>Sté_03 AGADIR</v>
      </c>
      <c r="C403" t="str">
        <f>Budget!C7</f>
        <v>AGADIR</v>
      </c>
      <c r="D403" s="5" t="str">
        <f>Budget!B7</f>
        <v>Produit_3</v>
      </c>
      <c r="E403" s="6">
        <v>44895</v>
      </c>
      <c r="F403" s="7">
        <f>Budget!M7</f>
        <v>5134.7438999999986</v>
      </c>
      <c r="G403" s="7"/>
    </row>
    <row r="404" spans="1:7" x14ac:dyDescent="0.3">
      <c r="A404" t="str">
        <f>Budget!A8</f>
        <v>Sté_03</v>
      </c>
      <c r="B404" t="str">
        <f>A404&amp;" "&amp;C404</f>
        <v>Sté_03 OMD</v>
      </c>
      <c r="C404" t="str">
        <f>Budget!C8</f>
        <v>OMD</v>
      </c>
      <c r="D404" s="5" t="str">
        <f>Budget!B8</f>
        <v>Produit_3</v>
      </c>
      <c r="E404" s="6">
        <v>44895</v>
      </c>
      <c r="F404" s="7">
        <f>Budget!M8</f>
        <v>55056.658125781891</v>
      </c>
      <c r="G404" s="7"/>
    </row>
    <row r="405" spans="1:7" x14ac:dyDescent="0.3">
      <c r="A405" t="str">
        <f>Budget!A9</f>
        <v>Sté_05</v>
      </c>
      <c r="B405" t="str">
        <f>A405&amp;" "&amp;C405</f>
        <v>Sté_05 AGADIR</v>
      </c>
      <c r="C405" t="str">
        <f>Budget!C9</f>
        <v>AGADIR</v>
      </c>
      <c r="D405" s="5" t="str">
        <f>Budget!B9</f>
        <v>Produit_3</v>
      </c>
      <c r="E405" s="6">
        <v>44895</v>
      </c>
      <c r="F405" s="7">
        <f>Budget!M9</f>
        <v>7288.0235999999995</v>
      </c>
      <c r="G405" s="7"/>
    </row>
    <row r="406" spans="1:7" x14ac:dyDescent="0.3">
      <c r="A406" t="str">
        <f>Budget!A10</f>
        <v>Sté_05</v>
      </c>
      <c r="B406" t="str">
        <f>A406&amp;" "&amp;C406</f>
        <v>Sté_05 SLT</v>
      </c>
      <c r="C406" t="str">
        <f>Budget!C10</f>
        <v>SLT</v>
      </c>
      <c r="D406" s="5" t="str">
        <f>Budget!B10</f>
        <v>Produit_3</v>
      </c>
      <c r="E406" s="6">
        <v>44895</v>
      </c>
      <c r="F406" s="7">
        <f>Budget!M10</f>
        <v>9194.3279999999995</v>
      </c>
      <c r="G406" s="7"/>
    </row>
    <row r="407" spans="1:7" x14ac:dyDescent="0.3">
      <c r="A407" t="str">
        <f>Budget!A11</f>
        <v>Sté_05</v>
      </c>
      <c r="B407" t="str">
        <f>A407&amp;" "&amp;C407</f>
        <v>Sté_05 IRIS</v>
      </c>
      <c r="C407" t="str">
        <f>Budget!C11</f>
        <v>IRIS</v>
      </c>
      <c r="D407" s="5" t="str">
        <f>Budget!B11</f>
        <v>Produit_3</v>
      </c>
      <c r="E407" s="6">
        <v>44895</v>
      </c>
      <c r="F407" s="7">
        <f>Budget!M11</f>
        <v>1209.78</v>
      </c>
      <c r="G407" s="7"/>
    </row>
    <row r="408" spans="1:7" x14ac:dyDescent="0.3">
      <c r="A408" t="str">
        <f>Budget!A12</f>
        <v>Sté_06</v>
      </c>
      <c r="B408" t="str">
        <f>A408&amp;" "&amp;C408</f>
        <v>Sté_06 SWE</v>
      </c>
      <c r="C408" t="str">
        <f>Budget!C12</f>
        <v>SWE</v>
      </c>
      <c r="D408" s="5" t="str">
        <f>Budget!B12</f>
        <v>Produit_1</v>
      </c>
      <c r="E408" s="6">
        <v>44895</v>
      </c>
      <c r="F408" s="7">
        <f>Budget!M12</f>
        <v>96264.689964749152</v>
      </c>
      <c r="G408" s="7"/>
    </row>
    <row r="409" spans="1:7" x14ac:dyDescent="0.3">
      <c r="A409" t="str">
        <f>Budget!A13</f>
        <v>Sté_07</v>
      </c>
      <c r="B409" t="str">
        <f>A409&amp;" "&amp;C409</f>
        <v>Sté_07 CBV</v>
      </c>
      <c r="C409" t="str">
        <f>Budget!C13</f>
        <v>CBV</v>
      </c>
      <c r="D409" s="5" t="str">
        <f>Budget!B13</f>
        <v>Produit_3</v>
      </c>
      <c r="E409" s="6">
        <v>44895</v>
      </c>
      <c r="F409" s="7">
        <f>Budget!M13</f>
        <v>0</v>
      </c>
      <c r="G409" s="7"/>
    </row>
    <row r="410" spans="1:7" x14ac:dyDescent="0.3">
      <c r="A410" t="str">
        <f>Budget!A14</f>
        <v>Sté_07</v>
      </c>
      <c r="B410" t="str">
        <f>A410&amp;" "&amp;C410</f>
        <v>Sté_07 AGADIR</v>
      </c>
      <c r="C410" t="str">
        <f>Budget!C14</f>
        <v>AGADIR</v>
      </c>
      <c r="D410" s="5" t="str">
        <f>Budget!B14</f>
        <v>Produit_3</v>
      </c>
      <c r="E410" s="6">
        <v>44895</v>
      </c>
      <c r="F410" s="7">
        <f>Budget!M14</f>
        <v>8077.984199999999</v>
      </c>
      <c r="G410" s="7"/>
    </row>
    <row r="411" spans="1:7" x14ac:dyDescent="0.3">
      <c r="A411" t="str">
        <f>Budget!A15</f>
        <v>Sté_07</v>
      </c>
      <c r="B411" t="str">
        <f>A411&amp;" "&amp;C411</f>
        <v>Sté_07 OMD</v>
      </c>
      <c r="C411" t="str">
        <f>Budget!C15</f>
        <v>OMD</v>
      </c>
      <c r="D411" s="5" t="str">
        <f>Budget!B15</f>
        <v>Produit_3</v>
      </c>
      <c r="E411" s="6">
        <v>44895</v>
      </c>
      <c r="F411" s="7">
        <f>Budget!M15</f>
        <v>84848.830039239518</v>
      </c>
      <c r="G411" s="7"/>
    </row>
    <row r="412" spans="1:7" x14ac:dyDescent="0.3">
      <c r="A412" t="str">
        <f>Budget!A16</f>
        <v>Sté_08</v>
      </c>
      <c r="B412" t="str">
        <f>A412&amp;" "&amp;C412</f>
        <v>Sté_08 SWE</v>
      </c>
      <c r="C412" t="str">
        <f>Budget!C16</f>
        <v>SWE</v>
      </c>
      <c r="D412" s="5" t="str">
        <f>Budget!B16</f>
        <v>Produit_1</v>
      </c>
      <c r="E412" s="6">
        <v>44895</v>
      </c>
      <c r="F412" s="7">
        <f>Budget!M16</f>
        <v>47804.356260177825</v>
      </c>
      <c r="G412" s="7"/>
    </row>
    <row r="413" spans="1:7" x14ac:dyDescent="0.3">
      <c r="A413" t="str">
        <f>Budget!A17</f>
        <v>Sté_09</v>
      </c>
      <c r="B413" t="str">
        <f>A413&amp;" "&amp;C413</f>
        <v>Sté_09 SWE</v>
      </c>
      <c r="C413" t="str">
        <f>Budget!C17</f>
        <v>SWE</v>
      </c>
      <c r="D413" s="5" t="str">
        <f>Budget!B17</f>
        <v>Produit_1</v>
      </c>
      <c r="E413" s="6">
        <v>44895</v>
      </c>
      <c r="F413" s="7">
        <f>Budget!M17</f>
        <v>79619.262313263564</v>
      </c>
      <c r="G413" s="7"/>
    </row>
    <row r="414" spans="1:7" x14ac:dyDescent="0.3">
      <c r="A414" t="str">
        <f>Budget!A18</f>
        <v>Sté_12</v>
      </c>
      <c r="B414" t="str">
        <f>A414&amp;" "&amp;C414</f>
        <v>Sté_12 Due</v>
      </c>
      <c r="C414" t="str">
        <f>Budget!C18</f>
        <v>Due</v>
      </c>
      <c r="D414" s="5" t="str">
        <f>Budget!B18</f>
        <v>Produit_1</v>
      </c>
      <c r="E414" s="6">
        <v>44895</v>
      </c>
      <c r="F414" s="7">
        <f>Budget!M18</f>
        <v>10510.937365333402</v>
      </c>
      <c r="G414" s="7"/>
    </row>
    <row r="415" spans="1:7" x14ac:dyDescent="0.3">
      <c r="A415" t="str">
        <f>Budget!A19</f>
        <v>Sté_12</v>
      </c>
      <c r="B415" t="str">
        <f>A415&amp;" "&amp;C415</f>
        <v>Sté_12 SWE</v>
      </c>
      <c r="C415" t="str">
        <f>Budget!C19</f>
        <v>SWE</v>
      </c>
      <c r="D415" s="5" t="str">
        <f>Budget!B19</f>
        <v>Produit_1</v>
      </c>
      <c r="E415" s="6">
        <v>44895</v>
      </c>
      <c r="F415" s="7">
        <f>Budget!M19</f>
        <v>82653.157993583605</v>
      </c>
      <c r="G415" s="7"/>
    </row>
    <row r="416" spans="1:7" x14ac:dyDescent="0.3">
      <c r="A416" t="str">
        <f>Budget!A20</f>
        <v>Sté_14</v>
      </c>
      <c r="B416" t="str">
        <f>A416&amp;" "&amp;C416</f>
        <v>Sté_14 Produit_2</v>
      </c>
      <c r="C416" t="str">
        <f>Budget!C20</f>
        <v>Produit_2</v>
      </c>
      <c r="D416" s="5" t="str">
        <f>Budget!B20</f>
        <v>Produit_2</v>
      </c>
      <c r="E416" s="6">
        <v>44895</v>
      </c>
      <c r="F416" s="7">
        <f>Budget!M20</f>
        <v>6475.0092103125016</v>
      </c>
      <c r="G416" s="7"/>
    </row>
    <row r="417" spans="1:7" x14ac:dyDescent="0.3">
      <c r="A417" t="str">
        <f>Budget!A21</f>
        <v>Sté_15</v>
      </c>
      <c r="B417" t="str">
        <f>A417&amp;" "&amp;C417</f>
        <v>Sté_15 Produit_2</v>
      </c>
      <c r="C417" t="str">
        <f>Budget!C21</f>
        <v>Produit_2</v>
      </c>
      <c r="D417" s="5" t="str">
        <f>Budget!B21</f>
        <v>Produit_2</v>
      </c>
      <c r="E417" s="6">
        <v>44895</v>
      </c>
      <c r="F417" s="7">
        <f>Budget!M21</f>
        <v>16226.045550000008</v>
      </c>
      <c r="G417" s="7"/>
    </row>
    <row r="418" spans="1:7" x14ac:dyDescent="0.3">
      <c r="A418" t="str">
        <f>Budget!A22</f>
        <v>Sté_16</v>
      </c>
      <c r="B418" t="str">
        <f>A418&amp;" "&amp;C418</f>
        <v>Sté_16 CBV</v>
      </c>
      <c r="C418" t="str">
        <f>Budget!C22</f>
        <v>CBV</v>
      </c>
      <c r="D418" s="5" t="str">
        <f>Budget!B22</f>
        <v>Produit_3</v>
      </c>
      <c r="E418" s="6">
        <v>44895</v>
      </c>
      <c r="F418" s="7">
        <f>Budget!M22</f>
        <v>0</v>
      </c>
      <c r="G418" s="7"/>
    </row>
    <row r="419" spans="1:7" x14ac:dyDescent="0.3">
      <c r="A419" t="str">
        <f>Budget!A23</f>
        <v>Sté_16</v>
      </c>
      <c r="B419" t="str">
        <f>A419&amp;" "&amp;C419</f>
        <v>Sté_16 AGADIR</v>
      </c>
      <c r="C419" t="str">
        <f>Budget!C23</f>
        <v>AGADIR</v>
      </c>
      <c r="D419" s="5" t="str">
        <f>Budget!B23</f>
        <v>Produit_3</v>
      </c>
      <c r="E419" s="6">
        <v>44895</v>
      </c>
      <c r="F419" s="7">
        <f>Budget!M23</f>
        <v>2866.7924999999996</v>
      </c>
      <c r="G419" s="7"/>
    </row>
    <row r="420" spans="1:7" x14ac:dyDescent="0.3">
      <c r="A420" t="str">
        <f>Budget!A24</f>
        <v>Sté_16</v>
      </c>
      <c r="B420" t="str">
        <f>A420&amp;" "&amp;C420</f>
        <v>Sté_16 OMD</v>
      </c>
      <c r="C420" t="str">
        <f>Budget!C24</f>
        <v>OMD</v>
      </c>
      <c r="D420" s="5" t="str">
        <f>Budget!B24</f>
        <v>Produit_3</v>
      </c>
      <c r="E420" s="6">
        <v>44895</v>
      </c>
      <c r="F420" s="7">
        <f>Budget!M24</f>
        <v>36674.254179180374</v>
      </c>
      <c r="G420" s="7"/>
    </row>
    <row r="421" spans="1:7" x14ac:dyDescent="0.3">
      <c r="A421" t="str">
        <f>Budget!A25</f>
        <v>Sté_17-1</v>
      </c>
      <c r="B421" t="str">
        <f>A421&amp;" "&amp;C421</f>
        <v>Sté_17-1 Produit_2</v>
      </c>
      <c r="C421" t="str">
        <f>Budget!C25</f>
        <v>Produit_2</v>
      </c>
      <c r="D421" s="5" t="str">
        <f>Budget!B25</f>
        <v>Produit_2</v>
      </c>
      <c r="E421" s="6">
        <v>44895</v>
      </c>
      <c r="F421" s="7">
        <f>Budget!M25</f>
        <v>12996.126000000004</v>
      </c>
      <c r="G421" s="7"/>
    </row>
    <row r="422" spans="1:7" x14ac:dyDescent="0.3">
      <c r="A422" t="str">
        <f>Budget!A26</f>
        <v>Sté_17-2</v>
      </c>
      <c r="B422" t="str">
        <f>A422&amp;" "&amp;C422</f>
        <v>Sté_17-2 Produit_2</v>
      </c>
      <c r="C422" t="str">
        <f>Budget!C26</f>
        <v>Produit_2</v>
      </c>
      <c r="D422" s="5" t="str">
        <f>Budget!B26</f>
        <v>Produit_2</v>
      </c>
      <c r="E422" s="6">
        <v>44895</v>
      </c>
      <c r="F422" s="7">
        <f>Budget!M26</f>
        <v>18557.703450000008</v>
      </c>
      <c r="G422" s="7"/>
    </row>
    <row r="423" spans="1:7" x14ac:dyDescent="0.3">
      <c r="A423" t="str">
        <f>Budget!A27</f>
        <v>Sté_18-1</v>
      </c>
      <c r="B423" t="str">
        <f>A423&amp;" "&amp;C423</f>
        <v>Sté_18-1 SWE</v>
      </c>
      <c r="C423" t="str">
        <f>Budget!C27</f>
        <v>SWE</v>
      </c>
      <c r="D423" s="5" t="str">
        <f>Budget!B27</f>
        <v>Produit_1</v>
      </c>
      <c r="E423" s="6">
        <v>44895</v>
      </c>
      <c r="F423" s="7">
        <f>Budget!M27</f>
        <v>16456.834136222453</v>
      </c>
      <c r="G423" s="7"/>
    </row>
    <row r="424" spans="1:7" x14ac:dyDescent="0.3">
      <c r="A424" t="str">
        <f>Budget!A28</f>
        <v>Sté_18-2</v>
      </c>
      <c r="B424" t="str">
        <f>A424&amp;" "&amp;C424</f>
        <v>Sté_18-2 SWE</v>
      </c>
      <c r="C424" t="str">
        <f>Budget!C28</f>
        <v>SWE</v>
      </c>
      <c r="D424" s="5" t="str">
        <f>Budget!B28</f>
        <v>Produit_1</v>
      </c>
      <c r="E424" s="6">
        <v>44895</v>
      </c>
      <c r="F424" s="7">
        <f>Budget!M28</f>
        <v>66417.716244843949</v>
      </c>
      <c r="G424" s="7"/>
    </row>
    <row r="425" spans="1:7" x14ac:dyDescent="0.3">
      <c r="A425" t="str">
        <f>Budget!A29</f>
        <v>Sté_19</v>
      </c>
      <c r="B425" t="str">
        <f>A425&amp;" "&amp;C425</f>
        <v>Sté_19 Due</v>
      </c>
      <c r="C425" t="str">
        <f>Budget!C29</f>
        <v>Due</v>
      </c>
      <c r="D425" s="5" t="str">
        <f>Budget!B29</f>
        <v>Produit_1</v>
      </c>
      <c r="E425" s="6">
        <v>44895</v>
      </c>
      <c r="F425" s="7">
        <f>Budget!M29</f>
        <v>10436.391710260115</v>
      </c>
      <c r="G425" s="7"/>
    </row>
    <row r="426" spans="1:7" x14ac:dyDescent="0.3">
      <c r="A426" t="str">
        <f>Budget!A30</f>
        <v>Sté_19</v>
      </c>
      <c r="B426" t="str">
        <f>A426&amp;" "&amp;C426</f>
        <v>Sté_19 SWE</v>
      </c>
      <c r="C426" t="str">
        <f>Budget!C30</f>
        <v>SWE</v>
      </c>
      <c r="D426" s="5" t="str">
        <f>Budget!B30</f>
        <v>Produit_1</v>
      </c>
      <c r="E426" s="6">
        <v>44895</v>
      </c>
      <c r="F426" s="7">
        <f>Budget!M30</f>
        <v>62579.018237433636</v>
      </c>
      <c r="G426" s="7"/>
    </row>
    <row r="427" spans="1:7" x14ac:dyDescent="0.3">
      <c r="A427" t="str">
        <f>Budget!A31</f>
        <v>Sté_20</v>
      </c>
      <c r="B427" t="str">
        <f>A427&amp;" "&amp;C427</f>
        <v>Sté_20 Ange</v>
      </c>
      <c r="C427" t="str">
        <f>Budget!C31</f>
        <v>Ange</v>
      </c>
      <c r="D427" s="5" t="str">
        <f>Budget!B31</f>
        <v>Produit_1</v>
      </c>
      <c r="E427" s="6">
        <v>44895</v>
      </c>
      <c r="F427" s="7">
        <f>Budget!M31</f>
        <v>30034.762511901183</v>
      </c>
      <c r="G427" s="7"/>
    </row>
    <row r="428" spans="1:7" x14ac:dyDescent="0.3">
      <c r="A428" t="str">
        <f>Budget!A32</f>
        <v>Sté_21</v>
      </c>
      <c r="B428" t="str">
        <f>A428&amp;" "&amp;C428</f>
        <v>Sté_21 Ange</v>
      </c>
      <c r="C428" t="str">
        <f>Budget!C32</f>
        <v>Ange</v>
      </c>
      <c r="D428" s="5" t="str">
        <f>Budget!B32</f>
        <v>Produit_1</v>
      </c>
      <c r="E428" s="6">
        <v>44895</v>
      </c>
      <c r="F428" s="7">
        <f>Budget!M32</f>
        <v>52606.3416117542</v>
      </c>
      <c r="G428" s="7"/>
    </row>
    <row r="429" spans="1:7" x14ac:dyDescent="0.3">
      <c r="A429" t="str">
        <f>Budget!A33</f>
        <v>Sté_23</v>
      </c>
      <c r="B429" t="str">
        <f>A429&amp;" "&amp;C429</f>
        <v>Sté_23 Ange</v>
      </c>
      <c r="C429" t="str">
        <f>Budget!C33</f>
        <v>Ange</v>
      </c>
      <c r="D429" s="5" t="str">
        <f>Budget!B33</f>
        <v>Produit_1</v>
      </c>
      <c r="E429" s="6">
        <v>44895</v>
      </c>
      <c r="F429" s="7">
        <f>Budget!M33</f>
        <v>70736.416437120002</v>
      </c>
      <c r="G429" s="7"/>
    </row>
    <row r="430" spans="1:7" x14ac:dyDescent="0.3">
      <c r="A430" t="str">
        <f>Budget!A34</f>
        <v>Sté_24</v>
      </c>
      <c r="B430" t="str">
        <f>A430&amp;" "&amp;C430</f>
        <v>Sté_24 Ange</v>
      </c>
      <c r="C430" t="str">
        <f>Budget!C34</f>
        <v>Ange</v>
      </c>
      <c r="D430" s="5" t="str">
        <f>Budget!B34</f>
        <v>Produit_1</v>
      </c>
      <c r="E430" s="6">
        <v>44895</v>
      </c>
      <c r="F430" s="7">
        <f>Budget!M34</f>
        <v>38662.93065168371</v>
      </c>
      <c r="G430" s="7"/>
    </row>
    <row r="431" spans="1:7" x14ac:dyDescent="0.3">
      <c r="A431" t="str">
        <f>Budget!A35</f>
        <v>Sté_25</v>
      </c>
      <c r="B431" t="str">
        <f>A431&amp;" "&amp;C431</f>
        <v>Sté_25 Produit_2</v>
      </c>
      <c r="C431" t="str">
        <f>Budget!C35</f>
        <v>Produit_2</v>
      </c>
      <c r="D431" s="5" t="str">
        <f>Budget!B35</f>
        <v>Produit_2</v>
      </c>
      <c r="E431" s="6">
        <v>44895</v>
      </c>
      <c r="F431" s="7">
        <f>Budget!M35</f>
        <v>11046.707100000001</v>
      </c>
      <c r="G431" s="7"/>
    </row>
    <row r="432" spans="1:7" x14ac:dyDescent="0.3">
      <c r="A432" t="str">
        <f>Budget!A36</f>
        <v>Sté_26</v>
      </c>
      <c r="B432" t="str">
        <f>A432&amp;" "&amp;C432</f>
        <v>Sté_26 AGADIR</v>
      </c>
      <c r="C432" t="str">
        <f>Budget!C36</f>
        <v>AGADIR</v>
      </c>
      <c r="D432" s="5" t="str">
        <f>Budget!B36</f>
        <v>Produit_3</v>
      </c>
      <c r="E432" s="6">
        <v>44895</v>
      </c>
      <c r="F432" s="7">
        <f>Budget!M36</f>
        <v>6064.8588000000009</v>
      </c>
      <c r="G432" s="7"/>
    </row>
    <row r="433" spans="1:7" x14ac:dyDescent="0.3">
      <c r="A433" t="str">
        <f>Budget!A37</f>
        <v>Sté_27</v>
      </c>
      <c r="B433" t="str">
        <f>A433&amp;" "&amp;C433</f>
        <v>Sté_27 Produit_2</v>
      </c>
      <c r="C433" t="str">
        <f>Budget!C37</f>
        <v>Produit_2</v>
      </c>
      <c r="D433" s="5" t="str">
        <f>Budget!B37</f>
        <v>Produit_2</v>
      </c>
      <c r="E433" s="6">
        <v>44895</v>
      </c>
      <c r="F433" s="7">
        <f>Budget!M37</f>
        <v>22322.757600000001</v>
      </c>
      <c r="G433" s="7"/>
    </row>
    <row r="434" spans="1:7" x14ac:dyDescent="0.3">
      <c r="A434" t="str">
        <f>Budget!A38</f>
        <v>Sté_28</v>
      </c>
      <c r="B434" t="str">
        <f>A434&amp;" "&amp;C434</f>
        <v>Sté_28 Produit_2</v>
      </c>
      <c r="C434" t="str">
        <f>Budget!C38</f>
        <v>Produit_2</v>
      </c>
      <c r="D434" s="5" t="str">
        <f>Budget!B38</f>
        <v>Produit_2</v>
      </c>
      <c r="E434" s="6">
        <v>44895</v>
      </c>
      <c r="F434" s="7">
        <f>Budget!M38</f>
        <v>16961.855625000004</v>
      </c>
      <c r="G434" s="7"/>
    </row>
    <row r="435" spans="1:7" x14ac:dyDescent="0.3">
      <c r="A435" t="str">
        <f>Budget!A39</f>
        <v>Sté_29</v>
      </c>
      <c r="B435" t="str">
        <f>A435&amp;" "&amp;C435</f>
        <v>Sté_29 Produit_2</v>
      </c>
      <c r="C435" t="str">
        <f>Budget!C39</f>
        <v>Produit_2</v>
      </c>
      <c r="D435" s="5" t="str">
        <f>Budget!B39</f>
        <v>Produit_2</v>
      </c>
      <c r="E435" s="6">
        <v>44895</v>
      </c>
      <c r="F435" s="7">
        <f>Budget!M39</f>
        <v>23968.296495000006</v>
      </c>
      <c r="G435" s="7"/>
    </row>
    <row r="436" spans="1:7" x14ac:dyDescent="0.3">
      <c r="A436" t="str">
        <f>Budget!A40</f>
        <v>Sté_30 A</v>
      </c>
      <c r="B436" t="str">
        <f>A436&amp;" "&amp;C436</f>
        <v>Sté_30 A Produit_2</v>
      </c>
      <c r="C436" t="str">
        <f>Budget!C40</f>
        <v>Produit_2</v>
      </c>
      <c r="D436" s="5" t="str">
        <f>Budget!B40</f>
        <v>Produit_2</v>
      </c>
      <c r="E436" s="6">
        <v>44895</v>
      </c>
      <c r="F436" s="7">
        <f>Budget!M40</f>
        <v>24033.277125000008</v>
      </c>
      <c r="G436" s="7"/>
    </row>
    <row r="437" spans="1:7" x14ac:dyDescent="0.3">
      <c r="A437" t="str">
        <f>Budget!A41</f>
        <v>Sté_30 B</v>
      </c>
      <c r="B437" t="str">
        <f>A437&amp;" "&amp;C437</f>
        <v>Sté_30 B CBV</v>
      </c>
      <c r="C437" t="str">
        <f>Budget!C41</f>
        <v>CBV</v>
      </c>
      <c r="D437" s="5" t="str">
        <f>Budget!B41</f>
        <v>Produit_3</v>
      </c>
      <c r="E437" s="6">
        <v>44895</v>
      </c>
      <c r="F437" s="7">
        <f>Budget!M41</f>
        <v>0</v>
      </c>
      <c r="G437" s="7"/>
    </row>
    <row r="438" spans="1:7" x14ac:dyDescent="0.3">
      <c r="A438" t="str">
        <f>Budget!A42</f>
        <v>Sté_30 B</v>
      </c>
      <c r="B438" t="str">
        <f>A438&amp;" "&amp;C438</f>
        <v>Sté_30 B OMD</v>
      </c>
      <c r="C438" t="str">
        <f>Budget!C42</f>
        <v>OMD</v>
      </c>
      <c r="D438" s="5" t="str">
        <f>Budget!B42</f>
        <v>Produit_3</v>
      </c>
      <c r="E438" s="6">
        <v>44895</v>
      </c>
      <c r="F438" s="7">
        <f>Budget!M42</f>
        <v>126956.30705977994</v>
      </c>
      <c r="G438" s="7"/>
    </row>
    <row r="439" spans="1:7" x14ac:dyDescent="0.3">
      <c r="A439" t="str">
        <f>Budget!A43</f>
        <v>Sté_31</v>
      </c>
      <c r="B439" t="str">
        <f>A439&amp;" "&amp;C439</f>
        <v>Sté_31 SIPT</v>
      </c>
      <c r="C439" t="str">
        <f>Budget!C43</f>
        <v>SIPT</v>
      </c>
      <c r="D439" s="5" t="str">
        <f>Budget!B43</f>
        <v>Produit_3</v>
      </c>
      <c r="E439" s="6">
        <v>44895</v>
      </c>
      <c r="F439" s="7">
        <f>Budget!M43</f>
        <v>10241.677565995282</v>
      </c>
      <c r="G439" s="7"/>
    </row>
    <row r="440" spans="1:7" x14ac:dyDescent="0.3">
      <c r="A440" t="str">
        <f>Budget!A44</f>
        <v>Sté_31</v>
      </c>
      <c r="B440" t="str">
        <f>A440&amp;" "&amp;C440</f>
        <v>Sté_31 FRESH</v>
      </c>
      <c r="C440" t="str">
        <f>Budget!C44</f>
        <v>FRESH</v>
      </c>
      <c r="D440" s="5" t="str">
        <f>Budget!B44</f>
        <v>Produit_3</v>
      </c>
      <c r="E440" s="6">
        <v>44895</v>
      </c>
      <c r="F440" s="7">
        <f>Budget!M44</f>
        <v>17322.700799999999</v>
      </c>
      <c r="G440" s="7"/>
    </row>
    <row r="441" spans="1:7" x14ac:dyDescent="0.3">
      <c r="A441" t="str">
        <f>Budget!A45</f>
        <v>Sté_31</v>
      </c>
      <c r="B441" t="str">
        <f>A441&amp;" "&amp;C441</f>
        <v>Sté_31 Produit_2</v>
      </c>
      <c r="C441" t="str">
        <f>Budget!C45</f>
        <v>Produit_2</v>
      </c>
      <c r="D441" s="5" t="str">
        <f>Budget!B45</f>
        <v>Produit_2</v>
      </c>
      <c r="E441" s="6">
        <v>44895</v>
      </c>
      <c r="F441" s="7">
        <f>Budget!M45</f>
        <v>12040.528500000002</v>
      </c>
      <c r="G441" s="7"/>
    </row>
    <row r="442" spans="1:7" x14ac:dyDescent="0.3">
      <c r="A442" t="str">
        <f>Budget!A2</f>
        <v>Sté_01</v>
      </c>
      <c r="B442" t="str">
        <f>A442&amp;" "&amp;C442</f>
        <v>Sté_01 CBV</v>
      </c>
      <c r="C442" t="str">
        <f>Budget!C2</f>
        <v>CBV</v>
      </c>
      <c r="D442" s="5" t="str">
        <f>Budget!B2</f>
        <v>Produit_3</v>
      </c>
      <c r="E442" s="6">
        <v>44910</v>
      </c>
      <c r="F442" s="7">
        <f>Budget!N2</f>
        <v>0</v>
      </c>
      <c r="G442" s="7"/>
    </row>
    <row r="443" spans="1:7" x14ac:dyDescent="0.3">
      <c r="A443" t="str">
        <f>Budget!A3</f>
        <v>Sté_01</v>
      </c>
      <c r="B443" t="str">
        <f>A443&amp;" "&amp;C443</f>
        <v>Sté_01 AGADIR</v>
      </c>
      <c r="C443" t="str">
        <f>Budget!C3</f>
        <v>AGADIR</v>
      </c>
      <c r="D443" s="5" t="str">
        <f>Budget!B3</f>
        <v>Produit_3</v>
      </c>
      <c r="E443" s="6">
        <v>44910</v>
      </c>
      <c r="F443" s="7">
        <f>Budget!N3</f>
        <v>9816.9439499999989</v>
      </c>
      <c r="G443" s="7"/>
    </row>
    <row r="444" spans="1:7" x14ac:dyDescent="0.3">
      <c r="A444" t="str">
        <f>Budget!A4</f>
        <v>Sté_01</v>
      </c>
      <c r="B444" t="str">
        <f>A444&amp;" "&amp;C444</f>
        <v>Sté_01 OMD</v>
      </c>
      <c r="C444" t="str">
        <f>Budget!C4</f>
        <v>OMD</v>
      </c>
      <c r="D444" s="5" t="str">
        <f>Budget!B4</f>
        <v>Produit_3</v>
      </c>
      <c r="E444" s="6">
        <v>44910</v>
      </c>
      <c r="F444" s="7">
        <f>Budget!N4</f>
        <v>15144.243319884561</v>
      </c>
      <c r="G444" s="7"/>
    </row>
    <row r="445" spans="1:7" x14ac:dyDescent="0.3">
      <c r="A445" t="str">
        <f>Budget!A5</f>
        <v>Sté_02</v>
      </c>
      <c r="B445" t="str">
        <f>A445&amp;" "&amp;C445</f>
        <v>Sté_02 Produit_2</v>
      </c>
      <c r="C445" t="str">
        <f>Budget!C5</f>
        <v>Produit_2</v>
      </c>
      <c r="D445" s="5" t="str">
        <f>Budget!B5</f>
        <v>Produit_2</v>
      </c>
      <c r="E445" s="6">
        <v>44910</v>
      </c>
      <c r="F445" s="7">
        <f>Budget!N5</f>
        <v>20694.370132511023</v>
      </c>
      <c r="G445" s="7"/>
    </row>
    <row r="446" spans="1:7" x14ac:dyDescent="0.3">
      <c r="A446" t="str">
        <f>Budget!A6</f>
        <v>Sté_03</v>
      </c>
      <c r="B446" t="str">
        <f>A446&amp;" "&amp;C446</f>
        <v>Sté_03 CBV</v>
      </c>
      <c r="C446" t="str">
        <f>Budget!C6</f>
        <v>CBV</v>
      </c>
      <c r="D446" s="5" t="str">
        <f>Budget!B6</f>
        <v>Produit_3</v>
      </c>
      <c r="E446" s="6">
        <v>44910</v>
      </c>
      <c r="F446" s="7">
        <f>Budget!N6</f>
        <v>0</v>
      </c>
      <c r="G446" s="7"/>
    </row>
    <row r="447" spans="1:7" x14ac:dyDescent="0.3">
      <c r="A447" t="str">
        <f>Budget!A7</f>
        <v>Sté_03</v>
      </c>
      <c r="B447" t="str">
        <f>A447&amp;" "&amp;C447</f>
        <v>Sté_03 AGADIR</v>
      </c>
      <c r="C447" t="str">
        <f>Budget!C7</f>
        <v>AGADIR</v>
      </c>
      <c r="D447" s="5" t="str">
        <f>Budget!B7</f>
        <v>Produit_3</v>
      </c>
      <c r="E447" s="6">
        <v>44910</v>
      </c>
      <c r="F447" s="7">
        <f>Budget!N7</f>
        <v>7478.6926499999981</v>
      </c>
      <c r="G447" s="7"/>
    </row>
    <row r="448" spans="1:7" x14ac:dyDescent="0.3">
      <c r="A448" t="str">
        <f>Budget!A8</f>
        <v>Sté_03</v>
      </c>
      <c r="B448" t="str">
        <f>A448&amp;" "&amp;C448</f>
        <v>Sté_03 OMD</v>
      </c>
      <c r="C448" t="str">
        <f>Budget!C8</f>
        <v>OMD</v>
      </c>
      <c r="D448" s="5" t="str">
        <f>Budget!B8</f>
        <v>Produit_3</v>
      </c>
      <c r="E448" s="6">
        <v>44910</v>
      </c>
      <c r="F448" s="7">
        <f>Budget!N8</f>
        <v>33604.744301057704</v>
      </c>
      <c r="G448" s="7"/>
    </row>
    <row r="449" spans="1:7" x14ac:dyDescent="0.3">
      <c r="A449" t="str">
        <f>Budget!A9</f>
        <v>Sté_05</v>
      </c>
      <c r="B449" t="str">
        <f>A449&amp;" "&amp;C449</f>
        <v>Sté_05 AGADIR</v>
      </c>
      <c r="C449" t="str">
        <f>Budget!C9</f>
        <v>AGADIR</v>
      </c>
      <c r="D449" s="5" t="str">
        <f>Budget!B9</f>
        <v>Produit_3</v>
      </c>
      <c r="E449" s="6">
        <v>44910</v>
      </c>
      <c r="F449" s="7">
        <f>Budget!N9</f>
        <v>10614.918599999999</v>
      </c>
      <c r="G449" s="7"/>
    </row>
    <row r="450" spans="1:7" x14ac:dyDescent="0.3">
      <c r="A450" t="str">
        <f>Budget!A10</f>
        <v>Sté_05</v>
      </c>
      <c r="B450" t="str">
        <f>A450&amp;" "&amp;C450</f>
        <v>Sté_05 SLT</v>
      </c>
      <c r="C450" t="str">
        <f>Budget!C10</f>
        <v>SLT</v>
      </c>
      <c r="D450" s="5" t="str">
        <f>Budget!B10</f>
        <v>Produit_3</v>
      </c>
      <c r="E450" s="6">
        <v>44910</v>
      </c>
      <c r="F450" s="7">
        <f>Budget!N10</f>
        <v>21665.358</v>
      </c>
      <c r="G450" s="7"/>
    </row>
    <row r="451" spans="1:7" x14ac:dyDescent="0.3">
      <c r="A451" t="str">
        <f>Budget!A11</f>
        <v>Sté_05</v>
      </c>
      <c r="B451" t="str">
        <f>A451&amp;" "&amp;C451</f>
        <v>Sté_05 IRIS</v>
      </c>
      <c r="C451" t="str">
        <f>Budget!C11</f>
        <v>IRIS</v>
      </c>
      <c r="D451" s="5" t="str">
        <f>Budget!B11</f>
        <v>Produit_3</v>
      </c>
      <c r="E451" s="6">
        <v>44910</v>
      </c>
      <c r="F451" s="7">
        <f>Budget!N11</f>
        <v>2850.7049999999999</v>
      </c>
      <c r="G451" s="7"/>
    </row>
    <row r="452" spans="1:7" x14ac:dyDescent="0.3">
      <c r="A452" t="str">
        <f>Budget!A12</f>
        <v>Sté_06</v>
      </c>
      <c r="B452" t="str">
        <f>A452&amp;" "&amp;C452</f>
        <v>Sté_06 SWE</v>
      </c>
      <c r="C452" t="str">
        <f>Budget!C12</f>
        <v>SWE</v>
      </c>
      <c r="D452" s="5" t="str">
        <f>Budget!B12</f>
        <v>Produit_1</v>
      </c>
      <c r="E452" s="6">
        <v>44910</v>
      </c>
      <c r="F452" s="7">
        <f>Budget!N12</f>
        <v>93420.952335250156</v>
      </c>
      <c r="G452" s="7"/>
    </row>
    <row r="453" spans="1:7" x14ac:dyDescent="0.3">
      <c r="A453" t="str">
        <f>Budget!A13</f>
        <v>Sté_07</v>
      </c>
      <c r="B453" t="str">
        <f>A453&amp;" "&amp;C453</f>
        <v>Sté_07 CBV</v>
      </c>
      <c r="C453" t="str">
        <f>Budget!C13</f>
        <v>CBV</v>
      </c>
      <c r="D453" s="5" t="str">
        <f>Budget!B13</f>
        <v>Produit_3</v>
      </c>
      <c r="E453" s="6">
        <v>44910</v>
      </c>
      <c r="F453" s="7">
        <f>Budget!N13</f>
        <v>0</v>
      </c>
      <c r="G453" s="7"/>
    </row>
    <row r="454" spans="1:7" x14ac:dyDescent="0.3">
      <c r="A454" t="str">
        <f>Budget!A14</f>
        <v>Sté_07</v>
      </c>
      <c r="B454" t="str">
        <f>A454&amp;" "&amp;C454</f>
        <v>Sté_07 AGADIR</v>
      </c>
      <c r="C454" t="str">
        <f>Budget!C14</f>
        <v>AGADIR</v>
      </c>
      <c r="D454" s="5" t="str">
        <f>Budget!B14</f>
        <v>Produit_3</v>
      </c>
      <c r="E454" s="6">
        <v>44910</v>
      </c>
      <c r="F454" s="7">
        <f>Budget!N14</f>
        <v>11765.486699999999</v>
      </c>
      <c r="G454" s="7"/>
    </row>
    <row r="455" spans="1:7" x14ac:dyDescent="0.3">
      <c r="A455" t="str">
        <f>Budget!A15</f>
        <v>Sté_07</v>
      </c>
      <c r="B455" t="str">
        <f>A455&amp;" "&amp;C455</f>
        <v>Sté_07 OMD</v>
      </c>
      <c r="C455" t="str">
        <f>Budget!C15</f>
        <v>OMD</v>
      </c>
      <c r="D455" s="5" t="str">
        <f>Budget!B15</f>
        <v>Produit_3</v>
      </c>
      <c r="E455" s="6">
        <v>44910</v>
      </c>
      <c r="F455" s="7">
        <f>Budget!N15</f>
        <v>51788.890477123488</v>
      </c>
      <c r="G455" s="7"/>
    </row>
    <row r="456" spans="1:7" x14ac:dyDescent="0.3">
      <c r="A456" t="str">
        <f>Budget!A16</f>
        <v>Sté_08</v>
      </c>
      <c r="B456" t="str">
        <f>A456&amp;" "&amp;C456</f>
        <v>Sté_08 SWE</v>
      </c>
      <c r="C456" t="str">
        <f>Budget!C16</f>
        <v>SWE</v>
      </c>
      <c r="D456" s="5" t="str">
        <f>Budget!B16</f>
        <v>Produit_1</v>
      </c>
      <c r="E456" s="6">
        <v>44910</v>
      </c>
      <c r="F456" s="7">
        <f>Budget!N16</f>
        <v>46392.176500384026</v>
      </c>
      <c r="G456" s="7"/>
    </row>
    <row r="457" spans="1:7" x14ac:dyDescent="0.3">
      <c r="A457" t="str">
        <f>Budget!A17</f>
        <v>Sté_09</v>
      </c>
      <c r="B457" t="str">
        <f>A457&amp;" "&amp;C457</f>
        <v>Sté_09 SWE</v>
      </c>
      <c r="C457" t="str">
        <f>Budget!C17</f>
        <v>SWE</v>
      </c>
      <c r="D457" s="5" t="str">
        <f>Budget!B17</f>
        <v>Produit_1</v>
      </c>
      <c r="E457" s="6">
        <v>44910</v>
      </c>
      <c r="F457" s="7">
        <f>Budget!N17</f>
        <v>77267.244222766531</v>
      </c>
      <c r="G457" s="7"/>
    </row>
    <row r="458" spans="1:7" x14ac:dyDescent="0.3">
      <c r="A458" t="str">
        <f>Budget!A18</f>
        <v>Sté_12</v>
      </c>
      <c r="B458" t="str">
        <f>A458&amp;" "&amp;C458</f>
        <v>Sté_12 Due</v>
      </c>
      <c r="C458" t="str">
        <f>Budget!C18</f>
        <v>Due</v>
      </c>
      <c r="D458" s="5" t="str">
        <f>Budget!B18</f>
        <v>Produit_1</v>
      </c>
      <c r="E458" s="6">
        <v>44910</v>
      </c>
      <c r="F458" s="7">
        <f>Budget!N18</f>
        <v>9367.1188626080493</v>
      </c>
      <c r="G458" s="7"/>
    </row>
    <row r="459" spans="1:7" x14ac:dyDescent="0.3">
      <c r="A459" t="str">
        <f>Budget!A19</f>
        <v>Sté_12</v>
      </c>
      <c r="B459" t="str">
        <f>A459&amp;" "&amp;C459</f>
        <v>Sté_12 SWE</v>
      </c>
      <c r="C459" t="str">
        <f>Budget!C19</f>
        <v>SWE</v>
      </c>
      <c r="D459" s="5" t="str">
        <f>Budget!B19</f>
        <v>Produit_1</v>
      </c>
      <c r="E459" s="6">
        <v>44910</v>
      </c>
      <c r="F459" s="7">
        <f>Budget!N19</f>
        <v>80211.516144746318</v>
      </c>
      <c r="G459" s="7"/>
    </row>
    <row r="460" spans="1:7" x14ac:dyDescent="0.3">
      <c r="A460" t="str">
        <f>Budget!A20</f>
        <v>Sté_14</v>
      </c>
      <c r="B460" t="str">
        <f>A460&amp;" "&amp;C460</f>
        <v>Sté_14 Produit_2</v>
      </c>
      <c r="C460" t="str">
        <f>Budget!C20</f>
        <v>Produit_2</v>
      </c>
      <c r="D460" s="5" t="str">
        <f>Budget!B20</f>
        <v>Produit_2</v>
      </c>
      <c r="E460" s="6">
        <v>44910</v>
      </c>
      <c r="F460" s="7">
        <f>Budget!N20</f>
        <v>8248.3803071545954</v>
      </c>
      <c r="G460" s="7"/>
    </row>
    <row r="461" spans="1:7" x14ac:dyDescent="0.3">
      <c r="A461" t="str">
        <f>Budget!A21</f>
        <v>Sté_15</v>
      </c>
      <c r="B461" t="str">
        <f>A461&amp;" "&amp;C461</f>
        <v>Sté_15 Produit_2</v>
      </c>
      <c r="C461" t="str">
        <f>Budget!C21</f>
        <v>Produit_2</v>
      </c>
      <c r="D461" s="5" t="str">
        <f>Budget!B21</f>
        <v>Produit_2</v>
      </c>
      <c r="E461" s="6">
        <v>44910</v>
      </c>
      <c r="F461" s="7">
        <f>Budget!N21</f>
        <v>20670.023814708074</v>
      </c>
      <c r="G461" s="7"/>
    </row>
    <row r="462" spans="1:7" x14ac:dyDescent="0.3">
      <c r="A462" t="str">
        <f>Budget!A22</f>
        <v>Sté_16</v>
      </c>
      <c r="B462" t="str">
        <f>A462&amp;" "&amp;C462</f>
        <v>Sté_16 CBV</v>
      </c>
      <c r="C462" t="str">
        <f>Budget!C22</f>
        <v>CBV</v>
      </c>
      <c r="D462" s="5" t="str">
        <f>Budget!B22</f>
        <v>Produit_3</v>
      </c>
      <c r="E462" s="6">
        <v>44910</v>
      </c>
      <c r="F462" s="7">
        <f>Budget!N22</f>
        <v>0</v>
      </c>
      <c r="G462" s="7"/>
    </row>
    <row r="463" spans="1:7" x14ac:dyDescent="0.3">
      <c r="A463" t="str">
        <f>Budget!A23</f>
        <v>Sté_16</v>
      </c>
      <c r="B463" t="str">
        <f>A463&amp;" "&amp;C463</f>
        <v>Sté_16 AGADIR</v>
      </c>
      <c r="C463" t="str">
        <f>Budget!C23</f>
        <v>AGADIR</v>
      </c>
      <c r="D463" s="5" t="str">
        <f>Budget!B23</f>
        <v>Produit_3</v>
      </c>
      <c r="E463" s="6">
        <v>44910</v>
      </c>
      <c r="F463" s="7">
        <f>Budget!N23</f>
        <v>4175.4487499999996</v>
      </c>
      <c r="G463" s="7"/>
    </row>
    <row r="464" spans="1:7" x14ac:dyDescent="0.3">
      <c r="A464" t="str">
        <f>Budget!A24</f>
        <v>Sté_16</v>
      </c>
      <c r="B464" t="str">
        <f>A464&amp;" "&amp;C464</f>
        <v>Sté_16 OMD</v>
      </c>
      <c r="C464" t="str">
        <f>Budget!C24</f>
        <v>OMD</v>
      </c>
      <c r="D464" s="5" t="str">
        <f>Budget!B24</f>
        <v>Produit_3</v>
      </c>
      <c r="E464" s="6">
        <v>44910</v>
      </c>
      <c r="F464" s="7">
        <f>Budget!N24</f>
        <v>22384.739213697987</v>
      </c>
      <c r="G464" s="7"/>
    </row>
    <row r="465" spans="1:7" x14ac:dyDescent="0.3">
      <c r="A465" t="str">
        <f>Budget!A25</f>
        <v>Sté_17-1</v>
      </c>
      <c r="B465" t="str">
        <f>A465&amp;" "&amp;C465</f>
        <v>Sté_17-1 Produit_2</v>
      </c>
      <c r="C465" t="str">
        <f>Budget!C25</f>
        <v>Produit_2</v>
      </c>
      <c r="D465" s="5" t="str">
        <f>Budget!B25</f>
        <v>Produit_2</v>
      </c>
      <c r="E465" s="6">
        <v>44910</v>
      </c>
      <c r="F465" s="7">
        <f>Budget!N25</f>
        <v>16555.496106008821</v>
      </c>
      <c r="G465" s="7"/>
    </row>
    <row r="466" spans="1:7" x14ac:dyDescent="0.3">
      <c r="A466" t="str">
        <f>Budget!A26</f>
        <v>Sté_17-2</v>
      </c>
      <c r="B466" t="str">
        <f>A466&amp;" "&amp;C466</f>
        <v>Sté_17-2 Produit_2</v>
      </c>
      <c r="C466" t="str">
        <f>Budget!C26</f>
        <v>Produit_2</v>
      </c>
      <c r="D466" s="5" t="str">
        <f>Budget!B26</f>
        <v>Produit_2</v>
      </c>
      <c r="E466" s="6">
        <v>44910</v>
      </c>
      <c r="F466" s="7">
        <f>Budget!N26</f>
        <v>23640.274586668475</v>
      </c>
      <c r="G466" s="7"/>
    </row>
    <row r="467" spans="1:7" x14ac:dyDescent="0.3">
      <c r="A467" t="str">
        <f>Budget!A27</f>
        <v>Sté_18-1</v>
      </c>
      <c r="B467" t="str">
        <f>A467&amp;" "&amp;C467</f>
        <v>Sté_18-1 SWE</v>
      </c>
      <c r="C467" t="str">
        <f>Budget!C27</f>
        <v>SWE</v>
      </c>
      <c r="D467" s="5" t="str">
        <f>Budget!B27</f>
        <v>Produit_1</v>
      </c>
      <c r="E467" s="6">
        <v>44910</v>
      </c>
      <c r="F467" s="7">
        <f>Budget!N27</f>
        <v>15970.685803820024</v>
      </c>
      <c r="G467" s="7"/>
    </row>
    <row r="468" spans="1:7" x14ac:dyDescent="0.3">
      <c r="A468" t="str">
        <f>Budget!A28</f>
        <v>Sté_18-2</v>
      </c>
      <c r="B468" t="str">
        <f>A468&amp;" "&amp;C468</f>
        <v>Sté_18-2 SWE</v>
      </c>
      <c r="C468" t="str">
        <f>Budget!C28</f>
        <v>SWE</v>
      </c>
      <c r="D468" s="5" t="str">
        <f>Budget!B28</f>
        <v>Produit_1</v>
      </c>
      <c r="E468" s="6">
        <v>44910</v>
      </c>
      <c r="F468" s="7">
        <f>Budget!N28</f>
        <v>64455.682616313985</v>
      </c>
      <c r="G468" s="7"/>
    </row>
    <row r="469" spans="1:7" x14ac:dyDescent="0.3">
      <c r="A469" t="str">
        <f>Budget!A29</f>
        <v>Sté_19</v>
      </c>
      <c r="B469" t="str">
        <f>A469&amp;" "&amp;C469</f>
        <v>Sté_19 Due</v>
      </c>
      <c r="C469" t="str">
        <f>Budget!C29</f>
        <v>Due</v>
      </c>
      <c r="D469" s="5" t="str">
        <f>Budget!B29</f>
        <v>Produit_1</v>
      </c>
      <c r="E469" s="6">
        <v>44910</v>
      </c>
      <c r="F469" s="7">
        <f>Budget!N29</f>
        <v>9300.685395497354</v>
      </c>
      <c r="G469" s="7"/>
    </row>
    <row r="470" spans="1:7" x14ac:dyDescent="0.3">
      <c r="A470" t="str">
        <f>Budget!A30</f>
        <v>Sté_19</v>
      </c>
      <c r="B470" t="str">
        <f>A470&amp;" "&amp;C470</f>
        <v>Sté_19 SWE</v>
      </c>
      <c r="C470" t="str">
        <f>Budget!C30</f>
        <v>SWE</v>
      </c>
      <c r="D470" s="5" t="str">
        <f>Budget!B30</f>
        <v>Produit_1</v>
      </c>
      <c r="E470" s="6">
        <v>44910</v>
      </c>
      <c r="F470" s="7">
        <f>Budget!N30</f>
        <v>60730.382885841485</v>
      </c>
      <c r="G470" s="7"/>
    </row>
    <row r="471" spans="1:7" x14ac:dyDescent="0.3">
      <c r="A471" t="str">
        <f>Budget!A31</f>
        <v>Sté_20</v>
      </c>
      <c r="B471" t="str">
        <f>A471&amp;" "&amp;C471</f>
        <v>Sté_20 Ange</v>
      </c>
      <c r="C471" t="str">
        <f>Budget!C31</f>
        <v>Ange</v>
      </c>
      <c r="D471" s="5" t="str">
        <f>Budget!B31</f>
        <v>Produit_1</v>
      </c>
      <c r="E471" s="6">
        <v>44910</v>
      </c>
      <c r="F471" s="7">
        <f>Budget!N31</f>
        <v>29862.308841061826</v>
      </c>
      <c r="G471" s="7"/>
    </row>
    <row r="472" spans="1:7" x14ac:dyDescent="0.3">
      <c r="A472" t="str">
        <f>Budget!A32</f>
        <v>Sté_21</v>
      </c>
      <c r="B472" t="str">
        <f>A472&amp;" "&amp;C472</f>
        <v>Sté_21 Ange</v>
      </c>
      <c r="C472" t="str">
        <f>Budget!C32</f>
        <v>Ange</v>
      </c>
      <c r="D472" s="5" t="str">
        <f>Budget!B32</f>
        <v>Produit_1</v>
      </c>
      <c r="E472" s="6">
        <v>44910</v>
      </c>
      <c r="F472" s="7">
        <f>Budget!N32</f>
        <v>52304.28639434465</v>
      </c>
      <c r="G472" s="7"/>
    </row>
    <row r="473" spans="1:7" x14ac:dyDescent="0.3">
      <c r="A473" t="str">
        <f>Budget!A33</f>
        <v>Sté_23</v>
      </c>
      <c r="B473" t="str">
        <f>A473&amp;" "&amp;C473</f>
        <v>Sté_23 Ange</v>
      </c>
      <c r="C473" t="str">
        <f>Budget!C33</f>
        <v>Ange</v>
      </c>
      <c r="D473" s="5" t="str">
        <f>Budget!B33</f>
        <v>Produit_1</v>
      </c>
      <c r="E473" s="6">
        <v>44910</v>
      </c>
      <c r="F473" s="7">
        <f>Budget!N33</f>
        <v>70330.261912949252</v>
      </c>
      <c r="G473" s="7"/>
    </row>
    <row r="474" spans="1:7" x14ac:dyDescent="0.3">
      <c r="A474" t="str">
        <f>Budget!A34</f>
        <v>Sté_24</v>
      </c>
      <c r="B474" t="str">
        <f>A474&amp;" "&amp;C474</f>
        <v>Sté_24 Ange</v>
      </c>
      <c r="C474" t="str">
        <f>Budget!C34</f>
        <v>Ange</v>
      </c>
      <c r="D474" s="5" t="str">
        <f>Budget!B34</f>
        <v>Produit_1</v>
      </c>
      <c r="E474" s="6">
        <v>44910</v>
      </c>
      <c r="F474" s="7">
        <f>Budget!N34</f>
        <v>38440.935744494134</v>
      </c>
      <c r="G474" s="7"/>
    </row>
    <row r="475" spans="1:7" x14ac:dyDescent="0.3">
      <c r="A475" t="str">
        <f>Budget!A35</f>
        <v>Sté_25</v>
      </c>
      <c r="B475" t="str">
        <f>A475&amp;" "&amp;C475</f>
        <v>Sté_25 Produit_2</v>
      </c>
      <c r="C475" t="str">
        <f>Budget!C35</f>
        <v>Produit_2</v>
      </c>
      <c r="D475" s="5" t="str">
        <f>Budget!B35</f>
        <v>Produit_2</v>
      </c>
      <c r="E475" s="6">
        <v>44910</v>
      </c>
      <c r="F475" s="7">
        <f>Budget!N35</f>
        <v>14072.171690107496</v>
      </c>
      <c r="G475" s="7"/>
    </row>
    <row r="476" spans="1:7" x14ac:dyDescent="0.3">
      <c r="A476" t="str">
        <f>Budget!A36</f>
        <v>Sté_26</v>
      </c>
      <c r="B476" t="str">
        <f>A476&amp;" "&amp;C476</f>
        <v>Sté_26 AGADIR</v>
      </c>
      <c r="C476" t="str">
        <f>Budget!C36</f>
        <v>AGADIR</v>
      </c>
      <c r="D476" s="5" t="str">
        <f>Budget!B36</f>
        <v>Produit_3</v>
      </c>
      <c r="E476" s="6">
        <v>44910</v>
      </c>
      <c r="F476" s="7">
        <f>Budget!N36</f>
        <v>8833.3937999999998</v>
      </c>
      <c r="G476" s="7"/>
    </row>
    <row r="477" spans="1:7" x14ac:dyDescent="0.3">
      <c r="A477" t="str">
        <f>Budget!A37</f>
        <v>Sté_27</v>
      </c>
      <c r="B477" t="str">
        <f>A477&amp;" "&amp;C477</f>
        <v>Sté_27 Produit_2</v>
      </c>
      <c r="C477" t="str">
        <f>Budget!C37</f>
        <v>Produit_2</v>
      </c>
      <c r="D477" s="5" t="str">
        <f>Budget!B37</f>
        <v>Produit_2</v>
      </c>
      <c r="E477" s="6">
        <v>44910</v>
      </c>
      <c r="F477" s="7">
        <f>Budget!N37</f>
        <v>28436.499193850439</v>
      </c>
      <c r="G477" s="7"/>
    </row>
    <row r="478" spans="1:7" x14ac:dyDescent="0.3">
      <c r="A478" t="str">
        <f>Budget!A38</f>
        <v>Sté_28</v>
      </c>
      <c r="B478" t="str">
        <f>A478&amp;" "&amp;C478</f>
        <v>Sté_28 Produit_2</v>
      </c>
      <c r="C478" t="str">
        <f>Budget!C38</f>
        <v>Produit_2</v>
      </c>
      <c r="D478" s="5" t="str">
        <f>Budget!B38</f>
        <v>Produit_2</v>
      </c>
      <c r="E478" s="6">
        <v>44910</v>
      </c>
      <c r="F478" s="7">
        <f>Budget!N38</f>
        <v>21607.357050121802</v>
      </c>
      <c r="G478" s="7"/>
    </row>
    <row r="479" spans="1:7" x14ac:dyDescent="0.3">
      <c r="A479" t="str">
        <f>Budget!A39</f>
        <v>Sté_29</v>
      </c>
      <c r="B479" t="str">
        <f>A479&amp;" "&amp;C479</f>
        <v>Sté_29 Produit_2</v>
      </c>
      <c r="C479" t="str">
        <f>Budget!C39</f>
        <v>Produit_2</v>
      </c>
      <c r="D479" s="5" t="str">
        <f>Budget!B39</f>
        <v>Produit_2</v>
      </c>
      <c r="E479" s="6">
        <v>44910</v>
      </c>
      <c r="F479" s="7">
        <f>Budget!N39</f>
        <v>30532.717156684797</v>
      </c>
      <c r="G479" s="7"/>
    </row>
    <row r="480" spans="1:7" x14ac:dyDescent="0.3">
      <c r="A480" t="str">
        <f>Budget!A40</f>
        <v>Sté_30 A</v>
      </c>
      <c r="B480" t="str">
        <f>A480&amp;" "&amp;C480</f>
        <v>Sté_30 A Produit_2</v>
      </c>
      <c r="C480" t="str">
        <f>Budget!C40</f>
        <v>Produit_2</v>
      </c>
      <c r="D480" s="5" t="str">
        <f>Budget!B40</f>
        <v>Produit_2</v>
      </c>
      <c r="E480" s="6">
        <v>44910</v>
      </c>
      <c r="F480" s="7">
        <f>Budget!N40</f>
        <v>30615.494637214837</v>
      </c>
      <c r="G480" s="7"/>
    </row>
    <row r="481" spans="1:7" x14ac:dyDescent="0.3">
      <c r="A481" t="str">
        <f>Budget!A41</f>
        <v>Sté_30 B</v>
      </c>
      <c r="B481" t="str">
        <f>A481&amp;" "&amp;C481</f>
        <v>Sté_30 B CBV</v>
      </c>
      <c r="C481" t="str">
        <f>Budget!C41</f>
        <v>CBV</v>
      </c>
      <c r="D481" s="5" t="str">
        <f>Budget!B41</f>
        <v>Produit_3</v>
      </c>
      <c r="E481" s="6">
        <v>44910</v>
      </c>
      <c r="F481" s="7">
        <f>Budget!N41</f>
        <v>0</v>
      </c>
      <c r="G481" s="7"/>
    </row>
    <row r="482" spans="1:7" x14ac:dyDescent="0.3">
      <c r="A482" t="str">
        <f>Budget!A42</f>
        <v>Sté_30 B</v>
      </c>
      <c r="B482" t="str">
        <f>A482&amp;" "&amp;C482</f>
        <v>Sté_30 B OMD</v>
      </c>
      <c r="C482" t="str">
        <f>Budget!C42</f>
        <v>OMD</v>
      </c>
      <c r="D482" s="5" t="str">
        <f>Budget!B42</f>
        <v>Produit_3</v>
      </c>
      <c r="E482" s="6">
        <v>44910</v>
      </c>
      <c r="F482" s="7">
        <f>Budget!N42</f>
        <v>77489.887352110047</v>
      </c>
      <c r="G482" s="7"/>
    </row>
    <row r="483" spans="1:7" x14ac:dyDescent="0.3">
      <c r="A483" t="str">
        <f>Budget!A43</f>
        <v>Sté_31</v>
      </c>
      <c r="B483" t="str">
        <f>A483&amp;" "&amp;C483</f>
        <v>Sté_31 SIPT</v>
      </c>
      <c r="C483" t="str">
        <f>Budget!C43</f>
        <v>SIPT</v>
      </c>
      <c r="D483" s="5" t="str">
        <f>Budget!B43</f>
        <v>Produit_3</v>
      </c>
      <c r="E483" s="6">
        <v>44910</v>
      </c>
      <c r="F483" s="7">
        <f>Budget!N43</f>
        <v>0</v>
      </c>
      <c r="G483" s="7"/>
    </row>
    <row r="484" spans="1:7" x14ac:dyDescent="0.3">
      <c r="A484" t="str">
        <f>Budget!A44</f>
        <v>Sté_31</v>
      </c>
      <c r="B484" t="str">
        <f>A484&amp;" "&amp;C484</f>
        <v>Sté_31 FRESH</v>
      </c>
      <c r="C484" t="str">
        <f>Budget!C44</f>
        <v>FRESH</v>
      </c>
      <c r="D484" s="5" t="str">
        <f>Budget!B44</f>
        <v>Produit_3</v>
      </c>
      <c r="E484" s="6">
        <v>44910</v>
      </c>
      <c r="F484" s="7">
        <f>Budget!N44</f>
        <v>14008.924800000001</v>
      </c>
      <c r="G484" s="7"/>
    </row>
    <row r="485" spans="1:7" x14ac:dyDescent="0.3">
      <c r="A485" t="str">
        <f>Budget!A45</f>
        <v>Sté_31</v>
      </c>
      <c r="B485" t="str">
        <f>A485&amp;" "&amp;C485</f>
        <v>Sté_31 Produit_2</v>
      </c>
      <c r="C485" t="str">
        <f>Budget!C45</f>
        <v>Produit_2</v>
      </c>
      <c r="D485" s="5" t="str">
        <f>Budget!B45</f>
        <v>Produit_2</v>
      </c>
      <c r="E485" s="6">
        <v>44910</v>
      </c>
      <c r="F485" s="7">
        <f>Budget!N45</f>
        <v>15338.180215861112</v>
      </c>
      <c r="G485" s="7"/>
    </row>
    <row r="486" spans="1:7" x14ac:dyDescent="0.3">
      <c r="A486" t="str">
        <f>Budget!A2</f>
        <v>Sté_01</v>
      </c>
      <c r="B486" t="str">
        <f>A486&amp;" "&amp;C486</f>
        <v>Sté_01 CBV</v>
      </c>
      <c r="C486" t="str">
        <f>Budget!C2</f>
        <v>CBV</v>
      </c>
      <c r="D486" s="5" t="str">
        <f>Budget!B2</f>
        <v>Produit_3</v>
      </c>
      <c r="E486" s="6">
        <v>44926</v>
      </c>
      <c r="F486" s="7">
        <f>Budget!O2</f>
        <v>0</v>
      </c>
      <c r="G486" s="7"/>
    </row>
    <row r="487" spans="1:7" x14ac:dyDescent="0.3">
      <c r="A487" t="str">
        <f>Budget!A3</f>
        <v>Sté_01</v>
      </c>
      <c r="B487" t="str">
        <f>A487&amp;" "&amp;C487</f>
        <v>Sté_01 AGADIR</v>
      </c>
      <c r="C487" t="str">
        <f>Budget!C3</f>
        <v>AGADIR</v>
      </c>
      <c r="D487" s="5" t="str">
        <f>Budget!B3</f>
        <v>Produit_3</v>
      </c>
      <c r="E487" s="6">
        <v>44926</v>
      </c>
      <c r="F487" s="7">
        <f>Budget!O3</f>
        <v>9816.9439499999989</v>
      </c>
      <c r="G487" s="7"/>
    </row>
    <row r="488" spans="1:7" x14ac:dyDescent="0.3">
      <c r="A488" t="str">
        <f>Budget!A4</f>
        <v>Sté_01</v>
      </c>
      <c r="B488" t="str">
        <f>A488&amp;" "&amp;C488</f>
        <v>Sté_01 OMD</v>
      </c>
      <c r="C488" t="str">
        <f>Budget!C4</f>
        <v>OMD</v>
      </c>
      <c r="D488" s="5" t="str">
        <f>Budget!B4</f>
        <v>Produit_3</v>
      </c>
      <c r="E488" s="6">
        <v>44926</v>
      </c>
      <c r="F488" s="7">
        <f>Budget!O4</f>
        <v>15144.243319884561</v>
      </c>
      <c r="G488" s="7"/>
    </row>
    <row r="489" spans="1:7" x14ac:dyDescent="0.3">
      <c r="A489" t="str">
        <f>Budget!A5</f>
        <v>Sté_02</v>
      </c>
      <c r="B489" t="str">
        <f>A489&amp;" "&amp;C489</f>
        <v>Sté_02 Produit_2</v>
      </c>
      <c r="C489" t="str">
        <f>Budget!C5</f>
        <v>Produit_2</v>
      </c>
      <c r="D489" s="5" t="str">
        <f>Budget!B5</f>
        <v>Produit_2</v>
      </c>
      <c r="E489" s="6">
        <v>44926</v>
      </c>
      <c r="F489" s="7">
        <f>Budget!O5</f>
        <v>20694.370132511023</v>
      </c>
      <c r="G489" s="7"/>
    </row>
    <row r="490" spans="1:7" x14ac:dyDescent="0.3">
      <c r="A490" t="str">
        <f>Budget!A6</f>
        <v>Sté_03</v>
      </c>
      <c r="B490" t="str">
        <f>A490&amp;" "&amp;C490</f>
        <v>Sté_03 CBV</v>
      </c>
      <c r="C490" t="str">
        <f>Budget!C6</f>
        <v>CBV</v>
      </c>
      <c r="D490" s="5" t="str">
        <f>Budget!B6</f>
        <v>Produit_3</v>
      </c>
      <c r="E490" s="6">
        <v>44926</v>
      </c>
      <c r="F490" s="7">
        <f>Budget!O6</f>
        <v>0</v>
      </c>
      <c r="G490" s="7"/>
    </row>
    <row r="491" spans="1:7" x14ac:dyDescent="0.3">
      <c r="A491" t="str">
        <f>Budget!A7</f>
        <v>Sté_03</v>
      </c>
      <c r="B491" t="str">
        <f>A491&amp;" "&amp;C491</f>
        <v>Sté_03 AGADIR</v>
      </c>
      <c r="C491" t="str">
        <f>Budget!C7</f>
        <v>AGADIR</v>
      </c>
      <c r="D491" s="5" t="str">
        <f>Budget!B7</f>
        <v>Produit_3</v>
      </c>
      <c r="E491" s="6">
        <v>44926</v>
      </c>
      <c r="F491" s="7">
        <f>Budget!O7</f>
        <v>7478.6926499999981</v>
      </c>
      <c r="G491" s="7"/>
    </row>
    <row r="492" spans="1:7" x14ac:dyDescent="0.3">
      <c r="A492" t="str">
        <f>Budget!A8</f>
        <v>Sté_03</v>
      </c>
      <c r="B492" t="str">
        <f>A492&amp;" "&amp;C492</f>
        <v>Sté_03 OMD</v>
      </c>
      <c r="C492" t="str">
        <f>Budget!C8</f>
        <v>OMD</v>
      </c>
      <c r="D492" s="5" t="str">
        <f>Budget!B8</f>
        <v>Produit_3</v>
      </c>
      <c r="E492" s="6">
        <v>44926</v>
      </c>
      <c r="F492" s="7">
        <f>Budget!O8</f>
        <v>33604.744301057704</v>
      </c>
      <c r="G492" s="7"/>
    </row>
    <row r="493" spans="1:7" x14ac:dyDescent="0.3">
      <c r="A493" t="str">
        <f>Budget!A9</f>
        <v>Sté_05</v>
      </c>
      <c r="B493" t="str">
        <f>A493&amp;" "&amp;C493</f>
        <v>Sté_05 AGADIR</v>
      </c>
      <c r="C493" t="str">
        <f>Budget!C9</f>
        <v>AGADIR</v>
      </c>
      <c r="D493" s="5" t="str">
        <f>Budget!B9</f>
        <v>Produit_3</v>
      </c>
      <c r="E493" s="6">
        <v>44926</v>
      </c>
      <c r="F493" s="7">
        <f>Budget!O9</f>
        <v>10614.918599999999</v>
      </c>
      <c r="G493" s="7"/>
    </row>
    <row r="494" spans="1:7" x14ac:dyDescent="0.3">
      <c r="A494" t="str">
        <f>Budget!A10</f>
        <v>Sté_05</v>
      </c>
      <c r="B494" t="str">
        <f>A494&amp;" "&amp;C494</f>
        <v>Sté_05 SLT</v>
      </c>
      <c r="C494" t="str">
        <f>Budget!C10</f>
        <v>SLT</v>
      </c>
      <c r="D494" s="5" t="str">
        <f>Budget!B10</f>
        <v>Produit_3</v>
      </c>
      <c r="E494" s="6">
        <v>44926</v>
      </c>
      <c r="F494" s="7">
        <f>Budget!O10</f>
        <v>21665.358</v>
      </c>
      <c r="G494" s="7"/>
    </row>
    <row r="495" spans="1:7" x14ac:dyDescent="0.3">
      <c r="A495" t="str">
        <f>Budget!A11</f>
        <v>Sté_05</v>
      </c>
      <c r="B495" t="str">
        <f>A495&amp;" "&amp;C495</f>
        <v>Sté_05 IRIS</v>
      </c>
      <c r="C495" t="str">
        <f>Budget!C11</f>
        <v>IRIS</v>
      </c>
      <c r="D495" s="5" t="str">
        <f>Budget!B11</f>
        <v>Produit_3</v>
      </c>
      <c r="E495" s="6">
        <v>44926</v>
      </c>
      <c r="F495" s="7">
        <f>Budget!O11</f>
        <v>2850.7049999999999</v>
      </c>
      <c r="G495" s="7"/>
    </row>
    <row r="496" spans="1:7" x14ac:dyDescent="0.3">
      <c r="A496" t="str">
        <f>Budget!A12</f>
        <v>Sté_06</v>
      </c>
      <c r="B496" t="str">
        <f>A496&amp;" "&amp;C496</f>
        <v>Sté_06 SWE</v>
      </c>
      <c r="C496" t="str">
        <f>Budget!C12</f>
        <v>SWE</v>
      </c>
      <c r="D496" s="5" t="str">
        <f>Budget!B12</f>
        <v>Produit_1</v>
      </c>
      <c r="E496" s="6">
        <v>44926</v>
      </c>
      <c r="F496" s="7">
        <f>Budget!O12</f>
        <v>93420.952335250156</v>
      </c>
      <c r="G496" s="7"/>
    </row>
    <row r="497" spans="1:7" x14ac:dyDescent="0.3">
      <c r="A497" t="str">
        <f>Budget!A13</f>
        <v>Sté_07</v>
      </c>
      <c r="B497" t="str">
        <f>A497&amp;" "&amp;C497</f>
        <v>Sté_07 CBV</v>
      </c>
      <c r="C497" t="str">
        <f>Budget!C13</f>
        <v>CBV</v>
      </c>
      <c r="D497" s="5" t="str">
        <f>Budget!B13</f>
        <v>Produit_3</v>
      </c>
      <c r="E497" s="6">
        <v>44926</v>
      </c>
      <c r="F497" s="7">
        <f>Budget!O13</f>
        <v>0</v>
      </c>
      <c r="G497" s="7"/>
    </row>
    <row r="498" spans="1:7" x14ac:dyDescent="0.3">
      <c r="A498" t="str">
        <f>Budget!A14</f>
        <v>Sté_07</v>
      </c>
      <c r="B498" t="str">
        <f>A498&amp;" "&amp;C498</f>
        <v>Sté_07 AGADIR</v>
      </c>
      <c r="C498" t="str">
        <f>Budget!C14</f>
        <v>AGADIR</v>
      </c>
      <c r="D498" s="5" t="str">
        <f>Budget!B14</f>
        <v>Produit_3</v>
      </c>
      <c r="E498" s="6">
        <v>44926</v>
      </c>
      <c r="F498" s="7">
        <f>Budget!O14</f>
        <v>11765.486699999999</v>
      </c>
      <c r="G498" s="7"/>
    </row>
    <row r="499" spans="1:7" x14ac:dyDescent="0.3">
      <c r="A499" t="str">
        <f>Budget!A15</f>
        <v>Sté_07</v>
      </c>
      <c r="B499" t="str">
        <f>A499&amp;" "&amp;C499</f>
        <v>Sté_07 OMD</v>
      </c>
      <c r="C499" t="str">
        <f>Budget!C15</f>
        <v>OMD</v>
      </c>
      <c r="D499" s="5" t="str">
        <f>Budget!B15</f>
        <v>Produit_3</v>
      </c>
      <c r="E499" s="6">
        <v>44926</v>
      </c>
      <c r="F499" s="7">
        <f>Budget!O15</f>
        <v>51788.890477123488</v>
      </c>
      <c r="G499" s="7"/>
    </row>
    <row r="500" spans="1:7" x14ac:dyDescent="0.3">
      <c r="A500" t="str">
        <f>Budget!A16</f>
        <v>Sté_08</v>
      </c>
      <c r="B500" t="str">
        <f>A500&amp;" "&amp;C500</f>
        <v>Sté_08 SWE</v>
      </c>
      <c r="C500" t="str">
        <f>Budget!C16</f>
        <v>SWE</v>
      </c>
      <c r="D500" s="5" t="str">
        <f>Budget!B16</f>
        <v>Produit_1</v>
      </c>
      <c r="E500" s="6">
        <v>44926</v>
      </c>
      <c r="F500" s="7">
        <f>Budget!O16</f>
        <v>46392.176500384026</v>
      </c>
      <c r="G500" s="7"/>
    </row>
    <row r="501" spans="1:7" x14ac:dyDescent="0.3">
      <c r="A501" t="str">
        <f>Budget!A17</f>
        <v>Sté_09</v>
      </c>
      <c r="B501" t="str">
        <f>A501&amp;" "&amp;C501</f>
        <v>Sté_09 SWE</v>
      </c>
      <c r="C501" t="str">
        <f>Budget!C17</f>
        <v>SWE</v>
      </c>
      <c r="D501" s="5" t="str">
        <f>Budget!B17</f>
        <v>Produit_1</v>
      </c>
      <c r="E501" s="6">
        <v>44926</v>
      </c>
      <c r="F501" s="7">
        <f>Budget!O17</f>
        <v>77267.244222766531</v>
      </c>
      <c r="G501" s="7"/>
    </row>
    <row r="502" spans="1:7" x14ac:dyDescent="0.3">
      <c r="A502" t="str">
        <f>Budget!A18</f>
        <v>Sté_12</v>
      </c>
      <c r="B502" t="str">
        <f>A502&amp;" "&amp;C502</f>
        <v>Sté_12 Due</v>
      </c>
      <c r="C502" t="str">
        <f>Budget!C18</f>
        <v>Due</v>
      </c>
      <c r="D502" s="5" t="str">
        <f>Budget!B18</f>
        <v>Produit_1</v>
      </c>
      <c r="E502" s="6">
        <v>44926</v>
      </c>
      <c r="F502" s="7">
        <f>Budget!O18</f>
        <v>9367.1188626080493</v>
      </c>
      <c r="G502" s="7"/>
    </row>
    <row r="503" spans="1:7" x14ac:dyDescent="0.3">
      <c r="A503" t="str">
        <f>Budget!A19</f>
        <v>Sté_12</v>
      </c>
      <c r="B503" t="str">
        <f>A503&amp;" "&amp;C503</f>
        <v>Sté_12 SWE</v>
      </c>
      <c r="C503" t="str">
        <f>Budget!C19</f>
        <v>SWE</v>
      </c>
      <c r="D503" s="5" t="str">
        <f>Budget!B19</f>
        <v>Produit_1</v>
      </c>
      <c r="E503" s="6">
        <v>44926</v>
      </c>
      <c r="F503" s="7">
        <f>Budget!O19</f>
        <v>80211.516144746318</v>
      </c>
      <c r="G503" s="7"/>
    </row>
    <row r="504" spans="1:7" x14ac:dyDescent="0.3">
      <c r="A504" t="str">
        <f>Budget!A20</f>
        <v>Sté_14</v>
      </c>
      <c r="B504" t="str">
        <f>A504&amp;" "&amp;C504</f>
        <v>Sté_14 Produit_2</v>
      </c>
      <c r="C504" t="str">
        <f>Budget!C20</f>
        <v>Produit_2</v>
      </c>
      <c r="D504" s="5" t="str">
        <f>Budget!B20</f>
        <v>Produit_2</v>
      </c>
      <c r="E504" s="6">
        <v>44926</v>
      </c>
      <c r="F504" s="7">
        <f>Budget!O20</f>
        <v>8248.3803071545954</v>
      </c>
      <c r="G504" s="7"/>
    </row>
    <row r="505" spans="1:7" x14ac:dyDescent="0.3">
      <c r="A505" t="str">
        <f>Budget!A21</f>
        <v>Sté_15</v>
      </c>
      <c r="B505" t="str">
        <f>A505&amp;" "&amp;C505</f>
        <v>Sté_15 Produit_2</v>
      </c>
      <c r="C505" t="str">
        <f>Budget!C21</f>
        <v>Produit_2</v>
      </c>
      <c r="D505" s="5" t="str">
        <f>Budget!B21</f>
        <v>Produit_2</v>
      </c>
      <c r="E505" s="6">
        <v>44926</v>
      </c>
      <c r="F505" s="7">
        <f>Budget!O21</f>
        <v>20670.023814708074</v>
      </c>
      <c r="G505" s="7"/>
    </row>
    <row r="506" spans="1:7" x14ac:dyDescent="0.3">
      <c r="A506" t="str">
        <f>Budget!A22</f>
        <v>Sté_16</v>
      </c>
      <c r="B506" t="str">
        <f>A506&amp;" "&amp;C506</f>
        <v>Sté_16 CBV</v>
      </c>
      <c r="C506" t="str">
        <f>Budget!C22</f>
        <v>CBV</v>
      </c>
      <c r="D506" s="5" t="str">
        <f>Budget!B22</f>
        <v>Produit_3</v>
      </c>
      <c r="E506" s="6">
        <v>44926</v>
      </c>
      <c r="F506" s="7">
        <f>Budget!O22</f>
        <v>0</v>
      </c>
      <c r="G506" s="7"/>
    </row>
    <row r="507" spans="1:7" x14ac:dyDescent="0.3">
      <c r="A507" t="str">
        <f>Budget!A23</f>
        <v>Sté_16</v>
      </c>
      <c r="B507" t="str">
        <f>A507&amp;" "&amp;C507</f>
        <v>Sté_16 AGADIR</v>
      </c>
      <c r="C507" t="str">
        <f>Budget!C23</f>
        <v>AGADIR</v>
      </c>
      <c r="D507" s="5" t="str">
        <f>Budget!B23</f>
        <v>Produit_3</v>
      </c>
      <c r="E507" s="6">
        <v>44926</v>
      </c>
      <c r="F507" s="7">
        <f>Budget!O23</f>
        <v>4175.4487499999996</v>
      </c>
      <c r="G507" s="7"/>
    </row>
    <row r="508" spans="1:7" x14ac:dyDescent="0.3">
      <c r="A508" t="str">
        <f>Budget!A24</f>
        <v>Sté_16</v>
      </c>
      <c r="B508" t="str">
        <f>A508&amp;" "&amp;C508</f>
        <v>Sté_16 OMD</v>
      </c>
      <c r="C508" t="str">
        <f>Budget!C24</f>
        <v>OMD</v>
      </c>
      <c r="D508" s="5" t="str">
        <f>Budget!B24</f>
        <v>Produit_3</v>
      </c>
      <c r="E508" s="6">
        <v>44926</v>
      </c>
      <c r="F508" s="7">
        <f>Budget!O24</f>
        <v>22384.739213697987</v>
      </c>
      <c r="G508" s="7"/>
    </row>
    <row r="509" spans="1:7" x14ac:dyDescent="0.3">
      <c r="A509" t="str">
        <f>Budget!A25</f>
        <v>Sté_17-1</v>
      </c>
      <c r="B509" t="str">
        <f>A509&amp;" "&amp;C509</f>
        <v>Sté_17-1 Produit_2</v>
      </c>
      <c r="C509" t="str">
        <f>Budget!C25</f>
        <v>Produit_2</v>
      </c>
      <c r="D509" s="5" t="str">
        <f>Budget!B25</f>
        <v>Produit_2</v>
      </c>
      <c r="E509" s="6">
        <v>44926</v>
      </c>
      <c r="F509" s="7">
        <f>Budget!O25</f>
        <v>16555.496106008821</v>
      </c>
      <c r="G509" s="7"/>
    </row>
    <row r="510" spans="1:7" x14ac:dyDescent="0.3">
      <c r="A510" t="str">
        <f>Budget!A26</f>
        <v>Sté_17-2</v>
      </c>
      <c r="B510" t="str">
        <f>A510&amp;" "&amp;C510</f>
        <v>Sté_17-2 Produit_2</v>
      </c>
      <c r="C510" t="str">
        <f>Budget!C26</f>
        <v>Produit_2</v>
      </c>
      <c r="D510" s="5" t="str">
        <f>Budget!B26</f>
        <v>Produit_2</v>
      </c>
      <c r="E510" s="6">
        <v>44926</v>
      </c>
      <c r="F510" s="7">
        <f>Budget!O26</f>
        <v>23640.274586668475</v>
      </c>
      <c r="G510" s="7"/>
    </row>
    <row r="511" spans="1:7" x14ac:dyDescent="0.3">
      <c r="A511" t="str">
        <f>Budget!A27</f>
        <v>Sté_18-1</v>
      </c>
      <c r="B511" t="str">
        <f>A511&amp;" "&amp;C511</f>
        <v>Sté_18-1 SWE</v>
      </c>
      <c r="C511" t="str">
        <f>Budget!C27</f>
        <v>SWE</v>
      </c>
      <c r="D511" s="5" t="str">
        <f>Budget!B27</f>
        <v>Produit_1</v>
      </c>
      <c r="E511" s="6">
        <v>44926</v>
      </c>
      <c r="F511" s="7">
        <f>Budget!O27</f>
        <v>15970.685803820024</v>
      </c>
      <c r="G511" s="7"/>
    </row>
    <row r="512" spans="1:7" x14ac:dyDescent="0.3">
      <c r="A512" t="str">
        <f>Budget!A28</f>
        <v>Sté_18-2</v>
      </c>
      <c r="B512" t="str">
        <f>A512&amp;" "&amp;C512</f>
        <v>Sté_18-2 SWE</v>
      </c>
      <c r="C512" t="str">
        <f>Budget!C28</f>
        <v>SWE</v>
      </c>
      <c r="D512" s="5" t="str">
        <f>Budget!B28</f>
        <v>Produit_1</v>
      </c>
      <c r="E512" s="6">
        <v>44926</v>
      </c>
      <c r="F512" s="7">
        <f>Budget!O28</f>
        <v>64455.682616313985</v>
      </c>
      <c r="G512" s="7"/>
    </row>
    <row r="513" spans="1:7" x14ac:dyDescent="0.3">
      <c r="A513" t="str">
        <f>Budget!A29</f>
        <v>Sté_19</v>
      </c>
      <c r="B513" t="str">
        <f>A513&amp;" "&amp;C513</f>
        <v>Sté_19 Due</v>
      </c>
      <c r="C513" t="str">
        <f>Budget!C29</f>
        <v>Due</v>
      </c>
      <c r="D513" s="5" t="str">
        <f>Budget!B29</f>
        <v>Produit_1</v>
      </c>
      <c r="E513" s="6">
        <v>44926</v>
      </c>
      <c r="F513" s="7">
        <f>Budget!O29</f>
        <v>9300.685395497354</v>
      </c>
      <c r="G513" s="7"/>
    </row>
    <row r="514" spans="1:7" x14ac:dyDescent="0.3">
      <c r="A514" t="str">
        <f>Budget!A30</f>
        <v>Sté_19</v>
      </c>
      <c r="B514" t="str">
        <f>A514&amp;" "&amp;C514</f>
        <v>Sté_19 SWE</v>
      </c>
      <c r="C514" t="str">
        <f>Budget!C30</f>
        <v>SWE</v>
      </c>
      <c r="D514" s="5" t="str">
        <f>Budget!B30</f>
        <v>Produit_1</v>
      </c>
      <c r="E514" s="6">
        <v>44926</v>
      </c>
      <c r="F514" s="7">
        <f>Budget!O30</f>
        <v>60730.382885841485</v>
      </c>
      <c r="G514" s="7"/>
    </row>
    <row r="515" spans="1:7" x14ac:dyDescent="0.3">
      <c r="A515" t="str">
        <f>Budget!A31</f>
        <v>Sté_20</v>
      </c>
      <c r="B515" t="str">
        <f>A515&amp;" "&amp;C515</f>
        <v>Sté_20 Ange</v>
      </c>
      <c r="C515" t="str">
        <f>Budget!C31</f>
        <v>Ange</v>
      </c>
      <c r="D515" s="5" t="str">
        <f>Budget!B31</f>
        <v>Produit_1</v>
      </c>
      <c r="E515" s="6">
        <v>44926</v>
      </c>
      <c r="F515" s="7">
        <f>Budget!O31</f>
        <v>29862.308841061826</v>
      </c>
      <c r="G515" s="7"/>
    </row>
    <row r="516" spans="1:7" x14ac:dyDescent="0.3">
      <c r="A516" t="str">
        <f>Budget!A32</f>
        <v>Sté_21</v>
      </c>
      <c r="B516" t="str">
        <f>A516&amp;" "&amp;C516</f>
        <v>Sté_21 Ange</v>
      </c>
      <c r="C516" t="str">
        <f>Budget!C32</f>
        <v>Ange</v>
      </c>
      <c r="D516" s="5" t="str">
        <f>Budget!B32</f>
        <v>Produit_1</v>
      </c>
      <c r="E516" s="6">
        <v>44926</v>
      </c>
      <c r="F516" s="7">
        <f>Budget!O32</f>
        <v>52304.28639434465</v>
      </c>
      <c r="G516" s="7"/>
    </row>
    <row r="517" spans="1:7" x14ac:dyDescent="0.3">
      <c r="A517" t="str">
        <f>Budget!A33</f>
        <v>Sté_23</v>
      </c>
      <c r="B517" t="str">
        <f>A517&amp;" "&amp;C517</f>
        <v>Sté_23 Ange</v>
      </c>
      <c r="C517" t="str">
        <f>Budget!C33</f>
        <v>Ange</v>
      </c>
      <c r="D517" s="5" t="str">
        <f>Budget!B33</f>
        <v>Produit_1</v>
      </c>
      <c r="E517" s="6">
        <v>44926</v>
      </c>
      <c r="F517" s="7">
        <f>Budget!O33</f>
        <v>70330.261912949252</v>
      </c>
      <c r="G517" s="7"/>
    </row>
    <row r="518" spans="1:7" x14ac:dyDescent="0.3">
      <c r="A518" t="str">
        <f>Budget!A34</f>
        <v>Sté_24</v>
      </c>
      <c r="B518" t="str">
        <f>A518&amp;" "&amp;C518</f>
        <v>Sté_24 Ange</v>
      </c>
      <c r="C518" t="str">
        <f>Budget!C34</f>
        <v>Ange</v>
      </c>
      <c r="D518" s="5" t="str">
        <f>Budget!B34</f>
        <v>Produit_1</v>
      </c>
      <c r="E518" s="6">
        <v>44926</v>
      </c>
      <c r="F518" s="7">
        <f>Budget!O34</f>
        <v>38440.935744494134</v>
      </c>
      <c r="G518" s="7"/>
    </row>
    <row r="519" spans="1:7" x14ac:dyDescent="0.3">
      <c r="A519" t="str">
        <f>Budget!A35</f>
        <v>Sté_25</v>
      </c>
      <c r="B519" t="str">
        <f>A519&amp;" "&amp;C519</f>
        <v>Sté_25 Produit_2</v>
      </c>
      <c r="C519" t="str">
        <f>Budget!C35</f>
        <v>Produit_2</v>
      </c>
      <c r="D519" s="5" t="str">
        <f>Budget!B35</f>
        <v>Produit_2</v>
      </c>
      <c r="E519" s="6">
        <v>44926</v>
      </c>
      <c r="F519" s="7">
        <f>Budget!O35</f>
        <v>14072.171690107496</v>
      </c>
      <c r="G519" s="7"/>
    </row>
    <row r="520" spans="1:7" x14ac:dyDescent="0.3">
      <c r="A520" t="str">
        <f>Budget!A36</f>
        <v>Sté_26</v>
      </c>
      <c r="B520" t="str">
        <f>A520&amp;" "&amp;C520</f>
        <v>Sté_26 AGADIR</v>
      </c>
      <c r="C520" t="str">
        <f>Budget!C36</f>
        <v>AGADIR</v>
      </c>
      <c r="D520" s="5" t="str">
        <f>Budget!B36</f>
        <v>Produit_3</v>
      </c>
      <c r="E520" s="6">
        <v>44926</v>
      </c>
      <c r="F520" s="7">
        <f>Budget!O36</f>
        <v>8833.3937999999998</v>
      </c>
      <c r="G520" s="7"/>
    </row>
    <row r="521" spans="1:7" x14ac:dyDescent="0.3">
      <c r="A521" t="str">
        <f>Budget!A37</f>
        <v>Sté_27</v>
      </c>
      <c r="B521" t="str">
        <f>A521&amp;" "&amp;C521</f>
        <v>Sté_27 Produit_2</v>
      </c>
      <c r="C521" t="str">
        <f>Budget!C37</f>
        <v>Produit_2</v>
      </c>
      <c r="D521" s="5" t="str">
        <f>Budget!B37</f>
        <v>Produit_2</v>
      </c>
      <c r="E521" s="6">
        <v>44926</v>
      </c>
      <c r="F521" s="7">
        <f>Budget!O37</f>
        <v>28436.499193850439</v>
      </c>
      <c r="G521" s="7"/>
    </row>
    <row r="522" spans="1:7" x14ac:dyDescent="0.3">
      <c r="A522" t="str">
        <f>Budget!A38</f>
        <v>Sté_28</v>
      </c>
      <c r="B522" t="str">
        <f>A522&amp;" "&amp;C522</f>
        <v>Sté_28 Produit_2</v>
      </c>
      <c r="C522" t="str">
        <f>Budget!C38</f>
        <v>Produit_2</v>
      </c>
      <c r="D522" s="5" t="str">
        <f>Budget!B38</f>
        <v>Produit_2</v>
      </c>
      <c r="E522" s="6">
        <v>44926</v>
      </c>
      <c r="F522" s="7">
        <f>Budget!O38</f>
        <v>21607.357050121802</v>
      </c>
      <c r="G522" s="7"/>
    </row>
    <row r="523" spans="1:7" x14ac:dyDescent="0.3">
      <c r="A523" t="str">
        <f>Budget!A39</f>
        <v>Sté_29</v>
      </c>
      <c r="B523" t="str">
        <f>A523&amp;" "&amp;C523</f>
        <v>Sté_29 Produit_2</v>
      </c>
      <c r="C523" t="str">
        <f>Budget!C39</f>
        <v>Produit_2</v>
      </c>
      <c r="D523" s="5" t="str">
        <f>Budget!B39</f>
        <v>Produit_2</v>
      </c>
      <c r="E523" s="6">
        <v>44926</v>
      </c>
      <c r="F523" s="7">
        <f>Budget!O39</f>
        <v>30532.717156684797</v>
      </c>
      <c r="G523" s="7"/>
    </row>
    <row r="524" spans="1:7" x14ac:dyDescent="0.3">
      <c r="A524" t="str">
        <f>Budget!A40</f>
        <v>Sté_30 A</v>
      </c>
      <c r="B524" t="str">
        <f>A524&amp;" "&amp;C524</f>
        <v>Sté_30 A Produit_2</v>
      </c>
      <c r="C524" t="str">
        <f>Budget!C40</f>
        <v>Produit_2</v>
      </c>
      <c r="D524" s="5" t="str">
        <f>Budget!B40</f>
        <v>Produit_2</v>
      </c>
      <c r="E524" s="6">
        <v>44926</v>
      </c>
      <c r="F524" s="7">
        <f>Budget!O40</f>
        <v>30615.494637214837</v>
      </c>
      <c r="G524" s="7"/>
    </row>
    <row r="525" spans="1:7" x14ac:dyDescent="0.3">
      <c r="A525" t="str">
        <f>Budget!A41</f>
        <v>Sté_30 B</v>
      </c>
      <c r="B525" t="str">
        <f>A525&amp;" "&amp;C525</f>
        <v>Sté_30 B CBV</v>
      </c>
      <c r="C525" t="str">
        <f>Budget!C41</f>
        <v>CBV</v>
      </c>
      <c r="D525" s="5" t="str">
        <f>Budget!B41</f>
        <v>Produit_3</v>
      </c>
      <c r="E525" s="6">
        <v>44926</v>
      </c>
      <c r="F525" s="7">
        <f>Budget!O41</f>
        <v>0</v>
      </c>
      <c r="G525" s="7"/>
    </row>
    <row r="526" spans="1:7" x14ac:dyDescent="0.3">
      <c r="A526" t="str">
        <f>Budget!A42</f>
        <v>Sté_30 B</v>
      </c>
      <c r="B526" t="str">
        <f>A526&amp;" "&amp;C526</f>
        <v>Sté_30 B OMD</v>
      </c>
      <c r="C526" t="str">
        <f>Budget!C42</f>
        <v>OMD</v>
      </c>
      <c r="D526" s="5" t="str">
        <f>Budget!B42</f>
        <v>Produit_3</v>
      </c>
      <c r="E526" s="6">
        <v>44926</v>
      </c>
      <c r="F526" s="7">
        <f>Budget!O42</f>
        <v>77489.887352110047</v>
      </c>
      <c r="G526" s="7"/>
    </row>
    <row r="527" spans="1:7" x14ac:dyDescent="0.3">
      <c r="A527" t="str">
        <f>Budget!A43</f>
        <v>Sté_31</v>
      </c>
      <c r="B527" t="str">
        <f>A527&amp;" "&amp;C527</f>
        <v>Sté_31 SIPT</v>
      </c>
      <c r="C527" t="str">
        <f>Budget!C43</f>
        <v>SIPT</v>
      </c>
      <c r="D527" s="5" t="str">
        <f>Budget!B43</f>
        <v>Produit_3</v>
      </c>
      <c r="E527" s="6">
        <v>44926</v>
      </c>
      <c r="F527" s="7">
        <f>Budget!O43</f>
        <v>0</v>
      </c>
      <c r="G527" s="7"/>
    </row>
    <row r="528" spans="1:7" x14ac:dyDescent="0.3">
      <c r="A528" t="str">
        <f>Budget!A44</f>
        <v>Sté_31</v>
      </c>
      <c r="B528" t="str">
        <f>A528&amp;" "&amp;C528</f>
        <v>Sté_31 FRESH</v>
      </c>
      <c r="C528" t="str">
        <f>Budget!C44</f>
        <v>FRESH</v>
      </c>
      <c r="D528" s="5" t="str">
        <f>Budget!B44</f>
        <v>Produit_3</v>
      </c>
      <c r="E528" s="6">
        <v>44926</v>
      </c>
      <c r="F528" s="7">
        <f>Budget!O44</f>
        <v>14008.924800000001</v>
      </c>
      <c r="G528" s="7"/>
    </row>
    <row r="529" spans="1:7" x14ac:dyDescent="0.3">
      <c r="A529" t="str">
        <f>Budget!A45</f>
        <v>Sté_31</v>
      </c>
      <c r="B529" t="str">
        <f>A529&amp;" "&amp;C529</f>
        <v>Sté_31 Produit_2</v>
      </c>
      <c r="C529" t="str">
        <f>Budget!C45</f>
        <v>Produit_2</v>
      </c>
      <c r="D529" s="5" t="str">
        <f>Budget!B45</f>
        <v>Produit_2</v>
      </c>
      <c r="E529" s="6">
        <v>44926</v>
      </c>
      <c r="F529" s="7">
        <f>Budget!O45</f>
        <v>15338.180215861112</v>
      </c>
      <c r="G529" s="7"/>
    </row>
    <row r="530" spans="1:7" x14ac:dyDescent="0.3">
      <c r="A530" t="str">
        <f>Budget!A2</f>
        <v>Sté_01</v>
      </c>
      <c r="B530" t="str">
        <f>A530&amp;" "&amp;C530</f>
        <v>Sté_01 CBV</v>
      </c>
      <c r="C530" t="str">
        <f>Budget!C2</f>
        <v>CBV</v>
      </c>
      <c r="D530" s="5" t="str">
        <f>Budget!B2</f>
        <v>Produit_3</v>
      </c>
      <c r="E530" s="6">
        <v>44941</v>
      </c>
      <c r="F530" s="7">
        <f>Budget!P2</f>
        <v>3473.4843000000001</v>
      </c>
      <c r="G530" s="7"/>
    </row>
    <row r="531" spans="1:7" x14ac:dyDescent="0.3">
      <c r="A531" t="str">
        <f>Budget!A3</f>
        <v>Sté_01</v>
      </c>
      <c r="B531" t="str">
        <f>A531&amp;" "&amp;C531</f>
        <v>Sté_01 AGADIR</v>
      </c>
      <c r="C531" t="str">
        <f>Budget!C3</f>
        <v>AGADIR</v>
      </c>
      <c r="D531" s="5" t="str">
        <f>Budget!B3</f>
        <v>Produit_3</v>
      </c>
      <c r="E531" s="6">
        <v>44941</v>
      </c>
      <c r="F531" s="7">
        <f>Budget!P3</f>
        <v>14058.994949999998</v>
      </c>
      <c r="G531" s="7"/>
    </row>
    <row r="532" spans="1:7" x14ac:dyDescent="0.3">
      <c r="A532" t="str">
        <f>Budget!A4</f>
        <v>Sté_01</v>
      </c>
      <c r="B532" t="str">
        <f>A532&amp;" "&amp;C532</f>
        <v>Sté_01 OMD</v>
      </c>
      <c r="C532" t="str">
        <f>Budget!C4</f>
        <v>OMD</v>
      </c>
      <c r="D532" s="5" t="str">
        <f>Budget!B4</f>
        <v>Produit_3</v>
      </c>
      <c r="E532" s="6">
        <v>44941</v>
      </c>
      <c r="F532" s="7">
        <f>Budget!P4</f>
        <v>0</v>
      </c>
      <c r="G532" s="7"/>
    </row>
    <row r="533" spans="1:7" x14ac:dyDescent="0.3">
      <c r="A533" t="str">
        <f>Budget!A5</f>
        <v>Sté_02</v>
      </c>
      <c r="B533" t="str">
        <f>A533&amp;" "&amp;C533</f>
        <v>Sté_02 Produit_2</v>
      </c>
      <c r="C533" t="str">
        <f>Budget!C5</f>
        <v>Produit_2</v>
      </c>
      <c r="D533" s="5" t="str">
        <f>Budget!B5</f>
        <v>Produit_2</v>
      </c>
      <c r="E533" s="6">
        <v>44941</v>
      </c>
      <c r="F533" s="7">
        <f>Budget!P5</f>
        <v>22650.577782439683</v>
      </c>
      <c r="G533" s="7"/>
    </row>
    <row r="534" spans="1:7" x14ac:dyDescent="0.3">
      <c r="A534" t="str">
        <f>Budget!A6</f>
        <v>Sté_03</v>
      </c>
      <c r="B534" t="str">
        <f>A534&amp;" "&amp;C534</f>
        <v>Sté_03 CBV</v>
      </c>
      <c r="C534" t="str">
        <f>Budget!C6</f>
        <v>CBV</v>
      </c>
      <c r="D534" s="5" t="str">
        <f>Budget!B6</f>
        <v>Produit_3</v>
      </c>
      <c r="E534" s="6">
        <v>44941</v>
      </c>
      <c r="F534" s="7">
        <f>Budget!P6</f>
        <v>7707.5855999999994</v>
      </c>
      <c r="G534" s="7"/>
    </row>
    <row r="535" spans="1:7" x14ac:dyDescent="0.3">
      <c r="A535" t="str">
        <f>Budget!A7</f>
        <v>Sté_03</v>
      </c>
      <c r="B535" t="str">
        <f>A535&amp;" "&amp;C535</f>
        <v>Sté_03 AGADIR</v>
      </c>
      <c r="C535" t="str">
        <f>Budget!C7</f>
        <v>AGADIR</v>
      </c>
      <c r="D535" s="5" t="str">
        <f>Budget!B7</f>
        <v>Produit_3</v>
      </c>
      <c r="E535" s="6">
        <v>44941</v>
      </c>
      <c r="F535" s="7">
        <f>Budget!P7</f>
        <v>10710.349649999996</v>
      </c>
      <c r="G535" s="7"/>
    </row>
    <row r="536" spans="1:7" x14ac:dyDescent="0.3">
      <c r="A536" t="str">
        <f>Budget!A8</f>
        <v>Sté_03</v>
      </c>
      <c r="B536" t="str">
        <f>A536&amp;" "&amp;C536</f>
        <v>Sté_03 OMD</v>
      </c>
      <c r="C536" t="str">
        <f>Budget!C8</f>
        <v>OMD</v>
      </c>
      <c r="D536" s="5" t="str">
        <f>Budget!B8</f>
        <v>Produit_3</v>
      </c>
      <c r="E536" s="6">
        <v>44941</v>
      </c>
      <c r="F536" s="7">
        <f>Budget!P8</f>
        <v>0</v>
      </c>
      <c r="G536" s="7"/>
    </row>
    <row r="537" spans="1:7" x14ac:dyDescent="0.3">
      <c r="A537" t="str">
        <f>Budget!A9</f>
        <v>Sté_05</v>
      </c>
      <c r="B537" t="str">
        <f>A537&amp;" "&amp;C537</f>
        <v>Sté_05 AGADIR</v>
      </c>
      <c r="C537" t="str">
        <f>Budget!C9</f>
        <v>AGADIR</v>
      </c>
      <c r="D537" s="5" t="str">
        <f>Budget!B9</f>
        <v>Produit_3</v>
      </c>
      <c r="E537" s="6">
        <v>44941</v>
      </c>
      <c r="F537" s="7">
        <f>Budget!P9</f>
        <v>15201.786599999998</v>
      </c>
      <c r="G537" s="7"/>
    </row>
    <row r="538" spans="1:7" x14ac:dyDescent="0.3">
      <c r="A538" t="str">
        <f>Budget!A10</f>
        <v>Sté_05</v>
      </c>
      <c r="B538" t="str">
        <f>A538&amp;" "&amp;C538</f>
        <v>Sté_05 SLT</v>
      </c>
      <c r="C538" t="str">
        <f>Budget!C10</f>
        <v>SLT</v>
      </c>
      <c r="D538" s="5" t="str">
        <f>Budget!B10</f>
        <v>Produit_3</v>
      </c>
      <c r="E538" s="6">
        <v>44941</v>
      </c>
      <c r="F538" s="7">
        <f>Budget!P10</f>
        <v>36092.627999999997</v>
      </c>
      <c r="G538" s="7"/>
    </row>
    <row r="539" spans="1:7" x14ac:dyDescent="0.3">
      <c r="A539" t="str">
        <f>Budget!A11</f>
        <v>Sté_05</v>
      </c>
      <c r="B539" t="str">
        <f>A539&amp;" "&amp;C539</f>
        <v>Sté_05 IRIS</v>
      </c>
      <c r="C539" t="str">
        <f>Budget!C11</f>
        <v>IRIS</v>
      </c>
      <c r="D539" s="5" t="str">
        <f>Budget!B11</f>
        <v>Produit_3</v>
      </c>
      <c r="E539" s="6">
        <v>44941</v>
      </c>
      <c r="F539" s="7">
        <f>Budget!P11</f>
        <v>4749.0300000000007</v>
      </c>
      <c r="G539" s="7"/>
    </row>
    <row r="540" spans="1:7" x14ac:dyDescent="0.3">
      <c r="A540" t="str">
        <f>Budget!A12</f>
        <v>Sté_06</v>
      </c>
      <c r="B540" t="str">
        <f>A540&amp;" "&amp;C540</f>
        <v>Sté_06 SWE</v>
      </c>
      <c r="C540" t="str">
        <f>Budget!C12</f>
        <v>SWE</v>
      </c>
      <c r="D540" s="5" t="str">
        <f>Budget!B12</f>
        <v>Produit_1</v>
      </c>
      <c r="E540" s="6">
        <v>44941</v>
      </c>
      <c r="F540" s="7">
        <f>Budget!P12</f>
        <v>86506.59898523867</v>
      </c>
      <c r="G540" s="7"/>
    </row>
    <row r="541" spans="1:7" x14ac:dyDescent="0.3">
      <c r="A541" t="str">
        <f>Budget!A13</f>
        <v>Sté_07</v>
      </c>
      <c r="B541" t="str">
        <f>A541&amp;" "&amp;C541</f>
        <v>Sté_07 CBV</v>
      </c>
      <c r="C541" t="str">
        <f>Budget!C13</f>
        <v>CBV</v>
      </c>
      <c r="D541" s="5" t="str">
        <f>Budget!B13</f>
        <v>Produit_3</v>
      </c>
      <c r="E541" s="6">
        <v>44941</v>
      </c>
      <c r="F541" s="7">
        <f>Budget!P13</f>
        <v>11878.302150000001</v>
      </c>
      <c r="G541" s="7"/>
    </row>
    <row r="542" spans="1:7" x14ac:dyDescent="0.3">
      <c r="A542" t="str">
        <f>Budget!A14</f>
        <v>Sté_07</v>
      </c>
      <c r="B542" t="str">
        <f>A542&amp;" "&amp;C542</f>
        <v>Sté_07 AGADIR</v>
      </c>
      <c r="C542" t="str">
        <f>Budget!C14</f>
        <v>AGADIR</v>
      </c>
      <c r="D542" s="5" t="str">
        <f>Budget!B14</f>
        <v>Produit_3</v>
      </c>
      <c r="E542" s="6">
        <v>44941</v>
      </c>
      <c r="F542" s="7">
        <f>Budget!P14</f>
        <v>16849.532699999996</v>
      </c>
      <c r="G542" s="7"/>
    </row>
    <row r="543" spans="1:7" x14ac:dyDescent="0.3">
      <c r="A543" t="str">
        <f>Budget!A15</f>
        <v>Sté_07</v>
      </c>
      <c r="B543" t="str">
        <f>A543&amp;" "&amp;C543</f>
        <v>Sté_07 OMD</v>
      </c>
      <c r="C543" t="str">
        <f>Budget!C15</f>
        <v>OMD</v>
      </c>
      <c r="D543" s="5" t="str">
        <f>Budget!B15</f>
        <v>Produit_3</v>
      </c>
      <c r="E543" s="6">
        <v>44941</v>
      </c>
      <c r="F543" s="7">
        <f>Budget!P15</f>
        <v>0</v>
      </c>
      <c r="G543" s="7"/>
    </row>
    <row r="544" spans="1:7" x14ac:dyDescent="0.3">
      <c r="A544" t="str">
        <f>Budget!A16</f>
        <v>Sté_08</v>
      </c>
      <c r="B544" t="str">
        <f>A544&amp;" "&amp;C544</f>
        <v>Sté_08 SWE</v>
      </c>
      <c r="C544" t="str">
        <f>Budget!C16</f>
        <v>SWE</v>
      </c>
      <c r="D544" s="5" t="str">
        <f>Budget!B16</f>
        <v>Produit_1</v>
      </c>
      <c r="E544" s="6">
        <v>44941</v>
      </c>
      <c r="F544" s="7">
        <f>Budget!P16</f>
        <v>42958.558099143236</v>
      </c>
      <c r="G544" s="7"/>
    </row>
    <row r="545" spans="1:7" x14ac:dyDescent="0.3">
      <c r="A545" t="str">
        <f>Budget!A17</f>
        <v>Sté_09</v>
      </c>
      <c r="B545" t="str">
        <f>A545&amp;" "&amp;C545</f>
        <v>Sté_09 SWE</v>
      </c>
      <c r="C545" t="str">
        <f>Budget!C17</f>
        <v>SWE</v>
      </c>
      <c r="D545" s="5" t="str">
        <f>Budget!B17</f>
        <v>Produit_1</v>
      </c>
      <c r="E545" s="6">
        <v>44941</v>
      </c>
      <c r="F545" s="7">
        <f>Budget!P17</f>
        <v>71548.473266326037</v>
      </c>
      <c r="G545" s="7"/>
    </row>
    <row r="546" spans="1:7" x14ac:dyDescent="0.3">
      <c r="A546" t="str">
        <f>Budget!A18</f>
        <v>Sté_12</v>
      </c>
      <c r="B546" t="str">
        <f>A546&amp;" "&amp;C546</f>
        <v>Sté_12 Due</v>
      </c>
      <c r="C546" t="str">
        <f>Budget!C18</f>
        <v>Due</v>
      </c>
      <c r="D546" s="5" t="str">
        <f>Budget!B18</f>
        <v>Produit_1</v>
      </c>
      <c r="E546" s="6">
        <v>44941</v>
      </c>
      <c r="F546" s="7">
        <f>Budget!P18</f>
        <v>9006.1244735080672</v>
      </c>
      <c r="G546" s="7"/>
    </row>
    <row r="547" spans="1:7" x14ac:dyDescent="0.3">
      <c r="A547" t="str">
        <f>Budget!A19</f>
        <v>Sté_12</v>
      </c>
      <c r="B547" t="str">
        <f>A547&amp;" "&amp;C547</f>
        <v>Sté_12 SWE</v>
      </c>
      <c r="C547" t="str">
        <f>Budget!C19</f>
        <v>SWE</v>
      </c>
      <c r="D547" s="5" t="str">
        <f>Budget!B19</f>
        <v>Produit_1</v>
      </c>
      <c r="E547" s="6">
        <v>44941</v>
      </c>
      <c r="F547" s="7">
        <f>Budget!P19</f>
        <v>74274.831155980064</v>
      </c>
      <c r="G547" s="7"/>
    </row>
    <row r="548" spans="1:7" x14ac:dyDescent="0.3">
      <c r="A548" t="str">
        <f>Budget!A20</f>
        <v>Sté_14</v>
      </c>
      <c r="B548" t="str">
        <f>A548&amp;" "&amp;C548</f>
        <v>Sté_14 Produit_2</v>
      </c>
      <c r="C548" t="str">
        <f>Budget!C20</f>
        <v>Produit_2</v>
      </c>
      <c r="D548" s="5" t="str">
        <f>Budget!B20</f>
        <v>Produit_2</v>
      </c>
      <c r="E548" s="6">
        <v>44941</v>
      </c>
      <c r="F548" s="7">
        <f>Budget!P20</f>
        <v>9028.0872783287341</v>
      </c>
      <c r="G548" s="7"/>
    </row>
    <row r="549" spans="1:7" x14ac:dyDescent="0.3">
      <c r="A549" t="str">
        <f>Budget!A21</f>
        <v>Sté_15</v>
      </c>
      <c r="B549" t="str">
        <f>A549&amp;" "&amp;C549</f>
        <v>Sté_15 Produit_2</v>
      </c>
      <c r="C549" t="str">
        <f>Budget!C21</f>
        <v>Produit_2</v>
      </c>
      <c r="D549" s="5" t="str">
        <f>Budget!B21</f>
        <v>Produit_2</v>
      </c>
      <c r="E549" s="6">
        <v>44941</v>
      </c>
      <c r="F549" s="7">
        <f>Budget!P21</f>
        <v>22623.930043872115</v>
      </c>
      <c r="G549" s="7"/>
    </row>
    <row r="550" spans="1:7" x14ac:dyDescent="0.3">
      <c r="A550" t="str">
        <f>Budget!A22</f>
        <v>Sté_16</v>
      </c>
      <c r="B550" t="str">
        <f>A550&amp;" "&amp;C550</f>
        <v>Sté_16 CBV</v>
      </c>
      <c r="C550" t="str">
        <f>Budget!C22</f>
        <v>CBV</v>
      </c>
      <c r="D550" s="5" t="str">
        <f>Budget!B22</f>
        <v>Produit_3</v>
      </c>
      <c r="E550" s="6">
        <v>44941</v>
      </c>
      <c r="F550" s="7">
        <f>Budget!P22</f>
        <v>5134.1647500000008</v>
      </c>
      <c r="G550" s="7"/>
    </row>
    <row r="551" spans="1:7" x14ac:dyDescent="0.3">
      <c r="A551" t="str">
        <f>Budget!A23</f>
        <v>Sté_16</v>
      </c>
      <c r="B551" t="str">
        <f>A551&amp;" "&amp;C551</f>
        <v>Sté_16 AGADIR</v>
      </c>
      <c r="C551" t="str">
        <f>Budget!C23</f>
        <v>AGADIR</v>
      </c>
      <c r="D551" s="5" t="str">
        <f>Budget!B23</f>
        <v>Produit_3</v>
      </c>
      <c r="E551" s="6">
        <v>44941</v>
      </c>
      <c r="F551" s="7">
        <f>Budget!P23</f>
        <v>5979.7237500000001</v>
      </c>
      <c r="G551" s="7"/>
    </row>
    <row r="552" spans="1:7" x14ac:dyDescent="0.3">
      <c r="A552" t="str">
        <f>Budget!A24</f>
        <v>Sté_16</v>
      </c>
      <c r="B552" t="str">
        <f>A552&amp;" "&amp;C552</f>
        <v>Sté_16 OMD</v>
      </c>
      <c r="C552" t="str">
        <f>Budget!C24</f>
        <v>OMD</v>
      </c>
      <c r="D552" s="5" t="str">
        <f>Budget!B24</f>
        <v>Produit_3</v>
      </c>
      <c r="E552" s="6">
        <v>44941</v>
      </c>
      <c r="F552" s="7">
        <f>Budget!P24</f>
        <v>0</v>
      </c>
      <c r="G552" s="7"/>
    </row>
    <row r="553" spans="1:7" x14ac:dyDescent="0.3">
      <c r="A553" t="str">
        <f>Budget!A25</f>
        <v>Sté_17-1</v>
      </c>
      <c r="B553" t="str">
        <f>A553&amp;" "&amp;C553</f>
        <v>Sté_17-1 Produit_2</v>
      </c>
      <c r="C553" t="str">
        <f>Budget!C25</f>
        <v>Produit_2</v>
      </c>
      <c r="D553" s="5" t="str">
        <f>Budget!B25</f>
        <v>Produit_2</v>
      </c>
      <c r="E553" s="6">
        <v>44941</v>
      </c>
      <c r="F553" s="7">
        <f>Budget!P25</f>
        <v>18120.462225951749</v>
      </c>
      <c r="G553" s="7"/>
    </row>
    <row r="554" spans="1:7" x14ac:dyDescent="0.3">
      <c r="A554" t="str">
        <f>Budget!A26</f>
        <v>Sté_17-2</v>
      </c>
      <c r="B554" t="str">
        <f>A554&amp;" "&amp;C554</f>
        <v>Sté_17-2 Produit_2</v>
      </c>
      <c r="C554" t="str">
        <f>Budget!C26</f>
        <v>Produit_2</v>
      </c>
      <c r="D554" s="5" t="str">
        <f>Budget!B26</f>
        <v>Produit_2</v>
      </c>
      <c r="E554" s="6">
        <v>44941</v>
      </c>
      <c r="F554" s="7">
        <f>Budget!P26</f>
        <v>25874.954149116395</v>
      </c>
      <c r="G554" s="7"/>
    </row>
    <row r="555" spans="1:7" x14ac:dyDescent="0.3">
      <c r="A555" t="str">
        <f>Budget!A27</f>
        <v>Sté_18-1</v>
      </c>
      <c r="B555" t="str">
        <f>A555&amp;" "&amp;C555</f>
        <v>Sté_18-1 SWE</v>
      </c>
      <c r="C555" t="str">
        <f>Budget!C27</f>
        <v>SWE</v>
      </c>
      <c r="D555" s="5" t="str">
        <f>Budget!B27</f>
        <v>Produit_1</v>
      </c>
      <c r="E555" s="6">
        <v>44941</v>
      </c>
      <c r="F555" s="7">
        <f>Budget!P27</f>
        <v>14788.64941766389</v>
      </c>
      <c r="G555" s="7"/>
    </row>
    <row r="556" spans="1:7" x14ac:dyDescent="0.3">
      <c r="A556" t="str">
        <f>Budget!A28</f>
        <v>Sté_18-2</v>
      </c>
      <c r="B556" t="str">
        <f>A556&amp;" "&amp;C556</f>
        <v>Sté_18-2 SWE</v>
      </c>
      <c r="C556" t="str">
        <f>Budget!C28</f>
        <v>SWE</v>
      </c>
      <c r="D556" s="5" t="str">
        <f>Budget!B28</f>
        <v>Produit_1</v>
      </c>
      <c r="E556" s="6">
        <v>44941</v>
      </c>
      <c r="F556" s="7">
        <f>Budget!P28</f>
        <v>59685.132178912543</v>
      </c>
      <c r="G556" s="7"/>
    </row>
    <row r="557" spans="1:7" x14ac:dyDescent="0.3">
      <c r="A557" t="str">
        <f>Budget!A29</f>
        <v>Sté_19</v>
      </c>
      <c r="B557" t="str">
        <f>A557&amp;" "&amp;C557</f>
        <v>Sté_19 Due</v>
      </c>
      <c r="C557" t="str">
        <f>Budget!C29</f>
        <v>Due</v>
      </c>
      <c r="D557" s="5" t="str">
        <f>Budget!B29</f>
        <v>Produit_1</v>
      </c>
      <c r="E557" s="6">
        <v>44941</v>
      </c>
      <c r="F557" s="7">
        <f>Budget!P29</f>
        <v>8942.2512502916979</v>
      </c>
      <c r="G557" s="7"/>
    </row>
    <row r="558" spans="1:7" x14ac:dyDescent="0.3">
      <c r="A558" t="str">
        <f>Budget!A30</f>
        <v>Sté_19</v>
      </c>
      <c r="B558" t="str">
        <f>A558&amp;" "&amp;C558</f>
        <v>Sté_19 SWE</v>
      </c>
      <c r="C558" t="str">
        <f>Budget!C30</f>
        <v>SWE</v>
      </c>
      <c r="D558" s="5" t="str">
        <f>Budget!B30</f>
        <v>Produit_1</v>
      </c>
      <c r="E558" s="6">
        <v>44941</v>
      </c>
      <c r="F558" s="7">
        <f>Budget!P30</f>
        <v>56235.552595016517</v>
      </c>
      <c r="G558" s="7"/>
    </row>
    <row r="559" spans="1:7" x14ac:dyDescent="0.3">
      <c r="A559" t="str">
        <f>Budget!A31</f>
        <v>Sté_20</v>
      </c>
      <c r="B559" t="str">
        <f>A559&amp;" "&amp;C559</f>
        <v>Sté_20 Ange</v>
      </c>
      <c r="C559" t="str">
        <f>Budget!C31</f>
        <v>Ange</v>
      </c>
      <c r="D559" s="5" t="str">
        <f>Budget!B31</f>
        <v>Produit_1</v>
      </c>
      <c r="E559" s="6">
        <v>44941</v>
      </c>
      <c r="F559" s="7">
        <f>Budget!P31</f>
        <v>29964.293235676785</v>
      </c>
      <c r="G559" s="7"/>
    </row>
    <row r="560" spans="1:7" x14ac:dyDescent="0.3">
      <c r="A560" t="str">
        <f>Budget!A32</f>
        <v>Sté_21</v>
      </c>
      <c r="B560" t="str">
        <f>A560&amp;" "&amp;C560</f>
        <v>Sté_21 Ange</v>
      </c>
      <c r="C560" t="str">
        <f>Budget!C32</f>
        <v>Ange</v>
      </c>
      <c r="D560" s="5" t="str">
        <f>Budget!B32</f>
        <v>Produit_1</v>
      </c>
      <c r="E560" s="6">
        <v>44941</v>
      </c>
      <c r="F560" s="7">
        <f>Budget!P32</f>
        <v>52482.91360673085</v>
      </c>
      <c r="G560" s="7"/>
    </row>
    <row r="561" spans="1:7" x14ac:dyDescent="0.3">
      <c r="A561" t="str">
        <f>Budget!A33</f>
        <v>Sté_23</v>
      </c>
      <c r="B561" t="str">
        <f>A561&amp;" "&amp;C561</f>
        <v>Sté_23 Ange</v>
      </c>
      <c r="C561" t="str">
        <f>Budget!C33</f>
        <v>Ange</v>
      </c>
      <c r="D561" s="5" t="str">
        <f>Budget!B33</f>
        <v>Produit_1</v>
      </c>
      <c r="E561" s="6">
        <v>44941</v>
      </c>
      <c r="F561" s="7">
        <f>Budget!P33</f>
        <v>70570.450614448477</v>
      </c>
      <c r="G561" s="7"/>
    </row>
    <row r="562" spans="1:7" x14ac:dyDescent="0.3">
      <c r="A562" t="str">
        <f>Budget!A34</f>
        <v>Sté_24</v>
      </c>
      <c r="B562" t="str">
        <f>A562&amp;" "&amp;C562</f>
        <v>Sté_24 Ange</v>
      </c>
      <c r="C562" t="str">
        <f>Budget!C34</f>
        <v>Ange</v>
      </c>
      <c r="D562" s="5" t="str">
        <f>Budget!B34</f>
        <v>Produit_1</v>
      </c>
      <c r="E562" s="6">
        <v>44941</v>
      </c>
      <c r="F562" s="7">
        <f>Budget!P34</f>
        <v>38572.217474289391</v>
      </c>
      <c r="G562" s="7"/>
    </row>
    <row r="563" spans="1:7" x14ac:dyDescent="0.3">
      <c r="A563" t="str">
        <f>Budget!A35</f>
        <v>Sté_25</v>
      </c>
      <c r="B563" t="str">
        <f>A563&amp;" "&amp;C563</f>
        <v>Sté_25 Produit_2</v>
      </c>
      <c r="C563" t="str">
        <f>Budget!C35</f>
        <v>Produit_2</v>
      </c>
      <c r="D563" s="5" t="str">
        <f>Budget!B35</f>
        <v>Produit_2</v>
      </c>
      <c r="E563" s="6">
        <v>44941</v>
      </c>
      <c r="F563" s="7">
        <f>Budget!P35</f>
        <v>15402.392892058982</v>
      </c>
      <c r="G563" s="7"/>
    </row>
    <row r="564" spans="1:7" x14ac:dyDescent="0.3">
      <c r="A564" t="str">
        <f>Budget!A36</f>
        <v>Sté_26</v>
      </c>
      <c r="B564" t="str">
        <f>A564&amp;" "&amp;C564</f>
        <v>Sté_26 AGADIR</v>
      </c>
      <c r="C564" t="str">
        <f>Budget!C36</f>
        <v>AGADIR</v>
      </c>
      <c r="D564" s="5" t="str">
        <f>Budget!B36</f>
        <v>Produit_3</v>
      </c>
      <c r="E564" s="6">
        <v>44941</v>
      </c>
      <c r="F564" s="7">
        <f>Budget!P36</f>
        <v>12650.4378</v>
      </c>
      <c r="G564" s="7"/>
    </row>
    <row r="565" spans="1:7" x14ac:dyDescent="0.3">
      <c r="A565" t="str">
        <f>Budget!A37</f>
        <v>Sté_27</v>
      </c>
      <c r="B565" t="str">
        <f>A565&amp;" "&amp;C565</f>
        <v>Sté_27 Produit_2</v>
      </c>
      <c r="C565" t="str">
        <f>Budget!C37</f>
        <v>Produit_2</v>
      </c>
      <c r="D565" s="5" t="str">
        <f>Budget!B37</f>
        <v>Produit_2</v>
      </c>
      <c r="E565" s="6">
        <v>44941</v>
      </c>
      <c r="F565" s="7">
        <f>Budget!P37</f>
        <v>31124.558646928883</v>
      </c>
      <c r="G565" s="7"/>
    </row>
    <row r="566" spans="1:7" x14ac:dyDescent="0.3">
      <c r="A566" t="str">
        <f>Budget!A38</f>
        <v>Sté_28</v>
      </c>
      <c r="B566" t="str">
        <f>A566&amp;" "&amp;C566</f>
        <v>Sté_28 Produit_2</v>
      </c>
      <c r="C566" t="str">
        <f>Budget!C38</f>
        <v>Produit_2</v>
      </c>
      <c r="D566" s="5" t="str">
        <f>Budget!B38</f>
        <v>Produit_2</v>
      </c>
      <c r="E566" s="6">
        <v>44941</v>
      </c>
      <c r="F566" s="7">
        <f>Budget!P38</f>
        <v>23649.867978723789</v>
      </c>
      <c r="G566" s="7"/>
    </row>
    <row r="567" spans="1:7" x14ac:dyDescent="0.3">
      <c r="A567" t="str">
        <f>Budget!A39</f>
        <v>Sté_29</v>
      </c>
      <c r="B567" t="str">
        <f>A567&amp;" "&amp;C567</f>
        <v>Sté_29 Produit_2</v>
      </c>
      <c r="C567" t="str">
        <f>Budget!C39</f>
        <v>Produit_2</v>
      </c>
      <c r="D567" s="5" t="str">
        <f>Budget!B39</f>
        <v>Produit_2</v>
      </c>
      <c r="E567" s="6">
        <v>44941</v>
      </c>
      <c r="F567" s="7">
        <f>Budget!P39</f>
        <v>33418.928937597186</v>
      </c>
      <c r="G567" s="7"/>
    </row>
    <row r="568" spans="1:7" x14ac:dyDescent="0.3">
      <c r="A568" t="str">
        <f>Budget!A40</f>
        <v>Sté_30 A</v>
      </c>
      <c r="B568" t="str">
        <f>A568&amp;" "&amp;C568</f>
        <v>Sté_30 A Produit_2</v>
      </c>
      <c r="C568" t="str">
        <f>Budget!C40</f>
        <v>Produit_2</v>
      </c>
      <c r="D568" s="5" t="str">
        <f>Budget!B40</f>
        <v>Produit_2</v>
      </c>
      <c r="E568" s="6">
        <v>44941</v>
      </c>
      <c r="F568" s="7">
        <f>Budget!P40</f>
        <v>33509.53124872694</v>
      </c>
      <c r="G568" s="7"/>
    </row>
    <row r="569" spans="1:7" x14ac:dyDescent="0.3">
      <c r="A569" t="str">
        <f>Budget!A41</f>
        <v>Sté_30 B</v>
      </c>
      <c r="B569" t="str">
        <f>A569&amp;" "&amp;C569</f>
        <v>Sté_30 B CBV</v>
      </c>
      <c r="C569" t="str">
        <f>Budget!C41</f>
        <v>CBV</v>
      </c>
      <c r="D569" s="5" t="str">
        <f>Budget!B41</f>
        <v>Produit_3</v>
      </c>
      <c r="E569" s="6">
        <v>44941</v>
      </c>
      <c r="F569" s="7">
        <f>Budget!P41</f>
        <v>17773.083899999998</v>
      </c>
      <c r="G569" s="7"/>
    </row>
    <row r="570" spans="1:7" x14ac:dyDescent="0.3">
      <c r="A570" t="str">
        <f>Budget!A42</f>
        <v>Sté_30 B</v>
      </c>
      <c r="B570" t="str">
        <f>A570&amp;" "&amp;C570</f>
        <v>Sté_30 B OMD</v>
      </c>
      <c r="C570" t="str">
        <f>Budget!C42</f>
        <v>OMD</v>
      </c>
      <c r="D570" s="5" t="str">
        <f>Budget!B42</f>
        <v>Produit_3</v>
      </c>
      <c r="E570" s="6">
        <v>44941</v>
      </c>
      <c r="F570" s="7">
        <f>Budget!P42</f>
        <v>0</v>
      </c>
      <c r="G570" s="7"/>
    </row>
    <row r="571" spans="1:7" x14ac:dyDescent="0.3">
      <c r="A571" t="str">
        <f>Budget!A43</f>
        <v>Sté_31</v>
      </c>
      <c r="B571" t="str">
        <f>A571&amp;" "&amp;C571</f>
        <v>Sté_31 SIPT</v>
      </c>
      <c r="C571" t="str">
        <f>Budget!C43</f>
        <v>SIPT</v>
      </c>
      <c r="D571" s="5" t="str">
        <f>Budget!B43</f>
        <v>Produit_3</v>
      </c>
      <c r="E571" s="6">
        <v>44941</v>
      </c>
      <c r="F571" s="7">
        <f>Budget!P43</f>
        <v>0</v>
      </c>
      <c r="G571" s="7"/>
    </row>
    <row r="572" spans="1:7" x14ac:dyDescent="0.3">
      <c r="A572" t="str">
        <f>Budget!A44</f>
        <v>Sté_31</v>
      </c>
      <c r="B572" t="str">
        <f>A572&amp;" "&amp;C572</f>
        <v>Sté_31 FRESH</v>
      </c>
      <c r="C572" t="str">
        <f>Budget!C44</f>
        <v>FRESH</v>
      </c>
      <c r="D572" s="5" t="str">
        <f>Budget!B44</f>
        <v>Produit_3</v>
      </c>
      <c r="E572" s="6">
        <v>44941</v>
      </c>
      <c r="F572" s="7">
        <f>Budget!P44</f>
        <v>27162.844799999995</v>
      </c>
      <c r="G572" s="7"/>
    </row>
    <row r="573" spans="1:7" x14ac:dyDescent="0.3">
      <c r="A573" t="str">
        <f>Budget!A45</f>
        <v>Sté_31</v>
      </c>
      <c r="B573" t="str">
        <f>A573&amp;" "&amp;C573</f>
        <v>Sté_31 Produit_2</v>
      </c>
      <c r="C573" t="str">
        <f>Budget!C45</f>
        <v>Produit_2</v>
      </c>
      <c r="D573" s="5" t="str">
        <f>Budget!B45</f>
        <v>Produit_2</v>
      </c>
      <c r="E573" s="6">
        <v>44941</v>
      </c>
      <c r="F573" s="7">
        <f>Budget!P45</f>
        <v>16788.075297572945</v>
      </c>
      <c r="G573" s="7"/>
    </row>
    <row r="574" spans="1:7" x14ac:dyDescent="0.3">
      <c r="A574" t="str">
        <f>Budget!A2</f>
        <v>Sté_01</v>
      </c>
      <c r="B574" t="str">
        <f>A574&amp;" "&amp;C574</f>
        <v>Sté_01 CBV</v>
      </c>
      <c r="C574" t="str">
        <f>Budget!C2</f>
        <v>CBV</v>
      </c>
      <c r="D574" s="5" t="str">
        <f>Budget!B2</f>
        <v>Produit_3</v>
      </c>
      <c r="E574" s="6">
        <v>44957</v>
      </c>
      <c r="F574" s="7">
        <f>Budget!Q2</f>
        <v>3473.4843000000001</v>
      </c>
      <c r="G574" s="7"/>
    </row>
    <row r="575" spans="1:7" x14ac:dyDescent="0.3">
      <c r="A575" t="str">
        <f>Budget!A3</f>
        <v>Sté_01</v>
      </c>
      <c r="B575" t="str">
        <f>A575&amp;" "&amp;C575</f>
        <v>Sté_01 AGADIR</v>
      </c>
      <c r="C575" t="str">
        <f>Budget!C3</f>
        <v>AGADIR</v>
      </c>
      <c r="D575" s="5" t="str">
        <f>Budget!B3</f>
        <v>Produit_3</v>
      </c>
      <c r="E575" s="6">
        <v>44957</v>
      </c>
      <c r="F575" s="7">
        <f>Budget!Q3</f>
        <v>14058.994949999998</v>
      </c>
      <c r="G575" s="7"/>
    </row>
    <row r="576" spans="1:7" x14ac:dyDescent="0.3">
      <c r="A576" t="str">
        <f>Budget!A4</f>
        <v>Sté_01</v>
      </c>
      <c r="B576" t="str">
        <f>A576&amp;" "&amp;C576</f>
        <v>Sté_01 OMD</v>
      </c>
      <c r="C576" t="str">
        <f>Budget!C4</f>
        <v>OMD</v>
      </c>
      <c r="D576" s="5" t="str">
        <f>Budget!B4</f>
        <v>Produit_3</v>
      </c>
      <c r="E576" s="6">
        <v>44957</v>
      </c>
      <c r="F576" s="7">
        <f>Budget!Q4</f>
        <v>0</v>
      </c>
      <c r="G576" s="7"/>
    </row>
    <row r="577" spans="1:7" x14ac:dyDescent="0.3">
      <c r="A577" t="str">
        <f>Budget!A5</f>
        <v>Sté_02</v>
      </c>
      <c r="B577" t="str">
        <f>A577&amp;" "&amp;C577</f>
        <v>Sté_02 Produit_2</v>
      </c>
      <c r="C577" t="str">
        <f>Budget!C5</f>
        <v>Produit_2</v>
      </c>
      <c r="D577" s="5" t="str">
        <f>Budget!B5</f>
        <v>Produit_2</v>
      </c>
      <c r="E577" s="6">
        <v>44957</v>
      </c>
      <c r="F577" s="7">
        <f>Budget!Q5</f>
        <v>22650.577782439683</v>
      </c>
      <c r="G577" s="7"/>
    </row>
    <row r="578" spans="1:7" x14ac:dyDescent="0.3">
      <c r="A578" t="str">
        <f>Budget!A6</f>
        <v>Sté_03</v>
      </c>
      <c r="B578" t="str">
        <f>A578&amp;" "&amp;C578</f>
        <v>Sté_03 CBV</v>
      </c>
      <c r="C578" t="str">
        <f>Budget!C6</f>
        <v>CBV</v>
      </c>
      <c r="D578" s="5" t="str">
        <f>Budget!B6</f>
        <v>Produit_3</v>
      </c>
      <c r="E578" s="6">
        <v>44957</v>
      </c>
      <c r="F578" s="7">
        <f>Budget!Q6</f>
        <v>7707.5855999999994</v>
      </c>
      <c r="G578" s="7"/>
    </row>
    <row r="579" spans="1:7" x14ac:dyDescent="0.3">
      <c r="A579" t="str">
        <f>Budget!A7</f>
        <v>Sté_03</v>
      </c>
      <c r="B579" t="str">
        <f>A579&amp;" "&amp;C579</f>
        <v>Sté_03 AGADIR</v>
      </c>
      <c r="C579" t="str">
        <f>Budget!C7</f>
        <v>AGADIR</v>
      </c>
      <c r="D579" s="5" t="str">
        <f>Budget!B7</f>
        <v>Produit_3</v>
      </c>
      <c r="E579" s="6">
        <v>44957</v>
      </c>
      <c r="F579" s="7">
        <f>Budget!Q7</f>
        <v>10710.349649999996</v>
      </c>
      <c r="G579" s="7"/>
    </row>
    <row r="580" spans="1:7" x14ac:dyDescent="0.3">
      <c r="A580" t="str">
        <f>Budget!A8</f>
        <v>Sté_03</v>
      </c>
      <c r="B580" t="str">
        <f>A580&amp;" "&amp;C580</f>
        <v>Sté_03 OMD</v>
      </c>
      <c r="C580" t="str">
        <f>Budget!C8</f>
        <v>OMD</v>
      </c>
      <c r="D580" s="5" t="str">
        <f>Budget!B8</f>
        <v>Produit_3</v>
      </c>
      <c r="E580" s="6">
        <v>44957</v>
      </c>
      <c r="F580" s="7">
        <f>Budget!Q8</f>
        <v>0</v>
      </c>
      <c r="G580" s="7"/>
    </row>
    <row r="581" spans="1:7" x14ac:dyDescent="0.3">
      <c r="A581" t="str">
        <f>Budget!A9</f>
        <v>Sté_05</v>
      </c>
      <c r="B581" t="str">
        <f>A581&amp;" "&amp;C581</f>
        <v>Sté_05 AGADIR</v>
      </c>
      <c r="C581" t="str">
        <f>Budget!C9</f>
        <v>AGADIR</v>
      </c>
      <c r="D581" s="5" t="str">
        <f>Budget!B9</f>
        <v>Produit_3</v>
      </c>
      <c r="E581" s="6">
        <v>44957</v>
      </c>
      <c r="F581" s="7">
        <f>Budget!Q9</f>
        <v>15201.786599999998</v>
      </c>
      <c r="G581" s="7"/>
    </row>
    <row r="582" spans="1:7" x14ac:dyDescent="0.3">
      <c r="A582" t="str">
        <f>Budget!A10</f>
        <v>Sté_05</v>
      </c>
      <c r="B582" t="str">
        <f>A582&amp;" "&amp;C582</f>
        <v>Sté_05 SLT</v>
      </c>
      <c r="C582" t="str">
        <f>Budget!C10</f>
        <v>SLT</v>
      </c>
      <c r="D582" s="5" t="str">
        <f>Budget!B10</f>
        <v>Produit_3</v>
      </c>
      <c r="E582" s="6">
        <v>44957</v>
      </c>
      <c r="F582" s="7">
        <f>Budget!Q10</f>
        <v>36092.627999999997</v>
      </c>
      <c r="G582" s="7"/>
    </row>
    <row r="583" spans="1:7" x14ac:dyDescent="0.3">
      <c r="A583" t="str">
        <f>Budget!A11</f>
        <v>Sté_05</v>
      </c>
      <c r="B583" t="str">
        <f>A583&amp;" "&amp;C583</f>
        <v>Sté_05 IRIS</v>
      </c>
      <c r="C583" t="str">
        <f>Budget!C11</f>
        <v>IRIS</v>
      </c>
      <c r="D583" s="5" t="str">
        <f>Budget!B11</f>
        <v>Produit_3</v>
      </c>
      <c r="E583" s="6">
        <v>44957</v>
      </c>
      <c r="F583" s="7">
        <f>Budget!Q11</f>
        <v>4749.0300000000007</v>
      </c>
      <c r="G583" s="7"/>
    </row>
    <row r="584" spans="1:7" x14ac:dyDescent="0.3">
      <c r="A584" t="str">
        <f>Budget!A12</f>
        <v>Sté_06</v>
      </c>
      <c r="B584" t="str">
        <f>A584&amp;" "&amp;C584</f>
        <v>Sté_06 SWE</v>
      </c>
      <c r="C584" t="str">
        <f>Budget!C12</f>
        <v>SWE</v>
      </c>
      <c r="D584" s="5" t="str">
        <f>Budget!B12</f>
        <v>Produit_1</v>
      </c>
      <c r="E584" s="6">
        <v>44957</v>
      </c>
      <c r="F584" s="7">
        <f>Budget!Q12</f>
        <v>86506.59898523867</v>
      </c>
      <c r="G584" s="7"/>
    </row>
    <row r="585" spans="1:7" x14ac:dyDescent="0.3">
      <c r="A585" t="str">
        <f>Budget!A13</f>
        <v>Sté_07</v>
      </c>
      <c r="B585" t="str">
        <f>A585&amp;" "&amp;C585</f>
        <v>Sté_07 CBV</v>
      </c>
      <c r="C585" t="str">
        <f>Budget!C13</f>
        <v>CBV</v>
      </c>
      <c r="D585" s="5" t="str">
        <f>Budget!B13</f>
        <v>Produit_3</v>
      </c>
      <c r="E585" s="6">
        <v>44957</v>
      </c>
      <c r="F585" s="7">
        <f>Budget!Q13</f>
        <v>11878.302150000001</v>
      </c>
      <c r="G585" s="7"/>
    </row>
    <row r="586" spans="1:7" x14ac:dyDescent="0.3">
      <c r="A586" t="str">
        <f>Budget!A14</f>
        <v>Sté_07</v>
      </c>
      <c r="B586" t="str">
        <f>A586&amp;" "&amp;C586</f>
        <v>Sté_07 AGADIR</v>
      </c>
      <c r="C586" t="str">
        <f>Budget!C14</f>
        <v>AGADIR</v>
      </c>
      <c r="D586" s="5" t="str">
        <f>Budget!B14</f>
        <v>Produit_3</v>
      </c>
      <c r="E586" s="6">
        <v>44957</v>
      </c>
      <c r="F586" s="7">
        <f>Budget!Q14</f>
        <v>16849.532699999996</v>
      </c>
      <c r="G586" s="7"/>
    </row>
    <row r="587" spans="1:7" x14ac:dyDescent="0.3">
      <c r="A587" t="str">
        <f>Budget!A15</f>
        <v>Sté_07</v>
      </c>
      <c r="B587" t="str">
        <f>A587&amp;" "&amp;C587</f>
        <v>Sté_07 OMD</v>
      </c>
      <c r="C587" t="str">
        <f>Budget!C15</f>
        <v>OMD</v>
      </c>
      <c r="D587" s="5" t="str">
        <f>Budget!B15</f>
        <v>Produit_3</v>
      </c>
      <c r="E587" s="6">
        <v>44957</v>
      </c>
      <c r="F587" s="7">
        <f>Budget!Q15</f>
        <v>0</v>
      </c>
      <c r="G587" s="7"/>
    </row>
    <row r="588" spans="1:7" x14ac:dyDescent="0.3">
      <c r="A588" t="str">
        <f>Budget!A16</f>
        <v>Sté_08</v>
      </c>
      <c r="B588" t="str">
        <f>A588&amp;" "&amp;C588</f>
        <v>Sté_08 SWE</v>
      </c>
      <c r="C588" t="str">
        <f>Budget!C16</f>
        <v>SWE</v>
      </c>
      <c r="D588" s="5" t="str">
        <f>Budget!B16</f>
        <v>Produit_1</v>
      </c>
      <c r="E588" s="6">
        <v>44957</v>
      </c>
      <c r="F588" s="7">
        <f>Budget!Q16</f>
        <v>42958.558099143236</v>
      </c>
      <c r="G588" s="7"/>
    </row>
    <row r="589" spans="1:7" x14ac:dyDescent="0.3">
      <c r="A589" t="str">
        <f>Budget!A17</f>
        <v>Sté_09</v>
      </c>
      <c r="B589" t="str">
        <f>A589&amp;" "&amp;C589</f>
        <v>Sté_09 SWE</v>
      </c>
      <c r="C589" t="str">
        <f>Budget!C17</f>
        <v>SWE</v>
      </c>
      <c r="D589" s="5" t="str">
        <f>Budget!B17</f>
        <v>Produit_1</v>
      </c>
      <c r="E589" s="6">
        <v>44957</v>
      </c>
      <c r="F589" s="7">
        <f>Budget!Q17</f>
        <v>71548.473266326037</v>
      </c>
      <c r="G589" s="7"/>
    </row>
    <row r="590" spans="1:7" x14ac:dyDescent="0.3">
      <c r="A590" t="str">
        <f>Budget!A18</f>
        <v>Sté_12</v>
      </c>
      <c r="B590" t="str">
        <f>A590&amp;" "&amp;C590</f>
        <v>Sté_12 Due</v>
      </c>
      <c r="C590" t="str">
        <f>Budget!C18</f>
        <v>Due</v>
      </c>
      <c r="D590" s="5" t="str">
        <f>Budget!B18</f>
        <v>Produit_1</v>
      </c>
      <c r="E590" s="6">
        <v>44957</v>
      </c>
      <c r="F590" s="7">
        <f>Budget!Q18</f>
        <v>9006.1244735080672</v>
      </c>
      <c r="G590" s="7"/>
    </row>
    <row r="591" spans="1:7" x14ac:dyDescent="0.3">
      <c r="A591" t="str">
        <f>Budget!A19</f>
        <v>Sté_12</v>
      </c>
      <c r="B591" t="str">
        <f>A591&amp;" "&amp;C591</f>
        <v>Sté_12 SWE</v>
      </c>
      <c r="C591" t="str">
        <f>Budget!C19</f>
        <v>SWE</v>
      </c>
      <c r="D591" s="5" t="str">
        <f>Budget!B19</f>
        <v>Produit_1</v>
      </c>
      <c r="E591" s="6">
        <v>44957</v>
      </c>
      <c r="F591" s="7">
        <f>Budget!Q19</f>
        <v>74274.831155980064</v>
      </c>
      <c r="G591" s="7"/>
    </row>
    <row r="592" spans="1:7" x14ac:dyDescent="0.3">
      <c r="A592" t="str">
        <f>Budget!A20</f>
        <v>Sté_14</v>
      </c>
      <c r="B592" t="str">
        <f>A592&amp;" "&amp;C592</f>
        <v>Sté_14 Produit_2</v>
      </c>
      <c r="C592" t="str">
        <f>Budget!C20</f>
        <v>Produit_2</v>
      </c>
      <c r="D592" s="5" t="str">
        <f>Budget!B20</f>
        <v>Produit_2</v>
      </c>
      <c r="E592" s="6">
        <v>44957</v>
      </c>
      <c r="F592" s="7">
        <f>Budget!Q20</f>
        <v>9028.0872783287341</v>
      </c>
      <c r="G592" s="7"/>
    </row>
    <row r="593" spans="1:7" x14ac:dyDescent="0.3">
      <c r="A593" t="str">
        <f>Budget!A21</f>
        <v>Sté_15</v>
      </c>
      <c r="B593" t="str">
        <f>A593&amp;" "&amp;C593</f>
        <v>Sté_15 Produit_2</v>
      </c>
      <c r="C593" t="str">
        <f>Budget!C21</f>
        <v>Produit_2</v>
      </c>
      <c r="D593" s="5" t="str">
        <f>Budget!B21</f>
        <v>Produit_2</v>
      </c>
      <c r="E593" s="6">
        <v>44957</v>
      </c>
      <c r="F593" s="7">
        <f>Budget!Q21</f>
        <v>22623.930043872115</v>
      </c>
      <c r="G593" s="7"/>
    </row>
    <row r="594" spans="1:7" x14ac:dyDescent="0.3">
      <c r="A594" t="str">
        <f>Budget!A22</f>
        <v>Sté_16</v>
      </c>
      <c r="B594" t="str">
        <f>A594&amp;" "&amp;C594</f>
        <v>Sté_16 CBV</v>
      </c>
      <c r="C594" t="str">
        <f>Budget!C22</f>
        <v>CBV</v>
      </c>
      <c r="D594" s="5" t="str">
        <f>Budget!B22</f>
        <v>Produit_3</v>
      </c>
      <c r="E594" s="6">
        <v>44957</v>
      </c>
      <c r="F594" s="7">
        <f>Budget!Q22</f>
        <v>5134.1647500000008</v>
      </c>
      <c r="G594" s="7"/>
    </row>
    <row r="595" spans="1:7" x14ac:dyDescent="0.3">
      <c r="A595" t="str">
        <f>Budget!A23</f>
        <v>Sté_16</v>
      </c>
      <c r="B595" t="str">
        <f>A595&amp;" "&amp;C595</f>
        <v>Sté_16 AGADIR</v>
      </c>
      <c r="C595" t="str">
        <f>Budget!C23</f>
        <v>AGADIR</v>
      </c>
      <c r="D595" s="5" t="str">
        <f>Budget!B23</f>
        <v>Produit_3</v>
      </c>
      <c r="E595" s="6">
        <v>44957</v>
      </c>
      <c r="F595" s="7">
        <f>Budget!Q23</f>
        <v>5979.7237500000001</v>
      </c>
      <c r="G595" s="7"/>
    </row>
    <row r="596" spans="1:7" x14ac:dyDescent="0.3">
      <c r="A596" t="str">
        <f>Budget!A24</f>
        <v>Sté_16</v>
      </c>
      <c r="B596" t="str">
        <f>A596&amp;" "&amp;C596</f>
        <v>Sté_16 OMD</v>
      </c>
      <c r="C596" t="str">
        <f>Budget!C24</f>
        <v>OMD</v>
      </c>
      <c r="D596" s="5" t="str">
        <f>Budget!B24</f>
        <v>Produit_3</v>
      </c>
      <c r="E596" s="6">
        <v>44957</v>
      </c>
      <c r="F596" s="7">
        <f>Budget!Q24</f>
        <v>0</v>
      </c>
      <c r="G596" s="7"/>
    </row>
    <row r="597" spans="1:7" x14ac:dyDescent="0.3">
      <c r="A597" t="str">
        <f>Budget!A25</f>
        <v>Sté_17-1</v>
      </c>
      <c r="B597" t="str">
        <f>A597&amp;" "&amp;C597</f>
        <v>Sté_17-1 Produit_2</v>
      </c>
      <c r="C597" t="str">
        <f>Budget!C25</f>
        <v>Produit_2</v>
      </c>
      <c r="D597" s="5" t="str">
        <f>Budget!B25</f>
        <v>Produit_2</v>
      </c>
      <c r="E597" s="6">
        <v>44957</v>
      </c>
      <c r="F597" s="7">
        <f>Budget!Q25</f>
        <v>18120.462225951749</v>
      </c>
      <c r="G597" s="7"/>
    </row>
    <row r="598" spans="1:7" x14ac:dyDescent="0.3">
      <c r="A598" t="str">
        <f>Budget!A26</f>
        <v>Sté_17-2</v>
      </c>
      <c r="B598" t="str">
        <f>A598&amp;" "&amp;C598</f>
        <v>Sté_17-2 Produit_2</v>
      </c>
      <c r="C598" t="str">
        <f>Budget!C26</f>
        <v>Produit_2</v>
      </c>
      <c r="D598" s="5" t="str">
        <f>Budget!B26</f>
        <v>Produit_2</v>
      </c>
      <c r="E598" s="6">
        <v>44957</v>
      </c>
      <c r="F598" s="7">
        <f>Budget!Q26</f>
        <v>25874.954149116395</v>
      </c>
      <c r="G598" s="7"/>
    </row>
    <row r="599" spans="1:7" x14ac:dyDescent="0.3">
      <c r="A599" t="str">
        <f>Budget!A27</f>
        <v>Sté_18-1</v>
      </c>
      <c r="B599" t="str">
        <f>A599&amp;" "&amp;C599</f>
        <v>Sté_18-1 SWE</v>
      </c>
      <c r="C599" t="str">
        <f>Budget!C27</f>
        <v>SWE</v>
      </c>
      <c r="D599" s="5" t="str">
        <f>Budget!B27</f>
        <v>Produit_1</v>
      </c>
      <c r="E599" s="6">
        <v>44957</v>
      </c>
      <c r="F599" s="7">
        <f>Budget!Q27</f>
        <v>14788.64941766389</v>
      </c>
      <c r="G599" s="7"/>
    </row>
    <row r="600" spans="1:7" x14ac:dyDescent="0.3">
      <c r="A600" t="str">
        <f>Budget!A28</f>
        <v>Sté_18-2</v>
      </c>
      <c r="B600" t="str">
        <f>A600&amp;" "&amp;C600</f>
        <v>Sté_18-2 SWE</v>
      </c>
      <c r="C600" t="str">
        <f>Budget!C28</f>
        <v>SWE</v>
      </c>
      <c r="D600" s="5" t="str">
        <f>Budget!B28</f>
        <v>Produit_1</v>
      </c>
      <c r="E600" s="6">
        <v>44957</v>
      </c>
      <c r="F600" s="7">
        <f>Budget!Q28</f>
        <v>59685.132178912543</v>
      </c>
      <c r="G600" s="7"/>
    </row>
    <row r="601" spans="1:7" x14ac:dyDescent="0.3">
      <c r="A601" t="str">
        <f>Budget!A29</f>
        <v>Sté_19</v>
      </c>
      <c r="B601" t="str">
        <f>A601&amp;" "&amp;C601</f>
        <v>Sté_19 Due</v>
      </c>
      <c r="C601" t="str">
        <f>Budget!C29</f>
        <v>Due</v>
      </c>
      <c r="D601" s="5" t="str">
        <f>Budget!B29</f>
        <v>Produit_1</v>
      </c>
      <c r="E601" s="6">
        <v>44957</v>
      </c>
      <c r="F601" s="7">
        <f>Budget!Q29</f>
        <v>8942.2512502916979</v>
      </c>
      <c r="G601" s="7"/>
    </row>
    <row r="602" spans="1:7" x14ac:dyDescent="0.3">
      <c r="A602" t="str">
        <f>Budget!A30</f>
        <v>Sté_19</v>
      </c>
      <c r="B602" t="str">
        <f>A602&amp;" "&amp;C602</f>
        <v>Sté_19 SWE</v>
      </c>
      <c r="C602" t="str">
        <f>Budget!C30</f>
        <v>SWE</v>
      </c>
      <c r="D602" s="5" t="str">
        <f>Budget!B30</f>
        <v>Produit_1</v>
      </c>
      <c r="E602" s="6">
        <v>44957</v>
      </c>
      <c r="F602" s="7">
        <f>Budget!Q30</f>
        <v>56235.552595016517</v>
      </c>
      <c r="G602" s="7"/>
    </row>
    <row r="603" spans="1:7" x14ac:dyDescent="0.3">
      <c r="A603" t="str">
        <f>Budget!A31</f>
        <v>Sté_20</v>
      </c>
      <c r="B603" t="str">
        <f>A603&amp;" "&amp;C603</f>
        <v>Sté_20 Ange</v>
      </c>
      <c r="C603" t="str">
        <f>Budget!C31</f>
        <v>Ange</v>
      </c>
      <c r="D603" s="5" t="str">
        <f>Budget!B31</f>
        <v>Produit_1</v>
      </c>
      <c r="E603" s="6">
        <v>44957</v>
      </c>
      <c r="F603" s="7">
        <f>Budget!Q31</f>
        <v>29964.293235676785</v>
      </c>
      <c r="G603" s="7"/>
    </row>
    <row r="604" spans="1:7" x14ac:dyDescent="0.3">
      <c r="A604" t="str">
        <f>Budget!A32</f>
        <v>Sté_21</v>
      </c>
      <c r="B604" t="str">
        <f>A604&amp;" "&amp;C604</f>
        <v>Sté_21 Ange</v>
      </c>
      <c r="C604" t="str">
        <f>Budget!C32</f>
        <v>Ange</v>
      </c>
      <c r="D604" s="5" t="str">
        <f>Budget!B32</f>
        <v>Produit_1</v>
      </c>
      <c r="E604" s="6">
        <v>44957</v>
      </c>
      <c r="F604" s="7">
        <f>Budget!Q32</f>
        <v>52482.91360673085</v>
      </c>
      <c r="G604" s="7"/>
    </row>
    <row r="605" spans="1:7" x14ac:dyDescent="0.3">
      <c r="A605" t="str">
        <f>Budget!A33</f>
        <v>Sté_23</v>
      </c>
      <c r="B605" t="str">
        <f>A605&amp;" "&amp;C605</f>
        <v>Sté_23 Ange</v>
      </c>
      <c r="C605" t="str">
        <f>Budget!C33</f>
        <v>Ange</v>
      </c>
      <c r="D605" s="5" t="str">
        <f>Budget!B33</f>
        <v>Produit_1</v>
      </c>
      <c r="E605" s="6">
        <v>44957</v>
      </c>
      <c r="F605" s="7">
        <f>Budget!Q33</f>
        <v>70570.450614448477</v>
      </c>
      <c r="G605" s="7"/>
    </row>
    <row r="606" spans="1:7" x14ac:dyDescent="0.3">
      <c r="A606" t="str">
        <f>Budget!A34</f>
        <v>Sté_24</v>
      </c>
      <c r="B606" t="str">
        <f>A606&amp;" "&amp;C606</f>
        <v>Sté_24 Ange</v>
      </c>
      <c r="C606" t="str">
        <f>Budget!C34</f>
        <v>Ange</v>
      </c>
      <c r="D606" s="5" t="str">
        <f>Budget!B34</f>
        <v>Produit_1</v>
      </c>
      <c r="E606" s="6">
        <v>44957</v>
      </c>
      <c r="F606" s="7">
        <f>Budget!Q34</f>
        <v>38572.217474289391</v>
      </c>
      <c r="G606" s="7"/>
    </row>
    <row r="607" spans="1:7" x14ac:dyDescent="0.3">
      <c r="A607" t="str">
        <f>Budget!A35</f>
        <v>Sté_25</v>
      </c>
      <c r="B607" t="str">
        <f>A607&amp;" "&amp;C607</f>
        <v>Sté_25 Produit_2</v>
      </c>
      <c r="C607" t="str">
        <f>Budget!C35</f>
        <v>Produit_2</v>
      </c>
      <c r="D607" s="5" t="str">
        <f>Budget!B35</f>
        <v>Produit_2</v>
      </c>
      <c r="E607" s="6">
        <v>44957</v>
      </c>
      <c r="F607" s="7">
        <f>Budget!Q35</f>
        <v>15402.392892058982</v>
      </c>
      <c r="G607" s="7"/>
    </row>
    <row r="608" spans="1:7" x14ac:dyDescent="0.3">
      <c r="A608" t="str">
        <f>Budget!A36</f>
        <v>Sté_26</v>
      </c>
      <c r="B608" t="str">
        <f>A608&amp;" "&amp;C608</f>
        <v>Sté_26 AGADIR</v>
      </c>
      <c r="C608" t="str">
        <f>Budget!C36</f>
        <v>AGADIR</v>
      </c>
      <c r="D608" s="5" t="str">
        <f>Budget!B36</f>
        <v>Produit_3</v>
      </c>
      <c r="E608" s="6">
        <v>44957</v>
      </c>
      <c r="F608" s="7">
        <f>Budget!Q36</f>
        <v>12650.4378</v>
      </c>
      <c r="G608" s="7"/>
    </row>
    <row r="609" spans="1:7" x14ac:dyDescent="0.3">
      <c r="A609" t="str">
        <f>Budget!A37</f>
        <v>Sté_27</v>
      </c>
      <c r="B609" t="str">
        <f>A609&amp;" "&amp;C609</f>
        <v>Sté_27 Produit_2</v>
      </c>
      <c r="C609" t="str">
        <f>Budget!C37</f>
        <v>Produit_2</v>
      </c>
      <c r="D609" s="5" t="str">
        <f>Budget!B37</f>
        <v>Produit_2</v>
      </c>
      <c r="E609" s="6">
        <v>44957</v>
      </c>
      <c r="F609" s="7">
        <f>Budget!Q37</f>
        <v>31124.558646928883</v>
      </c>
      <c r="G609" s="7"/>
    </row>
    <row r="610" spans="1:7" x14ac:dyDescent="0.3">
      <c r="A610" t="str">
        <f>Budget!A38</f>
        <v>Sté_28</v>
      </c>
      <c r="B610" t="str">
        <f>A610&amp;" "&amp;C610</f>
        <v>Sté_28 Produit_2</v>
      </c>
      <c r="C610" t="str">
        <f>Budget!C38</f>
        <v>Produit_2</v>
      </c>
      <c r="D610" s="5" t="str">
        <f>Budget!B38</f>
        <v>Produit_2</v>
      </c>
      <c r="E610" s="6">
        <v>44957</v>
      </c>
      <c r="F610" s="7">
        <f>Budget!Q38</f>
        <v>23649.867978723789</v>
      </c>
      <c r="G610" s="7"/>
    </row>
    <row r="611" spans="1:7" x14ac:dyDescent="0.3">
      <c r="A611" t="str">
        <f>Budget!A39</f>
        <v>Sté_29</v>
      </c>
      <c r="B611" t="str">
        <f>A611&amp;" "&amp;C611</f>
        <v>Sté_29 Produit_2</v>
      </c>
      <c r="C611" t="str">
        <f>Budget!C39</f>
        <v>Produit_2</v>
      </c>
      <c r="D611" s="5" t="str">
        <f>Budget!B39</f>
        <v>Produit_2</v>
      </c>
      <c r="E611" s="6">
        <v>44957</v>
      </c>
      <c r="F611" s="7">
        <f>Budget!Q39</f>
        <v>33418.928937597186</v>
      </c>
      <c r="G611" s="7"/>
    </row>
    <row r="612" spans="1:7" x14ac:dyDescent="0.3">
      <c r="A612" t="str">
        <f>Budget!A40</f>
        <v>Sté_30 A</v>
      </c>
      <c r="B612" t="str">
        <f>A612&amp;" "&amp;C612</f>
        <v>Sté_30 A Produit_2</v>
      </c>
      <c r="C612" t="str">
        <f>Budget!C40</f>
        <v>Produit_2</v>
      </c>
      <c r="D612" s="5" t="str">
        <f>Budget!B40</f>
        <v>Produit_2</v>
      </c>
      <c r="E612" s="6">
        <v>44957</v>
      </c>
      <c r="F612" s="7">
        <f>Budget!Q40</f>
        <v>33509.53124872694</v>
      </c>
      <c r="G612" s="7"/>
    </row>
    <row r="613" spans="1:7" x14ac:dyDescent="0.3">
      <c r="A613" t="str">
        <f>Budget!A41</f>
        <v>Sté_30 B</v>
      </c>
      <c r="B613" t="str">
        <f>A613&amp;" "&amp;C613</f>
        <v>Sté_30 B CBV</v>
      </c>
      <c r="C613" t="str">
        <f>Budget!C41</f>
        <v>CBV</v>
      </c>
      <c r="D613" s="5" t="str">
        <f>Budget!B41</f>
        <v>Produit_3</v>
      </c>
      <c r="E613" s="6">
        <v>44957</v>
      </c>
      <c r="F613" s="7">
        <f>Budget!Q41</f>
        <v>17773.083899999998</v>
      </c>
      <c r="G613" s="7"/>
    </row>
    <row r="614" spans="1:7" x14ac:dyDescent="0.3">
      <c r="A614" t="str">
        <f>Budget!A42</f>
        <v>Sté_30 B</v>
      </c>
      <c r="B614" t="str">
        <f>A614&amp;" "&amp;C614</f>
        <v>Sté_30 B OMD</v>
      </c>
      <c r="C614" t="str">
        <f>Budget!C42</f>
        <v>OMD</v>
      </c>
      <c r="D614" s="5" t="str">
        <f>Budget!B42</f>
        <v>Produit_3</v>
      </c>
      <c r="E614" s="6">
        <v>44957</v>
      </c>
      <c r="F614" s="7">
        <f>Budget!Q42</f>
        <v>0</v>
      </c>
      <c r="G614" s="7"/>
    </row>
    <row r="615" spans="1:7" x14ac:dyDescent="0.3">
      <c r="A615" t="str">
        <f>Budget!A43</f>
        <v>Sté_31</v>
      </c>
      <c r="B615" t="str">
        <f>A615&amp;" "&amp;C615</f>
        <v>Sté_31 SIPT</v>
      </c>
      <c r="C615" t="str">
        <f>Budget!C43</f>
        <v>SIPT</v>
      </c>
      <c r="D615" s="5" t="str">
        <f>Budget!B43</f>
        <v>Produit_3</v>
      </c>
      <c r="E615" s="6">
        <v>44957</v>
      </c>
      <c r="F615" s="7">
        <f>Budget!Q43</f>
        <v>0</v>
      </c>
      <c r="G615" s="7"/>
    </row>
    <row r="616" spans="1:7" x14ac:dyDescent="0.3">
      <c r="A616" t="str">
        <f>Budget!A44</f>
        <v>Sté_31</v>
      </c>
      <c r="B616" t="str">
        <f>A616&amp;" "&amp;C616</f>
        <v>Sté_31 FRESH</v>
      </c>
      <c r="C616" t="str">
        <f>Budget!C44</f>
        <v>FRESH</v>
      </c>
      <c r="D616" s="5" t="str">
        <f>Budget!B44</f>
        <v>Produit_3</v>
      </c>
      <c r="E616" s="6">
        <v>44957</v>
      </c>
      <c r="F616" s="7">
        <f>Budget!Q44</f>
        <v>27162.844799999995</v>
      </c>
      <c r="G616" s="7"/>
    </row>
    <row r="617" spans="1:7" x14ac:dyDescent="0.3">
      <c r="A617" t="str">
        <f>Budget!A45</f>
        <v>Sté_31</v>
      </c>
      <c r="B617" t="str">
        <f>A617&amp;" "&amp;C617</f>
        <v>Sté_31 Produit_2</v>
      </c>
      <c r="C617" t="str">
        <f>Budget!C45</f>
        <v>Produit_2</v>
      </c>
      <c r="D617" s="5" t="str">
        <f>Budget!B45</f>
        <v>Produit_2</v>
      </c>
      <c r="E617" s="6">
        <v>44957</v>
      </c>
      <c r="F617" s="7">
        <f>Budget!Q45</f>
        <v>16788.075297572945</v>
      </c>
      <c r="G617" s="7"/>
    </row>
    <row r="618" spans="1:7" x14ac:dyDescent="0.3">
      <c r="A618" t="str">
        <f>Budget!A2</f>
        <v>Sté_01</v>
      </c>
      <c r="B618" t="str">
        <f>A618&amp;" "&amp;C618</f>
        <v>Sté_01 CBV</v>
      </c>
      <c r="C618" t="str">
        <f>Budget!C2</f>
        <v>CBV</v>
      </c>
      <c r="D618" s="5" t="str">
        <f>Budget!B2</f>
        <v>Produit_3</v>
      </c>
      <c r="E618" s="6">
        <v>44972</v>
      </c>
      <c r="F618" s="7">
        <f>Budget!R2</f>
        <v>3297.1653000000006</v>
      </c>
      <c r="G618" s="7"/>
    </row>
    <row r="619" spans="1:7" x14ac:dyDescent="0.3">
      <c r="A619" t="str">
        <f>Budget!A3</f>
        <v>Sté_01</v>
      </c>
      <c r="B619" t="str">
        <f>A619&amp;" "&amp;C619</f>
        <v>Sté_01 AGADIR</v>
      </c>
      <c r="C619" t="str">
        <f>Budget!C3</f>
        <v>AGADIR</v>
      </c>
      <c r="D619" s="5" t="str">
        <f>Budget!B3</f>
        <v>Produit_3</v>
      </c>
      <c r="E619" s="6">
        <v>44972</v>
      </c>
      <c r="F619" s="7">
        <f>Budget!R3</f>
        <v>25515.151200000004</v>
      </c>
      <c r="G619" s="7"/>
    </row>
    <row r="620" spans="1:7" x14ac:dyDescent="0.3">
      <c r="A620" t="str">
        <f>Budget!A4</f>
        <v>Sté_01</v>
      </c>
      <c r="B620" t="str">
        <f>A620&amp;" "&amp;C620</f>
        <v>Sté_01 OMD</v>
      </c>
      <c r="C620" t="str">
        <f>Budget!C4</f>
        <v>OMD</v>
      </c>
      <c r="D620" s="5" t="str">
        <f>Budget!B4</f>
        <v>Produit_3</v>
      </c>
      <c r="E620" s="6">
        <v>44972</v>
      </c>
      <c r="F620" s="7">
        <f>Budget!R4</f>
        <v>0</v>
      </c>
      <c r="G620" s="7"/>
    </row>
    <row r="621" spans="1:7" x14ac:dyDescent="0.3">
      <c r="A621" t="str">
        <f>Budget!A5</f>
        <v>Sté_02</v>
      </c>
      <c r="B621" t="str">
        <f>A621&amp;" "&amp;C621</f>
        <v>Sté_02 Produit_2</v>
      </c>
      <c r="C621" t="str">
        <f>Budget!C5</f>
        <v>Produit_2</v>
      </c>
      <c r="D621" s="5" t="str">
        <f>Budget!B5</f>
        <v>Produit_2</v>
      </c>
      <c r="E621" s="6">
        <v>44972</v>
      </c>
      <c r="F621" s="7">
        <f>Budget!R5</f>
        <v>30706.766200893591</v>
      </c>
      <c r="G621" s="7"/>
    </row>
    <row r="622" spans="1:7" x14ac:dyDescent="0.3">
      <c r="A622" t="str">
        <f>Budget!A6</f>
        <v>Sté_03</v>
      </c>
      <c r="B622" t="str">
        <f>A622&amp;" "&amp;C622</f>
        <v>Sté_03 CBV</v>
      </c>
      <c r="C622" t="str">
        <f>Budget!C6</f>
        <v>CBV</v>
      </c>
      <c r="D622" s="5" t="str">
        <f>Budget!B6</f>
        <v>Produit_3</v>
      </c>
      <c r="E622" s="6">
        <v>44972</v>
      </c>
      <c r="F622" s="7">
        <f>Budget!R6</f>
        <v>7316.3375999999998</v>
      </c>
      <c r="G622" s="7"/>
    </row>
    <row r="623" spans="1:7" x14ac:dyDescent="0.3">
      <c r="A623" t="str">
        <f>Budget!A7</f>
        <v>Sté_03</v>
      </c>
      <c r="B623" t="str">
        <f>A623&amp;" "&amp;C623</f>
        <v>Sté_03 AGADIR</v>
      </c>
      <c r="C623" t="str">
        <f>Budget!C7</f>
        <v>AGADIR</v>
      </c>
      <c r="D623" s="5" t="str">
        <f>Budget!B7</f>
        <v>Produit_3</v>
      </c>
      <c r="E623" s="6">
        <v>44972</v>
      </c>
      <c r="F623" s="7">
        <f>Budget!R7</f>
        <v>19437.818399999996</v>
      </c>
      <c r="G623" s="7"/>
    </row>
    <row r="624" spans="1:7" x14ac:dyDescent="0.3">
      <c r="A624" t="str">
        <f>Budget!A8</f>
        <v>Sté_03</v>
      </c>
      <c r="B624" t="str">
        <f>A624&amp;" "&amp;C624</f>
        <v>Sté_03 OMD</v>
      </c>
      <c r="C624" t="str">
        <f>Budget!C8</f>
        <v>OMD</v>
      </c>
      <c r="D624" s="5" t="str">
        <f>Budget!B8</f>
        <v>Produit_3</v>
      </c>
      <c r="E624" s="6">
        <v>44972</v>
      </c>
      <c r="F624" s="7">
        <f>Budget!R8</f>
        <v>0</v>
      </c>
      <c r="G624" s="7"/>
    </row>
    <row r="625" spans="1:7" x14ac:dyDescent="0.3">
      <c r="A625" t="str">
        <f>Budget!A9</f>
        <v>Sté_05</v>
      </c>
      <c r="B625" t="str">
        <f>A625&amp;" "&amp;C625</f>
        <v>Sté_05 AGADIR</v>
      </c>
      <c r="C625" t="str">
        <f>Budget!C9</f>
        <v>AGADIR</v>
      </c>
      <c r="D625" s="5" t="str">
        <f>Budget!B9</f>
        <v>Produit_3</v>
      </c>
      <c r="E625" s="6">
        <v>44972</v>
      </c>
      <c r="F625" s="7">
        <f>Budget!R9</f>
        <v>27589.161600000003</v>
      </c>
      <c r="G625" s="7"/>
    </row>
    <row r="626" spans="1:7" x14ac:dyDescent="0.3">
      <c r="A626" t="str">
        <f>Budget!A10</f>
        <v>Sté_05</v>
      </c>
      <c r="B626" t="str">
        <f>A626&amp;" "&amp;C626</f>
        <v>Sté_05 SLT</v>
      </c>
      <c r="C626" t="str">
        <f>Budget!C10</f>
        <v>SLT</v>
      </c>
      <c r="D626" s="5" t="str">
        <f>Budget!B10</f>
        <v>Produit_3</v>
      </c>
      <c r="E626" s="6">
        <v>44972</v>
      </c>
      <c r="F626" s="7">
        <f>Budget!R10</f>
        <v>88290.378000000012</v>
      </c>
      <c r="G626" s="7"/>
    </row>
    <row r="627" spans="1:7" x14ac:dyDescent="0.3">
      <c r="A627" t="str">
        <f>Budget!A11</f>
        <v>Sté_05</v>
      </c>
      <c r="B627" t="str">
        <f>A627&amp;" "&amp;C627</f>
        <v>Sté_05 IRIS</v>
      </c>
      <c r="C627" t="str">
        <f>Budget!C11</f>
        <v>IRIS</v>
      </c>
      <c r="D627" s="5" t="str">
        <f>Budget!B11</f>
        <v>Produit_3</v>
      </c>
      <c r="E627" s="6">
        <v>44972</v>
      </c>
      <c r="F627" s="7">
        <f>Budget!R11</f>
        <v>11617.154999999999</v>
      </c>
      <c r="G627" s="7"/>
    </row>
    <row r="628" spans="1:7" x14ac:dyDescent="0.3">
      <c r="A628" t="str">
        <f>Budget!A12</f>
        <v>Sté_06</v>
      </c>
      <c r="B628" t="str">
        <f>A628&amp;" "&amp;C628</f>
        <v>Sté_06 SWE</v>
      </c>
      <c r="C628" t="str">
        <f>Budget!C12</f>
        <v>SWE</v>
      </c>
      <c r="D628" s="5" t="str">
        <f>Budget!B12</f>
        <v>Produit_1</v>
      </c>
      <c r="E628" s="6">
        <v>44972</v>
      </c>
      <c r="F628" s="7">
        <f>Budget!R12</f>
        <v>85500.621204075913</v>
      </c>
      <c r="G628" s="7"/>
    </row>
    <row r="629" spans="1:7" x14ac:dyDescent="0.3">
      <c r="A629" t="str">
        <f>Budget!A13</f>
        <v>Sté_07</v>
      </c>
      <c r="B629" t="str">
        <f>A629&amp;" "&amp;C629</f>
        <v>Sté_07 CBV</v>
      </c>
      <c r="C629" t="str">
        <f>Budget!C13</f>
        <v>CBV</v>
      </c>
      <c r="D629" s="5" t="str">
        <f>Budget!B13</f>
        <v>Produit_3</v>
      </c>
      <c r="E629" s="6">
        <v>44972</v>
      </c>
      <c r="F629" s="7">
        <f>Budget!R13</f>
        <v>11275.342650000004</v>
      </c>
      <c r="G629" s="7"/>
    </row>
    <row r="630" spans="1:7" x14ac:dyDescent="0.3">
      <c r="A630" t="str">
        <f>Budget!A14</f>
        <v>Sté_07</v>
      </c>
      <c r="B630" t="str">
        <f>A630&amp;" "&amp;C630</f>
        <v>Sté_07 AGADIR</v>
      </c>
      <c r="C630" t="str">
        <f>Budget!C14</f>
        <v>AGADIR</v>
      </c>
      <c r="D630" s="5" t="str">
        <f>Budget!B14</f>
        <v>Produit_3</v>
      </c>
      <c r="E630" s="6">
        <v>44972</v>
      </c>
      <c r="F630" s="7">
        <f>Budget!R14</f>
        <v>30579.5952</v>
      </c>
      <c r="G630" s="7"/>
    </row>
    <row r="631" spans="1:7" x14ac:dyDescent="0.3">
      <c r="A631" t="str">
        <f>Budget!A15</f>
        <v>Sté_07</v>
      </c>
      <c r="B631" t="str">
        <f>A631&amp;" "&amp;C631</f>
        <v>Sté_07 OMD</v>
      </c>
      <c r="C631" t="str">
        <f>Budget!C15</f>
        <v>OMD</v>
      </c>
      <c r="D631" s="5" t="str">
        <f>Budget!B15</f>
        <v>Produit_3</v>
      </c>
      <c r="E631" s="6">
        <v>44972</v>
      </c>
      <c r="F631" s="7">
        <f>Budget!R15</f>
        <v>0</v>
      </c>
      <c r="G631" s="7"/>
    </row>
    <row r="632" spans="1:7" x14ac:dyDescent="0.3">
      <c r="A632" t="str">
        <f>Budget!A16</f>
        <v>Sté_08</v>
      </c>
      <c r="B632" t="str">
        <f>A632&amp;" "&amp;C632</f>
        <v>Sté_08 SWE</v>
      </c>
      <c r="C632" t="str">
        <f>Budget!C16</f>
        <v>SWE</v>
      </c>
      <c r="D632" s="5" t="str">
        <f>Budget!B16</f>
        <v>Produit_1</v>
      </c>
      <c r="E632" s="6">
        <v>44972</v>
      </c>
      <c r="F632" s="7">
        <f>Budget!R16</f>
        <v>42458.996730814542</v>
      </c>
      <c r="G632" s="7"/>
    </row>
    <row r="633" spans="1:7" x14ac:dyDescent="0.3">
      <c r="A633" t="str">
        <f>Budget!A17</f>
        <v>Sté_09</v>
      </c>
      <c r="B633" t="str">
        <f>A633&amp;" "&amp;C633</f>
        <v>Sté_09 SWE</v>
      </c>
      <c r="C633" t="str">
        <f>Budget!C17</f>
        <v>SWE</v>
      </c>
      <c r="D633" s="5" t="str">
        <f>Budget!B17</f>
        <v>Produit_1</v>
      </c>
      <c r="E633" s="6">
        <v>44972</v>
      </c>
      <c r="F633" s="7">
        <f>Budget!R17</f>
        <v>70716.442239486991</v>
      </c>
      <c r="G633" s="7"/>
    </row>
    <row r="634" spans="1:7" x14ac:dyDescent="0.3">
      <c r="A634" t="str">
        <f>Budget!A18</f>
        <v>Sté_12</v>
      </c>
      <c r="B634" t="str">
        <f>A634&amp;" "&amp;C634</f>
        <v>Sté_12 Due</v>
      </c>
      <c r="C634" t="str">
        <f>Budget!C18</f>
        <v>Due</v>
      </c>
      <c r="D634" s="5" t="str">
        <f>Budget!B18</f>
        <v>Produit_1</v>
      </c>
      <c r="E634" s="6">
        <v>44972</v>
      </c>
      <c r="F634" s="7">
        <f>Budget!R18</f>
        <v>9411.069969099075</v>
      </c>
      <c r="G634" s="7"/>
    </row>
    <row r="635" spans="1:7" x14ac:dyDescent="0.3">
      <c r="A635" t="str">
        <f>Budget!A19</f>
        <v>Sté_12</v>
      </c>
      <c r="B635" t="str">
        <f>A635&amp;" "&amp;C635</f>
        <v>Sté_12 SWE</v>
      </c>
      <c r="C635" t="str">
        <f>Budget!C19</f>
        <v>SWE</v>
      </c>
      <c r="D635" s="5" t="str">
        <f>Budget!B19</f>
        <v>Produit_1</v>
      </c>
      <c r="E635" s="6">
        <v>44972</v>
      </c>
      <c r="F635" s="7">
        <f>Budget!R19</f>
        <v>73411.095548303696</v>
      </c>
      <c r="G635" s="7"/>
    </row>
    <row r="636" spans="1:7" x14ac:dyDescent="0.3">
      <c r="A636" t="str">
        <f>Budget!A20</f>
        <v>Sté_14</v>
      </c>
      <c r="B636" t="str">
        <f>A636&amp;" "&amp;C636</f>
        <v>Sté_14 Produit_2</v>
      </c>
      <c r="C636" t="str">
        <f>Budget!C20</f>
        <v>Produit_2</v>
      </c>
      <c r="D636" s="5" t="str">
        <f>Budget!B20</f>
        <v>Produit_2</v>
      </c>
      <c r="E636" s="6">
        <v>44972</v>
      </c>
      <c r="F636" s="7">
        <f>Budget!R20</f>
        <v>12239.129966557639</v>
      </c>
      <c r="G636" s="7"/>
    </row>
    <row r="637" spans="1:7" x14ac:dyDescent="0.3">
      <c r="A637" t="str">
        <f>Budget!A21</f>
        <v>Sté_15</v>
      </c>
      <c r="B637" t="str">
        <f>A637&amp;" "&amp;C637</f>
        <v>Sté_15 Produit_2</v>
      </c>
      <c r="C637" t="str">
        <f>Budget!C21</f>
        <v>Produit_2</v>
      </c>
      <c r="D637" s="5" t="str">
        <f>Budget!B21</f>
        <v>Produit_2</v>
      </c>
      <c r="E637" s="6">
        <v>44972</v>
      </c>
      <c r="F637" s="7">
        <f>Budget!R21</f>
        <v>30670.640593598433</v>
      </c>
      <c r="G637" s="7"/>
    </row>
    <row r="638" spans="1:7" x14ac:dyDescent="0.3">
      <c r="A638" t="str">
        <f>Budget!A22</f>
        <v>Sté_16</v>
      </c>
      <c r="B638" t="str">
        <f>A638&amp;" "&amp;C638</f>
        <v>Sté_16 CBV</v>
      </c>
      <c r="C638" t="str">
        <f>Budget!C22</f>
        <v>CBV</v>
      </c>
      <c r="D638" s="5" t="str">
        <f>Budget!B22</f>
        <v>Produit_3</v>
      </c>
      <c r="E638" s="6">
        <v>44972</v>
      </c>
      <c r="F638" s="7">
        <f>Budget!R22</f>
        <v>4873.5472500000005</v>
      </c>
      <c r="G638" s="7"/>
    </row>
    <row r="639" spans="1:7" x14ac:dyDescent="0.3">
      <c r="A639" t="str">
        <f>Budget!A23</f>
        <v>Sté_16</v>
      </c>
      <c r="B639" t="str">
        <f>A639&amp;" "&amp;C639</f>
        <v>Sté_16 AGADIR</v>
      </c>
      <c r="C639" t="str">
        <f>Budget!C23</f>
        <v>AGADIR</v>
      </c>
      <c r="D639" s="5" t="str">
        <f>Budget!B23</f>
        <v>Produit_3</v>
      </c>
      <c r="E639" s="6">
        <v>44972</v>
      </c>
      <c r="F639" s="7">
        <f>Budget!R23</f>
        <v>10852.38</v>
      </c>
      <c r="G639" s="7"/>
    </row>
    <row r="640" spans="1:7" x14ac:dyDescent="0.3">
      <c r="A640" t="str">
        <f>Budget!A24</f>
        <v>Sté_16</v>
      </c>
      <c r="B640" t="str">
        <f>A640&amp;" "&amp;C640</f>
        <v>Sté_16 OMD</v>
      </c>
      <c r="C640" t="str">
        <f>Budget!C24</f>
        <v>OMD</v>
      </c>
      <c r="D640" s="5" t="str">
        <f>Budget!B24</f>
        <v>Produit_3</v>
      </c>
      <c r="E640" s="6">
        <v>44972</v>
      </c>
      <c r="F640" s="7">
        <f>Budget!R24</f>
        <v>0</v>
      </c>
      <c r="G640" s="7"/>
    </row>
    <row r="641" spans="1:7" x14ac:dyDescent="0.3">
      <c r="A641" t="str">
        <f>Budget!A25</f>
        <v>Sté_17-1</v>
      </c>
      <c r="B641" t="str">
        <f>A641&amp;" "&amp;C641</f>
        <v>Sté_17-1 Produit_2</v>
      </c>
      <c r="C641" t="str">
        <f>Budget!C25</f>
        <v>Produit_2</v>
      </c>
      <c r="D641" s="5" t="str">
        <f>Budget!B25</f>
        <v>Produit_2</v>
      </c>
      <c r="E641" s="6">
        <v>44972</v>
      </c>
      <c r="F641" s="7">
        <f>Budget!R25</f>
        <v>24565.412960714879</v>
      </c>
      <c r="G641" s="7"/>
    </row>
    <row r="642" spans="1:7" x14ac:dyDescent="0.3">
      <c r="A642" t="str">
        <f>Budget!A26</f>
        <v>Sté_17-2</v>
      </c>
      <c r="B642" t="str">
        <f>A642&amp;" "&amp;C642</f>
        <v>Sté_17-2 Produit_2</v>
      </c>
      <c r="C642" t="str">
        <f>Budget!C26</f>
        <v>Produit_2</v>
      </c>
      <c r="D642" s="5" t="str">
        <f>Budget!B26</f>
        <v>Produit_2</v>
      </c>
      <c r="E642" s="6">
        <v>44972</v>
      </c>
      <c r="F642" s="7">
        <f>Budget!R26</f>
        <v>35077.96468360904</v>
      </c>
      <c r="G642" s="7"/>
    </row>
    <row r="643" spans="1:7" x14ac:dyDescent="0.3">
      <c r="A643" t="str">
        <f>Budget!A27</f>
        <v>Sté_18-1</v>
      </c>
      <c r="B643" t="str">
        <f>A643&amp;" "&amp;C643</f>
        <v>Sté_18-1 SWE</v>
      </c>
      <c r="C643" t="str">
        <f>Budget!C27</f>
        <v>SWE</v>
      </c>
      <c r="D643" s="5" t="str">
        <f>Budget!B27</f>
        <v>Produit_1</v>
      </c>
      <c r="E643" s="6">
        <v>44972</v>
      </c>
      <c r="F643" s="7">
        <f>Budget!R27</f>
        <v>14616.67348863547</v>
      </c>
      <c r="G643" s="7"/>
    </row>
    <row r="644" spans="1:7" x14ac:dyDescent="0.3">
      <c r="A644" t="str">
        <f>Budget!A28</f>
        <v>Sté_18-2</v>
      </c>
      <c r="B644" t="str">
        <f>A644&amp;" "&amp;C644</f>
        <v>Sté_18-2 SWE</v>
      </c>
      <c r="C644" t="str">
        <f>Budget!C28</f>
        <v>SWE</v>
      </c>
      <c r="D644" s="5" t="str">
        <f>Budget!B28</f>
        <v>Produit_1</v>
      </c>
      <c r="E644" s="6">
        <v>44972</v>
      </c>
      <c r="F644" s="7">
        <f>Budget!R28</f>
        <v>58991.058922744029</v>
      </c>
      <c r="G644" s="7"/>
    </row>
    <row r="645" spans="1:7" x14ac:dyDescent="0.3">
      <c r="A645" t="str">
        <f>Budget!A29</f>
        <v>Sté_19</v>
      </c>
      <c r="B645" t="str">
        <f>A645&amp;" "&amp;C645</f>
        <v>Sté_19 Due</v>
      </c>
      <c r="C645" t="str">
        <f>Budget!C29</f>
        <v>Due</v>
      </c>
      <c r="D645" s="5" t="str">
        <f>Budget!B29</f>
        <v>Produit_1</v>
      </c>
      <c r="E645" s="6">
        <v>44972</v>
      </c>
      <c r="F645" s="7">
        <f>Budget!R29</f>
        <v>9344.3247920132653</v>
      </c>
      <c r="G645" s="7"/>
    </row>
    <row r="646" spans="1:7" x14ac:dyDescent="0.3">
      <c r="A646" t="str">
        <f>Budget!A30</f>
        <v>Sté_19</v>
      </c>
      <c r="B646" t="str">
        <f>A646&amp;" "&amp;C646</f>
        <v>Sté_19 SWE</v>
      </c>
      <c r="C646" t="str">
        <f>Budget!C30</f>
        <v>SWE</v>
      </c>
      <c r="D646" s="5" t="str">
        <f>Budget!B30</f>
        <v>Produit_1</v>
      </c>
      <c r="E646" s="6">
        <v>44972</v>
      </c>
      <c r="F646" s="7">
        <f>Budget!R30</f>
        <v>55581.594202412853</v>
      </c>
      <c r="G646" s="7"/>
    </row>
    <row r="647" spans="1:7" x14ac:dyDescent="0.3">
      <c r="A647" t="str">
        <f>Budget!A31</f>
        <v>Sté_20</v>
      </c>
      <c r="B647" t="str">
        <f>A647&amp;" "&amp;C647</f>
        <v>Sté_20 Ange</v>
      </c>
      <c r="C647" t="str">
        <f>Budget!C31</f>
        <v>Ange</v>
      </c>
      <c r="D647" s="5" t="str">
        <f>Budget!B31</f>
        <v>Produit_1</v>
      </c>
      <c r="E647" s="6">
        <v>44972</v>
      </c>
      <c r="F647" s="7">
        <f>Budget!R31</f>
        <v>31755.214418601998</v>
      </c>
      <c r="G647" s="7"/>
    </row>
    <row r="648" spans="1:7" x14ac:dyDescent="0.3">
      <c r="A648" t="str">
        <f>Budget!A32</f>
        <v>Sté_21</v>
      </c>
      <c r="B648" t="str">
        <f>A648&amp;" "&amp;C648</f>
        <v>Sté_21 Ange</v>
      </c>
      <c r="C648" t="str">
        <f>Budget!C32</f>
        <v>Ange</v>
      </c>
      <c r="D648" s="5" t="str">
        <f>Budget!B32</f>
        <v>Produit_1</v>
      </c>
      <c r="E648" s="6">
        <v>44972</v>
      </c>
      <c r="F648" s="7">
        <f>Budget!R32</f>
        <v>55619.739193793801</v>
      </c>
      <c r="G648" s="7"/>
    </row>
    <row r="649" spans="1:7" x14ac:dyDescent="0.3">
      <c r="A649" t="str">
        <f>Budget!A33</f>
        <v>Sté_23</v>
      </c>
      <c r="B649" t="str">
        <f>A649&amp;" "&amp;C649</f>
        <v>Sté_23 Ange</v>
      </c>
      <c r="C649" t="str">
        <f>Budget!C33</f>
        <v>Ange</v>
      </c>
      <c r="D649" s="5" t="str">
        <f>Budget!B33</f>
        <v>Produit_1</v>
      </c>
      <c r="E649" s="6">
        <v>44972</v>
      </c>
      <c r="F649" s="7">
        <f>Budget!R33</f>
        <v>74788.341351931726</v>
      </c>
      <c r="G649" s="7"/>
    </row>
    <row r="650" spans="1:7" x14ac:dyDescent="0.3">
      <c r="A650" t="str">
        <f>Budget!A34</f>
        <v>Sté_24</v>
      </c>
      <c r="B650" t="str">
        <f>A650&amp;" "&amp;C650</f>
        <v>Sté_24 Ange</v>
      </c>
      <c r="C650" t="str">
        <f>Budget!C34</f>
        <v>Ange</v>
      </c>
      <c r="D650" s="5" t="str">
        <f>Budget!B34</f>
        <v>Produit_1</v>
      </c>
      <c r="E650" s="6">
        <v>44972</v>
      </c>
      <c r="F650" s="7">
        <f>Budget!R34</f>
        <v>40877.621469764024</v>
      </c>
      <c r="G650" s="7"/>
    </row>
    <row r="651" spans="1:7" x14ac:dyDescent="0.3">
      <c r="A651" t="str">
        <f>Budget!A35</f>
        <v>Sté_25</v>
      </c>
      <c r="B651" t="str">
        <f>A651&amp;" "&amp;C651</f>
        <v>Sté_25 Produit_2</v>
      </c>
      <c r="C651" t="str">
        <f>Budget!C35</f>
        <v>Produit_2</v>
      </c>
      <c r="D651" s="5" t="str">
        <f>Budget!B35</f>
        <v>Produit_2</v>
      </c>
      <c r="E651" s="6">
        <v>44972</v>
      </c>
      <c r="F651" s="7">
        <f>Budget!R35</f>
        <v>20880.601016607645</v>
      </c>
      <c r="G651" s="7"/>
    </row>
    <row r="652" spans="1:7" x14ac:dyDescent="0.3">
      <c r="A652" t="str">
        <f>Budget!A36</f>
        <v>Sté_26</v>
      </c>
      <c r="B652" t="str">
        <f>A652&amp;" "&amp;C652</f>
        <v>Sté_26 AGADIR</v>
      </c>
      <c r="C652" t="str">
        <f>Budget!C36</f>
        <v>AGADIR</v>
      </c>
      <c r="D652" s="5" t="str">
        <f>Budget!B36</f>
        <v>Produit_3</v>
      </c>
      <c r="E652" s="6">
        <v>44972</v>
      </c>
      <c r="F652" s="7">
        <f>Budget!R36</f>
        <v>22958.812800000003</v>
      </c>
      <c r="G652" s="7"/>
    </row>
    <row r="653" spans="1:7" x14ac:dyDescent="0.3">
      <c r="A653" t="str">
        <f>Budget!A37</f>
        <v>Sté_27</v>
      </c>
      <c r="B653" t="str">
        <f>A653&amp;" "&amp;C653</f>
        <v>Sté_27 Produit_2</v>
      </c>
      <c r="C653" t="str">
        <f>Budget!C37</f>
        <v>Produit_2</v>
      </c>
      <c r="D653" s="5" t="str">
        <f>Budget!B37</f>
        <v>Produit_2</v>
      </c>
      <c r="E653" s="6">
        <v>44972</v>
      </c>
      <c r="F653" s="7">
        <f>Budget!R37</f>
        <v>42194.70932075732</v>
      </c>
      <c r="G653" s="7"/>
    </row>
    <row r="654" spans="1:7" x14ac:dyDescent="0.3">
      <c r="A654" t="str">
        <f>Budget!A38</f>
        <v>Sté_28</v>
      </c>
      <c r="B654" t="str">
        <f>A654&amp;" "&amp;C654</f>
        <v>Sté_28 Produit_2</v>
      </c>
      <c r="C654" t="str">
        <f>Budget!C38</f>
        <v>Produit_2</v>
      </c>
      <c r="D654" s="5" t="str">
        <f>Budget!B38</f>
        <v>Produit_2</v>
      </c>
      <c r="E654" s="6">
        <v>44972</v>
      </c>
      <c r="F654" s="7">
        <f>Budget!R38</f>
        <v>32061.476474462426</v>
      </c>
      <c r="G654" s="7"/>
    </row>
    <row r="655" spans="1:7" x14ac:dyDescent="0.3">
      <c r="A655" t="str">
        <f>Budget!A39</f>
        <v>Sté_29</v>
      </c>
      <c r="B655" t="str">
        <f>A655&amp;" "&amp;C655</f>
        <v>Sté_29 Produit_2</v>
      </c>
      <c r="C655" t="str">
        <f>Budget!C39</f>
        <v>Produit_2</v>
      </c>
      <c r="D655" s="5" t="str">
        <f>Budget!B39</f>
        <v>Produit_2</v>
      </c>
      <c r="E655" s="6">
        <v>44972</v>
      </c>
      <c r="F655" s="7">
        <f>Budget!R39</f>
        <v>45305.124108871365</v>
      </c>
      <c r="G655" s="7"/>
    </row>
    <row r="656" spans="1:7" x14ac:dyDescent="0.3">
      <c r="A656" t="str">
        <f>Budget!A40</f>
        <v>Sté_30 A</v>
      </c>
      <c r="B656" t="str">
        <f>A656&amp;" "&amp;C656</f>
        <v>Sté_30 A Produit_2</v>
      </c>
      <c r="C656" t="str">
        <f>Budget!C40</f>
        <v>Produit_2</v>
      </c>
      <c r="D656" s="5" t="str">
        <f>Budget!B40</f>
        <v>Produit_2</v>
      </c>
      <c r="E656" s="6">
        <v>44972</v>
      </c>
      <c r="F656" s="7">
        <f>Budget!R40</f>
        <v>45427.951173674934</v>
      </c>
      <c r="G656" s="7"/>
    </row>
    <row r="657" spans="1:7" x14ac:dyDescent="0.3">
      <c r="A657" t="str">
        <f>Budget!A41</f>
        <v>Sté_30 B</v>
      </c>
      <c r="B657" t="str">
        <f>A657&amp;" "&amp;C657</f>
        <v>Sté_30 B CBV</v>
      </c>
      <c r="C657" t="str">
        <f>Budget!C41</f>
        <v>CBV</v>
      </c>
      <c r="D657" s="5" t="str">
        <f>Budget!B41</f>
        <v>Produit_3</v>
      </c>
      <c r="E657" s="6">
        <v>44972</v>
      </c>
      <c r="F657" s="7">
        <f>Budget!R41</f>
        <v>16870.8969</v>
      </c>
      <c r="G657" s="7"/>
    </row>
    <row r="658" spans="1:7" x14ac:dyDescent="0.3">
      <c r="A658" t="str">
        <f>Budget!A42</f>
        <v>Sté_30 B</v>
      </c>
      <c r="B658" t="str">
        <f>A658&amp;" "&amp;C658</f>
        <v>Sté_30 B OMD</v>
      </c>
      <c r="C658" t="str">
        <f>Budget!C42</f>
        <v>OMD</v>
      </c>
      <c r="D658" s="5" t="str">
        <f>Budget!B42</f>
        <v>Produit_3</v>
      </c>
      <c r="E658" s="6">
        <v>44972</v>
      </c>
      <c r="F658" s="7">
        <f>Budget!R42</f>
        <v>0</v>
      </c>
      <c r="G658" s="7"/>
    </row>
    <row r="659" spans="1:7" x14ac:dyDescent="0.3">
      <c r="A659" t="str">
        <f>Budget!A43</f>
        <v>Sté_31</v>
      </c>
      <c r="B659" t="str">
        <f>A659&amp;" "&amp;C659</f>
        <v>Sté_31 SIPT</v>
      </c>
      <c r="C659" t="str">
        <f>Budget!C43</f>
        <v>SIPT</v>
      </c>
      <c r="D659" s="5" t="str">
        <f>Budget!B43</f>
        <v>Produit_3</v>
      </c>
      <c r="E659" s="6">
        <v>44972</v>
      </c>
      <c r="F659" s="7">
        <f>Budget!R43</f>
        <v>0</v>
      </c>
      <c r="G659" s="7"/>
    </row>
    <row r="660" spans="1:7" x14ac:dyDescent="0.3">
      <c r="A660" t="str">
        <f>Budget!A44</f>
        <v>Sté_31</v>
      </c>
      <c r="B660" t="str">
        <f>A660&amp;" "&amp;C660</f>
        <v>Sté_31 FRESH</v>
      </c>
      <c r="C660" t="str">
        <f>Budget!C44</f>
        <v>FRESH</v>
      </c>
      <c r="D660" s="5" t="str">
        <f>Budget!B44</f>
        <v>Produit_3</v>
      </c>
      <c r="E660" s="6">
        <v>44972</v>
      </c>
      <c r="F660" s="7">
        <f>Budget!R44</f>
        <v>52458.844800000013</v>
      </c>
      <c r="G660" s="7"/>
    </row>
    <row r="661" spans="1:7" x14ac:dyDescent="0.3">
      <c r="A661" t="str">
        <f>Budget!A45</f>
        <v>Sté_31</v>
      </c>
      <c r="B661" t="str">
        <f>A661&amp;" "&amp;C661</f>
        <v>Sté_31 Produit_2</v>
      </c>
      <c r="C661" t="str">
        <f>Budget!C45</f>
        <v>Produit_2</v>
      </c>
      <c r="D661" s="5" t="str">
        <f>Budget!B45</f>
        <v>Produit_2</v>
      </c>
      <c r="E661" s="6">
        <v>44972</v>
      </c>
      <c r="F661" s="7">
        <f>Budget!R45</f>
        <v>22759.132595956431</v>
      </c>
      <c r="G661" s="7"/>
    </row>
    <row r="662" spans="1:7" x14ac:dyDescent="0.3">
      <c r="A662" t="str">
        <f>Budget!A2</f>
        <v>Sté_01</v>
      </c>
      <c r="B662" t="str">
        <f>A662&amp;" "&amp;C662</f>
        <v>Sté_01 CBV</v>
      </c>
      <c r="C662" t="str">
        <f>Budget!C2</f>
        <v>CBV</v>
      </c>
      <c r="D662" s="5" t="str">
        <f>Budget!B2</f>
        <v>Produit_3</v>
      </c>
      <c r="E662" s="6">
        <v>44985</v>
      </c>
      <c r="F662" s="7">
        <f>Budget!S2</f>
        <v>3297.1653000000006</v>
      </c>
      <c r="G662" s="7"/>
    </row>
    <row r="663" spans="1:7" x14ac:dyDescent="0.3">
      <c r="A663" t="str">
        <f>Budget!A3</f>
        <v>Sté_01</v>
      </c>
      <c r="B663" t="str">
        <f>A663&amp;" "&amp;C663</f>
        <v>Sté_01 AGADIR</v>
      </c>
      <c r="C663" t="str">
        <f>Budget!C3</f>
        <v>AGADIR</v>
      </c>
      <c r="D663" s="5" t="str">
        <f>Budget!B3</f>
        <v>Produit_3</v>
      </c>
      <c r="E663" s="6">
        <v>44985</v>
      </c>
      <c r="F663" s="7">
        <f>Budget!S3</f>
        <v>25515.151200000004</v>
      </c>
      <c r="G663" s="7"/>
    </row>
    <row r="664" spans="1:7" x14ac:dyDescent="0.3">
      <c r="A664" t="str">
        <f>Budget!A4</f>
        <v>Sté_01</v>
      </c>
      <c r="B664" t="str">
        <f>A664&amp;" "&amp;C664</f>
        <v>Sté_01 OMD</v>
      </c>
      <c r="C664" t="str">
        <f>Budget!C4</f>
        <v>OMD</v>
      </c>
      <c r="D664" s="5" t="str">
        <f>Budget!B4</f>
        <v>Produit_3</v>
      </c>
      <c r="E664" s="6">
        <v>44985</v>
      </c>
      <c r="F664" s="7">
        <f>Budget!S4</f>
        <v>0</v>
      </c>
      <c r="G664" s="7"/>
    </row>
    <row r="665" spans="1:7" x14ac:dyDescent="0.3">
      <c r="A665" t="str">
        <f>Budget!A5</f>
        <v>Sté_02</v>
      </c>
      <c r="B665" t="str">
        <f>A665&amp;" "&amp;C665</f>
        <v>Sté_02 Produit_2</v>
      </c>
      <c r="C665" t="str">
        <f>Budget!C5</f>
        <v>Produit_2</v>
      </c>
      <c r="D665" s="5" t="str">
        <f>Budget!B5</f>
        <v>Produit_2</v>
      </c>
      <c r="E665" s="6">
        <v>44985</v>
      </c>
      <c r="F665" s="7">
        <f>Budget!S5</f>
        <v>30706.766200893591</v>
      </c>
      <c r="G665" s="7"/>
    </row>
    <row r="666" spans="1:7" x14ac:dyDescent="0.3">
      <c r="A666" t="str">
        <f>Budget!A6</f>
        <v>Sté_03</v>
      </c>
      <c r="B666" t="str">
        <f>A666&amp;" "&amp;C666</f>
        <v>Sté_03 CBV</v>
      </c>
      <c r="C666" t="str">
        <f>Budget!C6</f>
        <v>CBV</v>
      </c>
      <c r="D666" s="5" t="str">
        <f>Budget!B6</f>
        <v>Produit_3</v>
      </c>
      <c r="E666" s="6">
        <v>44985</v>
      </c>
      <c r="F666" s="7">
        <f>Budget!S6</f>
        <v>7316.3375999999998</v>
      </c>
      <c r="G666" s="7"/>
    </row>
    <row r="667" spans="1:7" x14ac:dyDescent="0.3">
      <c r="A667" t="str">
        <f>Budget!A7</f>
        <v>Sté_03</v>
      </c>
      <c r="B667" t="str">
        <f>A667&amp;" "&amp;C667</f>
        <v>Sté_03 AGADIR</v>
      </c>
      <c r="C667" t="str">
        <f>Budget!C7</f>
        <v>AGADIR</v>
      </c>
      <c r="D667" s="5" t="str">
        <f>Budget!B7</f>
        <v>Produit_3</v>
      </c>
      <c r="E667" s="6">
        <v>44985</v>
      </c>
      <c r="F667" s="7">
        <f>Budget!S7</f>
        <v>19437.818399999996</v>
      </c>
      <c r="G667" s="7"/>
    </row>
    <row r="668" spans="1:7" x14ac:dyDescent="0.3">
      <c r="A668" t="str">
        <f>Budget!A8</f>
        <v>Sté_03</v>
      </c>
      <c r="B668" t="str">
        <f>A668&amp;" "&amp;C668</f>
        <v>Sté_03 OMD</v>
      </c>
      <c r="C668" t="str">
        <f>Budget!C8</f>
        <v>OMD</v>
      </c>
      <c r="D668" s="5" t="str">
        <f>Budget!B8</f>
        <v>Produit_3</v>
      </c>
      <c r="E668" s="6">
        <v>44985</v>
      </c>
      <c r="F668" s="7">
        <f>Budget!S8</f>
        <v>0</v>
      </c>
      <c r="G668" s="7"/>
    </row>
    <row r="669" spans="1:7" x14ac:dyDescent="0.3">
      <c r="A669" t="str">
        <f>Budget!A9</f>
        <v>Sté_05</v>
      </c>
      <c r="B669" t="str">
        <f>A669&amp;" "&amp;C669</f>
        <v>Sté_05 AGADIR</v>
      </c>
      <c r="C669" t="str">
        <f>Budget!C9</f>
        <v>AGADIR</v>
      </c>
      <c r="D669" s="5" t="str">
        <f>Budget!B9</f>
        <v>Produit_3</v>
      </c>
      <c r="E669" s="6">
        <v>44985</v>
      </c>
      <c r="F669" s="7">
        <f>Budget!S9</f>
        <v>27589.161600000003</v>
      </c>
      <c r="G669" s="7"/>
    </row>
    <row r="670" spans="1:7" x14ac:dyDescent="0.3">
      <c r="A670" t="str">
        <f>Budget!A10</f>
        <v>Sté_05</v>
      </c>
      <c r="B670" t="str">
        <f>A670&amp;" "&amp;C670</f>
        <v>Sté_05 SLT</v>
      </c>
      <c r="C670" t="str">
        <f>Budget!C10</f>
        <v>SLT</v>
      </c>
      <c r="D670" s="5" t="str">
        <f>Budget!B10</f>
        <v>Produit_3</v>
      </c>
      <c r="E670" s="6">
        <v>44985</v>
      </c>
      <c r="F670" s="7">
        <f>Budget!S10</f>
        <v>88290.378000000012</v>
      </c>
      <c r="G670" s="7"/>
    </row>
    <row r="671" spans="1:7" x14ac:dyDescent="0.3">
      <c r="A671" t="str">
        <f>Budget!A11</f>
        <v>Sté_05</v>
      </c>
      <c r="B671" t="str">
        <f>A671&amp;" "&amp;C671</f>
        <v>Sté_05 IRIS</v>
      </c>
      <c r="C671" t="str">
        <f>Budget!C11</f>
        <v>IRIS</v>
      </c>
      <c r="D671" s="5" t="str">
        <f>Budget!B11</f>
        <v>Produit_3</v>
      </c>
      <c r="E671" s="6">
        <v>44985</v>
      </c>
      <c r="F671" s="7">
        <f>Budget!S11</f>
        <v>11617.154999999999</v>
      </c>
      <c r="G671" s="7"/>
    </row>
    <row r="672" spans="1:7" x14ac:dyDescent="0.3">
      <c r="A672" t="str">
        <f>Budget!A12</f>
        <v>Sté_06</v>
      </c>
      <c r="B672" t="str">
        <f>A672&amp;" "&amp;C672</f>
        <v>Sté_06 SWE</v>
      </c>
      <c r="C672" t="str">
        <f>Budget!C12</f>
        <v>SWE</v>
      </c>
      <c r="D672" s="5" t="str">
        <f>Budget!B12</f>
        <v>Produit_1</v>
      </c>
      <c r="E672" s="6">
        <v>44985</v>
      </c>
      <c r="F672" s="7">
        <f>Budget!S12</f>
        <v>85500.621204075913</v>
      </c>
      <c r="G672" s="7"/>
    </row>
    <row r="673" spans="1:7" x14ac:dyDescent="0.3">
      <c r="A673" t="str">
        <f>Budget!A13</f>
        <v>Sté_07</v>
      </c>
      <c r="B673" t="str">
        <f>A673&amp;" "&amp;C673</f>
        <v>Sté_07 CBV</v>
      </c>
      <c r="C673" t="str">
        <f>Budget!C13</f>
        <v>CBV</v>
      </c>
      <c r="D673" s="5" t="str">
        <f>Budget!B13</f>
        <v>Produit_3</v>
      </c>
      <c r="E673" s="6">
        <v>44985</v>
      </c>
      <c r="F673" s="7">
        <f>Budget!S13</f>
        <v>11275.342650000004</v>
      </c>
      <c r="G673" s="7"/>
    </row>
    <row r="674" spans="1:7" x14ac:dyDescent="0.3">
      <c r="A674" t="str">
        <f>Budget!A14</f>
        <v>Sté_07</v>
      </c>
      <c r="B674" t="str">
        <f>A674&amp;" "&amp;C674</f>
        <v>Sté_07 AGADIR</v>
      </c>
      <c r="C674" t="str">
        <f>Budget!C14</f>
        <v>AGADIR</v>
      </c>
      <c r="D674" s="5" t="str">
        <f>Budget!B14</f>
        <v>Produit_3</v>
      </c>
      <c r="E674" s="6">
        <v>44985</v>
      </c>
      <c r="F674" s="7">
        <f>Budget!S14</f>
        <v>30579.5952</v>
      </c>
      <c r="G674" s="7"/>
    </row>
    <row r="675" spans="1:7" x14ac:dyDescent="0.3">
      <c r="A675" t="str">
        <f>Budget!A15</f>
        <v>Sté_07</v>
      </c>
      <c r="B675" t="str">
        <f>A675&amp;" "&amp;C675</f>
        <v>Sté_07 OMD</v>
      </c>
      <c r="C675" t="str">
        <f>Budget!C15</f>
        <v>OMD</v>
      </c>
      <c r="D675" s="5" t="str">
        <f>Budget!B15</f>
        <v>Produit_3</v>
      </c>
      <c r="E675" s="6">
        <v>44985</v>
      </c>
      <c r="F675" s="7">
        <f>Budget!S15</f>
        <v>0</v>
      </c>
      <c r="G675" s="7"/>
    </row>
    <row r="676" spans="1:7" x14ac:dyDescent="0.3">
      <c r="A676" t="str">
        <f>Budget!A16</f>
        <v>Sté_08</v>
      </c>
      <c r="B676" t="str">
        <f>A676&amp;" "&amp;C676</f>
        <v>Sté_08 SWE</v>
      </c>
      <c r="C676" t="str">
        <f>Budget!C16</f>
        <v>SWE</v>
      </c>
      <c r="D676" s="5" t="str">
        <f>Budget!B16</f>
        <v>Produit_1</v>
      </c>
      <c r="E676" s="6">
        <v>44985</v>
      </c>
      <c r="F676" s="7">
        <f>Budget!S16</f>
        <v>42458.996730814542</v>
      </c>
      <c r="G676" s="7"/>
    </row>
    <row r="677" spans="1:7" x14ac:dyDescent="0.3">
      <c r="A677" t="str">
        <f>Budget!A17</f>
        <v>Sté_09</v>
      </c>
      <c r="B677" t="str">
        <f>A677&amp;" "&amp;C677</f>
        <v>Sté_09 SWE</v>
      </c>
      <c r="C677" t="str">
        <f>Budget!C17</f>
        <v>SWE</v>
      </c>
      <c r="D677" s="5" t="str">
        <f>Budget!B17</f>
        <v>Produit_1</v>
      </c>
      <c r="E677" s="6">
        <v>44985</v>
      </c>
      <c r="F677" s="7">
        <f>Budget!S17</f>
        <v>70716.442239486991</v>
      </c>
      <c r="G677" s="7"/>
    </row>
    <row r="678" spans="1:7" x14ac:dyDescent="0.3">
      <c r="A678" t="str">
        <f>Budget!A18</f>
        <v>Sté_12</v>
      </c>
      <c r="B678" t="str">
        <f>A678&amp;" "&amp;C678</f>
        <v>Sté_12 Due</v>
      </c>
      <c r="C678" t="str">
        <f>Budget!C18</f>
        <v>Due</v>
      </c>
      <c r="D678" s="5" t="str">
        <f>Budget!B18</f>
        <v>Produit_1</v>
      </c>
      <c r="E678" s="6">
        <v>44985</v>
      </c>
      <c r="F678" s="7">
        <f>Budget!S18</f>
        <v>9411.069969099075</v>
      </c>
      <c r="G678" s="7"/>
    </row>
    <row r="679" spans="1:7" x14ac:dyDescent="0.3">
      <c r="A679" t="str">
        <f>Budget!A19</f>
        <v>Sté_12</v>
      </c>
      <c r="B679" t="str">
        <f>A679&amp;" "&amp;C679</f>
        <v>Sté_12 SWE</v>
      </c>
      <c r="C679" t="str">
        <f>Budget!C19</f>
        <v>SWE</v>
      </c>
      <c r="D679" s="5" t="str">
        <f>Budget!B19</f>
        <v>Produit_1</v>
      </c>
      <c r="E679" s="6">
        <v>44985</v>
      </c>
      <c r="F679" s="7">
        <f>Budget!S19</f>
        <v>73411.095548303696</v>
      </c>
      <c r="G679" s="7"/>
    </row>
    <row r="680" spans="1:7" x14ac:dyDescent="0.3">
      <c r="A680" t="str">
        <f>Budget!A20</f>
        <v>Sté_14</v>
      </c>
      <c r="B680" t="str">
        <f>A680&amp;" "&amp;C680</f>
        <v>Sté_14 Produit_2</v>
      </c>
      <c r="C680" t="str">
        <f>Budget!C20</f>
        <v>Produit_2</v>
      </c>
      <c r="D680" s="5" t="str">
        <f>Budget!B20</f>
        <v>Produit_2</v>
      </c>
      <c r="E680" s="6">
        <v>44985</v>
      </c>
      <c r="F680" s="7">
        <f>Budget!S20</f>
        <v>12239.129966557639</v>
      </c>
      <c r="G680" s="7"/>
    </row>
    <row r="681" spans="1:7" x14ac:dyDescent="0.3">
      <c r="A681" t="str">
        <f>Budget!A21</f>
        <v>Sté_15</v>
      </c>
      <c r="B681" t="str">
        <f>A681&amp;" "&amp;C681</f>
        <v>Sté_15 Produit_2</v>
      </c>
      <c r="C681" t="str">
        <f>Budget!C21</f>
        <v>Produit_2</v>
      </c>
      <c r="D681" s="5" t="str">
        <f>Budget!B21</f>
        <v>Produit_2</v>
      </c>
      <c r="E681" s="6">
        <v>44985</v>
      </c>
      <c r="F681" s="7">
        <f>Budget!S21</f>
        <v>30670.640593598433</v>
      </c>
      <c r="G681" s="7"/>
    </row>
    <row r="682" spans="1:7" x14ac:dyDescent="0.3">
      <c r="A682" t="str">
        <f>Budget!A22</f>
        <v>Sté_16</v>
      </c>
      <c r="B682" t="str">
        <f>A682&amp;" "&amp;C682</f>
        <v>Sté_16 CBV</v>
      </c>
      <c r="C682" t="str">
        <f>Budget!C22</f>
        <v>CBV</v>
      </c>
      <c r="D682" s="5" t="str">
        <f>Budget!B22</f>
        <v>Produit_3</v>
      </c>
      <c r="E682" s="6">
        <v>44985</v>
      </c>
      <c r="F682" s="7">
        <f>Budget!S22</f>
        <v>4873.5472500000005</v>
      </c>
      <c r="G682" s="7"/>
    </row>
    <row r="683" spans="1:7" x14ac:dyDescent="0.3">
      <c r="A683" t="str">
        <f>Budget!A23</f>
        <v>Sté_16</v>
      </c>
      <c r="B683" t="str">
        <f>A683&amp;" "&amp;C683</f>
        <v>Sté_16 AGADIR</v>
      </c>
      <c r="C683" t="str">
        <f>Budget!C23</f>
        <v>AGADIR</v>
      </c>
      <c r="D683" s="5" t="str">
        <f>Budget!B23</f>
        <v>Produit_3</v>
      </c>
      <c r="E683" s="6">
        <v>44985</v>
      </c>
      <c r="F683" s="7">
        <f>Budget!S23</f>
        <v>10852.38</v>
      </c>
      <c r="G683" s="7"/>
    </row>
    <row r="684" spans="1:7" x14ac:dyDescent="0.3">
      <c r="A684" t="str">
        <f>Budget!A24</f>
        <v>Sté_16</v>
      </c>
      <c r="B684" t="str">
        <f>A684&amp;" "&amp;C684</f>
        <v>Sté_16 OMD</v>
      </c>
      <c r="C684" t="str">
        <f>Budget!C24</f>
        <v>OMD</v>
      </c>
      <c r="D684" s="5" t="str">
        <f>Budget!B24</f>
        <v>Produit_3</v>
      </c>
      <c r="E684" s="6">
        <v>44985</v>
      </c>
      <c r="F684" s="7">
        <f>Budget!S24</f>
        <v>0</v>
      </c>
      <c r="G684" s="7"/>
    </row>
    <row r="685" spans="1:7" x14ac:dyDescent="0.3">
      <c r="A685" t="str">
        <f>Budget!A25</f>
        <v>Sté_17-1</v>
      </c>
      <c r="B685" t="str">
        <f>A685&amp;" "&amp;C685</f>
        <v>Sté_17-1 Produit_2</v>
      </c>
      <c r="C685" t="str">
        <f>Budget!C25</f>
        <v>Produit_2</v>
      </c>
      <c r="D685" s="5" t="str">
        <f>Budget!B25</f>
        <v>Produit_2</v>
      </c>
      <c r="E685" s="6">
        <v>44985</v>
      </c>
      <c r="F685" s="7">
        <f>Budget!S25</f>
        <v>24565.412960714879</v>
      </c>
      <c r="G685" s="7"/>
    </row>
    <row r="686" spans="1:7" x14ac:dyDescent="0.3">
      <c r="A686" t="str">
        <f>Budget!A26</f>
        <v>Sté_17-2</v>
      </c>
      <c r="B686" t="str">
        <f>A686&amp;" "&amp;C686</f>
        <v>Sté_17-2 Produit_2</v>
      </c>
      <c r="C686" t="str">
        <f>Budget!C26</f>
        <v>Produit_2</v>
      </c>
      <c r="D686" s="5" t="str">
        <f>Budget!B26</f>
        <v>Produit_2</v>
      </c>
      <c r="E686" s="6">
        <v>44985</v>
      </c>
      <c r="F686" s="7">
        <f>Budget!S26</f>
        <v>35077.96468360904</v>
      </c>
      <c r="G686" s="7"/>
    </row>
    <row r="687" spans="1:7" x14ac:dyDescent="0.3">
      <c r="A687" t="str">
        <f>Budget!A27</f>
        <v>Sté_18-1</v>
      </c>
      <c r="B687" t="str">
        <f>A687&amp;" "&amp;C687</f>
        <v>Sté_18-1 SWE</v>
      </c>
      <c r="C687" t="str">
        <f>Budget!C27</f>
        <v>SWE</v>
      </c>
      <c r="D687" s="5" t="str">
        <f>Budget!B27</f>
        <v>Produit_1</v>
      </c>
      <c r="E687" s="6">
        <v>44985</v>
      </c>
      <c r="F687" s="7">
        <f>Budget!S27</f>
        <v>14616.67348863547</v>
      </c>
      <c r="G687" s="7"/>
    </row>
    <row r="688" spans="1:7" x14ac:dyDescent="0.3">
      <c r="A688" t="str">
        <f>Budget!A28</f>
        <v>Sté_18-2</v>
      </c>
      <c r="B688" t="str">
        <f>A688&amp;" "&amp;C688</f>
        <v>Sté_18-2 SWE</v>
      </c>
      <c r="C688" t="str">
        <f>Budget!C28</f>
        <v>SWE</v>
      </c>
      <c r="D688" s="5" t="str">
        <f>Budget!B28</f>
        <v>Produit_1</v>
      </c>
      <c r="E688" s="6">
        <v>44985</v>
      </c>
      <c r="F688" s="7">
        <f>Budget!S28</f>
        <v>58991.058922744029</v>
      </c>
      <c r="G688" s="7"/>
    </row>
    <row r="689" spans="1:7" x14ac:dyDescent="0.3">
      <c r="A689" t="str">
        <f>Budget!A29</f>
        <v>Sté_19</v>
      </c>
      <c r="B689" t="str">
        <f>A689&amp;" "&amp;C689</f>
        <v>Sté_19 Due</v>
      </c>
      <c r="C689" t="str">
        <f>Budget!C29</f>
        <v>Due</v>
      </c>
      <c r="D689" s="5" t="str">
        <f>Budget!B29</f>
        <v>Produit_1</v>
      </c>
      <c r="E689" s="6">
        <v>44985</v>
      </c>
      <c r="F689" s="7">
        <f>Budget!S29</f>
        <v>9344.3247920132653</v>
      </c>
      <c r="G689" s="7"/>
    </row>
    <row r="690" spans="1:7" x14ac:dyDescent="0.3">
      <c r="A690" t="str">
        <f>Budget!A30</f>
        <v>Sté_19</v>
      </c>
      <c r="B690" t="str">
        <f>A690&amp;" "&amp;C690</f>
        <v>Sté_19 SWE</v>
      </c>
      <c r="C690" t="str">
        <f>Budget!C30</f>
        <v>SWE</v>
      </c>
      <c r="D690" s="5" t="str">
        <f>Budget!B30</f>
        <v>Produit_1</v>
      </c>
      <c r="E690" s="6">
        <v>44985</v>
      </c>
      <c r="F690" s="7">
        <f>Budget!S30</f>
        <v>55581.594202412853</v>
      </c>
      <c r="G690" s="7"/>
    </row>
    <row r="691" spans="1:7" x14ac:dyDescent="0.3">
      <c r="A691" t="str">
        <f>Budget!A31</f>
        <v>Sté_20</v>
      </c>
      <c r="B691" t="str">
        <f>A691&amp;" "&amp;C691</f>
        <v>Sté_20 Ange</v>
      </c>
      <c r="C691" t="str">
        <f>Budget!C31</f>
        <v>Ange</v>
      </c>
      <c r="D691" s="5" t="str">
        <f>Budget!B31</f>
        <v>Produit_1</v>
      </c>
      <c r="E691" s="6">
        <v>44985</v>
      </c>
      <c r="F691" s="7">
        <f>Budget!S31</f>
        <v>31755.214418601998</v>
      </c>
      <c r="G691" s="7"/>
    </row>
    <row r="692" spans="1:7" x14ac:dyDescent="0.3">
      <c r="A692" t="str">
        <f>Budget!A32</f>
        <v>Sté_21</v>
      </c>
      <c r="B692" t="str">
        <f>A692&amp;" "&amp;C692</f>
        <v>Sté_21 Ange</v>
      </c>
      <c r="C692" t="str">
        <f>Budget!C32</f>
        <v>Ange</v>
      </c>
      <c r="D692" s="5" t="str">
        <f>Budget!B32</f>
        <v>Produit_1</v>
      </c>
      <c r="E692" s="6">
        <v>44985</v>
      </c>
      <c r="F692" s="7">
        <f>Budget!S32</f>
        <v>55619.739193793801</v>
      </c>
      <c r="G692" s="7"/>
    </row>
    <row r="693" spans="1:7" x14ac:dyDescent="0.3">
      <c r="A693" t="str">
        <f>Budget!A33</f>
        <v>Sté_23</v>
      </c>
      <c r="B693" t="str">
        <f>A693&amp;" "&amp;C693</f>
        <v>Sté_23 Ange</v>
      </c>
      <c r="C693" t="str">
        <f>Budget!C33</f>
        <v>Ange</v>
      </c>
      <c r="D693" s="5" t="str">
        <f>Budget!B33</f>
        <v>Produit_1</v>
      </c>
      <c r="E693" s="6">
        <v>44985</v>
      </c>
      <c r="F693" s="7">
        <f>Budget!S33</f>
        <v>74788.341351931726</v>
      </c>
      <c r="G693" s="7"/>
    </row>
    <row r="694" spans="1:7" x14ac:dyDescent="0.3">
      <c r="A694" t="str">
        <f>Budget!A34</f>
        <v>Sté_24</v>
      </c>
      <c r="B694" t="str">
        <f>A694&amp;" "&amp;C694</f>
        <v>Sté_24 Ange</v>
      </c>
      <c r="C694" t="str">
        <f>Budget!C34</f>
        <v>Ange</v>
      </c>
      <c r="D694" s="5" t="str">
        <f>Budget!B34</f>
        <v>Produit_1</v>
      </c>
      <c r="E694" s="6">
        <v>44985</v>
      </c>
      <c r="F694" s="7">
        <f>Budget!S34</f>
        <v>40877.621469764024</v>
      </c>
      <c r="G694" s="7"/>
    </row>
    <row r="695" spans="1:7" x14ac:dyDescent="0.3">
      <c r="A695" t="str">
        <f>Budget!A35</f>
        <v>Sté_25</v>
      </c>
      <c r="B695" t="str">
        <f>A695&amp;" "&amp;C695</f>
        <v>Sté_25 Produit_2</v>
      </c>
      <c r="C695" t="str">
        <f>Budget!C35</f>
        <v>Produit_2</v>
      </c>
      <c r="D695" s="5" t="str">
        <f>Budget!B35</f>
        <v>Produit_2</v>
      </c>
      <c r="E695" s="6">
        <v>44985</v>
      </c>
      <c r="F695" s="7">
        <f>Budget!S35</f>
        <v>20880.601016607645</v>
      </c>
      <c r="G695" s="7"/>
    </row>
    <row r="696" spans="1:7" x14ac:dyDescent="0.3">
      <c r="A696" t="str">
        <f>Budget!A36</f>
        <v>Sté_26</v>
      </c>
      <c r="B696" t="str">
        <f>A696&amp;" "&amp;C696</f>
        <v>Sté_26 AGADIR</v>
      </c>
      <c r="C696" t="str">
        <f>Budget!C36</f>
        <v>AGADIR</v>
      </c>
      <c r="D696" s="5" t="str">
        <f>Budget!B36</f>
        <v>Produit_3</v>
      </c>
      <c r="E696" s="6">
        <v>44985</v>
      </c>
      <c r="F696" s="7">
        <f>Budget!S36</f>
        <v>22958.812800000003</v>
      </c>
      <c r="G696" s="7"/>
    </row>
    <row r="697" spans="1:7" x14ac:dyDescent="0.3">
      <c r="A697" t="str">
        <f>Budget!A37</f>
        <v>Sté_27</v>
      </c>
      <c r="B697" t="str">
        <f>A697&amp;" "&amp;C697</f>
        <v>Sté_27 Produit_2</v>
      </c>
      <c r="C697" t="str">
        <f>Budget!C37</f>
        <v>Produit_2</v>
      </c>
      <c r="D697" s="5" t="str">
        <f>Budget!B37</f>
        <v>Produit_2</v>
      </c>
      <c r="E697" s="6">
        <v>44985</v>
      </c>
      <c r="F697" s="7">
        <f>Budget!S37</f>
        <v>42194.70932075732</v>
      </c>
      <c r="G697" s="7"/>
    </row>
    <row r="698" spans="1:7" x14ac:dyDescent="0.3">
      <c r="A698" t="str">
        <f>Budget!A38</f>
        <v>Sté_28</v>
      </c>
      <c r="B698" t="str">
        <f>A698&amp;" "&amp;C698</f>
        <v>Sté_28 Produit_2</v>
      </c>
      <c r="C698" t="str">
        <f>Budget!C38</f>
        <v>Produit_2</v>
      </c>
      <c r="D698" s="5" t="str">
        <f>Budget!B38</f>
        <v>Produit_2</v>
      </c>
      <c r="E698" s="6">
        <v>44985</v>
      </c>
      <c r="F698" s="7">
        <f>Budget!S38</f>
        <v>32061.476474462426</v>
      </c>
      <c r="G698" s="7"/>
    </row>
    <row r="699" spans="1:7" x14ac:dyDescent="0.3">
      <c r="A699" t="str">
        <f>Budget!A39</f>
        <v>Sté_29</v>
      </c>
      <c r="B699" t="str">
        <f>A699&amp;" "&amp;C699</f>
        <v>Sté_29 Produit_2</v>
      </c>
      <c r="C699" t="str">
        <f>Budget!C39</f>
        <v>Produit_2</v>
      </c>
      <c r="D699" s="5" t="str">
        <f>Budget!B39</f>
        <v>Produit_2</v>
      </c>
      <c r="E699" s="6">
        <v>44985</v>
      </c>
      <c r="F699" s="7">
        <f>Budget!S39</f>
        <v>45305.124108871365</v>
      </c>
      <c r="G699" s="7"/>
    </row>
    <row r="700" spans="1:7" x14ac:dyDescent="0.3">
      <c r="A700" t="str">
        <f>Budget!A40</f>
        <v>Sté_30 A</v>
      </c>
      <c r="B700" t="str">
        <f>A700&amp;" "&amp;C700</f>
        <v>Sté_30 A Produit_2</v>
      </c>
      <c r="C700" t="str">
        <f>Budget!C40</f>
        <v>Produit_2</v>
      </c>
      <c r="D700" s="5" t="str">
        <f>Budget!B40</f>
        <v>Produit_2</v>
      </c>
      <c r="E700" s="6">
        <v>44985</v>
      </c>
      <c r="F700" s="7">
        <f>Budget!S40</f>
        <v>45427.951173674934</v>
      </c>
      <c r="G700" s="7"/>
    </row>
    <row r="701" spans="1:7" x14ac:dyDescent="0.3">
      <c r="A701" t="str">
        <f>Budget!A41</f>
        <v>Sté_30 B</v>
      </c>
      <c r="B701" t="str">
        <f>A701&amp;" "&amp;C701</f>
        <v>Sté_30 B CBV</v>
      </c>
      <c r="C701" t="str">
        <f>Budget!C41</f>
        <v>CBV</v>
      </c>
      <c r="D701" s="5" t="str">
        <f>Budget!B41</f>
        <v>Produit_3</v>
      </c>
      <c r="E701" s="6">
        <v>44985</v>
      </c>
      <c r="F701" s="7">
        <f>Budget!S41</f>
        <v>16870.8969</v>
      </c>
      <c r="G701" s="7"/>
    </row>
    <row r="702" spans="1:7" x14ac:dyDescent="0.3">
      <c r="A702" t="str">
        <f>Budget!A42</f>
        <v>Sté_30 B</v>
      </c>
      <c r="B702" t="str">
        <f>A702&amp;" "&amp;C702</f>
        <v>Sté_30 B OMD</v>
      </c>
      <c r="C702" t="str">
        <f>Budget!C42</f>
        <v>OMD</v>
      </c>
      <c r="D702" s="5" t="str">
        <f>Budget!B42</f>
        <v>Produit_3</v>
      </c>
      <c r="E702" s="6">
        <v>44985</v>
      </c>
      <c r="F702" s="7">
        <f>Budget!S42</f>
        <v>0</v>
      </c>
      <c r="G702" s="7"/>
    </row>
    <row r="703" spans="1:7" x14ac:dyDescent="0.3">
      <c r="A703" t="str">
        <f>Budget!A43</f>
        <v>Sté_31</v>
      </c>
      <c r="B703" t="str">
        <f>A703&amp;" "&amp;C703</f>
        <v>Sté_31 SIPT</v>
      </c>
      <c r="C703" t="str">
        <f>Budget!C43</f>
        <v>SIPT</v>
      </c>
      <c r="D703" s="5" t="str">
        <f>Budget!B43</f>
        <v>Produit_3</v>
      </c>
      <c r="E703" s="6">
        <v>44985</v>
      </c>
      <c r="F703" s="7">
        <f>Budget!S43</f>
        <v>0</v>
      </c>
      <c r="G703" s="7"/>
    </row>
    <row r="704" spans="1:7" x14ac:dyDescent="0.3">
      <c r="A704" t="str">
        <f>Budget!A44</f>
        <v>Sté_31</v>
      </c>
      <c r="B704" t="str">
        <f>A704&amp;" "&amp;C704</f>
        <v>Sté_31 FRESH</v>
      </c>
      <c r="C704" t="str">
        <f>Budget!C44</f>
        <v>FRESH</v>
      </c>
      <c r="D704" s="5" t="str">
        <f>Budget!B44</f>
        <v>Produit_3</v>
      </c>
      <c r="E704" s="6">
        <v>44985</v>
      </c>
      <c r="F704" s="7">
        <f>Budget!S44</f>
        <v>52458.844800000013</v>
      </c>
      <c r="G704" s="7"/>
    </row>
    <row r="705" spans="1:7" x14ac:dyDescent="0.3">
      <c r="A705" t="str">
        <f>Budget!A45</f>
        <v>Sté_31</v>
      </c>
      <c r="B705" t="str">
        <f>A705&amp;" "&amp;C705</f>
        <v>Sté_31 Produit_2</v>
      </c>
      <c r="C705" t="str">
        <f>Budget!C45</f>
        <v>Produit_2</v>
      </c>
      <c r="D705" s="5" t="str">
        <f>Budget!B45</f>
        <v>Produit_2</v>
      </c>
      <c r="E705" s="6">
        <v>44985</v>
      </c>
      <c r="F705" s="7">
        <f>Budget!S45</f>
        <v>22759.132595956431</v>
      </c>
      <c r="G705" s="7"/>
    </row>
    <row r="706" spans="1:7" x14ac:dyDescent="0.3">
      <c r="A706" t="str">
        <f>Budget!A2</f>
        <v>Sté_01</v>
      </c>
      <c r="B706" t="str">
        <f>A706&amp;" "&amp;C706</f>
        <v>Sté_01 CBV</v>
      </c>
      <c r="C706" t="str">
        <f>Budget!C2</f>
        <v>CBV</v>
      </c>
      <c r="D706" s="5" t="str">
        <f>Budget!B2</f>
        <v>Produit_3</v>
      </c>
      <c r="E706" s="6">
        <v>45000</v>
      </c>
      <c r="F706" s="7">
        <f>Budget!T2</f>
        <v>3297.1653000000006</v>
      </c>
      <c r="G706" s="7"/>
    </row>
    <row r="707" spans="1:7" x14ac:dyDescent="0.3">
      <c r="A707" t="str">
        <f>Budget!A3</f>
        <v>Sté_01</v>
      </c>
      <c r="B707" t="str">
        <f>A707&amp;" "&amp;C707</f>
        <v>Sté_01 AGADIR</v>
      </c>
      <c r="C707" t="str">
        <f>Budget!C3</f>
        <v>AGADIR</v>
      </c>
      <c r="D707" s="5" t="str">
        <f>Budget!B3</f>
        <v>Produit_3</v>
      </c>
      <c r="E707" s="6">
        <v>45000</v>
      </c>
      <c r="F707" s="7">
        <f>Budget!T3</f>
        <v>55309.340418750005</v>
      </c>
      <c r="G707" s="7"/>
    </row>
    <row r="708" spans="1:7" x14ac:dyDescent="0.3">
      <c r="A708" t="str">
        <f>Budget!A4</f>
        <v>Sté_01</v>
      </c>
      <c r="B708" t="str">
        <f>A708&amp;" "&amp;C708</f>
        <v>Sté_01 OMD</v>
      </c>
      <c r="C708" t="str">
        <f>Budget!C4</f>
        <v>OMD</v>
      </c>
      <c r="D708" s="5" t="str">
        <f>Budget!B4</f>
        <v>Produit_3</v>
      </c>
      <c r="E708" s="6">
        <v>45000</v>
      </c>
      <c r="F708" s="7">
        <f>Budget!T4</f>
        <v>0</v>
      </c>
      <c r="G708" s="7"/>
    </row>
    <row r="709" spans="1:7" x14ac:dyDescent="0.3">
      <c r="A709" t="str">
        <f>Budget!A5</f>
        <v>Sté_02</v>
      </c>
      <c r="B709" t="str">
        <f>A709&amp;" "&amp;C709</f>
        <v>Sté_02 Produit_2</v>
      </c>
      <c r="C709" t="str">
        <f>Budget!C5</f>
        <v>Produit_2</v>
      </c>
      <c r="D709" s="5" t="str">
        <f>Budget!B5</f>
        <v>Produit_2</v>
      </c>
      <c r="E709" s="6">
        <v>45000</v>
      </c>
      <c r="F709" s="7">
        <f>Budget!T5</f>
        <v>67837.547853318072</v>
      </c>
      <c r="G709" s="7"/>
    </row>
    <row r="710" spans="1:7" x14ac:dyDescent="0.3">
      <c r="A710" t="str">
        <f>Budget!A6</f>
        <v>Sté_03</v>
      </c>
      <c r="B710" t="str">
        <f>A710&amp;" "&amp;C710</f>
        <v>Sté_03 CBV</v>
      </c>
      <c r="C710" t="str">
        <f>Budget!C6</f>
        <v>CBV</v>
      </c>
      <c r="D710" s="5" t="str">
        <f>Budget!B6</f>
        <v>Produit_3</v>
      </c>
      <c r="E710" s="6">
        <v>45000</v>
      </c>
      <c r="F710" s="7">
        <f>Budget!T6</f>
        <v>7316.3375999999998</v>
      </c>
      <c r="G710" s="7"/>
    </row>
    <row r="711" spans="1:7" x14ac:dyDescent="0.3">
      <c r="A711" t="str">
        <f>Budget!A7</f>
        <v>Sté_03</v>
      </c>
      <c r="B711" t="str">
        <f>A711&amp;" "&amp;C711</f>
        <v>Sté_03 AGADIR</v>
      </c>
      <c r="C711" t="str">
        <f>Budget!C7</f>
        <v>AGADIR</v>
      </c>
      <c r="D711" s="5" t="str">
        <f>Budget!B7</f>
        <v>Produit_3</v>
      </c>
      <c r="E711" s="6">
        <v>45000</v>
      </c>
      <c r="F711" s="7">
        <f>Budget!T7</f>
        <v>42135.471056249997</v>
      </c>
      <c r="G711" s="7"/>
    </row>
    <row r="712" spans="1:7" x14ac:dyDescent="0.3">
      <c r="A712" t="str">
        <f>Budget!A8</f>
        <v>Sté_03</v>
      </c>
      <c r="B712" t="str">
        <f>A712&amp;" "&amp;C712</f>
        <v>Sté_03 OMD</v>
      </c>
      <c r="C712" t="str">
        <f>Budget!C8</f>
        <v>OMD</v>
      </c>
      <c r="D712" s="5" t="str">
        <f>Budget!B8</f>
        <v>Produit_3</v>
      </c>
      <c r="E712" s="6">
        <v>45000</v>
      </c>
      <c r="F712" s="7">
        <f>Budget!T8</f>
        <v>0</v>
      </c>
      <c r="G712" s="7"/>
    </row>
    <row r="713" spans="1:7" x14ac:dyDescent="0.3">
      <c r="A713" t="str">
        <f>Budget!A9</f>
        <v>Sté_05</v>
      </c>
      <c r="B713" t="str">
        <f>A713&amp;" "&amp;C713</f>
        <v>Sté_05 AGADIR</v>
      </c>
      <c r="C713" t="str">
        <f>Budget!C9</f>
        <v>AGADIR</v>
      </c>
      <c r="D713" s="5" t="str">
        <f>Budget!B9</f>
        <v>Produit_3</v>
      </c>
      <c r="E713" s="6">
        <v>45000</v>
      </c>
      <c r="F713" s="7">
        <f>Budget!T9</f>
        <v>59805.184724999999</v>
      </c>
      <c r="G713" s="7"/>
    </row>
    <row r="714" spans="1:7" x14ac:dyDescent="0.3">
      <c r="A714" t="str">
        <f>Budget!A10</f>
        <v>Sté_05</v>
      </c>
      <c r="B714" t="str">
        <f>A714&amp;" "&amp;C714</f>
        <v>Sté_05 SLT</v>
      </c>
      <c r="C714" t="str">
        <f>Budget!C10</f>
        <v>SLT</v>
      </c>
      <c r="D714" s="5" t="str">
        <f>Budget!B10</f>
        <v>Produit_3</v>
      </c>
      <c r="E714" s="6">
        <v>45000</v>
      </c>
      <c r="F714" s="7">
        <f>Budget!T10</f>
        <v>29979.378000000008</v>
      </c>
      <c r="G714" s="7"/>
    </row>
    <row r="715" spans="1:7" x14ac:dyDescent="0.3">
      <c r="A715" t="str">
        <f>Budget!A11</f>
        <v>Sté_05</v>
      </c>
      <c r="B715" t="str">
        <f>A715&amp;" "&amp;C715</f>
        <v>Sté_05 IRIS</v>
      </c>
      <c r="C715" t="str">
        <f>Budget!C11</f>
        <v>IRIS</v>
      </c>
      <c r="D715" s="5" t="str">
        <f>Budget!B11</f>
        <v>Produit_3</v>
      </c>
      <c r="E715" s="6">
        <v>45000</v>
      </c>
      <c r="F715" s="7">
        <f>Budget!T11</f>
        <v>3944.6550000000007</v>
      </c>
      <c r="G715" s="7"/>
    </row>
    <row r="716" spans="1:7" x14ac:dyDescent="0.3">
      <c r="A716" t="str">
        <f>Budget!A12</f>
        <v>Sté_06</v>
      </c>
      <c r="B716" t="str">
        <f>A716&amp;" "&amp;C716</f>
        <v>Sté_06 SWE</v>
      </c>
      <c r="C716" t="str">
        <f>Budget!C12</f>
        <v>SWE</v>
      </c>
      <c r="D716" s="5" t="str">
        <f>Budget!B12</f>
        <v>Produit_1</v>
      </c>
      <c r="E716" s="6">
        <v>45000</v>
      </c>
      <c r="F716" s="7">
        <f>Budget!T12</f>
        <v>95027.811472837275</v>
      </c>
      <c r="G716" s="7"/>
    </row>
    <row r="717" spans="1:7" x14ac:dyDescent="0.3">
      <c r="A717" t="str">
        <f>Budget!A13</f>
        <v>Sté_07</v>
      </c>
      <c r="B717" t="str">
        <f>A717&amp;" "&amp;C717</f>
        <v>Sté_07 CBV</v>
      </c>
      <c r="C717" t="str">
        <f>Budget!C13</f>
        <v>CBV</v>
      </c>
      <c r="D717" s="5" t="str">
        <f>Budget!B13</f>
        <v>Produit_3</v>
      </c>
      <c r="E717" s="6">
        <v>45000</v>
      </c>
      <c r="F717" s="7">
        <f>Budget!T13</f>
        <v>11275.342650000004</v>
      </c>
      <c r="G717" s="7"/>
    </row>
    <row r="718" spans="1:7" x14ac:dyDescent="0.3">
      <c r="A718" t="str">
        <f>Budget!A14</f>
        <v>Sté_07</v>
      </c>
      <c r="B718" t="str">
        <f>A718&amp;" "&amp;C718</f>
        <v>Sté_07 AGADIR</v>
      </c>
      <c r="C718" t="str">
        <f>Budget!C14</f>
        <v>AGADIR</v>
      </c>
      <c r="D718" s="5" t="str">
        <f>Budget!B14</f>
        <v>Produit_3</v>
      </c>
      <c r="E718" s="6">
        <v>45000</v>
      </c>
      <c r="F718" s="7">
        <f>Budget!T14</f>
        <v>66287.564887500004</v>
      </c>
      <c r="G718" s="7"/>
    </row>
    <row r="719" spans="1:7" x14ac:dyDescent="0.3">
      <c r="A719" t="str">
        <f>Budget!A15</f>
        <v>Sté_07</v>
      </c>
      <c r="B719" t="str">
        <f>A719&amp;" "&amp;C719</f>
        <v>Sté_07 OMD</v>
      </c>
      <c r="C719" t="str">
        <f>Budget!C15</f>
        <v>OMD</v>
      </c>
      <c r="D719" s="5" t="str">
        <f>Budget!B15</f>
        <v>Produit_3</v>
      </c>
      <c r="E719" s="6">
        <v>45000</v>
      </c>
      <c r="F719" s="7">
        <f>Budget!T15</f>
        <v>0</v>
      </c>
      <c r="G719" s="7"/>
    </row>
    <row r="720" spans="1:7" x14ac:dyDescent="0.3">
      <c r="A720" t="str">
        <f>Budget!A16</f>
        <v>Sté_08</v>
      </c>
      <c r="B720" t="str">
        <f>A720&amp;" "&amp;C720</f>
        <v>Sté_08 SWE</v>
      </c>
      <c r="C720" t="str">
        <f>Budget!C16</f>
        <v>SWE</v>
      </c>
      <c r="D720" s="5" t="str">
        <f>Budget!B16</f>
        <v>Produit_1</v>
      </c>
      <c r="E720" s="6">
        <v>45000</v>
      </c>
      <c r="F720" s="7">
        <f>Budget!T16</f>
        <v>47190.131250991602</v>
      </c>
      <c r="G720" s="7"/>
    </row>
    <row r="721" spans="1:7" x14ac:dyDescent="0.3">
      <c r="A721" t="str">
        <f>Budget!A17</f>
        <v>Sté_09</v>
      </c>
      <c r="B721" t="str">
        <f>A721&amp;" "&amp;C721</f>
        <v>Sté_09 SWE</v>
      </c>
      <c r="C721" t="str">
        <f>Budget!C17</f>
        <v>SWE</v>
      </c>
      <c r="D721" s="5" t="str">
        <f>Budget!B17</f>
        <v>Produit_1</v>
      </c>
      <c r="E721" s="6">
        <v>45000</v>
      </c>
      <c r="F721" s="7">
        <f>Budget!T17</f>
        <v>78596.256337414816</v>
      </c>
      <c r="G721" s="7"/>
    </row>
    <row r="722" spans="1:7" x14ac:dyDescent="0.3">
      <c r="A722" t="str">
        <f>Budget!A18</f>
        <v>Sté_12</v>
      </c>
      <c r="B722" t="str">
        <f>A722&amp;" "&amp;C722</f>
        <v>Sté_12 Due</v>
      </c>
      <c r="C722" t="str">
        <f>Budget!C18</f>
        <v>Due</v>
      </c>
      <c r="D722" s="5" t="str">
        <f>Budget!B18</f>
        <v>Produit_1</v>
      </c>
      <c r="E722" s="6">
        <v>45000</v>
      </c>
      <c r="F722" s="7">
        <f>Budget!T18</f>
        <v>11674.708821919163</v>
      </c>
      <c r="G722" s="7"/>
    </row>
    <row r="723" spans="1:7" x14ac:dyDescent="0.3">
      <c r="A723" t="str">
        <f>Budget!A19</f>
        <v>Sté_12</v>
      </c>
      <c r="B723" t="str">
        <f>A723&amp;" "&amp;C723</f>
        <v>Sté_12 SWE</v>
      </c>
      <c r="C723" t="str">
        <f>Budget!C19</f>
        <v>SWE</v>
      </c>
      <c r="D723" s="5" t="str">
        <f>Budget!B19</f>
        <v>Produit_1</v>
      </c>
      <c r="E723" s="6">
        <v>45000</v>
      </c>
      <c r="F723" s="7">
        <f>Budget!T19</f>
        <v>81591.170327614978</v>
      </c>
      <c r="G723" s="7"/>
    </row>
    <row r="724" spans="1:7" x14ac:dyDescent="0.3">
      <c r="A724" t="str">
        <f>Budget!A20</f>
        <v>Sté_14</v>
      </c>
      <c r="B724" t="str">
        <f>A724&amp;" "&amp;C724</f>
        <v>Sté_14 Produit_2</v>
      </c>
      <c r="C724" t="str">
        <f>Budget!C20</f>
        <v>Produit_2</v>
      </c>
      <c r="D724" s="5" t="str">
        <f>Budget!B20</f>
        <v>Produit_2</v>
      </c>
      <c r="E724" s="6">
        <v>45000</v>
      </c>
      <c r="F724" s="7">
        <f>Budget!T20</f>
        <v>27038.749680035384</v>
      </c>
      <c r="G724" s="7"/>
    </row>
    <row r="725" spans="1:7" x14ac:dyDescent="0.3">
      <c r="A725" t="str">
        <f>Budget!A21</f>
        <v>Sté_15</v>
      </c>
      <c r="B725" t="str">
        <f>A725&amp;" "&amp;C725</f>
        <v>Sté_15 Produit_2</v>
      </c>
      <c r="C725" t="str">
        <f>Budget!C21</f>
        <v>Produit_2</v>
      </c>
      <c r="D725" s="5" t="str">
        <f>Budget!B21</f>
        <v>Produit_2</v>
      </c>
      <c r="E725" s="6">
        <v>45000</v>
      </c>
      <c r="F725" s="7">
        <f>Budget!T21</f>
        <v>67757.738973490646</v>
      </c>
      <c r="G725" s="7"/>
    </row>
    <row r="726" spans="1:7" x14ac:dyDescent="0.3">
      <c r="A726" t="str">
        <f>Budget!A22</f>
        <v>Sté_16</v>
      </c>
      <c r="B726" t="str">
        <f>A726&amp;" "&amp;C726</f>
        <v>Sté_16 CBV</v>
      </c>
      <c r="C726" t="str">
        <f>Budget!C22</f>
        <v>CBV</v>
      </c>
      <c r="D726" s="5" t="str">
        <f>Budget!B22</f>
        <v>Produit_3</v>
      </c>
      <c r="E726" s="6">
        <v>45000</v>
      </c>
      <c r="F726" s="7">
        <f>Budget!T22</f>
        <v>4873.5472500000005</v>
      </c>
      <c r="G726" s="7"/>
    </row>
    <row r="727" spans="1:7" x14ac:dyDescent="0.3">
      <c r="A727" t="str">
        <f>Budget!A23</f>
        <v>Sté_16</v>
      </c>
      <c r="B727" t="str">
        <f>A727&amp;" "&amp;C727</f>
        <v>Sté_16 AGADIR</v>
      </c>
      <c r="C727" t="str">
        <f>Budget!C23</f>
        <v>AGADIR</v>
      </c>
      <c r="D727" s="5" t="str">
        <f>Budget!B23</f>
        <v>Produit_3</v>
      </c>
      <c r="E727" s="6">
        <v>45000</v>
      </c>
      <c r="F727" s="7">
        <f>Budget!T23</f>
        <v>23524.766718750001</v>
      </c>
      <c r="G727" s="7"/>
    </row>
    <row r="728" spans="1:7" x14ac:dyDescent="0.3">
      <c r="A728" t="str">
        <f>Budget!A24</f>
        <v>Sté_16</v>
      </c>
      <c r="B728" t="str">
        <f>A728&amp;" "&amp;C728</f>
        <v>Sté_16 OMD</v>
      </c>
      <c r="C728" t="str">
        <f>Budget!C24</f>
        <v>OMD</v>
      </c>
      <c r="D728" s="5" t="str">
        <f>Budget!B24</f>
        <v>Produit_3</v>
      </c>
      <c r="E728" s="6">
        <v>45000</v>
      </c>
      <c r="F728" s="7">
        <f>Budget!T24</f>
        <v>0</v>
      </c>
      <c r="G728" s="7"/>
    </row>
    <row r="729" spans="1:7" x14ac:dyDescent="0.3">
      <c r="A729" t="str">
        <f>Budget!A25</f>
        <v>Sté_17-1</v>
      </c>
      <c r="B729" t="str">
        <f>A729&amp;" "&amp;C729</f>
        <v>Sté_17-1 Produit_2</v>
      </c>
      <c r="C729" t="str">
        <f>Budget!C25</f>
        <v>Produit_2</v>
      </c>
      <c r="D729" s="5" t="str">
        <f>Budget!B25</f>
        <v>Produit_2</v>
      </c>
      <c r="E729" s="6">
        <v>45000</v>
      </c>
      <c r="F729" s="7">
        <f>Budget!T25</f>
        <v>54270.038282654459</v>
      </c>
      <c r="G729" s="7"/>
    </row>
    <row r="730" spans="1:7" x14ac:dyDescent="0.3">
      <c r="A730" t="str">
        <f>Budget!A26</f>
        <v>Sté_17-2</v>
      </c>
      <c r="B730" t="str">
        <f>A730&amp;" "&amp;C730</f>
        <v>Sté_17-2 Produit_2</v>
      </c>
      <c r="C730" t="str">
        <f>Budget!C26</f>
        <v>Produit_2</v>
      </c>
      <c r="D730" s="5" t="str">
        <f>Budget!B26</f>
        <v>Produit_2</v>
      </c>
      <c r="E730" s="6">
        <v>45000</v>
      </c>
      <c r="F730" s="7">
        <f>Budget!T26</f>
        <v>77494.422312437469</v>
      </c>
      <c r="G730" s="7"/>
    </row>
    <row r="731" spans="1:7" x14ac:dyDescent="0.3">
      <c r="A731" t="str">
        <f>Budget!A27</f>
        <v>Sté_18-1</v>
      </c>
      <c r="B731" t="str">
        <f>A731&amp;" "&amp;C731</f>
        <v>Sté_18-1 SWE</v>
      </c>
      <c r="C731" t="str">
        <f>Budget!C27</f>
        <v>SWE</v>
      </c>
      <c r="D731" s="5" t="str">
        <f>Budget!B27</f>
        <v>Produit_1</v>
      </c>
      <c r="E731" s="6">
        <v>45000</v>
      </c>
      <c r="F731" s="7">
        <f>Budget!T27</f>
        <v>16245.38480630191</v>
      </c>
      <c r="G731" s="7"/>
    </row>
    <row r="732" spans="1:7" x14ac:dyDescent="0.3">
      <c r="A732" t="str">
        <f>Budget!A28</f>
        <v>Sté_18-2</v>
      </c>
      <c r="B732" t="str">
        <f>A732&amp;" "&amp;C732</f>
        <v>Sté_18-2 SWE</v>
      </c>
      <c r="C732" t="str">
        <f>Budget!C28</f>
        <v>SWE</v>
      </c>
      <c r="D732" s="5" t="str">
        <f>Budget!B28</f>
        <v>Produit_1</v>
      </c>
      <c r="E732" s="6">
        <v>45000</v>
      </c>
      <c r="F732" s="7">
        <f>Budget!T28</f>
        <v>65564.3332989763</v>
      </c>
      <c r="G732" s="7"/>
    </row>
    <row r="733" spans="1:7" x14ac:dyDescent="0.3">
      <c r="A733" t="str">
        <f>Budget!A29</f>
        <v>Sté_19</v>
      </c>
      <c r="B733" t="str">
        <f>A733&amp;" "&amp;C733</f>
        <v>Sté_19 Due</v>
      </c>
      <c r="C733" t="str">
        <f>Budget!C29</f>
        <v>Due</v>
      </c>
      <c r="D733" s="5" t="str">
        <f>Budget!B29</f>
        <v>Produit_1</v>
      </c>
      <c r="E733" s="6">
        <v>45000</v>
      </c>
      <c r="F733" s="7">
        <f>Budget!T29</f>
        <v>11591.909468572218</v>
      </c>
      <c r="G733" s="7"/>
    </row>
    <row r="734" spans="1:7" x14ac:dyDescent="0.3">
      <c r="A734" t="str">
        <f>Budget!A30</f>
        <v>Sté_19</v>
      </c>
      <c r="B734" t="str">
        <f>A734&amp;" "&amp;C734</f>
        <v>Sté_19 SWE</v>
      </c>
      <c r="C734" t="str">
        <f>Budget!C30</f>
        <v>SWE</v>
      </c>
      <c r="D734" s="5" t="str">
        <f>Budget!B30</f>
        <v>Produit_1</v>
      </c>
      <c r="E734" s="6">
        <v>45000</v>
      </c>
      <c r="F734" s="7">
        <f>Budget!T30</f>
        <v>61774.957665159549</v>
      </c>
      <c r="G734" s="7"/>
    </row>
    <row r="735" spans="1:7" x14ac:dyDescent="0.3">
      <c r="A735" t="str">
        <f>Budget!A31</f>
        <v>Sté_20</v>
      </c>
      <c r="B735" t="str">
        <f>A735&amp;" "&amp;C735</f>
        <v>Sté_20 Ange</v>
      </c>
      <c r="C735" t="str">
        <f>Budget!C31</f>
        <v>Ange</v>
      </c>
      <c r="D735" s="5" t="str">
        <f>Budget!B31</f>
        <v>Produit_1</v>
      </c>
      <c r="E735" s="6">
        <v>45000</v>
      </c>
      <c r="F735" s="7">
        <f>Budget!T31</f>
        <v>37076.946937617126</v>
      </c>
      <c r="G735" s="7"/>
    </row>
    <row r="736" spans="1:7" x14ac:dyDescent="0.3">
      <c r="A736" t="str">
        <f>Budget!A32</f>
        <v>Sté_21</v>
      </c>
      <c r="B736" t="str">
        <f>A736&amp;" "&amp;C736</f>
        <v>Sté_21 Ange</v>
      </c>
      <c r="C736" t="str">
        <f>Budget!C32</f>
        <v>Ange</v>
      </c>
      <c r="D736" s="5" t="str">
        <f>Budget!B32</f>
        <v>Produit_1</v>
      </c>
      <c r="E736" s="6">
        <v>45000</v>
      </c>
      <c r="F736" s="7">
        <f>Budget!T32</f>
        <v>64940.834333159699</v>
      </c>
      <c r="G736" s="7"/>
    </row>
    <row r="737" spans="1:7" x14ac:dyDescent="0.3">
      <c r="A737" t="str">
        <f>Budget!A33</f>
        <v>Sté_23</v>
      </c>
      <c r="B737" t="str">
        <f>A737&amp;" "&amp;C737</f>
        <v>Sté_23 Ange</v>
      </c>
      <c r="C737" t="str">
        <f>Budget!C33</f>
        <v>Ange</v>
      </c>
      <c r="D737" s="5" t="str">
        <f>Budget!B33</f>
        <v>Produit_1</v>
      </c>
      <c r="E737" s="6">
        <v>45000</v>
      </c>
      <c r="F737" s="7">
        <f>Budget!T33</f>
        <v>87321.827757321298</v>
      </c>
      <c r="G737" s="7"/>
    </row>
    <row r="738" spans="1:7" x14ac:dyDescent="0.3">
      <c r="A738" t="str">
        <f>Budget!A34</f>
        <v>Sté_24</v>
      </c>
      <c r="B738" t="str">
        <f>A738&amp;" "&amp;C738</f>
        <v>Sté_24 Ange</v>
      </c>
      <c r="C738" t="str">
        <f>Budget!C34</f>
        <v>Ange</v>
      </c>
      <c r="D738" s="5" t="str">
        <f>Budget!B34</f>
        <v>Produit_1</v>
      </c>
      <c r="E738" s="6">
        <v>45000</v>
      </c>
      <c r="F738" s="7">
        <f>Budget!T34</f>
        <v>47728.142603332592</v>
      </c>
      <c r="G738" s="7"/>
    </row>
    <row r="739" spans="1:7" x14ac:dyDescent="0.3">
      <c r="A739" t="str">
        <f>Budget!A35</f>
        <v>Sté_25</v>
      </c>
      <c r="B739" t="str">
        <f>A739&amp;" "&amp;C739</f>
        <v>Sté_25 Produit_2</v>
      </c>
      <c r="C739" t="str">
        <f>Budget!C35</f>
        <v>Produit_2</v>
      </c>
      <c r="D739" s="5" t="str">
        <f>Budget!B35</f>
        <v>Produit_2</v>
      </c>
      <c r="E739" s="6">
        <v>45000</v>
      </c>
      <c r="F739" s="7">
        <f>Budget!T35</f>
        <v>46129.532540256281</v>
      </c>
      <c r="G739" s="7"/>
    </row>
    <row r="740" spans="1:7" x14ac:dyDescent="0.3">
      <c r="A740" t="str">
        <f>Budget!A36</f>
        <v>Sté_26</v>
      </c>
      <c r="B740" t="str">
        <f>A740&amp;" "&amp;C740</f>
        <v>Sté_26 AGADIR</v>
      </c>
      <c r="C740" t="str">
        <f>Budget!C36</f>
        <v>AGADIR</v>
      </c>
      <c r="D740" s="5" t="str">
        <f>Budget!B36</f>
        <v>Produit_3</v>
      </c>
      <c r="E740" s="6">
        <v>45000</v>
      </c>
      <c r="F740" s="7">
        <f>Budget!T36</f>
        <v>49767.950925000012</v>
      </c>
      <c r="G740" s="7"/>
    </row>
    <row r="741" spans="1:7" x14ac:dyDescent="0.3">
      <c r="A741" t="str">
        <f>Budget!A37</f>
        <v>Sté_27</v>
      </c>
      <c r="B741" t="str">
        <f>A741&amp;" "&amp;C741</f>
        <v>Sté_27 Produit_2</v>
      </c>
      <c r="C741" t="str">
        <f>Budget!C37</f>
        <v>Produit_2</v>
      </c>
      <c r="D741" s="5" t="str">
        <f>Budget!B37</f>
        <v>Produit_2</v>
      </c>
      <c r="E741" s="6">
        <v>45000</v>
      </c>
      <c r="F741" s="7">
        <f>Budget!T37</f>
        <v>93216.771638441773</v>
      </c>
      <c r="G741" s="7"/>
    </row>
    <row r="742" spans="1:7" x14ac:dyDescent="0.3">
      <c r="A742" t="str">
        <f>Budget!A38</f>
        <v>Sté_28</v>
      </c>
      <c r="B742" t="str">
        <f>A742&amp;" "&amp;C742</f>
        <v>Sté_28 Produit_2</v>
      </c>
      <c r="C742" t="str">
        <f>Budget!C38</f>
        <v>Produit_2</v>
      </c>
      <c r="D742" s="5" t="str">
        <f>Budget!B38</f>
        <v>Produit_2</v>
      </c>
      <c r="E742" s="6">
        <v>45000</v>
      </c>
      <c r="F742" s="7">
        <f>Budget!T38</f>
        <v>70830.38084684682</v>
      </c>
      <c r="G742" s="7"/>
    </row>
    <row r="743" spans="1:7" x14ac:dyDescent="0.3">
      <c r="A743" t="str">
        <f>Budget!A39</f>
        <v>Sté_29</v>
      </c>
      <c r="B743" t="str">
        <f>A743&amp;" "&amp;C743</f>
        <v>Sté_29 Produit_2</v>
      </c>
      <c r="C743" t="str">
        <f>Budget!C39</f>
        <v>Produit_2</v>
      </c>
      <c r="D743" s="5" t="str">
        <f>Budget!B39</f>
        <v>Produit_2</v>
      </c>
      <c r="E743" s="6">
        <v>45000</v>
      </c>
      <c r="F743" s="7">
        <f>Budget!T39</f>
        <v>100088.31619158376</v>
      </c>
      <c r="G743" s="7"/>
    </row>
    <row r="744" spans="1:7" x14ac:dyDescent="0.3">
      <c r="A744" t="str">
        <f>Budget!A40</f>
        <v>Sté_30 A</v>
      </c>
      <c r="B744" t="str">
        <f>A744&amp;" "&amp;C744</f>
        <v>Sté_30 A Produit_2</v>
      </c>
      <c r="C744" t="str">
        <f>Budget!C40</f>
        <v>Produit_2</v>
      </c>
      <c r="D744" s="5" t="str">
        <f>Budget!B40</f>
        <v>Produit_2</v>
      </c>
      <c r="E744" s="6">
        <v>45000</v>
      </c>
      <c r="F744" s="7">
        <f>Budget!T40</f>
        <v>100359.66638299702</v>
      </c>
      <c r="G744" s="7"/>
    </row>
    <row r="745" spans="1:7" x14ac:dyDescent="0.3">
      <c r="A745" t="str">
        <f>Budget!A41</f>
        <v>Sté_30 B</v>
      </c>
      <c r="B745" t="str">
        <f>A745&amp;" "&amp;C745</f>
        <v>Sté_30 B CBV</v>
      </c>
      <c r="C745" t="str">
        <f>Budget!C41</f>
        <v>CBV</v>
      </c>
      <c r="D745" s="5" t="str">
        <f>Budget!B41</f>
        <v>Produit_3</v>
      </c>
      <c r="E745" s="6">
        <v>45000</v>
      </c>
      <c r="F745" s="7">
        <f>Budget!T41</f>
        <v>16870.8969</v>
      </c>
      <c r="G745" s="7"/>
    </row>
    <row r="746" spans="1:7" x14ac:dyDescent="0.3">
      <c r="A746" t="str">
        <f>Budget!A42</f>
        <v>Sté_30 B</v>
      </c>
      <c r="B746" t="str">
        <f>A746&amp;" "&amp;C746</f>
        <v>Sté_30 B OMD</v>
      </c>
      <c r="C746" t="str">
        <f>Budget!C42</f>
        <v>OMD</v>
      </c>
      <c r="D746" s="5" t="str">
        <f>Budget!B42</f>
        <v>Produit_3</v>
      </c>
      <c r="E746" s="6">
        <v>45000</v>
      </c>
      <c r="F746" s="7">
        <f>Budget!T42</f>
        <v>0</v>
      </c>
      <c r="G746" s="7"/>
    </row>
    <row r="747" spans="1:7" x14ac:dyDescent="0.3">
      <c r="A747" t="str">
        <f>Budget!A43</f>
        <v>Sté_31</v>
      </c>
      <c r="B747" t="str">
        <f>A747&amp;" "&amp;C747</f>
        <v>Sté_31 SIPT</v>
      </c>
      <c r="C747" t="str">
        <f>Budget!C43</f>
        <v>SIPT</v>
      </c>
      <c r="D747" s="5" t="str">
        <f>Budget!B43</f>
        <v>Produit_3</v>
      </c>
      <c r="E747" s="6">
        <v>45000</v>
      </c>
      <c r="F747" s="7">
        <f>Budget!T43</f>
        <v>0</v>
      </c>
      <c r="G747" s="7"/>
    </row>
    <row r="748" spans="1:7" x14ac:dyDescent="0.3">
      <c r="A748" t="str">
        <f>Budget!A44</f>
        <v>Sté_31</v>
      </c>
      <c r="B748" t="str">
        <f>A748&amp;" "&amp;C748</f>
        <v>Sté_31 FRESH</v>
      </c>
      <c r="C748" t="str">
        <f>Budget!C44</f>
        <v>FRESH</v>
      </c>
      <c r="D748" s="5" t="str">
        <f>Budget!B44</f>
        <v>Produit_3</v>
      </c>
      <c r="E748" s="6">
        <v>45000</v>
      </c>
      <c r="F748" s="7">
        <f>Budget!T44</f>
        <v>110892.60479999999</v>
      </c>
      <c r="G748" s="7"/>
    </row>
    <row r="749" spans="1:7" x14ac:dyDescent="0.3">
      <c r="A749" t="str">
        <f>Budget!A45</f>
        <v>Sté_31</v>
      </c>
      <c r="B749" t="str">
        <f>A749&amp;" "&amp;C749</f>
        <v>Sté_31 Produit_2</v>
      </c>
      <c r="C749" t="str">
        <f>Budget!C45</f>
        <v>Produit_2</v>
      </c>
      <c r="D749" s="5" t="str">
        <f>Budget!B45</f>
        <v>Produit_2</v>
      </c>
      <c r="E749" s="6">
        <v>45000</v>
      </c>
      <c r="F749" s="7">
        <f>Budget!T45</f>
        <v>50279.59429128281</v>
      </c>
      <c r="G749" s="7"/>
    </row>
    <row r="750" spans="1:7" x14ac:dyDescent="0.3">
      <c r="A750" t="str">
        <f>Budget!A2</f>
        <v>Sté_01</v>
      </c>
      <c r="B750" t="str">
        <f>A750&amp;" "&amp;C750</f>
        <v>Sté_01 CBV</v>
      </c>
      <c r="C750" t="str">
        <f>Budget!C2</f>
        <v>CBV</v>
      </c>
      <c r="D750" s="5" t="str">
        <f>Budget!B2</f>
        <v>Produit_3</v>
      </c>
      <c r="E750" s="6">
        <v>45016</v>
      </c>
      <c r="F750" s="7">
        <f>Budget!U2</f>
        <v>3297.1653000000006</v>
      </c>
      <c r="G750" s="7"/>
    </row>
    <row r="751" spans="1:7" x14ac:dyDescent="0.3">
      <c r="A751" t="str">
        <f>Budget!A3</f>
        <v>Sté_01</v>
      </c>
      <c r="B751" t="str">
        <f>A751&amp;" "&amp;C751</f>
        <v>Sté_01 AGADIR</v>
      </c>
      <c r="C751" t="str">
        <f>Budget!C3</f>
        <v>AGADIR</v>
      </c>
      <c r="D751" s="5" t="str">
        <f>Budget!B3</f>
        <v>Produit_3</v>
      </c>
      <c r="E751" s="6">
        <v>45016</v>
      </c>
      <c r="F751" s="7">
        <f>Budget!U3</f>
        <v>55309.340418750005</v>
      </c>
      <c r="G751" s="7"/>
    </row>
    <row r="752" spans="1:7" x14ac:dyDescent="0.3">
      <c r="A752" t="str">
        <f>Budget!A4</f>
        <v>Sté_01</v>
      </c>
      <c r="B752" t="str">
        <f>A752&amp;" "&amp;C752</f>
        <v>Sté_01 OMD</v>
      </c>
      <c r="C752" t="str">
        <f>Budget!C4</f>
        <v>OMD</v>
      </c>
      <c r="D752" s="5" t="str">
        <f>Budget!B4</f>
        <v>Produit_3</v>
      </c>
      <c r="E752" s="6">
        <v>45016</v>
      </c>
      <c r="F752" s="7">
        <f>Budget!U4</f>
        <v>0</v>
      </c>
      <c r="G752" s="7"/>
    </row>
    <row r="753" spans="1:7" x14ac:dyDescent="0.3">
      <c r="A753" t="str">
        <f>Budget!A5</f>
        <v>Sté_02</v>
      </c>
      <c r="B753" t="str">
        <f>A753&amp;" "&amp;C753</f>
        <v>Sté_02 Produit_2</v>
      </c>
      <c r="C753" t="str">
        <f>Budget!C5</f>
        <v>Produit_2</v>
      </c>
      <c r="D753" s="5" t="str">
        <f>Budget!B5</f>
        <v>Produit_2</v>
      </c>
      <c r="E753" s="6">
        <v>45016</v>
      </c>
      <c r="F753" s="7">
        <f>Budget!U5</f>
        <v>67837.547853318072</v>
      </c>
      <c r="G753" s="7"/>
    </row>
    <row r="754" spans="1:7" x14ac:dyDescent="0.3">
      <c r="A754" t="str">
        <f>Budget!A6</f>
        <v>Sté_03</v>
      </c>
      <c r="B754" t="str">
        <f>A754&amp;" "&amp;C754</f>
        <v>Sté_03 CBV</v>
      </c>
      <c r="C754" t="str">
        <f>Budget!C6</f>
        <v>CBV</v>
      </c>
      <c r="D754" s="5" t="str">
        <f>Budget!B6</f>
        <v>Produit_3</v>
      </c>
      <c r="E754" s="6">
        <v>45016</v>
      </c>
      <c r="F754" s="7">
        <f>Budget!U6</f>
        <v>7316.3375999999998</v>
      </c>
      <c r="G754" s="7"/>
    </row>
    <row r="755" spans="1:7" x14ac:dyDescent="0.3">
      <c r="A755" t="str">
        <f>Budget!A7</f>
        <v>Sté_03</v>
      </c>
      <c r="B755" t="str">
        <f>A755&amp;" "&amp;C755</f>
        <v>Sté_03 AGADIR</v>
      </c>
      <c r="C755" t="str">
        <f>Budget!C7</f>
        <v>AGADIR</v>
      </c>
      <c r="D755" s="5" t="str">
        <f>Budget!B7</f>
        <v>Produit_3</v>
      </c>
      <c r="E755" s="6">
        <v>45016</v>
      </c>
      <c r="F755" s="7">
        <f>Budget!U7</f>
        <v>42135.471056249997</v>
      </c>
      <c r="G755" s="7"/>
    </row>
    <row r="756" spans="1:7" x14ac:dyDescent="0.3">
      <c r="A756" t="str">
        <f>Budget!A8</f>
        <v>Sté_03</v>
      </c>
      <c r="B756" t="str">
        <f>A756&amp;" "&amp;C756</f>
        <v>Sté_03 OMD</v>
      </c>
      <c r="C756" t="str">
        <f>Budget!C8</f>
        <v>OMD</v>
      </c>
      <c r="D756" s="5" t="str">
        <f>Budget!B8</f>
        <v>Produit_3</v>
      </c>
      <c r="E756" s="6">
        <v>45016</v>
      </c>
      <c r="F756" s="7">
        <f>Budget!U8</f>
        <v>0</v>
      </c>
      <c r="G756" s="7"/>
    </row>
    <row r="757" spans="1:7" x14ac:dyDescent="0.3">
      <c r="A757" t="str">
        <f>Budget!A9</f>
        <v>Sté_05</v>
      </c>
      <c r="B757" t="str">
        <f>A757&amp;" "&amp;C757</f>
        <v>Sté_05 AGADIR</v>
      </c>
      <c r="C757" t="str">
        <f>Budget!C9</f>
        <v>AGADIR</v>
      </c>
      <c r="D757" s="5" t="str">
        <f>Budget!B9</f>
        <v>Produit_3</v>
      </c>
      <c r="E757" s="6">
        <v>45016</v>
      </c>
      <c r="F757" s="7">
        <f>Budget!U9</f>
        <v>59805.184724999999</v>
      </c>
      <c r="G757" s="7"/>
    </row>
    <row r="758" spans="1:7" x14ac:dyDescent="0.3">
      <c r="A758" t="str">
        <f>Budget!A10</f>
        <v>Sté_05</v>
      </c>
      <c r="B758" t="str">
        <f>A758&amp;" "&amp;C758</f>
        <v>Sté_05 SLT</v>
      </c>
      <c r="C758" t="str">
        <f>Budget!C10</f>
        <v>SLT</v>
      </c>
      <c r="D758" s="5" t="str">
        <f>Budget!B10</f>
        <v>Produit_3</v>
      </c>
      <c r="E758" s="6">
        <v>45016</v>
      </c>
      <c r="F758" s="7">
        <f>Budget!U10</f>
        <v>29979.378000000008</v>
      </c>
      <c r="G758" s="7"/>
    </row>
    <row r="759" spans="1:7" x14ac:dyDescent="0.3">
      <c r="A759" t="str">
        <f>Budget!A11</f>
        <v>Sté_05</v>
      </c>
      <c r="B759" t="str">
        <f>A759&amp;" "&amp;C759</f>
        <v>Sté_05 IRIS</v>
      </c>
      <c r="C759" t="str">
        <f>Budget!C11</f>
        <v>IRIS</v>
      </c>
      <c r="D759" s="5" t="str">
        <f>Budget!B11</f>
        <v>Produit_3</v>
      </c>
      <c r="E759" s="6">
        <v>45016</v>
      </c>
      <c r="F759" s="7">
        <f>Budget!U11</f>
        <v>3944.6550000000007</v>
      </c>
      <c r="G759" s="7"/>
    </row>
    <row r="760" spans="1:7" x14ac:dyDescent="0.3">
      <c r="A760" t="str">
        <f>Budget!A12</f>
        <v>Sté_06</v>
      </c>
      <c r="B760" t="str">
        <f>A760&amp;" "&amp;C760</f>
        <v>Sté_06 SWE</v>
      </c>
      <c r="C760" t="str">
        <f>Budget!C12</f>
        <v>SWE</v>
      </c>
      <c r="D760" s="5" t="str">
        <f>Budget!B12</f>
        <v>Produit_1</v>
      </c>
      <c r="E760" s="6">
        <v>45016</v>
      </c>
      <c r="F760" s="7">
        <f>Budget!U12</f>
        <v>95027.811472837275</v>
      </c>
      <c r="G760" s="7"/>
    </row>
    <row r="761" spans="1:7" x14ac:dyDescent="0.3">
      <c r="A761" t="str">
        <f>Budget!A13</f>
        <v>Sté_07</v>
      </c>
      <c r="B761" t="str">
        <f>A761&amp;" "&amp;C761</f>
        <v>Sté_07 CBV</v>
      </c>
      <c r="C761" t="str">
        <f>Budget!C13</f>
        <v>CBV</v>
      </c>
      <c r="D761" s="5" t="str">
        <f>Budget!B13</f>
        <v>Produit_3</v>
      </c>
      <c r="E761" s="6">
        <v>45016</v>
      </c>
      <c r="F761" s="7">
        <f>Budget!U13</f>
        <v>11275.342650000004</v>
      </c>
      <c r="G761" s="7"/>
    </row>
    <row r="762" spans="1:7" x14ac:dyDescent="0.3">
      <c r="A762" t="str">
        <f>Budget!A14</f>
        <v>Sté_07</v>
      </c>
      <c r="B762" t="str">
        <f>A762&amp;" "&amp;C762</f>
        <v>Sté_07 AGADIR</v>
      </c>
      <c r="C762" t="str">
        <f>Budget!C14</f>
        <v>AGADIR</v>
      </c>
      <c r="D762" s="5" t="str">
        <f>Budget!B14</f>
        <v>Produit_3</v>
      </c>
      <c r="E762" s="6">
        <v>45016</v>
      </c>
      <c r="F762" s="7">
        <f>Budget!U14</f>
        <v>66287.564887500004</v>
      </c>
      <c r="G762" s="7"/>
    </row>
    <row r="763" spans="1:7" x14ac:dyDescent="0.3">
      <c r="A763" t="str">
        <f>Budget!A15</f>
        <v>Sté_07</v>
      </c>
      <c r="B763" t="str">
        <f>A763&amp;" "&amp;C763</f>
        <v>Sté_07 OMD</v>
      </c>
      <c r="C763" t="str">
        <f>Budget!C15</f>
        <v>OMD</v>
      </c>
      <c r="D763" s="5" t="str">
        <f>Budget!B15</f>
        <v>Produit_3</v>
      </c>
      <c r="E763" s="6">
        <v>45016</v>
      </c>
      <c r="F763" s="7">
        <f>Budget!U15</f>
        <v>0</v>
      </c>
      <c r="G763" s="7"/>
    </row>
    <row r="764" spans="1:7" x14ac:dyDescent="0.3">
      <c r="A764" t="str">
        <f>Budget!A16</f>
        <v>Sté_08</v>
      </c>
      <c r="B764" t="str">
        <f>A764&amp;" "&amp;C764</f>
        <v>Sté_08 SWE</v>
      </c>
      <c r="C764" t="str">
        <f>Budget!C16</f>
        <v>SWE</v>
      </c>
      <c r="D764" s="5" t="str">
        <f>Budget!B16</f>
        <v>Produit_1</v>
      </c>
      <c r="E764" s="6">
        <v>45016</v>
      </c>
      <c r="F764" s="7">
        <f>Budget!U16</f>
        <v>47190.131250991602</v>
      </c>
      <c r="G764" s="7"/>
    </row>
    <row r="765" spans="1:7" x14ac:dyDescent="0.3">
      <c r="A765" t="str">
        <f>Budget!A17</f>
        <v>Sté_09</v>
      </c>
      <c r="B765" t="str">
        <f>A765&amp;" "&amp;C765</f>
        <v>Sté_09 SWE</v>
      </c>
      <c r="C765" t="str">
        <f>Budget!C17</f>
        <v>SWE</v>
      </c>
      <c r="D765" s="5" t="str">
        <f>Budget!B17</f>
        <v>Produit_1</v>
      </c>
      <c r="E765" s="6">
        <v>45016</v>
      </c>
      <c r="F765" s="7">
        <f>Budget!U17</f>
        <v>78596.256337414816</v>
      </c>
      <c r="G765" s="7"/>
    </row>
    <row r="766" spans="1:7" x14ac:dyDescent="0.3">
      <c r="A766" t="str">
        <f>Budget!A18</f>
        <v>Sté_12</v>
      </c>
      <c r="B766" t="str">
        <f>A766&amp;" "&amp;C766</f>
        <v>Sté_12 Due</v>
      </c>
      <c r="C766" t="str">
        <f>Budget!C18</f>
        <v>Due</v>
      </c>
      <c r="D766" s="5" t="str">
        <f>Budget!B18</f>
        <v>Produit_1</v>
      </c>
      <c r="E766" s="6">
        <v>45016</v>
      </c>
      <c r="F766" s="7">
        <f>Budget!U18</f>
        <v>11674.708821919163</v>
      </c>
      <c r="G766" s="7"/>
    </row>
    <row r="767" spans="1:7" x14ac:dyDescent="0.3">
      <c r="A767" t="str">
        <f>Budget!A19</f>
        <v>Sté_12</v>
      </c>
      <c r="B767" t="str">
        <f>A767&amp;" "&amp;C767</f>
        <v>Sté_12 SWE</v>
      </c>
      <c r="C767" t="str">
        <f>Budget!C19</f>
        <v>SWE</v>
      </c>
      <c r="D767" s="5" t="str">
        <f>Budget!B19</f>
        <v>Produit_1</v>
      </c>
      <c r="E767" s="6">
        <v>45016</v>
      </c>
      <c r="F767" s="7">
        <f>Budget!U19</f>
        <v>81591.170327614978</v>
      </c>
      <c r="G767" s="7"/>
    </row>
    <row r="768" spans="1:7" x14ac:dyDescent="0.3">
      <c r="A768" t="str">
        <f>Budget!A20</f>
        <v>Sté_14</v>
      </c>
      <c r="B768" t="str">
        <f>A768&amp;" "&amp;C768</f>
        <v>Sté_14 Produit_2</v>
      </c>
      <c r="C768" t="str">
        <f>Budget!C20</f>
        <v>Produit_2</v>
      </c>
      <c r="D768" s="5" t="str">
        <f>Budget!B20</f>
        <v>Produit_2</v>
      </c>
      <c r="E768" s="6">
        <v>45016</v>
      </c>
      <c r="F768" s="7">
        <f>Budget!U20</f>
        <v>27038.749680035384</v>
      </c>
      <c r="G768" s="7"/>
    </row>
    <row r="769" spans="1:7" x14ac:dyDescent="0.3">
      <c r="A769" t="str">
        <f>Budget!A21</f>
        <v>Sté_15</v>
      </c>
      <c r="B769" t="str">
        <f>A769&amp;" "&amp;C769</f>
        <v>Sté_15 Produit_2</v>
      </c>
      <c r="C769" t="str">
        <f>Budget!C21</f>
        <v>Produit_2</v>
      </c>
      <c r="D769" s="5" t="str">
        <f>Budget!B21</f>
        <v>Produit_2</v>
      </c>
      <c r="E769" s="6">
        <v>45016</v>
      </c>
      <c r="F769" s="7">
        <f>Budget!U21</f>
        <v>67757.738973490646</v>
      </c>
      <c r="G769" s="7"/>
    </row>
    <row r="770" spans="1:7" x14ac:dyDescent="0.3">
      <c r="A770" t="str">
        <f>Budget!A22</f>
        <v>Sté_16</v>
      </c>
      <c r="B770" t="str">
        <f>A770&amp;" "&amp;C770</f>
        <v>Sté_16 CBV</v>
      </c>
      <c r="C770" t="str">
        <f>Budget!C22</f>
        <v>CBV</v>
      </c>
      <c r="D770" s="5" t="str">
        <f>Budget!B22</f>
        <v>Produit_3</v>
      </c>
      <c r="E770" s="6">
        <v>45016</v>
      </c>
      <c r="F770" s="7">
        <f>Budget!U22</f>
        <v>4873.5472500000005</v>
      </c>
      <c r="G770" s="7"/>
    </row>
    <row r="771" spans="1:7" x14ac:dyDescent="0.3">
      <c r="A771" t="str">
        <f>Budget!A23</f>
        <v>Sté_16</v>
      </c>
      <c r="B771" t="str">
        <f>A771&amp;" "&amp;C771</f>
        <v>Sté_16 AGADIR</v>
      </c>
      <c r="C771" t="str">
        <f>Budget!C23</f>
        <v>AGADIR</v>
      </c>
      <c r="D771" s="5" t="str">
        <f>Budget!B23</f>
        <v>Produit_3</v>
      </c>
      <c r="E771" s="6">
        <v>45016</v>
      </c>
      <c r="F771" s="7">
        <f>Budget!U23</f>
        <v>23524.766718750001</v>
      </c>
      <c r="G771" s="7"/>
    </row>
    <row r="772" spans="1:7" x14ac:dyDescent="0.3">
      <c r="A772" t="str">
        <f>Budget!A24</f>
        <v>Sté_16</v>
      </c>
      <c r="B772" t="str">
        <f>A772&amp;" "&amp;C772</f>
        <v>Sté_16 OMD</v>
      </c>
      <c r="C772" t="str">
        <f>Budget!C24</f>
        <v>OMD</v>
      </c>
      <c r="D772" s="5" t="str">
        <f>Budget!B24</f>
        <v>Produit_3</v>
      </c>
      <c r="E772" s="6">
        <v>45016</v>
      </c>
      <c r="F772" s="7">
        <f>Budget!U24</f>
        <v>0</v>
      </c>
      <c r="G772" s="7"/>
    </row>
    <row r="773" spans="1:7" x14ac:dyDescent="0.3">
      <c r="A773" t="str">
        <f>Budget!A25</f>
        <v>Sté_17-1</v>
      </c>
      <c r="B773" t="str">
        <f>A773&amp;" "&amp;C773</f>
        <v>Sté_17-1 Produit_2</v>
      </c>
      <c r="C773" t="str">
        <f>Budget!C25</f>
        <v>Produit_2</v>
      </c>
      <c r="D773" s="5" t="str">
        <f>Budget!B25</f>
        <v>Produit_2</v>
      </c>
      <c r="E773" s="6">
        <v>45016</v>
      </c>
      <c r="F773" s="7">
        <f>Budget!U25</f>
        <v>54270.038282654459</v>
      </c>
      <c r="G773" s="7"/>
    </row>
    <row r="774" spans="1:7" x14ac:dyDescent="0.3">
      <c r="A774" t="str">
        <f>Budget!A26</f>
        <v>Sté_17-2</v>
      </c>
      <c r="B774" t="str">
        <f>A774&amp;" "&amp;C774</f>
        <v>Sté_17-2 Produit_2</v>
      </c>
      <c r="C774" t="str">
        <f>Budget!C26</f>
        <v>Produit_2</v>
      </c>
      <c r="D774" s="5" t="str">
        <f>Budget!B26</f>
        <v>Produit_2</v>
      </c>
      <c r="E774" s="6">
        <v>45016</v>
      </c>
      <c r="F774" s="7">
        <f>Budget!U26</f>
        <v>77494.422312437469</v>
      </c>
      <c r="G774" s="7"/>
    </row>
    <row r="775" spans="1:7" x14ac:dyDescent="0.3">
      <c r="A775" t="str">
        <f>Budget!A27</f>
        <v>Sté_18-1</v>
      </c>
      <c r="B775" t="str">
        <f>A775&amp;" "&amp;C775</f>
        <v>Sté_18-1 SWE</v>
      </c>
      <c r="C775" t="str">
        <f>Budget!C27</f>
        <v>SWE</v>
      </c>
      <c r="D775" s="5" t="str">
        <f>Budget!B27</f>
        <v>Produit_1</v>
      </c>
      <c r="E775" s="6">
        <v>45016</v>
      </c>
      <c r="F775" s="7">
        <f>Budget!U27</f>
        <v>16245.38480630191</v>
      </c>
      <c r="G775" s="7"/>
    </row>
    <row r="776" spans="1:7" x14ac:dyDescent="0.3">
      <c r="A776" t="str">
        <f>Budget!A28</f>
        <v>Sté_18-2</v>
      </c>
      <c r="B776" t="str">
        <f>A776&amp;" "&amp;C776</f>
        <v>Sté_18-2 SWE</v>
      </c>
      <c r="C776" t="str">
        <f>Budget!C28</f>
        <v>SWE</v>
      </c>
      <c r="D776" s="5" t="str">
        <f>Budget!B28</f>
        <v>Produit_1</v>
      </c>
      <c r="E776" s="6">
        <v>45016</v>
      </c>
      <c r="F776" s="7">
        <f>Budget!U28</f>
        <v>65564.3332989763</v>
      </c>
      <c r="G776" s="7"/>
    </row>
    <row r="777" spans="1:7" x14ac:dyDescent="0.3">
      <c r="A777" t="str">
        <f>Budget!A29</f>
        <v>Sté_19</v>
      </c>
      <c r="B777" t="str">
        <f>A777&amp;" "&amp;C777</f>
        <v>Sté_19 Due</v>
      </c>
      <c r="C777" t="str">
        <f>Budget!C29</f>
        <v>Due</v>
      </c>
      <c r="D777" s="5" t="str">
        <f>Budget!B29</f>
        <v>Produit_1</v>
      </c>
      <c r="E777" s="6">
        <v>45016</v>
      </c>
      <c r="F777" s="7">
        <f>Budget!U29</f>
        <v>11591.909468572218</v>
      </c>
      <c r="G777" s="7"/>
    </row>
    <row r="778" spans="1:7" x14ac:dyDescent="0.3">
      <c r="A778" t="str">
        <f>Budget!A30</f>
        <v>Sté_19</v>
      </c>
      <c r="B778" t="str">
        <f>A778&amp;" "&amp;C778</f>
        <v>Sté_19 SWE</v>
      </c>
      <c r="C778" t="str">
        <f>Budget!C30</f>
        <v>SWE</v>
      </c>
      <c r="D778" s="5" t="str">
        <f>Budget!B30</f>
        <v>Produit_1</v>
      </c>
      <c r="E778" s="6">
        <v>45016</v>
      </c>
      <c r="F778" s="7">
        <f>Budget!U30</f>
        <v>61774.957665159549</v>
      </c>
      <c r="G778" s="7"/>
    </row>
    <row r="779" spans="1:7" x14ac:dyDescent="0.3">
      <c r="A779" t="str">
        <f>Budget!A31</f>
        <v>Sté_20</v>
      </c>
      <c r="B779" t="str">
        <f>A779&amp;" "&amp;C779</f>
        <v>Sté_20 Ange</v>
      </c>
      <c r="C779" t="str">
        <f>Budget!C31</f>
        <v>Ange</v>
      </c>
      <c r="D779" s="5" t="str">
        <f>Budget!B31</f>
        <v>Produit_1</v>
      </c>
      <c r="E779" s="6">
        <v>45016</v>
      </c>
      <c r="F779" s="7">
        <f>Budget!U31</f>
        <v>37076.946937617126</v>
      </c>
      <c r="G779" s="7"/>
    </row>
    <row r="780" spans="1:7" x14ac:dyDescent="0.3">
      <c r="A780" t="str">
        <f>Budget!A32</f>
        <v>Sté_21</v>
      </c>
      <c r="B780" t="str">
        <f>A780&amp;" "&amp;C780</f>
        <v>Sté_21 Ange</v>
      </c>
      <c r="C780" t="str">
        <f>Budget!C32</f>
        <v>Ange</v>
      </c>
      <c r="D780" s="5" t="str">
        <f>Budget!B32</f>
        <v>Produit_1</v>
      </c>
      <c r="E780" s="6">
        <v>45016</v>
      </c>
      <c r="F780" s="7">
        <f>Budget!U32</f>
        <v>64940.834333159699</v>
      </c>
      <c r="G780" s="7"/>
    </row>
    <row r="781" spans="1:7" x14ac:dyDescent="0.3">
      <c r="A781" t="str">
        <f>Budget!A33</f>
        <v>Sté_23</v>
      </c>
      <c r="B781" t="str">
        <f>A781&amp;" "&amp;C781</f>
        <v>Sté_23 Ange</v>
      </c>
      <c r="C781" t="str">
        <f>Budget!C33</f>
        <v>Ange</v>
      </c>
      <c r="D781" s="5" t="str">
        <f>Budget!B33</f>
        <v>Produit_1</v>
      </c>
      <c r="E781" s="6">
        <v>45016</v>
      </c>
      <c r="F781" s="7">
        <f>Budget!U33</f>
        <v>87321.827757321298</v>
      </c>
      <c r="G781" s="7"/>
    </row>
    <row r="782" spans="1:7" x14ac:dyDescent="0.3">
      <c r="A782" t="str">
        <f>Budget!A34</f>
        <v>Sté_24</v>
      </c>
      <c r="B782" t="str">
        <f>A782&amp;" "&amp;C782</f>
        <v>Sté_24 Ange</v>
      </c>
      <c r="C782" t="str">
        <f>Budget!C34</f>
        <v>Ange</v>
      </c>
      <c r="D782" s="5" t="str">
        <f>Budget!B34</f>
        <v>Produit_1</v>
      </c>
      <c r="E782" s="6">
        <v>45016</v>
      </c>
      <c r="F782" s="7">
        <f>Budget!U34</f>
        <v>47728.142603332592</v>
      </c>
      <c r="G782" s="7"/>
    </row>
    <row r="783" spans="1:7" x14ac:dyDescent="0.3">
      <c r="A783" t="str">
        <f>Budget!A35</f>
        <v>Sté_25</v>
      </c>
      <c r="B783" t="str">
        <f>A783&amp;" "&amp;C783</f>
        <v>Sté_25 Produit_2</v>
      </c>
      <c r="C783" t="str">
        <f>Budget!C35</f>
        <v>Produit_2</v>
      </c>
      <c r="D783" s="5" t="str">
        <f>Budget!B35</f>
        <v>Produit_2</v>
      </c>
      <c r="E783" s="6">
        <v>45016</v>
      </c>
      <c r="F783" s="7">
        <f>Budget!U35</f>
        <v>46129.532540256281</v>
      </c>
      <c r="G783" s="7"/>
    </row>
    <row r="784" spans="1:7" x14ac:dyDescent="0.3">
      <c r="A784" t="str">
        <f>Budget!A36</f>
        <v>Sté_26</v>
      </c>
      <c r="B784" t="str">
        <f>A784&amp;" "&amp;C784</f>
        <v>Sté_26 AGADIR</v>
      </c>
      <c r="C784" t="str">
        <f>Budget!C36</f>
        <v>AGADIR</v>
      </c>
      <c r="D784" s="5" t="str">
        <f>Budget!B36</f>
        <v>Produit_3</v>
      </c>
      <c r="E784" s="6">
        <v>45016</v>
      </c>
      <c r="F784" s="7">
        <f>Budget!U36</f>
        <v>49767.950925000012</v>
      </c>
      <c r="G784" s="7"/>
    </row>
    <row r="785" spans="1:7" x14ac:dyDescent="0.3">
      <c r="A785" t="str">
        <f>Budget!A37</f>
        <v>Sté_27</v>
      </c>
      <c r="B785" t="str">
        <f>A785&amp;" "&amp;C785</f>
        <v>Sté_27 Produit_2</v>
      </c>
      <c r="C785" t="str">
        <f>Budget!C37</f>
        <v>Produit_2</v>
      </c>
      <c r="D785" s="5" t="str">
        <f>Budget!B37</f>
        <v>Produit_2</v>
      </c>
      <c r="E785" s="6">
        <v>45016</v>
      </c>
      <c r="F785" s="7">
        <f>Budget!U37</f>
        <v>93216.771638441773</v>
      </c>
      <c r="G785" s="7"/>
    </row>
    <row r="786" spans="1:7" x14ac:dyDescent="0.3">
      <c r="A786" t="str">
        <f>Budget!A38</f>
        <v>Sté_28</v>
      </c>
      <c r="B786" t="str">
        <f>A786&amp;" "&amp;C786</f>
        <v>Sté_28 Produit_2</v>
      </c>
      <c r="C786" t="str">
        <f>Budget!C38</f>
        <v>Produit_2</v>
      </c>
      <c r="D786" s="5" t="str">
        <f>Budget!B38</f>
        <v>Produit_2</v>
      </c>
      <c r="E786" s="6">
        <v>45016</v>
      </c>
      <c r="F786" s="7">
        <f>Budget!U38</f>
        <v>70830.38084684682</v>
      </c>
      <c r="G786" s="7"/>
    </row>
    <row r="787" spans="1:7" x14ac:dyDescent="0.3">
      <c r="A787" t="str">
        <f>Budget!A39</f>
        <v>Sté_29</v>
      </c>
      <c r="B787" t="str">
        <f>A787&amp;" "&amp;C787</f>
        <v>Sté_29 Produit_2</v>
      </c>
      <c r="C787" t="str">
        <f>Budget!C39</f>
        <v>Produit_2</v>
      </c>
      <c r="D787" s="5" t="str">
        <f>Budget!B39</f>
        <v>Produit_2</v>
      </c>
      <c r="E787" s="6">
        <v>45016</v>
      </c>
      <c r="F787" s="7">
        <f>Budget!U39</f>
        <v>100088.31619158376</v>
      </c>
      <c r="G787" s="7"/>
    </row>
    <row r="788" spans="1:7" x14ac:dyDescent="0.3">
      <c r="A788" t="str">
        <f>Budget!A40</f>
        <v>Sté_30 A</v>
      </c>
      <c r="B788" t="str">
        <f>A788&amp;" "&amp;C788</f>
        <v>Sté_30 A Produit_2</v>
      </c>
      <c r="C788" t="str">
        <f>Budget!C40</f>
        <v>Produit_2</v>
      </c>
      <c r="D788" s="5" t="str">
        <f>Budget!B40</f>
        <v>Produit_2</v>
      </c>
      <c r="E788" s="6">
        <v>45016</v>
      </c>
      <c r="F788" s="7">
        <f>Budget!U40</f>
        <v>100359.66638299702</v>
      </c>
      <c r="G788" s="7"/>
    </row>
    <row r="789" spans="1:7" x14ac:dyDescent="0.3">
      <c r="A789" t="str">
        <f>Budget!A41</f>
        <v>Sté_30 B</v>
      </c>
      <c r="B789" t="str">
        <f>A789&amp;" "&amp;C789</f>
        <v>Sté_30 B CBV</v>
      </c>
      <c r="C789" t="str">
        <f>Budget!C41</f>
        <v>CBV</v>
      </c>
      <c r="D789" s="5" t="str">
        <f>Budget!B41</f>
        <v>Produit_3</v>
      </c>
      <c r="E789" s="6">
        <v>45016</v>
      </c>
      <c r="F789" s="7">
        <f>Budget!U41</f>
        <v>16870.8969</v>
      </c>
      <c r="G789" s="7"/>
    </row>
    <row r="790" spans="1:7" x14ac:dyDescent="0.3">
      <c r="A790" t="str">
        <f>Budget!A42</f>
        <v>Sté_30 B</v>
      </c>
      <c r="B790" t="str">
        <f>A790&amp;" "&amp;C790</f>
        <v>Sté_30 B OMD</v>
      </c>
      <c r="C790" t="str">
        <f>Budget!C42</f>
        <v>OMD</v>
      </c>
      <c r="D790" s="5" t="str">
        <f>Budget!B42</f>
        <v>Produit_3</v>
      </c>
      <c r="E790" s="6">
        <v>45016</v>
      </c>
      <c r="F790" s="7">
        <f>Budget!U42</f>
        <v>0</v>
      </c>
      <c r="G790" s="7"/>
    </row>
    <row r="791" spans="1:7" x14ac:dyDescent="0.3">
      <c r="A791" t="str">
        <f>Budget!A43</f>
        <v>Sté_31</v>
      </c>
      <c r="B791" t="str">
        <f>A791&amp;" "&amp;C791</f>
        <v>Sté_31 SIPT</v>
      </c>
      <c r="C791" t="str">
        <f>Budget!C43</f>
        <v>SIPT</v>
      </c>
      <c r="D791" s="5" t="str">
        <f>Budget!B43</f>
        <v>Produit_3</v>
      </c>
      <c r="E791" s="6">
        <v>45016</v>
      </c>
      <c r="F791" s="7">
        <f>Budget!U43</f>
        <v>0</v>
      </c>
      <c r="G791" s="7"/>
    </row>
    <row r="792" spans="1:7" x14ac:dyDescent="0.3">
      <c r="A792" t="str">
        <f>Budget!A44</f>
        <v>Sté_31</v>
      </c>
      <c r="B792" t="str">
        <f>A792&amp;" "&amp;C792</f>
        <v>Sté_31 FRESH</v>
      </c>
      <c r="C792" t="str">
        <f>Budget!C44</f>
        <v>FRESH</v>
      </c>
      <c r="D792" s="5" t="str">
        <f>Budget!B44</f>
        <v>Produit_3</v>
      </c>
      <c r="E792" s="6">
        <v>45016</v>
      </c>
      <c r="F792" s="7">
        <f>Budget!U44</f>
        <v>110892.60479999999</v>
      </c>
      <c r="G792" s="7"/>
    </row>
    <row r="793" spans="1:7" x14ac:dyDescent="0.3">
      <c r="A793" t="str">
        <f>Budget!A45</f>
        <v>Sté_31</v>
      </c>
      <c r="B793" t="str">
        <f>A793&amp;" "&amp;C793</f>
        <v>Sté_31 Produit_2</v>
      </c>
      <c r="C793" t="str">
        <f>Budget!C45</f>
        <v>Produit_2</v>
      </c>
      <c r="D793" s="5" t="str">
        <f>Budget!B45</f>
        <v>Produit_2</v>
      </c>
      <c r="E793" s="6">
        <v>45016</v>
      </c>
      <c r="F793" s="7">
        <f>Budget!U45</f>
        <v>50279.59429128281</v>
      </c>
      <c r="G793" s="7"/>
    </row>
    <row r="794" spans="1:7" x14ac:dyDescent="0.3">
      <c r="A794" t="str">
        <f>Budget!A2</f>
        <v>Sté_01</v>
      </c>
      <c r="B794" t="str">
        <f>A794&amp;" "&amp;C794</f>
        <v>Sté_01 CBV</v>
      </c>
      <c r="C794" t="str">
        <f>Budget!C2</f>
        <v>CBV</v>
      </c>
      <c r="D794" s="5" t="str">
        <f>Budget!B2</f>
        <v>Produit_3</v>
      </c>
      <c r="E794" s="6">
        <v>45031</v>
      </c>
      <c r="F794" s="7">
        <f>Budget!V2</f>
        <v>25954.156799999997</v>
      </c>
      <c r="G794" s="7"/>
    </row>
    <row r="795" spans="1:7" x14ac:dyDescent="0.3">
      <c r="A795" t="str">
        <f>Budget!A3</f>
        <v>Sté_01</v>
      </c>
      <c r="B795" t="str">
        <f>A795&amp;" "&amp;C795</f>
        <v>Sté_01 AGADIR</v>
      </c>
      <c r="C795" t="str">
        <f>Budget!C3</f>
        <v>AGADIR</v>
      </c>
      <c r="D795" s="5" t="str">
        <f>Budget!B3</f>
        <v>Produit_3</v>
      </c>
      <c r="E795" s="6">
        <v>45031</v>
      </c>
      <c r="F795" s="7">
        <f>Budget!V3</f>
        <v>34876.467450000004</v>
      </c>
      <c r="G795" s="7"/>
    </row>
    <row r="796" spans="1:7" x14ac:dyDescent="0.3">
      <c r="A796" t="str">
        <f>Budget!A4</f>
        <v>Sté_01</v>
      </c>
      <c r="B796" t="str">
        <f>A796&amp;" "&amp;C796</f>
        <v>Sté_01 OMD</v>
      </c>
      <c r="C796" t="str">
        <f>Budget!C4</f>
        <v>OMD</v>
      </c>
      <c r="D796" s="5" t="str">
        <f>Budget!B4</f>
        <v>Produit_3</v>
      </c>
      <c r="E796" s="6">
        <v>45031</v>
      </c>
      <c r="F796" s="7">
        <f>Budget!V4</f>
        <v>0</v>
      </c>
      <c r="G796" s="7"/>
    </row>
    <row r="797" spans="1:7" x14ac:dyDescent="0.3">
      <c r="A797" t="str">
        <f>Budget!A5</f>
        <v>Sté_02</v>
      </c>
      <c r="B797" t="str">
        <f>A797&amp;" "&amp;C797</f>
        <v>Sté_02 Produit_2</v>
      </c>
      <c r="C797" t="str">
        <f>Budget!C5</f>
        <v>Produit_2</v>
      </c>
      <c r="D797" s="5" t="str">
        <f>Budget!B5</f>
        <v>Produit_2</v>
      </c>
      <c r="E797" s="6">
        <v>45031</v>
      </c>
      <c r="F797" s="7">
        <f>Budget!V5</f>
        <v>83836.736086819146</v>
      </c>
      <c r="G797" s="7"/>
    </row>
    <row r="798" spans="1:7" x14ac:dyDescent="0.3">
      <c r="A798" t="str">
        <f>Budget!A6</f>
        <v>Sté_03</v>
      </c>
      <c r="B798" t="str">
        <f>A798&amp;" "&amp;C798</f>
        <v>Sté_03 CBV</v>
      </c>
      <c r="C798" t="str">
        <f>Budget!C6</f>
        <v>CBV</v>
      </c>
      <c r="D798" s="5" t="str">
        <f>Budget!B6</f>
        <v>Produit_3</v>
      </c>
      <c r="E798" s="6">
        <v>45031</v>
      </c>
      <c r="F798" s="7">
        <f>Budget!V6</f>
        <v>57591.705599999987</v>
      </c>
      <c r="G798" s="7"/>
    </row>
    <row r="799" spans="1:7" x14ac:dyDescent="0.3">
      <c r="A799" t="str">
        <f>Budget!A7</f>
        <v>Sté_03</v>
      </c>
      <c r="B799" t="str">
        <f>A799&amp;" "&amp;C799</f>
        <v>Sté_03 AGADIR</v>
      </c>
      <c r="C799" t="str">
        <f>Budget!C7</f>
        <v>AGADIR</v>
      </c>
      <c r="D799" s="5" t="str">
        <f>Budget!B7</f>
        <v>Produit_3</v>
      </c>
      <c r="E799" s="6">
        <v>45031</v>
      </c>
      <c r="F799" s="7">
        <f>Budget!V7</f>
        <v>26569.407149999995</v>
      </c>
      <c r="G799" s="7"/>
    </row>
    <row r="800" spans="1:7" x14ac:dyDescent="0.3">
      <c r="A800" t="str">
        <f>Budget!A8</f>
        <v>Sté_03</v>
      </c>
      <c r="B800" t="str">
        <f>A800&amp;" "&amp;C800</f>
        <v>Sté_03 OMD</v>
      </c>
      <c r="C800" t="str">
        <f>Budget!C8</f>
        <v>OMD</v>
      </c>
      <c r="D800" s="5" t="str">
        <f>Budget!B8</f>
        <v>Produit_3</v>
      </c>
      <c r="E800" s="6">
        <v>45031</v>
      </c>
      <c r="F800" s="7">
        <f>Budget!V8</f>
        <v>0</v>
      </c>
      <c r="G800" s="7"/>
    </row>
    <row r="801" spans="1:7" x14ac:dyDescent="0.3">
      <c r="A801" t="str">
        <f>Budget!A9</f>
        <v>Sté_05</v>
      </c>
      <c r="B801" t="str">
        <f>A801&amp;" "&amp;C801</f>
        <v>Sté_05 AGADIR</v>
      </c>
      <c r="C801" t="str">
        <f>Budget!C9</f>
        <v>AGADIR</v>
      </c>
      <c r="D801" s="5" t="str">
        <f>Budget!B9</f>
        <v>Produit_3</v>
      </c>
      <c r="E801" s="6">
        <v>45031</v>
      </c>
      <c r="F801" s="7">
        <f>Budget!V9</f>
        <v>37711.416599999997</v>
      </c>
      <c r="G801" s="7"/>
    </row>
    <row r="802" spans="1:7" x14ac:dyDescent="0.3">
      <c r="A802" t="str">
        <f>Budget!A10</f>
        <v>Sté_05</v>
      </c>
      <c r="B802" t="str">
        <f>A802&amp;" "&amp;C802</f>
        <v>Sté_05 SLT</v>
      </c>
      <c r="C802" t="str">
        <f>Budget!C10</f>
        <v>SLT</v>
      </c>
      <c r="D802" s="5" t="str">
        <f>Budget!B10</f>
        <v>Produit_3</v>
      </c>
      <c r="E802" s="6">
        <v>45031</v>
      </c>
      <c r="F802" s="7">
        <f>Budget!V10</f>
        <v>4792.7879999999996</v>
      </c>
      <c r="G802" s="7"/>
    </row>
    <row r="803" spans="1:7" x14ac:dyDescent="0.3">
      <c r="A803" t="str">
        <f>Budget!A11</f>
        <v>Sté_05</v>
      </c>
      <c r="B803" t="str">
        <f>A803&amp;" "&amp;C803</f>
        <v>Sté_05 IRIS</v>
      </c>
      <c r="C803" t="str">
        <f>Budget!C11</f>
        <v>IRIS</v>
      </c>
      <c r="D803" s="5" t="str">
        <f>Budget!B11</f>
        <v>Produit_3</v>
      </c>
      <c r="E803" s="6">
        <v>45031</v>
      </c>
      <c r="F803" s="7">
        <f>Budget!V11</f>
        <v>630.63</v>
      </c>
      <c r="G803" s="7"/>
    </row>
    <row r="804" spans="1:7" x14ac:dyDescent="0.3">
      <c r="A804" t="str">
        <f>Budget!A12</f>
        <v>Sté_06</v>
      </c>
      <c r="B804" t="str">
        <f>A804&amp;" "&amp;C804</f>
        <v>Sté_06 SWE</v>
      </c>
      <c r="C804" t="str">
        <f>Budget!C12</f>
        <v>SWE</v>
      </c>
      <c r="D804" s="5" t="str">
        <f>Budget!B12</f>
        <v>Produit_1</v>
      </c>
      <c r="E804" s="6">
        <v>45031</v>
      </c>
      <c r="F804" s="7">
        <f>Budget!V12</f>
        <v>98891.593178227617</v>
      </c>
      <c r="G804" s="7"/>
    </row>
    <row r="805" spans="1:7" x14ac:dyDescent="0.3">
      <c r="A805" t="str">
        <f>Budget!A13</f>
        <v>Sté_07</v>
      </c>
      <c r="B805" t="str">
        <f>A805&amp;" "&amp;C805</f>
        <v>Sté_07 CBV</v>
      </c>
      <c r="C805" t="str">
        <f>Budget!C13</f>
        <v>CBV</v>
      </c>
      <c r="D805" s="5" t="str">
        <f>Budget!B13</f>
        <v>Produit_3</v>
      </c>
      <c r="E805" s="6">
        <v>45031</v>
      </c>
      <c r="F805" s="7">
        <f>Budget!V13</f>
        <v>88755.638399999996</v>
      </c>
      <c r="G805" s="7"/>
    </row>
    <row r="806" spans="1:7" x14ac:dyDescent="0.3">
      <c r="A806" t="str">
        <f>Budget!A14</f>
        <v>Sté_07</v>
      </c>
      <c r="B806" t="str">
        <f>A806&amp;" "&amp;C806</f>
        <v>Sté_07 AGADIR</v>
      </c>
      <c r="C806" t="str">
        <f>Budget!C14</f>
        <v>AGADIR</v>
      </c>
      <c r="D806" s="5" t="str">
        <f>Budget!B14</f>
        <v>Produit_3</v>
      </c>
      <c r="E806" s="6">
        <v>45031</v>
      </c>
      <c r="F806" s="7">
        <f>Budget!V14</f>
        <v>41799.017699999997</v>
      </c>
      <c r="G806" s="7"/>
    </row>
    <row r="807" spans="1:7" x14ac:dyDescent="0.3">
      <c r="A807" t="str">
        <f>Budget!A15</f>
        <v>Sté_07</v>
      </c>
      <c r="B807" t="str">
        <f>A807&amp;" "&amp;C807</f>
        <v>Sté_07 OMD</v>
      </c>
      <c r="C807" t="str">
        <f>Budget!C15</f>
        <v>OMD</v>
      </c>
      <c r="D807" s="5" t="str">
        <f>Budget!B15</f>
        <v>Produit_3</v>
      </c>
      <c r="E807" s="6">
        <v>45031</v>
      </c>
      <c r="F807" s="7">
        <f>Budget!V15</f>
        <v>0</v>
      </c>
      <c r="G807" s="7"/>
    </row>
    <row r="808" spans="1:7" x14ac:dyDescent="0.3">
      <c r="A808" t="str">
        <f>Budget!A16</f>
        <v>Sté_08</v>
      </c>
      <c r="B808" t="str">
        <f>A808&amp;" "&amp;C808</f>
        <v>Sté_08 SWE</v>
      </c>
      <c r="C808" t="str">
        <f>Budget!C16</f>
        <v>SWE</v>
      </c>
      <c r="D808" s="5" t="str">
        <f>Budget!B16</f>
        <v>Produit_1</v>
      </c>
      <c r="E808" s="6">
        <v>45031</v>
      </c>
      <c r="F808" s="7">
        <f>Budget!V16</f>
        <v>49108.857600431598</v>
      </c>
      <c r="G808" s="7"/>
    </row>
    <row r="809" spans="1:7" x14ac:dyDescent="0.3">
      <c r="A809" t="str">
        <f>Budget!A17</f>
        <v>Sté_09</v>
      </c>
      <c r="B809" t="str">
        <f>A809&amp;" "&amp;C809</f>
        <v>Sté_09 SWE</v>
      </c>
      <c r="C809" t="str">
        <f>Budget!C17</f>
        <v>SWE</v>
      </c>
      <c r="D809" s="5" t="str">
        <f>Budget!B17</f>
        <v>Produit_1</v>
      </c>
      <c r="E809" s="6">
        <v>45031</v>
      </c>
      <c r="F809" s="7">
        <f>Budget!V17</f>
        <v>81791.939502605645</v>
      </c>
      <c r="G809" s="7"/>
    </row>
    <row r="810" spans="1:7" x14ac:dyDescent="0.3">
      <c r="A810" t="str">
        <f>Budget!A18</f>
        <v>Sté_12</v>
      </c>
      <c r="B810" t="str">
        <f>A810&amp;" "&amp;C810</f>
        <v>Sté_12 Due</v>
      </c>
      <c r="C810" t="str">
        <f>Budget!C18</f>
        <v>Due</v>
      </c>
      <c r="D810" s="5" t="str">
        <f>Budget!B18</f>
        <v>Produit_1</v>
      </c>
      <c r="E810" s="6">
        <v>45031</v>
      </c>
      <c r="F810" s="7">
        <f>Budget!V18</f>
        <v>10453.795171941489</v>
      </c>
      <c r="G810" s="7"/>
    </row>
    <row r="811" spans="1:7" x14ac:dyDescent="0.3">
      <c r="A811" t="str">
        <f>Budget!A19</f>
        <v>Sté_12</v>
      </c>
      <c r="B811" t="str">
        <f>A811&amp;" "&amp;C811</f>
        <v>Sté_12 SWE</v>
      </c>
      <c r="C811" t="str">
        <f>Budget!C19</f>
        <v>SWE</v>
      </c>
      <c r="D811" s="5" t="str">
        <f>Budget!B19</f>
        <v>Produit_1</v>
      </c>
      <c r="E811" s="6">
        <v>45031</v>
      </c>
      <c r="F811" s="7">
        <f>Budget!V19</f>
        <v>84908.625147916056</v>
      </c>
      <c r="G811" s="7"/>
    </row>
    <row r="812" spans="1:7" x14ac:dyDescent="0.3">
      <c r="A812" t="str">
        <f>Budget!A20</f>
        <v>Sté_14</v>
      </c>
      <c r="B812" t="str">
        <f>A812&amp;" "&amp;C812</f>
        <v>Sté_14 Produit_2</v>
      </c>
      <c r="C812" t="str">
        <f>Budget!C20</f>
        <v>Produit_2</v>
      </c>
      <c r="D812" s="5" t="str">
        <f>Budget!B20</f>
        <v>Produit_2</v>
      </c>
      <c r="E812" s="6">
        <v>45031</v>
      </c>
      <c r="F812" s="7">
        <f>Budget!V20</f>
        <v>33415.72024307504</v>
      </c>
      <c r="G812" s="7"/>
    </row>
    <row r="813" spans="1:7" x14ac:dyDescent="0.3">
      <c r="A813" t="str">
        <f>Budget!A21</f>
        <v>Sté_15</v>
      </c>
      <c r="B813" t="str">
        <f>A813&amp;" "&amp;C813</f>
        <v>Sté_15 Produit_2</v>
      </c>
      <c r="C813" t="str">
        <f>Budget!C21</f>
        <v>Produit_2</v>
      </c>
      <c r="D813" s="5" t="str">
        <f>Budget!B21</f>
        <v>Produit_2</v>
      </c>
      <c r="E813" s="6">
        <v>45031</v>
      </c>
      <c r="F813" s="7">
        <f>Budget!V21</f>
        <v>83738.104632599396</v>
      </c>
      <c r="G813" s="7"/>
    </row>
    <row r="814" spans="1:7" x14ac:dyDescent="0.3">
      <c r="A814" t="str">
        <f>Budget!A22</f>
        <v>Sté_16</v>
      </c>
      <c r="B814" t="str">
        <f>A814&amp;" "&amp;C814</f>
        <v>Sté_16 CBV</v>
      </c>
      <c r="C814" t="str">
        <f>Budget!C22</f>
        <v>CBV</v>
      </c>
      <c r="D814" s="5" t="str">
        <f>Budget!B22</f>
        <v>Produit_3</v>
      </c>
      <c r="E814" s="6">
        <v>45031</v>
      </c>
      <c r="F814" s="7">
        <f>Budget!V22</f>
        <v>38362.896000000001</v>
      </c>
      <c r="G814" s="7"/>
    </row>
    <row r="815" spans="1:7" x14ac:dyDescent="0.3">
      <c r="A815" t="str">
        <f>Budget!A23</f>
        <v>Sté_16</v>
      </c>
      <c r="B815" t="str">
        <f>A815&amp;" "&amp;C815</f>
        <v>Sté_16 AGADIR</v>
      </c>
      <c r="C815" t="str">
        <f>Budget!C23</f>
        <v>AGADIR</v>
      </c>
      <c r="D815" s="5" t="str">
        <f>Budget!B23</f>
        <v>Produit_3</v>
      </c>
      <c r="E815" s="6">
        <v>45031</v>
      </c>
      <c r="F815" s="7">
        <f>Budget!V23</f>
        <v>14834.036249999999</v>
      </c>
      <c r="G815" s="7"/>
    </row>
    <row r="816" spans="1:7" x14ac:dyDescent="0.3">
      <c r="A816" t="str">
        <f>Budget!A24</f>
        <v>Sté_16</v>
      </c>
      <c r="B816" t="str">
        <f>A816&amp;" "&amp;C816</f>
        <v>Sté_16 OMD</v>
      </c>
      <c r="C816" t="str">
        <f>Budget!C24</f>
        <v>OMD</v>
      </c>
      <c r="D816" s="5" t="str">
        <f>Budget!B24</f>
        <v>Produit_3</v>
      </c>
      <c r="E816" s="6">
        <v>45031</v>
      </c>
      <c r="F816" s="7">
        <f>Budget!V24</f>
        <v>0</v>
      </c>
      <c r="G816" s="7"/>
    </row>
    <row r="817" spans="1:7" x14ac:dyDescent="0.3">
      <c r="A817" t="str">
        <f>Budget!A25</f>
        <v>Sté_17-1</v>
      </c>
      <c r="B817" t="str">
        <f>A817&amp;" "&amp;C817</f>
        <v>Sté_17-1 Produit_2</v>
      </c>
      <c r="C817" t="str">
        <f>Budget!C25</f>
        <v>Produit_2</v>
      </c>
      <c r="D817" s="5" t="str">
        <f>Budget!B25</f>
        <v>Produit_2</v>
      </c>
      <c r="E817" s="6">
        <v>45031</v>
      </c>
      <c r="F817" s="7">
        <f>Budget!V25</f>
        <v>67069.388869455332</v>
      </c>
      <c r="G817" s="7"/>
    </row>
    <row r="818" spans="1:7" x14ac:dyDescent="0.3">
      <c r="A818" t="str">
        <f>Budget!A26</f>
        <v>Sté_17-2</v>
      </c>
      <c r="B818" t="str">
        <f>A818&amp;" "&amp;C818</f>
        <v>Sté_17-2 Produit_2</v>
      </c>
      <c r="C818" t="str">
        <f>Budget!C26</f>
        <v>Produit_2</v>
      </c>
      <c r="D818" s="5" t="str">
        <f>Budget!B26</f>
        <v>Produit_2</v>
      </c>
      <c r="E818" s="6">
        <v>45031</v>
      </c>
      <c r="F818" s="7">
        <f>Budget!V26</f>
        <v>95771.142047413407</v>
      </c>
      <c r="G818" s="7"/>
    </row>
    <row r="819" spans="1:7" x14ac:dyDescent="0.3">
      <c r="A819" t="str">
        <f>Budget!A27</f>
        <v>Sté_18-1</v>
      </c>
      <c r="B819" t="str">
        <f>A819&amp;" "&amp;C819</f>
        <v>Sté_18-1 SWE</v>
      </c>
      <c r="C819" t="str">
        <f>Budget!C27</f>
        <v>SWE</v>
      </c>
      <c r="D819" s="5" t="str">
        <f>Budget!B27</f>
        <v>Produit_1</v>
      </c>
      <c r="E819" s="6">
        <v>45031</v>
      </c>
      <c r="F819" s="7">
        <f>Budget!V27</f>
        <v>16905.913757129714</v>
      </c>
      <c r="G819" s="7"/>
    </row>
    <row r="820" spans="1:7" x14ac:dyDescent="0.3">
      <c r="A820" t="str">
        <f>Budget!A28</f>
        <v>Sté_18-2</v>
      </c>
      <c r="B820" t="str">
        <f>A820&amp;" "&amp;C820</f>
        <v>Sté_18-2 SWE</v>
      </c>
      <c r="C820" t="str">
        <f>Budget!C28</f>
        <v>SWE</v>
      </c>
      <c r="D820" s="5" t="str">
        <f>Budget!B28</f>
        <v>Produit_1</v>
      </c>
      <c r="E820" s="6">
        <v>45031</v>
      </c>
      <c r="F820" s="7">
        <f>Budget!V28</f>
        <v>68230.145208146816</v>
      </c>
      <c r="G820" s="7"/>
    </row>
    <row r="821" spans="1:7" x14ac:dyDescent="0.3">
      <c r="A821" t="str">
        <f>Budget!A29</f>
        <v>Sté_19</v>
      </c>
      <c r="B821" t="str">
        <f>A821&amp;" "&amp;C821</f>
        <v>Sté_19 Due</v>
      </c>
      <c r="C821" t="str">
        <f>Budget!C29</f>
        <v>Due</v>
      </c>
      <c r="D821" s="5" t="str">
        <f>Budget!B29</f>
        <v>Produit_1</v>
      </c>
      <c r="E821" s="6">
        <v>45031</v>
      </c>
      <c r="F821" s="7">
        <f>Budget!V29</f>
        <v>10379.654780651123</v>
      </c>
      <c r="G821" s="7"/>
    </row>
    <row r="822" spans="1:7" x14ac:dyDescent="0.3">
      <c r="A822" t="str">
        <f>Budget!A30</f>
        <v>Sté_19</v>
      </c>
      <c r="B822" t="str">
        <f>A822&amp;" "&amp;C822</f>
        <v>Sté_19 SWE</v>
      </c>
      <c r="C822" t="str">
        <f>Budget!C30</f>
        <v>SWE</v>
      </c>
      <c r="D822" s="5" t="str">
        <f>Budget!B30</f>
        <v>Produit_1</v>
      </c>
      <c r="E822" s="6">
        <v>45031</v>
      </c>
      <c r="F822" s="7">
        <f>Budget!V30</f>
        <v>64286.695519357454</v>
      </c>
      <c r="G822" s="7"/>
    </row>
    <row r="823" spans="1:7" x14ac:dyDescent="0.3">
      <c r="A823" t="str">
        <f>Budget!A31</f>
        <v>Sté_20</v>
      </c>
      <c r="B823" t="str">
        <f>A823&amp;" "&amp;C823</f>
        <v>Sté_20 Ange</v>
      </c>
      <c r="C823" t="str">
        <f>Budget!C31</f>
        <v>Ange</v>
      </c>
      <c r="D823" s="5" t="str">
        <f>Budget!B31</f>
        <v>Produit_1</v>
      </c>
      <c r="E823" s="6">
        <v>45031</v>
      </c>
      <c r="F823" s="7">
        <f>Budget!V31</f>
        <v>32867.739292083374</v>
      </c>
      <c r="G823" s="7"/>
    </row>
    <row r="824" spans="1:7" x14ac:dyDescent="0.3">
      <c r="A824" t="str">
        <f>Budget!A32</f>
        <v>Sté_21</v>
      </c>
      <c r="B824" t="str">
        <f>A824&amp;" "&amp;C824</f>
        <v>Sté_21 Ange</v>
      </c>
      <c r="C824" t="str">
        <f>Budget!C32</f>
        <v>Ange</v>
      </c>
      <c r="D824" s="5" t="str">
        <f>Budget!B32</f>
        <v>Produit_1</v>
      </c>
      <c r="E824" s="6">
        <v>45031</v>
      </c>
      <c r="F824" s="7">
        <f>Budget!V32</f>
        <v>57568.343366133922</v>
      </c>
      <c r="G824" s="7"/>
    </row>
    <row r="825" spans="1:7" x14ac:dyDescent="0.3">
      <c r="A825" t="str">
        <f>Budget!A33</f>
        <v>Sté_23</v>
      </c>
      <c r="B825" t="str">
        <f>A825&amp;" "&amp;C825</f>
        <v>Sté_23 Ange</v>
      </c>
      <c r="C825" t="str">
        <f>Budget!C33</f>
        <v>Ange</v>
      </c>
      <c r="D825" s="5" t="str">
        <f>Budget!B33</f>
        <v>Produit_1</v>
      </c>
      <c r="E825" s="6">
        <v>45031</v>
      </c>
      <c r="F825" s="7">
        <f>Budget!V33</f>
        <v>77408.505993355153</v>
      </c>
      <c r="G825" s="7"/>
    </row>
    <row r="826" spans="1:7" x14ac:dyDescent="0.3">
      <c r="A826" t="str">
        <f>Budget!A34</f>
        <v>Sté_24</v>
      </c>
      <c r="B826" t="str">
        <f>A826&amp;" "&amp;C826</f>
        <v>Sté_24 Ange</v>
      </c>
      <c r="C826" t="str">
        <f>Budget!C34</f>
        <v>Ange</v>
      </c>
      <c r="D826" s="5" t="str">
        <f>Budget!B34</f>
        <v>Produit_1</v>
      </c>
      <c r="E826" s="6">
        <v>45031</v>
      </c>
      <c r="F826" s="7">
        <f>Budget!V34</f>
        <v>42309.744397809154</v>
      </c>
      <c r="G826" s="7"/>
    </row>
    <row r="827" spans="1:7" x14ac:dyDescent="0.3">
      <c r="A827" t="str">
        <f>Budget!A35</f>
        <v>Sté_25</v>
      </c>
      <c r="B827" t="str">
        <f>A827&amp;" "&amp;C827</f>
        <v>Sté_25 Produit_2</v>
      </c>
      <c r="C827" t="str">
        <f>Budget!C35</f>
        <v>Produit_2</v>
      </c>
      <c r="D827" s="5" t="str">
        <f>Budget!B35</f>
        <v>Produit_2</v>
      </c>
      <c r="E827" s="6">
        <v>45031</v>
      </c>
      <c r="F827" s="7">
        <f>Budget!V35</f>
        <v>57008.980539037024</v>
      </c>
      <c r="G827" s="7"/>
    </row>
    <row r="828" spans="1:7" x14ac:dyDescent="0.3">
      <c r="A828" t="str">
        <f>Budget!A36</f>
        <v>Sté_26</v>
      </c>
      <c r="B828" t="str">
        <f>A828&amp;" "&amp;C828</f>
        <v>Sté_26 AGADIR</v>
      </c>
      <c r="C828" t="str">
        <f>Budget!C36</f>
        <v>AGADIR</v>
      </c>
      <c r="D828" s="5" t="str">
        <f>Budget!B36</f>
        <v>Produit_3</v>
      </c>
      <c r="E828" s="6">
        <v>45031</v>
      </c>
      <c r="F828" s="7">
        <f>Budget!V36</f>
        <v>31382.227800000004</v>
      </c>
      <c r="G828" s="7"/>
    </row>
    <row r="829" spans="1:7" x14ac:dyDescent="0.3">
      <c r="A829" t="str">
        <f>Budget!A37</f>
        <v>Sté_27</v>
      </c>
      <c r="B829" t="str">
        <f>A829&amp;" "&amp;C829</f>
        <v>Sté_27 Produit_2</v>
      </c>
      <c r="C829" t="str">
        <f>Budget!C37</f>
        <v>Produit_2</v>
      </c>
      <c r="D829" s="5" t="str">
        <f>Budget!B37</f>
        <v>Produit_2</v>
      </c>
      <c r="E829" s="6">
        <v>45031</v>
      </c>
      <c r="F829" s="7">
        <f>Budget!V37</f>
        <v>115201.53852871148</v>
      </c>
      <c r="G829" s="7"/>
    </row>
    <row r="830" spans="1:7" x14ac:dyDescent="0.3">
      <c r="A830" t="str">
        <f>Budget!A38</f>
        <v>Sté_28</v>
      </c>
      <c r="B830" t="str">
        <f>A830&amp;" "&amp;C830</f>
        <v>Sté_28 Produit_2</v>
      </c>
      <c r="C830" t="str">
        <f>Budget!C38</f>
        <v>Produit_2</v>
      </c>
      <c r="D830" s="5" t="str">
        <f>Budget!B38</f>
        <v>Produit_2</v>
      </c>
      <c r="E830" s="6">
        <v>45031</v>
      </c>
      <c r="F830" s="7">
        <f>Budget!V38</f>
        <v>87535.415620061176</v>
      </c>
      <c r="G830" s="7"/>
    </row>
    <row r="831" spans="1:7" x14ac:dyDescent="0.3">
      <c r="A831" t="str">
        <f>Budget!A39</f>
        <v>Sté_29</v>
      </c>
      <c r="B831" t="str">
        <f>A831&amp;" "&amp;C831</f>
        <v>Sté_29 Produit_2</v>
      </c>
      <c r="C831" t="str">
        <f>Budget!C39</f>
        <v>Produit_2</v>
      </c>
      <c r="D831" s="5" t="str">
        <f>Budget!B39</f>
        <v>Produit_2</v>
      </c>
      <c r="E831" s="6">
        <v>45031</v>
      </c>
      <c r="F831" s="7">
        <f>Budget!V39</f>
        <v>123693.70673703517</v>
      </c>
      <c r="G831" s="7"/>
    </row>
    <row r="832" spans="1:7" x14ac:dyDescent="0.3">
      <c r="A832" t="str">
        <f>Budget!A40</f>
        <v>Sté_30 A</v>
      </c>
      <c r="B832" t="str">
        <f>A832&amp;" "&amp;C832</f>
        <v>Sté_30 A Produit_2</v>
      </c>
      <c r="C832" t="str">
        <f>Budget!C40</f>
        <v>Produit_2</v>
      </c>
      <c r="D832" s="5" t="str">
        <f>Budget!B40</f>
        <v>Produit_2</v>
      </c>
      <c r="E832" s="6">
        <v>45031</v>
      </c>
      <c r="F832" s="7">
        <f>Budget!V40</f>
        <v>124029.05368138244</v>
      </c>
      <c r="G832" s="7"/>
    </row>
    <row r="833" spans="1:7" x14ac:dyDescent="0.3">
      <c r="A833" t="str">
        <f>Budget!A41</f>
        <v>Sté_30 B</v>
      </c>
      <c r="B833" t="str">
        <f>A833&amp;" "&amp;C833</f>
        <v>Sté_30 B CBV</v>
      </c>
      <c r="C833" t="str">
        <f>Budget!C41</f>
        <v>CBV</v>
      </c>
      <c r="D833" s="5" t="str">
        <f>Budget!B41</f>
        <v>Produit_3</v>
      </c>
      <c r="E833" s="6">
        <v>45031</v>
      </c>
      <c r="F833" s="7">
        <f>Budget!V41</f>
        <v>132801.92639999997</v>
      </c>
      <c r="G833" s="7"/>
    </row>
    <row r="834" spans="1:7" x14ac:dyDescent="0.3">
      <c r="A834" t="str">
        <f>Budget!A42</f>
        <v>Sté_30 B</v>
      </c>
      <c r="B834" t="str">
        <f>A834&amp;" "&amp;C834</f>
        <v>Sté_30 B OMD</v>
      </c>
      <c r="C834" t="str">
        <f>Budget!C42</f>
        <v>OMD</v>
      </c>
      <c r="D834" s="5" t="str">
        <f>Budget!B42</f>
        <v>Produit_3</v>
      </c>
      <c r="E834" s="6">
        <v>45031</v>
      </c>
      <c r="F834" s="7">
        <f>Budget!V42</f>
        <v>0</v>
      </c>
      <c r="G834" s="7"/>
    </row>
    <row r="835" spans="1:7" x14ac:dyDescent="0.3">
      <c r="A835" t="str">
        <f>Budget!A43</f>
        <v>Sté_31</v>
      </c>
      <c r="B835" t="str">
        <f>A835&amp;" "&amp;C835</f>
        <v>Sté_31 SIPT</v>
      </c>
      <c r="C835" t="str">
        <f>Budget!C43</f>
        <v>SIPT</v>
      </c>
      <c r="D835" s="5" t="str">
        <f>Budget!B43</f>
        <v>Produit_3</v>
      </c>
      <c r="E835" s="6">
        <v>45031</v>
      </c>
      <c r="F835" s="7">
        <f>Budget!V43</f>
        <v>0</v>
      </c>
      <c r="G835" s="7"/>
    </row>
    <row r="836" spans="1:7" x14ac:dyDescent="0.3">
      <c r="A836" t="str">
        <f>Budget!A44</f>
        <v>Sté_31</v>
      </c>
      <c r="B836" t="str">
        <f>A836&amp;" "&amp;C836</f>
        <v>Sté_31 FRESH</v>
      </c>
      <c r="C836" t="str">
        <f>Budget!C44</f>
        <v>FRESH</v>
      </c>
      <c r="D836" s="5" t="str">
        <f>Budget!B44</f>
        <v>Produit_3</v>
      </c>
      <c r="E836" s="6">
        <v>45031</v>
      </c>
      <c r="F836" s="7">
        <f>Budget!V44</f>
        <v>93174.563657142862</v>
      </c>
      <c r="G836" s="7"/>
    </row>
    <row r="837" spans="1:7" x14ac:dyDescent="0.3">
      <c r="A837" t="str">
        <f>Budget!A45</f>
        <v>Sté_31</v>
      </c>
      <c r="B837" t="str">
        <f>A837&amp;" "&amp;C837</f>
        <v>Sté_31 Produit_2</v>
      </c>
      <c r="C837" t="str">
        <f>Budget!C45</f>
        <v>Produit_2</v>
      </c>
      <c r="D837" s="5" t="str">
        <f>Budget!B45</f>
        <v>Produit_2</v>
      </c>
      <c r="E837" s="6">
        <v>45031</v>
      </c>
      <c r="F837" s="7">
        <f>Budget!V45</f>
        <v>62137.816158465961</v>
      </c>
      <c r="G837" s="7"/>
    </row>
    <row r="838" spans="1:7" x14ac:dyDescent="0.3">
      <c r="A838" t="str">
        <f>Budget!A2</f>
        <v>Sté_01</v>
      </c>
      <c r="B838" t="str">
        <f>A838&amp;" "&amp;C838</f>
        <v>Sté_01 CBV</v>
      </c>
      <c r="C838" t="str">
        <f>Budget!C2</f>
        <v>CBV</v>
      </c>
      <c r="D838" s="5" t="str">
        <f>Budget!B2</f>
        <v>Produit_3</v>
      </c>
      <c r="E838" s="6">
        <v>45046</v>
      </c>
      <c r="F838" s="7">
        <f>Budget!W2</f>
        <v>25954.156799999997</v>
      </c>
      <c r="G838" s="7"/>
    </row>
    <row r="839" spans="1:7" x14ac:dyDescent="0.3">
      <c r="A839" t="str">
        <f>Budget!A3</f>
        <v>Sté_01</v>
      </c>
      <c r="B839" t="str">
        <f>A839&amp;" "&amp;C839</f>
        <v>Sté_01 AGADIR</v>
      </c>
      <c r="C839" t="str">
        <f>Budget!C3</f>
        <v>AGADIR</v>
      </c>
      <c r="D839" s="5" t="str">
        <f>Budget!B3</f>
        <v>Produit_3</v>
      </c>
      <c r="E839" s="6">
        <v>45046</v>
      </c>
      <c r="F839" s="7">
        <f>Budget!W3</f>
        <v>34876.467450000004</v>
      </c>
      <c r="G839" s="7"/>
    </row>
    <row r="840" spans="1:7" x14ac:dyDescent="0.3">
      <c r="A840" t="str">
        <f>Budget!A4</f>
        <v>Sté_01</v>
      </c>
      <c r="B840" t="str">
        <f>A840&amp;" "&amp;C840</f>
        <v>Sté_01 OMD</v>
      </c>
      <c r="C840" t="str">
        <f>Budget!C4</f>
        <v>OMD</v>
      </c>
      <c r="D840" s="5" t="str">
        <f>Budget!B4</f>
        <v>Produit_3</v>
      </c>
      <c r="E840" s="6">
        <v>45046</v>
      </c>
      <c r="F840" s="7">
        <f>Budget!W4</f>
        <v>0</v>
      </c>
      <c r="G840" s="7"/>
    </row>
    <row r="841" spans="1:7" x14ac:dyDescent="0.3">
      <c r="A841" t="str">
        <f>Budget!A5</f>
        <v>Sté_02</v>
      </c>
      <c r="B841" t="str">
        <f>A841&amp;" "&amp;C841</f>
        <v>Sté_02 Produit_2</v>
      </c>
      <c r="C841" t="str">
        <f>Budget!C5</f>
        <v>Produit_2</v>
      </c>
      <c r="D841" s="5" t="str">
        <f>Budget!B5</f>
        <v>Produit_2</v>
      </c>
      <c r="E841" s="6">
        <v>45046</v>
      </c>
      <c r="F841" s="7">
        <f>Budget!W5</f>
        <v>83836.736086819146</v>
      </c>
      <c r="G841" s="7"/>
    </row>
    <row r="842" spans="1:7" x14ac:dyDescent="0.3">
      <c r="A842" t="str">
        <f>Budget!A6</f>
        <v>Sté_03</v>
      </c>
      <c r="B842" t="str">
        <f>A842&amp;" "&amp;C842</f>
        <v>Sté_03 CBV</v>
      </c>
      <c r="C842" t="str">
        <f>Budget!C6</f>
        <v>CBV</v>
      </c>
      <c r="D842" s="5" t="str">
        <f>Budget!B6</f>
        <v>Produit_3</v>
      </c>
      <c r="E842" s="6">
        <v>45046</v>
      </c>
      <c r="F842" s="7">
        <f>Budget!W6</f>
        <v>57591.705599999987</v>
      </c>
      <c r="G842" s="7"/>
    </row>
    <row r="843" spans="1:7" x14ac:dyDescent="0.3">
      <c r="A843" t="str">
        <f>Budget!A7</f>
        <v>Sté_03</v>
      </c>
      <c r="B843" t="str">
        <f>A843&amp;" "&amp;C843</f>
        <v>Sté_03 AGADIR</v>
      </c>
      <c r="C843" t="str">
        <f>Budget!C7</f>
        <v>AGADIR</v>
      </c>
      <c r="D843" s="5" t="str">
        <f>Budget!B7</f>
        <v>Produit_3</v>
      </c>
      <c r="E843" s="6">
        <v>45046</v>
      </c>
      <c r="F843" s="7">
        <f>Budget!W7</f>
        <v>26569.407149999995</v>
      </c>
      <c r="G843" s="7"/>
    </row>
    <row r="844" spans="1:7" x14ac:dyDescent="0.3">
      <c r="A844" t="str">
        <f>Budget!A8</f>
        <v>Sté_03</v>
      </c>
      <c r="B844" t="str">
        <f>A844&amp;" "&amp;C844</f>
        <v>Sté_03 OMD</v>
      </c>
      <c r="C844" t="str">
        <f>Budget!C8</f>
        <v>OMD</v>
      </c>
      <c r="D844" s="5" t="str">
        <f>Budget!B8</f>
        <v>Produit_3</v>
      </c>
      <c r="E844" s="6">
        <v>45046</v>
      </c>
      <c r="F844" s="7">
        <f>Budget!W8</f>
        <v>0</v>
      </c>
      <c r="G844" s="7"/>
    </row>
    <row r="845" spans="1:7" x14ac:dyDescent="0.3">
      <c r="A845" t="str">
        <f>Budget!A9</f>
        <v>Sté_05</v>
      </c>
      <c r="B845" t="str">
        <f>A845&amp;" "&amp;C845</f>
        <v>Sté_05 AGADIR</v>
      </c>
      <c r="C845" t="str">
        <f>Budget!C9</f>
        <v>AGADIR</v>
      </c>
      <c r="D845" s="5" t="str">
        <f>Budget!B9</f>
        <v>Produit_3</v>
      </c>
      <c r="E845" s="6">
        <v>45046</v>
      </c>
      <c r="F845" s="7">
        <f>Budget!W9</f>
        <v>37711.416599999997</v>
      </c>
      <c r="G845" s="7"/>
    </row>
    <row r="846" spans="1:7" x14ac:dyDescent="0.3">
      <c r="A846" t="str">
        <f>Budget!A10</f>
        <v>Sté_05</v>
      </c>
      <c r="B846" t="str">
        <f>A846&amp;" "&amp;C846</f>
        <v>Sté_05 SLT</v>
      </c>
      <c r="C846" t="str">
        <f>Budget!C10</f>
        <v>SLT</v>
      </c>
      <c r="D846" s="5" t="str">
        <f>Budget!B10</f>
        <v>Produit_3</v>
      </c>
      <c r="E846" s="6">
        <v>45046</v>
      </c>
      <c r="F846" s="7">
        <f>Budget!W10</f>
        <v>4792.7879999999996</v>
      </c>
      <c r="G846" s="7"/>
    </row>
    <row r="847" spans="1:7" x14ac:dyDescent="0.3">
      <c r="A847" t="str">
        <f>Budget!A11</f>
        <v>Sté_05</v>
      </c>
      <c r="B847" t="str">
        <f>A847&amp;" "&amp;C847</f>
        <v>Sté_05 IRIS</v>
      </c>
      <c r="C847" t="str">
        <f>Budget!C11</f>
        <v>IRIS</v>
      </c>
      <c r="D847" s="5" t="str">
        <f>Budget!B11</f>
        <v>Produit_3</v>
      </c>
      <c r="E847" s="6">
        <v>45046</v>
      </c>
      <c r="F847" s="7">
        <f>Budget!W11</f>
        <v>630.63</v>
      </c>
      <c r="G847" s="7"/>
    </row>
    <row r="848" spans="1:7" x14ac:dyDescent="0.3">
      <c r="A848" t="str">
        <f>Budget!A12</f>
        <v>Sté_06</v>
      </c>
      <c r="B848" t="str">
        <f>A848&amp;" "&amp;C848</f>
        <v>Sté_06 SWE</v>
      </c>
      <c r="C848" t="str">
        <f>Budget!C12</f>
        <v>SWE</v>
      </c>
      <c r="D848" s="5" t="str">
        <f>Budget!B12</f>
        <v>Produit_1</v>
      </c>
      <c r="E848" s="6">
        <v>45046</v>
      </c>
      <c r="F848" s="7">
        <f>Budget!W12</f>
        <v>98891.593178227617</v>
      </c>
      <c r="G848" s="7"/>
    </row>
    <row r="849" spans="1:7" x14ac:dyDescent="0.3">
      <c r="A849" t="str">
        <f>Budget!A13</f>
        <v>Sté_07</v>
      </c>
      <c r="B849" t="str">
        <f>A849&amp;" "&amp;C849</f>
        <v>Sté_07 CBV</v>
      </c>
      <c r="C849" t="str">
        <f>Budget!C13</f>
        <v>CBV</v>
      </c>
      <c r="D849" s="5" t="str">
        <f>Budget!B13</f>
        <v>Produit_3</v>
      </c>
      <c r="E849" s="6">
        <v>45046</v>
      </c>
      <c r="F849" s="7">
        <f>Budget!W13</f>
        <v>88755.638399999996</v>
      </c>
      <c r="G849" s="7"/>
    </row>
    <row r="850" spans="1:7" x14ac:dyDescent="0.3">
      <c r="A850" t="str">
        <f>Budget!A14</f>
        <v>Sté_07</v>
      </c>
      <c r="B850" t="str">
        <f>A850&amp;" "&amp;C850</f>
        <v>Sté_07 AGADIR</v>
      </c>
      <c r="C850" t="str">
        <f>Budget!C14</f>
        <v>AGADIR</v>
      </c>
      <c r="D850" s="5" t="str">
        <f>Budget!B14</f>
        <v>Produit_3</v>
      </c>
      <c r="E850" s="6">
        <v>45046</v>
      </c>
      <c r="F850" s="7">
        <f>Budget!W14</f>
        <v>41799.017699999997</v>
      </c>
      <c r="G850" s="7"/>
    </row>
    <row r="851" spans="1:7" x14ac:dyDescent="0.3">
      <c r="A851" t="str">
        <f>Budget!A15</f>
        <v>Sté_07</v>
      </c>
      <c r="B851" t="str">
        <f>A851&amp;" "&amp;C851</f>
        <v>Sté_07 OMD</v>
      </c>
      <c r="C851" t="str">
        <f>Budget!C15</f>
        <v>OMD</v>
      </c>
      <c r="D851" s="5" t="str">
        <f>Budget!B15</f>
        <v>Produit_3</v>
      </c>
      <c r="E851" s="6">
        <v>45046</v>
      </c>
      <c r="F851" s="7">
        <f>Budget!W15</f>
        <v>0</v>
      </c>
      <c r="G851" s="7"/>
    </row>
    <row r="852" spans="1:7" x14ac:dyDescent="0.3">
      <c r="A852" t="str">
        <f>Budget!A16</f>
        <v>Sté_08</v>
      </c>
      <c r="B852" t="str">
        <f>A852&amp;" "&amp;C852</f>
        <v>Sté_08 SWE</v>
      </c>
      <c r="C852" t="str">
        <f>Budget!C16</f>
        <v>SWE</v>
      </c>
      <c r="D852" s="5" t="str">
        <f>Budget!B16</f>
        <v>Produit_1</v>
      </c>
      <c r="E852" s="6">
        <v>45046</v>
      </c>
      <c r="F852" s="7">
        <f>Budget!W16</f>
        <v>49108.857600431598</v>
      </c>
      <c r="G852" s="7"/>
    </row>
    <row r="853" spans="1:7" x14ac:dyDescent="0.3">
      <c r="A853" t="str">
        <f>Budget!A17</f>
        <v>Sté_09</v>
      </c>
      <c r="B853" t="str">
        <f>A853&amp;" "&amp;C853</f>
        <v>Sté_09 SWE</v>
      </c>
      <c r="C853" t="str">
        <f>Budget!C17</f>
        <v>SWE</v>
      </c>
      <c r="D853" s="5" t="str">
        <f>Budget!B17</f>
        <v>Produit_1</v>
      </c>
      <c r="E853" s="6">
        <v>45046</v>
      </c>
      <c r="F853" s="7">
        <f>Budget!W17</f>
        <v>81791.939502605645</v>
      </c>
      <c r="G853" s="7"/>
    </row>
    <row r="854" spans="1:7" x14ac:dyDescent="0.3">
      <c r="A854" t="str">
        <f>Budget!A18</f>
        <v>Sté_12</v>
      </c>
      <c r="B854" t="str">
        <f>A854&amp;" "&amp;C854</f>
        <v>Sté_12 Due</v>
      </c>
      <c r="C854" t="str">
        <f>Budget!C18</f>
        <v>Due</v>
      </c>
      <c r="D854" s="5" t="str">
        <f>Budget!B18</f>
        <v>Produit_1</v>
      </c>
      <c r="E854" s="6">
        <v>45046</v>
      </c>
      <c r="F854" s="7">
        <f>Budget!W18</f>
        <v>10453.795171941489</v>
      </c>
      <c r="G854" s="7"/>
    </row>
    <row r="855" spans="1:7" x14ac:dyDescent="0.3">
      <c r="A855" t="str">
        <f>Budget!A19</f>
        <v>Sté_12</v>
      </c>
      <c r="B855" t="str">
        <f>A855&amp;" "&amp;C855</f>
        <v>Sté_12 SWE</v>
      </c>
      <c r="C855" t="str">
        <f>Budget!C19</f>
        <v>SWE</v>
      </c>
      <c r="D855" s="5" t="str">
        <f>Budget!B19</f>
        <v>Produit_1</v>
      </c>
      <c r="E855" s="6">
        <v>45046</v>
      </c>
      <c r="F855" s="7">
        <f>Budget!W19</f>
        <v>84908.625147916056</v>
      </c>
      <c r="G855" s="7"/>
    </row>
    <row r="856" spans="1:7" x14ac:dyDescent="0.3">
      <c r="A856" t="str">
        <f>Budget!A20</f>
        <v>Sté_14</v>
      </c>
      <c r="B856" t="str">
        <f>A856&amp;" "&amp;C856</f>
        <v>Sté_14 Produit_2</v>
      </c>
      <c r="C856" t="str">
        <f>Budget!C20</f>
        <v>Produit_2</v>
      </c>
      <c r="D856" s="5" t="str">
        <f>Budget!B20</f>
        <v>Produit_2</v>
      </c>
      <c r="E856" s="6">
        <v>45046</v>
      </c>
      <c r="F856" s="7">
        <f>Budget!W20</f>
        <v>33415.72024307504</v>
      </c>
      <c r="G856" s="7"/>
    </row>
    <row r="857" spans="1:7" x14ac:dyDescent="0.3">
      <c r="A857" t="str">
        <f>Budget!A21</f>
        <v>Sté_15</v>
      </c>
      <c r="B857" t="str">
        <f>A857&amp;" "&amp;C857</f>
        <v>Sté_15 Produit_2</v>
      </c>
      <c r="C857" t="str">
        <f>Budget!C21</f>
        <v>Produit_2</v>
      </c>
      <c r="D857" s="5" t="str">
        <f>Budget!B21</f>
        <v>Produit_2</v>
      </c>
      <c r="E857" s="6">
        <v>45046</v>
      </c>
      <c r="F857" s="7">
        <f>Budget!W21</f>
        <v>83738.104632599396</v>
      </c>
      <c r="G857" s="7"/>
    </row>
    <row r="858" spans="1:7" x14ac:dyDescent="0.3">
      <c r="A858" t="str">
        <f>Budget!A22</f>
        <v>Sté_16</v>
      </c>
      <c r="B858" t="str">
        <f>A858&amp;" "&amp;C858</f>
        <v>Sté_16 CBV</v>
      </c>
      <c r="C858" t="str">
        <f>Budget!C22</f>
        <v>CBV</v>
      </c>
      <c r="D858" s="5" t="str">
        <f>Budget!B22</f>
        <v>Produit_3</v>
      </c>
      <c r="E858" s="6">
        <v>45046</v>
      </c>
      <c r="F858" s="7">
        <f>Budget!W22</f>
        <v>38362.896000000001</v>
      </c>
      <c r="G858" s="7"/>
    </row>
    <row r="859" spans="1:7" x14ac:dyDescent="0.3">
      <c r="A859" t="str">
        <f>Budget!A23</f>
        <v>Sté_16</v>
      </c>
      <c r="B859" t="str">
        <f>A859&amp;" "&amp;C859</f>
        <v>Sté_16 AGADIR</v>
      </c>
      <c r="C859" t="str">
        <f>Budget!C23</f>
        <v>AGADIR</v>
      </c>
      <c r="D859" s="5" t="str">
        <f>Budget!B23</f>
        <v>Produit_3</v>
      </c>
      <c r="E859" s="6">
        <v>45046</v>
      </c>
      <c r="F859" s="7">
        <f>Budget!W23</f>
        <v>14834.036249999999</v>
      </c>
      <c r="G859" s="7"/>
    </row>
    <row r="860" spans="1:7" x14ac:dyDescent="0.3">
      <c r="A860" t="str">
        <f>Budget!A24</f>
        <v>Sté_16</v>
      </c>
      <c r="B860" t="str">
        <f>A860&amp;" "&amp;C860</f>
        <v>Sté_16 OMD</v>
      </c>
      <c r="C860" t="str">
        <f>Budget!C24</f>
        <v>OMD</v>
      </c>
      <c r="D860" s="5" t="str">
        <f>Budget!B24</f>
        <v>Produit_3</v>
      </c>
      <c r="E860" s="6">
        <v>45046</v>
      </c>
      <c r="F860" s="7">
        <f>Budget!W24</f>
        <v>0</v>
      </c>
      <c r="G860" s="7"/>
    </row>
    <row r="861" spans="1:7" x14ac:dyDescent="0.3">
      <c r="A861" t="str">
        <f>Budget!A25</f>
        <v>Sté_17-1</v>
      </c>
      <c r="B861" t="str">
        <f>A861&amp;" "&amp;C861</f>
        <v>Sté_17-1 Produit_2</v>
      </c>
      <c r="C861" t="str">
        <f>Budget!C25</f>
        <v>Produit_2</v>
      </c>
      <c r="D861" s="5" t="str">
        <f>Budget!B25</f>
        <v>Produit_2</v>
      </c>
      <c r="E861" s="6">
        <v>45046</v>
      </c>
      <c r="F861" s="7">
        <f>Budget!W25</f>
        <v>67069.388869455332</v>
      </c>
      <c r="G861" s="7"/>
    </row>
    <row r="862" spans="1:7" x14ac:dyDescent="0.3">
      <c r="A862" t="str">
        <f>Budget!A26</f>
        <v>Sté_17-2</v>
      </c>
      <c r="B862" t="str">
        <f>A862&amp;" "&amp;C862</f>
        <v>Sté_17-2 Produit_2</v>
      </c>
      <c r="C862" t="str">
        <f>Budget!C26</f>
        <v>Produit_2</v>
      </c>
      <c r="D862" s="5" t="str">
        <f>Budget!B26</f>
        <v>Produit_2</v>
      </c>
      <c r="E862" s="6">
        <v>45046</v>
      </c>
      <c r="F862" s="7">
        <f>Budget!W26</f>
        <v>95771.142047413407</v>
      </c>
      <c r="G862" s="7"/>
    </row>
    <row r="863" spans="1:7" x14ac:dyDescent="0.3">
      <c r="A863" t="str">
        <f>Budget!A27</f>
        <v>Sté_18-1</v>
      </c>
      <c r="B863" t="str">
        <f>A863&amp;" "&amp;C863</f>
        <v>Sté_18-1 SWE</v>
      </c>
      <c r="C863" t="str">
        <f>Budget!C27</f>
        <v>SWE</v>
      </c>
      <c r="D863" s="5" t="str">
        <f>Budget!B27</f>
        <v>Produit_1</v>
      </c>
      <c r="E863" s="6">
        <v>45046</v>
      </c>
      <c r="F863" s="7">
        <f>Budget!W27</f>
        <v>16905.913757129714</v>
      </c>
      <c r="G863" s="7"/>
    </row>
    <row r="864" spans="1:7" x14ac:dyDescent="0.3">
      <c r="A864" t="str">
        <f>Budget!A28</f>
        <v>Sté_18-2</v>
      </c>
      <c r="B864" t="str">
        <f>A864&amp;" "&amp;C864</f>
        <v>Sté_18-2 SWE</v>
      </c>
      <c r="C864" t="str">
        <f>Budget!C28</f>
        <v>SWE</v>
      </c>
      <c r="D864" s="5" t="str">
        <f>Budget!B28</f>
        <v>Produit_1</v>
      </c>
      <c r="E864" s="6">
        <v>45046</v>
      </c>
      <c r="F864" s="7">
        <f>Budget!W28</f>
        <v>68230.145208146816</v>
      </c>
      <c r="G864" s="7"/>
    </row>
    <row r="865" spans="1:7" x14ac:dyDescent="0.3">
      <c r="A865" t="str">
        <f>Budget!A29</f>
        <v>Sté_19</v>
      </c>
      <c r="B865" t="str">
        <f>A865&amp;" "&amp;C865</f>
        <v>Sté_19 Due</v>
      </c>
      <c r="C865" t="str">
        <f>Budget!C29</f>
        <v>Due</v>
      </c>
      <c r="D865" s="5" t="str">
        <f>Budget!B29</f>
        <v>Produit_1</v>
      </c>
      <c r="E865" s="6">
        <v>45046</v>
      </c>
      <c r="F865" s="7">
        <f>Budget!W29</f>
        <v>10379.654780651123</v>
      </c>
      <c r="G865" s="7"/>
    </row>
    <row r="866" spans="1:7" x14ac:dyDescent="0.3">
      <c r="A866" t="str">
        <f>Budget!A30</f>
        <v>Sté_19</v>
      </c>
      <c r="B866" t="str">
        <f>A866&amp;" "&amp;C866</f>
        <v>Sté_19 SWE</v>
      </c>
      <c r="C866" t="str">
        <f>Budget!C30</f>
        <v>SWE</v>
      </c>
      <c r="D866" s="5" t="str">
        <f>Budget!B30</f>
        <v>Produit_1</v>
      </c>
      <c r="E866" s="6">
        <v>45046</v>
      </c>
      <c r="F866" s="7">
        <f>Budget!W30</f>
        <v>64286.695519357454</v>
      </c>
      <c r="G866" s="7"/>
    </row>
    <row r="867" spans="1:7" x14ac:dyDescent="0.3">
      <c r="A867" t="str">
        <f>Budget!A31</f>
        <v>Sté_20</v>
      </c>
      <c r="B867" t="str">
        <f>A867&amp;" "&amp;C867</f>
        <v>Sté_20 Ange</v>
      </c>
      <c r="C867" t="str">
        <f>Budget!C31</f>
        <v>Ange</v>
      </c>
      <c r="D867" s="5" t="str">
        <f>Budget!B31</f>
        <v>Produit_1</v>
      </c>
      <c r="E867" s="6">
        <v>45046</v>
      </c>
      <c r="F867" s="7">
        <f>Budget!W31</f>
        <v>32867.739292083374</v>
      </c>
      <c r="G867" s="7"/>
    </row>
    <row r="868" spans="1:7" x14ac:dyDescent="0.3">
      <c r="A868" t="str">
        <f>Budget!A32</f>
        <v>Sté_21</v>
      </c>
      <c r="B868" t="str">
        <f>A868&amp;" "&amp;C868</f>
        <v>Sté_21 Ange</v>
      </c>
      <c r="C868" t="str">
        <f>Budget!C32</f>
        <v>Ange</v>
      </c>
      <c r="D868" s="5" t="str">
        <f>Budget!B32</f>
        <v>Produit_1</v>
      </c>
      <c r="E868" s="6">
        <v>45046</v>
      </c>
      <c r="F868" s="7">
        <f>Budget!W32</f>
        <v>57568.343366133922</v>
      </c>
      <c r="G868" s="7"/>
    </row>
    <row r="869" spans="1:7" x14ac:dyDescent="0.3">
      <c r="A869" t="str">
        <f>Budget!A33</f>
        <v>Sté_23</v>
      </c>
      <c r="B869" t="str">
        <f>A869&amp;" "&amp;C869</f>
        <v>Sté_23 Ange</v>
      </c>
      <c r="C869" t="str">
        <f>Budget!C33</f>
        <v>Ange</v>
      </c>
      <c r="D869" s="5" t="str">
        <f>Budget!B33</f>
        <v>Produit_1</v>
      </c>
      <c r="E869" s="6">
        <v>45046</v>
      </c>
      <c r="F869" s="7">
        <f>Budget!W33</f>
        <v>77408.505993355153</v>
      </c>
      <c r="G869" s="7"/>
    </row>
    <row r="870" spans="1:7" x14ac:dyDescent="0.3">
      <c r="A870" t="str">
        <f>Budget!A34</f>
        <v>Sté_24</v>
      </c>
      <c r="B870" t="str">
        <f>A870&amp;" "&amp;C870</f>
        <v>Sté_24 Ange</v>
      </c>
      <c r="C870" t="str">
        <f>Budget!C34</f>
        <v>Ange</v>
      </c>
      <c r="D870" s="5" t="str">
        <f>Budget!B34</f>
        <v>Produit_1</v>
      </c>
      <c r="E870" s="6">
        <v>45046</v>
      </c>
      <c r="F870" s="7">
        <f>Budget!W34</f>
        <v>42309.744397809154</v>
      </c>
      <c r="G870" s="7"/>
    </row>
    <row r="871" spans="1:7" x14ac:dyDescent="0.3">
      <c r="A871" t="str">
        <f>Budget!A35</f>
        <v>Sté_25</v>
      </c>
      <c r="B871" t="str">
        <f>A871&amp;" "&amp;C871</f>
        <v>Sté_25 Produit_2</v>
      </c>
      <c r="C871" t="str">
        <f>Budget!C35</f>
        <v>Produit_2</v>
      </c>
      <c r="D871" s="5" t="str">
        <f>Budget!B35</f>
        <v>Produit_2</v>
      </c>
      <c r="E871" s="6">
        <v>45046</v>
      </c>
      <c r="F871" s="7">
        <f>Budget!W35</f>
        <v>57008.980539037024</v>
      </c>
      <c r="G871" s="7"/>
    </row>
    <row r="872" spans="1:7" x14ac:dyDescent="0.3">
      <c r="A872" t="str">
        <f>Budget!A36</f>
        <v>Sté_26</v>
      </c>
      <c r="B872" t="str">
        <f>A872&amp;" "&amp;C872</f>
        <v>Sté_26 AGADIR</v>
      </c>
      <c r="C872" t="str">
        <f>Budget!C36</f>
        <v>AGADIR</v>
      </c>
      <c r="D872" s="5" t="str">
        <f>Budget!B36</f>
        <v>Produit_3</v>
      </c>
      <c r="E872" s="6">
        <v>45046</v>
      </c>
      <c r="F872" s="7">
        <f>Budget!W36</f>
        <v>31382.227800000004</v>
      </c>
      <c r="G872" s="7"/>
    </row>
    <row r="873" spans="1:7" x14ac:dyDescent="0.3">
      <c r="A873" t="str">
        <f>Budget!A37</f>
        <v>Sté_27</v>
      </c>
      <c r="B873" t="str">
        <f>A873&amp;" "&amp;C873</f>
        <v>Sté_27 Produit_2</v>
      </c>
      <c r="C873" t="str">
        <f>Budget!C37</f>
        <v>Produit_2</v>
      </c>
      <c r="D873" s="5" t="str">
        <f>Budget!B37</f>
        <v>Produit_2</v>
      </c>
      <c r="E873" s="6">
        <v>45046</v>
      </c>
      <c r="F873" s="7">
        <f>Budget!W37</f>
        <v>115201.53852871148</v>
      </c>
      <c r="G873" s="7"/>
    </row>
    <row r="874" spans="1:7" x14ac:dyDescent="0.3">
      <c r="A874" t="str">
        <f>Budget!A38</f>
        <v>Sté_28</v>
      </c>
      <c r="B874" t="str">
        <f>A874&amp;" "&amp;C874</f>
        <v>Sté_28 Produit_2</v>
      </c>
      <c r="C874" t="str">
        <f>Budget!C38</f>
        <v>Produit_2</v>
      </c>
      <c r="D874" s="5" t="str">
        <f>Budget!B38</f>
        <v>Produit_2</v>
      </c>
      <c r="E874" s="6">
        <v>45046</v>
      </c>
      <c r="F874" s="7">
        <f>Budget!W38</f>
        <v>87535.415620061176</v>
      </c>
      <c r="G874" s="7"/>
    </row>
    <row r="875" spans="1:7" x14ac:dyDescent="0.3">
      <c r="A875" t="str">
        <f>Budget!A39</f>
        <v>Sté_29</v>
      </c>
      <c r="B875" t="str">
        <f>A875&amp;" "&amp;C875</f>
        <v>Sté_29 Produit_2</v>
      </c>
      <c r="C875" t="str">
        <f>Budget!C39</f>
        <v>Produit_2</v>
      </c>
      <c r="D875" s="5" t="str">
        <f>Budget!B39</f>
        <v>Produit_2</v>
      </c>
      <c r="E875" s="6">
        <v>45046</v>
      </c>
      <c r="F875" s="7">
        <f>Budget!W39</f>
        <v>123693.70673703517</v>
      </c>
      <c r="G875" s="7"/>
    </row>
    <row r="876" spans="1:7" x14ac:dyDescent="0.3">
      <c r="A876" t="str">
        <f>Budget!A40</f>
        <v>Sté_30 A</v>
      </c>
      <c r="B876" t="str">
        <f>A876&amp;" "&amp;C876</f>
        <v>Sté_30 A Produit_2</v>
      </c>
      <c r="C876" t="str">
        <f>Budget!C40</f>
        <v>Produit_2</v>
      </c>
      <c r="D876" s="5" t="str">
        <f>Budget!B40</f>
        <v>Produit_2</v>
      </c>
      <c r="E876" s="6">
        <v>45046</v>
      </c>
      <c r="F876" s="7">
        <f>Budget!W40</f>
        <v>124029.05368138244</v>
      </c>
      <c r="G876" s="7"/>
    </row>
    <row r="877" spans="1:7" x14ac:dyDescent="0.3">
      <c r="A877" t="str">
        <f>Budget!A41</f>
        <v>Sté_30 B</v>
      </c>
      <c r="B877" t="str">
        <f>A877&amp;" "&amp;C877</f>
        <v>Sté_30 B CBV</v>
      </c>
      <c r="C877" t="str">
        <f>Budget!C41</f>
        <v>CBV</v>
      </c>
      <c r="D877" s="5" t="str">
        <f>Budget!B41</f>
        <v>Produit_3</v>
      </c>
      <c r="E877" s="6">
        <v>45046</v>
      </c>
      <c r="F877" s="7">
        <f>Budget!W41</f>
        <v>132801.92639999997</v>
      </c>
      <c r="G877" s="7"/>
    </row>
    <row r="878" spans="1:7" x14ac:dyDescent="0.3">
      <c r="A878" t="str">
        <f>Budget!A42</f>
        <v>Sté_30 B</v>
      </c>
      <c r="B878" t="str">
        <f>A878&amp;" "&amp;C878</f>
        <v>Sté_30 B OMD</v>
      </c>
      <c r="C878" t="str">
        <f>Budget!C42</f>
        <v>OMD</v>
      </c>
      <c r="D878" s="5" t="str">
        <f>Budget!B42</f>
        <v>Produit_3</v>
      </c>
      <c r="E878" s="6">
        <v>45046</v>
      </c>
      <c r="F878" s="7">
        <f>Budget!W42</f>
        <v>0</v>
      </c>
      <c r="G878" s="7"/>
    </row>
    <row r="879" spans="1:7" x14ac:dyDescent="0.3">
      <c r="A879" t="str">
        <f>Budget!A43</f>
        <v>Sté_31</v>
      </c>
      <c r="B879" t="str">
        <f>A879&amp;" "&amp;C879</f>
        <v>Sté_31 SIPT</v>
      </c>
      <c r="C879" t="str">
        <f>Budget!C43</f>
        <v>SIPT</v>
      </c>
      <c r="D879" s="5" t="str">
        <f>Budget!B43</f>
        <v>Produit_3</v>
      </c>
      <c r="E879" s="6">
        <v>45046</v>
      </c>
      <c r="F879" s="7">
        <f>Budget!W43</f>
        <v>0</v>
      </c>
      <c r="G879" s="7"/>
    </row>
    <row r="880" spans="1:7" x14ac:dyDescent="0.3">
      <c r="A880" t="str">
        <f>Budget!A44</f>
        <v>Sté_31</v>
      </c>
      <c r="B880" t="str">
        <f>A880&amp;" "&amp;C880</f>
        <v>Sté_31 FRESH</v>
      </c>
      <c r="C880" t="str">
        <f>Budget!C44</f>
        <v>FRESH</v>
      </c>
      <c r="D880" s="5" t="str">
        <f>Budget!B44</f>
        <v>Produit_3</v>
      </c>
      <c r="E880" s="6">
        <v>45046</v>
      </c>
      <c r="F880" s="7">
        <f>Budget!W44</f>
        <v>93174.563657142862</v>
      </c>
      <c r="G880" s="7"/>
    </row>
    <row r="881" spans="1:7" x14ac:dyDescent="0.3">
      <c r="A881" t="str">
        <f>Budget!A45</f>
        <v>Sté_31</v>
      </c>
      <c r="B881" t="str">
        <f>A881&amp;" "&amp;C881</f>
        <v>Sté_31 Produit_2</v>
      </c>
      <c r="C881" t="str">
        <f>Budget!C45</f>
        <v>Produit_2</v>
      </c>
      <c r="D881" s="5" t="str">
        <f>Budget!B45</f>
        <v>Produit_2</v>
      </c>
      <c r="E881" s="6">
        <v>45046</v>
      </c>
      <c r="F881" s="7">
        <f>Budget!W45</f>
        <v>62137.816158465961</v>
      </c>
      <c r="G881" s="7"/>
    </row>
    <row r="882" spans="1:7" x14ac:dyDescent="0.3">
      <c r="A882" t="str">
        <f>Budget!A2</f>
        <v>Sté_01</v>
      </c>
      <c r="B882" t="str">
        <f>A882&amp;" "&amp;C882</f>
        <v>Sté_01 CBV</v>
      </c>
      <c r="C882" t="str">
        <f>Budget!C2</f>
        <v>CBV</v>
      </c>
      <c r="D882" s="5" t="str">
        <f>Budget!B2</f>
        <v>Produit_3</v>
      </c>
      <c r="E882" s="6">
        <v>45061</v>
      </c>
      <c r="F882" s="7">
        <f>Budget!X2</f>
        <v>24631.76430000001</v>
      </c>
      <c r="G882" s="7"/>
    </row>
    <row r="883" spans="1:7" x14ac:dyDescent="0.3">
      <c r="A883" t="str">
        <f>Budget!A3</f>
        <v>Sté_01</v>
      </c>
      <c r="B883" t="str">
        <f>A883&amp;" "&amp;C883</f>
        <v>Sté_01 AGADIR</v>
      </c>
      <c r="C883" t="str">
        <f>Budget!C3</f>
        <v>AGADIR</v>
      </c>
      <c r="D883" s="5" t="str">
        <f>Budget!B3</f>
        <v>Produit_3</v>
      </c>
      <c r="E883" s="6">
        <v>45061</v>
      </c>
      <c r="F883" s="7">
        <f>Budget!X3</f>
        <v>17607.1302</v>
      </c>
      <c r="G883" s="7"/>
    </row>
    <row r="884" spans="1:7" x14ac:dyDescent="0.3">
      <c r="A884" t="str">
        <f>Budget!A4</f>
        <v>Sté_01</v>
      </c>
      <c r="B884" t="str">
        <f>A884&amp;" "&amp;C884</f>
        <v>Sté_01 OMD</v>
      </c>
      <c r="C884" t="str">
        <f>Budget!C4</f>
        <v>OMD</v>
      </c>
      <c r="D884" s="5" t="str">
        <f>Budget!B4</f>
        <v>Produit_3</v>
      </c>
      <c r="E884" s="6">
        <v>45061</v>
      </c>
      <c r="F884" s="7">
        <f>Budget!X4</f>
        <v>0</v>
      </c>
      <c r="G884" s="7"/>
    </row>
    <row r="885" spans="1:7" x14ac:dyDescent="0.3">
      <c r="A885" t="str">
        <f>Budget!A5</f>
        <v>Sté_02</v>
      </c>
      <c r="B885" t="str">
        <f>A885&amp;" "&amp;C885</f>
        <v>Sté_02 Produit_2</v>
      </c>
      <c r="C885" t="str">
        <f>Budget!C5</f>
        <v>Produit_2</v>
      </c>
      <c r="D885" s="5" t="str">
        <f>Budget!B5</f>
        <v>Produit_2</v>
      </c>
      <c r="E885" s="6">
        <v>45061</v>
      </c>
      <c r="F885" s="7">
        <f>Budget!X5</f>
        <v>40517.022125173018</v>
      </c>
      <c r="G885" s="7"/>
    </row>
    <row r="886" spans="1:7" x14ac:dyDescent="0.3">
      <c r="A886" t="str">
        <f>Budget!A6</f>
        <v>Sté_03</v>
      </c>
      <c r="B886" t="str">
        <f>A886&amp;" "&amp;C886</f>
        <v>Sté_03 CBV</v>
      </c>
      <c r="C886" t="str">
        <f>Budget!C6</f>
        <v>CBV</v>
      </c>
      <c r="D886" s="5" t="str">
        <f>Budget!B6</f>
        <v>Produit_3</v>
      </c>
      <c r="E886" s="6">
        <v>45061</v>
      </c>
      <c r="F886" s="7">
        <f>Budget!X6</f>
        <v>54657.345600000008</v>
      </c>
      <c r="G886" s="7"/>
    </row>
    <row r="887" spans="1:7" x14ac:dyDescent="0.3">
      <c r="A887" t="str">
        <f>Budget!A7</f>
        <v>Sté_03</v>
      </c>
      <c r="B887" t="str">
        <f>A887&amp;" "&amp;C887</f>
        <v>Sté_03 AGADIR</v>
      </c>
      <c r="C887" t="str">
        <f>Budget!C7</f>
        <v>AGADIR</v>
      </c>
      <c r="D887" s="5" t="str">
        <f>Budget!B7</f>
        <v>Produit_3</v>
      </c>
      <c r="E887" s="6">
        <v>45061</v>
      </c>
      <c r="F887" s="7">
        <f>Budget!X7</f>
        <v>13413.371399999996</v>
      </c>
      <c r="G887" s="7"/>
    </row>
    <row r="888" spans="1:7" x14ac:dyDescent="0.3">
      <c r="A888" t="str">
        <f>Budget!A8</f>
        <v>Sté_03</v>
      </c>
      <c r="B888" t="str">
        <f>A888&amp;" "&amp;C888</f>
        <v>Sté_03 OMD</v>
      </c>
      <c r="C888" t="str">
        <f>Budget!C8</f>
        <v>OMD</v>
      </c>
      <c r="D888" s="5" t="str">
        <f>Budget!B8</f>
        <v>Produit_3</v>
      </c>
      <c r="E888" s="6">
        <v>45061</v>
      </c>
      <c r="F888" s="7">
        <f>Budget!X8</f>
        <v>0</v>
      </c>
      <c r="G888" s="7"/>
    </row>
    <row r="889" spans="1:7" x14ac:dyDescent="0.3">
      <c r="A889" t="str">
        <f>Budget!A9</f>
        <v>Sté_05</v>
      </c>
      <c r="B889" t="str">
        <f>A889&amp;" "&amp;C889</f>
        <v>Sté_05 AGADIR</v>
      </c>
      <c r="C889" t="str">
        <f>Budget!C9</f>
        <v>AGADIR</v>
      </c>
      <c r="D889" s="5" t="str">
        <f>Budget!B9</f>
        <v>Produit_3</v>
      </c>
      <c r="E889" s="6">
        <v>45061</v>
      </c>
      <c r="F889" s="7">
        <f>Budget!X9</f>
        <v>19038.333599999994</v>
      </c>
      <c r="G889" s="7"/>
    </row>
    <row r="890" spans="1:7" x14ac:dyDescent="0.3">
      <c r="A890" t="str">
        <f>Budget!A10</f>
        <v>Sté_05</v>
      </c>
      <c r="B890" t="str">
        <f>A890&amp;" "&amp;C890</f>
        <v>Sté_05 SLT</v>
      </c>
      <c r="C890" t="str">
        <f>Budget!C10</f>
        <v>SLT</v>
      </c>
      <c r="D890" s="5" t="str">
        <f>Budget!B10</f>
        <v>Produit_3</v>
      </c>
      <c r="E890" s="6">
        <v>45061</v>
      </c>
      <c r="F890" s="7">
        <f>Budget!X10</f>
        <v>3570.1379999999995</v>
      </c>
      <c r="G890" s="7"/>
    </row>
    <row r="891" spans="1:7" x14ac:dyDescent="0.3">
      <c r="A891" t="str">
        <f>Budget!A11</f>
        <v>Sté_05</v>
      </c>
      <c r="B891" t="str">
        <f>A891&amp;" "&amp;C891</f>
        <v>Sté_05 IRIS</v>
      </c>
      <c r="C891" t="str">
        <f>Budget!C11</f>
        <v>IRIS</v>
      </c>
      <c r="D891" s="5" t="str">
        <f>Budget!B11</f>
        <v>Produit_3</v>
      </c>
      <c r="E891" s="6">
        <v>45061</v>
      </c>
      <c r="F891" s="7">
        <f>Budget!X11</f>
        <v>469.75500000000005</v>
      </c>
      <c r="G891" s="7"/>
    </row>
    <row r="892" spans="1:7" x14ac:dyDescent="0.3">
      <c r="A892" t="str">
        <f>Budget!A12</f>
        <v>Sté_06</v>
      </c>
      <c r="B892" t="str">
        <f>A892&amp;" "&amp;C892</f>
        <v>Sté_06 SWE</v>
      </c>
      <c r="C892" t="str">
        <f>Budget!C12</f>
        <v>SWE</v>
      </c>
      <c r="D892" s="5" t="str">
        <f>Budget!B12</f>
        <v>Produit_1</v>
      </c>
      <c r="E892" s="6">
        <v>45061</v>
      </c>
      <c r="F892" s="7">
        <f>Budget!X12</f>
        <v>70479.307243879142</v>
      </c>
      <c r="G892" s="7"/>
    </row>
    <row r="893" spans="1:7" x14ac:dyDescent="0.3">
      <c r="A893" t="str">
        <f>Budget!A13</f>
        <v>Sté_07</v>
      </c>
      <c r="B893" t="str">
        <f>A893&amp;" "&amp;C893</f>
        <v>Sté_07 CBV</v>
      </c>
      <c r="C893" t="str">
        <f>Budget!C13</f>
        <v>CBV</v>
      </c>
      <c r="D893" s="5" t="str">
        <f>Budget!B13</f>
        <v>Produit_3</v>
      </c>
      <c r="E893" s="6">
        <v>45061</v>
      </c>
      <c r="F893" s="7">
        <f>Budget!X13</f>
        <v>84233.442150000032</v>
      </c>
      <c r="G893" s="7"/>
    </row>
    <row r="894" spans="1:7" x14ac:dyDescent="0.3">
      <c r="A894" t="str">
        <f>Budget!A14</f>
        <v>Sté_07</v>
      </c>
      <c r="B894" t="str">
        <f>A894&amp;" "&amp;C894</f>
        <v>Sté_07 AGADIR</v>
      </c>
      <c r="C894" t="str">
        <f>Budget!C14</f>
        <v>AGADIR</v>
      </c>
      <c r="D894" s="5" t="str">
        <f>Budget!B14</f>
        <v>Produit_3</v>
      </c>
      <c r="E894" s="6">
        <v>45061</v>
      </c>
      <c r="F894" s="7">
        <f>Budget!X14</f>
        <v>21101.929199999999</v>
      </c>
      <c r="G894" s="7"/>
    </row>
    <row r="895" spans="1:7" x14ac:dyDescent="0.3">
      <c r="A895" t="str">
        <f>Budget!A15</f>
        <v>Sté_07</v>
      </c>
      <c r="B895" t="str">
        <f>A895&amp;" "&amp;C895</f>
        <v>Sté_07 OMD</v>
      </c>
      <c r="C895" t="str">
        <f>Budget!C15</f>
        <v>OMD</v>
      </c>
      <c r="D895" s="5" t="str">
        <f>Budget!B15</f>
        <v>Produit_3</v>
      </c>
      <c r="E895" s="6">
        <v>45061</v>
      </c>
      <c r="F895" s="7">
        <f>Budget!X15</f>
        <v>0</v>
      </c>
      <c r="G895" s="7"/>
    </row>
    <row r="896" spans="1:7" x14ac:dyDescent="0.3">
      <c r="A896" t="str">
        <f>Budget!A16</f>
        <v>Sté_08</v>
      </c>
      <c r="B896" t="str">
        <f>A896&amp;" "&amp;C896</f>
        <v>Sté_08 SWE</v>
      </c>
      <c r="C896" t="str">
        <f>Budget!C16</f>
        <v>SWE</v>
      </c>
      <c r="D896" s="5" t="str">
        <f>Budget!B16</f>
        <v>Produit_1</v>
      </c>
      <c r="E896" s="6">
        <v>45061</v>
      </c>
      <c r="F896" s="7">
        <f>Budget!X16</f>
        <v>34999.519696066047</v>
      </c>
      <c r="G896" s="7"/>
    </row>
    <row r="897" spans="1:7" x14ac:dyDescent="0.3">
      <c r="A897" t="str">
        <f>Budget!A17</f>
        <v>Sté_09</v>
      </c>
      <c r="B897" t="str">
        <f>A897&amp;" "&amp;C897</f>
        <v>Sté_09 SWE</v>
      </c>
      <c r="C897" t="str">
        <f>Budget!C17</f>
        <v>SWE</v>
      </c>
      <c r="D897" s="5" t="str">
        <f>Budget!B17</f>
        <v>Produit_1</v>
      </c>
      <c r="E897" s="6">
        <v>45061</v>
      </c>
      <c r="F897" s="7">
        <f>Budget!X17</f>
        <v>58292.510505797814</v>
      </c>
      <c r="G897" s="7"/>
    </row>
    <row r="898" spans="1:7" x14ac:dyDescent="0.3">
      <c r="A898" t="str">
        <f>Budget!A18</f>
        <v>Sté_12</v>
      </c>
      <c r="B898" t="str">
        <f>A898&amp;" "&amp;C898</f>
        <v>Sté_12 Due</v>
      </c>
      <c r="C898" t="str">
        <f>Budget!C18</f>
        <v>Due</v>
      </c>
      <c r="D898" s="5" t="str">
        <f>Budget!B18</f>
        <v>Produit_1</v>
      </c>
      <c r="E898" s="6">
        <v>45061</v>
      </c>
      <c r="F898" s="7">
        <f>Budget!X18</f>
        <v>7828.2360746197955</v>
      </c>
      <c r="G898" s="7"/>
    </row>
    <row r="899" spans="1:7" x14ac:dyDescent="0.3">
      <c r="A899" t="str">
        <f>Budget!A19</f>
        <v>Sté_12</v>
      </c>
      <c r="B899" t="str">
        <f>A899&amp;" "&amp;C899</f>
        <v>Sté_12 SWE</v>
      </c>
      <c r="C899" t="str">
        <f>Budget!C19</f>
        <v>SWE</v>
      </c>
      <c r="D899" s="5" t="str">
        <f>Budget!B19</f>
        <v>Produit_1</v>
      </c>
      <c r="E899" s="6">
        <v>45061</v>
      </c>
      <c r="F899" s="7">
        <f>Budget!X19</f>
        <v>60513.749320127914</v>
      </c>
      <c r="G899" s="7"/>
    </row>
    <row r="900" spans="1:7" x14ac:dyDescent="0.3">
      <c r="A900" t="str">
        <f>Budget!A20</f>
        <v>Sté_14</v>
      </c>
      <c r="B900" t="str">
        <f>A900&amp;" "&amp;C900</f>
        <v>Sté_14 Produit_2</v>
      </c>
      <c r="C900" t="str">
        <f>Budget!C20</f>
        <v>Produit_2</v>
      </c>
      <c r="D900" s="5" t="str">
        <f>Budget!B20</f>
        <v>Produit_2</v>
      </c>
      <c r="E900" s="6">
        <v>45061</v>
      </c>
      <c r="F900" s="7">
        <f>Budget!X20</f>
        <v>16149.310428965102</v>
      </c>
      <c r="G900" s="7"/>
    </row>
    <row r="901" spans="1:7" x14ac:dyDescent="0.3">
      <c r="A901" t="str">
        <f>Budget!A21</f>
        <v>Sté_15</v>
      </c>
      <c r="B901" t="str">
        <f>A901&amp;" "&amp;C901</f>
        <v>Sté_15 Produit_2</v>
      </c>
      <c r="C901" t="str">
        <f>Budget!C21</f>
        <v>Produit_2</v>
      </c>
      <c r="D901" s="5" t="str">
        <f>Budget!B21</f>
        <v>Produit_2</v>
      </c>
      <c r="E901" s="6">
        <v>45061</v>
      </c>
      <c r="F901" s="7">
        <f>Budget!X21</f>
        <v>40469.355040319882</v>
      </c>
      <c r="G901" s="7"/>
    </row>
    <row r="902" spans="1:7" x14ac:dyDescent="0.3">
      <c r="A902" t="str">
        <f>Budget!A22</f>
        <v>Sté_16</v>
      </c>
      <c r="B902" t="str">
        <f>A902&amp;" "&amp;C902</f>
        <v>Sté_16 CBV</v>
      </c>
      <c r="C902" t="str">
        <f>Budget!C22</f>
        <v>CBV</v>
      </c>
      <c r="D902" s="5" t="str">
        <f>Budget!B22</f>
        <v>Produit_3</v>
      </c>
      <c r="E902" s="6">
        <v>45061</v>
      </c>
      <c r="F902" s="7">
        <f>Budget!X22</f>
        <v>36408.264750000009</v>
      </c>
      <c r="G902" s="7"/>
    </row>
    <row r="903" spans="1:7" x14ac:dyDescent="0.3">
      <c r="A903" t="str">
        <f>Budget!A23</f>
        <v>Sté_16</v>
      </c>
      <c r="B903" t="str">
        <f>A903&amp;" "&amp;C903</f>
        <v>Sté_16 AGADIR</v>
      </c>
      <c r="C903" t="str">
        <f>Budget!C23</f>
        <v>AGADIR</v>
      </c>
      <c r="D903" s="5" t="str">
        <f>Budget!B23</f>
        <v>Produit_3</v>
      </c>
      <c r="E903" s="6">
        <v>45061</v>
      </c>
      <c r="F903" s="7">
        <f>Budget!X23</f>
        <v>7488.8549999999996</v>
      </c>
      <c r="G903" s="7"/>
    </row>
    <row r="904" spans="1:7" x14ac:dyDescent="0.3">
      <c r="A904" t="str">
        <f>Budget!A24</f>
        <v>Sté_16</v>
      </c>
      <c r="B904" t="str">
        <f>A904&amp;" "&amp;C904</f>
        <v>Sté_16 OMD</v>
      </c>
      <c r="C904" t="str">
        <f>Budget!C24</f>
        <v>OMD</v>
      </c>
      <c r="D904" s="5" t="str">
        <f>Budget!B24</f>
        <v>Produit_3</v>
      </c>
      <c r="E904" s="6">
        <v>45061</v>
      </c>
      <c r="F904" s="7">
        <f>Budget!X24</f>
        <v>0</v>
      </c>
      <c r="G904" s="7"/>
    </row>
    <row r="905" spans="1:7" x14ac:dyDescent="0.3">
      <c r="A905" t="str">
        <f>Budget!A25</f>
        <v>Sté_17-1</v>
      </c>
      <c r="B905" t="str">
        <f>A905&amp;" "&amp;C905</f>
        <v>Sté_17-1 Produit_2</v>
      </c>
      <c r="C905" t="str">
        <f>Budget!C25</f>
        <v>Produit_2</v>
      </c>
      <c r="D905" s="5" t="str">
        <f>Budget!B25</f>
        <v>Produit_2</v>
      </c>
      <c r="E905" s="6">
        <v>45061</v>
      </c>
      <c r="F905" s="7">
        <f>Budget!X25</f>
        <v>32413.61770013842</v>
      </c>
      <c r="G905" s="7"/>
    </row>
    <row r="906" spans="1:7" x14ac:dyDescent="0.3">
      <c r="A906" t="str">
        <f>Budget!A26</f>
        <v>Sté_17-2</v>
      </c>
      <c r="B906" t="str">
        <f>A906&amp;" "&amp;C906</f>
        <v>Sté_17-2 Produit_2</v>
      </c>
      <c r="C906" t="str">
        <f>Budget!C26</f>
        <v>Produit_2</v>
      </c>
      <c r="D906" s="5" t="str">
        <f>Budget!B26</f>
        <v>Produit_2</v>
      </c>
      <c r="E906" s="6">
        <v>45061</v>
      </c>
      <c r="F906" s="7">
        <f>Budget!X26</f>
        <v>46284.739392403535</v>
      </c>
      <c r="G906" s="7"/>
    </row>
    <row r="907" spans="1:7" x14ac:dyDescent="0.3">
      <c r="A907" t="str">
        <f>Budget!A27</f>
        <v>Sté_18-1</v>
      </c>
      <c r="B907" t="str">
        <f>A907&amp;" "&amp;C907</f>
        <v>Sté_18-1 SWE</v>
      </c>
      <c r="C907" t="str">
        <f>Budget!C27</f>
        <v>SWE</v>
      </c>
      <c r="D907" s="5" t="str">
        <f>Budget!B27</f>
        <v>Produit_1</v>
      </c>
      <c r="E907" s="6">
        <v>45061</v>
      </c>
      <c r="F907" s="7">
        <f>Budget!X27</f>
        <v>12048.719730704041</v>
      </c>
      <c r="G907" s="7"/>
    </row>
    <row r="908" spans="1:7" x14ac:dyDescent="0.3">
      <c r="A908" t="str">
        <f>Budget!A28</f>
        <v>Sté_18-2</v>
      </c>
      <c r="B908" t="str">
        <f>A908&amp;" "&amp;C908</f>
        <v>Sté_18-2 SWE</v>
      </c>
      <c r="C908" t="str">
        <f>Budget!C28</f>
        <v>SWE</v>
      </c>
      <c r="D908" s="5" t="str">
        <f>Budget!B28</f>
        <v>Produit_1</v>
      </c>
      <c r="E908" s="6">
        <v>45061</v>
      </c>
      <c r="F908" s="7">
        <f>Budget!X28</f>
        <v>48627.119989388499</v>
      </c>
      <c r="G908" s="7"/>
    </row>
    <row r="909" spans="1:7" x14ac:dyDescent="0.3">
      <c r="A909" t="str">
        <f>Budget!A29</f>
        <v>Sté_19</v>
      </c>
      <c r="B909" t="str">
        <f>A909&amp;" "&amp;C909</f>
        <v>Sté_19 Due</v>
      </c>
      <c r="C909" t="str">
        <f>Budget!C29</f>
        <v>Due</v>
      </c>
      <c r="D909" s="5" t="str">
        <f>Budget!B29</f>
        <v>Produit_1</v>
      </c>
      <c r="E909" s="6">
        <v>45061</v>
      </c>
      <c r="F909" s="7">
        <f>Budget!X29</f>
        <v>7772.7166698352585</v>
      </c>
      <c r="G909" s="7"/>
    </row>
    <row r="910" spans="1:7" x14ac:dyDescent="0.3">
      <c r="A910" t="str">
        <f>Budget!A30</f>
        <v>Sté_19</v>
      </c>
      <c r="B910" t="str">
        <f>A910&amp;" "&amp;C910</f>
        <v>Sté_19 SWE</v>
      </c>
      <c r="C910" t="str">
        <f>Budget!C30</f>
        <v>SWE</v>
      </c>
      <c r="D910" s="5" t="str">
        <f>Budget!B30</f>
        <v>Produit_1</v>
      </c>
      <c r="E910" s="6">
        <v>45061</v>
      </c>
      <c r="F910" s="7">
        <f>Budget!X30</f>
        <v>45816.652554446257</v>
      </c>
      <c r="G910" s="7"/>
    </row>
    <row r="911" spans="1:7" x14ac:dyDescent="0.3">
      <c r="A911" t="str">
        <f>Budget!A31</f>
        <v>Sté_20</v>
      </c>
      <c r="B911" t="str">
        <f>A911&amp;" "&amp;C911</f>
        <v>Sté_20 Ange</v>
      </c>
      <c r="C911" t="str">
        <f>Budget!C31</f>
        <v>Ange</v>
      </c>
      <c r="D911" s="5" t="str">
        <f>Budget!B31</f>
        <v>Produit_1</v>
      </c>
      <c r="E911" s="6">
        <v>45061</v>
      </c>
      <c r="F911" s="7">
        <f>Budget!X31</f>
        <v>18185.442922708655</v>
      </c>
      <c r="G911" s="7"/>
    </row>
    <row r="912" spans="1:7" x14ac:dyDescent="0.3">
      <c r="A912" t="str">
        <f>Budget!A32</f>
        <v>Sté_21</v>
      </c>
      <c r="B912" t="str">
        <f>A912&amp;" "&amp;C912</f>
        <v>Sté_21 Ange</v>
      </c>
      <c r="C912" t="str">
        <f>Budget!C32</f>
        <v>Ange</v>
      </c>
      <c r="D912" s="5" t="str">
        <f>Budget!B32</f>
        <v>Produit_1</v>
      </c>
      <c r="E912" s="6">
        <v>45061</v>
      </c>
      <c r="F912" s="7">
        <f>Budget!X32</f>
        <v>31852.078816138193</v>
      </c>
      <c r="G912" s="7"/>
    </row>
    <row r="913" spans="1:7" x14ac:dyDescent="0.3">
      <c r="A913" t="str">
        <f>Budget!A33</f>
        <v>Sté_23</v>
      </c>
      <c r="B913" t="str">
        <f>A913&amp;" "&amp;C913</f>
        <v>Sté_23 Ange</v>
      </c>
      <c r="C913" t="str">
        <f>Budget!C33</f>
        <v>Ange</v>
      </c>
      <c r="D913" s="5" t="str">
        <f>Budget!B33</f>
        <v>Produit_1</v>
      </c>
      <c r="E913" s="6">
        <v>45061</v>
      </c>
      <c r="F913" s="7">
        <f>Budget!X33</f>
        <v>42829.473453118684</v>
      </c>
      <c r="G913" s="7"/>
    </row>
    <row r="914" spans="1:7" x14ac:dyDescent="0.3">
      <c r="A914" t="str">
        <f>Budget!A34</f>
        <v>Sté_24</v>
      </c>
      <c r="B914" t="str">
        <f>A914&amp;" "&amp;C914</f>
        <v>Sté_24 Ange</v>
      </c>
      <c r="C914" t="str">
        <f>Budget!C34</f>
        <v>Ange</v>
      </c>
      <c r="D914" s="5" t="str">
        <f>Budget!B34</f>
        <v>Produit_1</v>
      </c>
      <c r="E914" s="6">
        <v>45061</v>
      </c>
      <c r="F914" s="7">
        <f>Budget!X34</f>
        <v>23409.62470777769</v>
      </c>
      <c r="G914" s="7"/>
    </row>
    <row r="915" spans="1:7" x14ac:dyDescent="0.3">
      <c r="A915" t="str">
        <f>Budget!A35</f>
        <v>Sté_25</v>
      </c>
      <c r="B915" t="str">
        <f>A915&amp;" "&amp;C915</f>
        <v>Sté_25 Produit_2</v>
      </c>
      <c r="C915" t="str">
        <f>Budget!C35</f>
        <v>Produit_2</v>
      </c>
      <c r="D915" s="5" t="str">
        <f>Budget!B35</f>
        <v>Produit_2</v>
      </c>
      <c r="E915" s="6">
        <v>45061</v>
      </c>
      <c r="F915" s="7">
        <f>Budget!X35</f>
        <v>27551.575045117654</v>
      </c>
      <c r="G915" s="7"/>
    </row>
    <row r="916" spans="1:7" x14ac:dyDescent="0.3">
      <c r="A916" t="str">
        <f>Budget!A36</f>
        <v>Sté_26</v>
      </c>
      <c r="B916" t="str">
        <f>A916&amp;" "&amp;C916</f>
        <v>Sté_26 AGADIR</v>
      </c>
      <c r="C916" t="str">
        <f>Budget!C36</f>
        <v>AGADIR</v>
      </c>
      <c r="D916" s="5" t="str">
        <f>Budget!B36</f>
        <v>Produit_3</v>
      </c>
      <c r="E916" s="6">
        <v>45061</v>
      </c>
      <c r="F916" s="7">
        <f>Budget!X36</f>
        <v>15843.0888</v>
      </c>
      <c r="G916" s="7"/>
    </row>
    <row r="917" spans="1:7" x14ac:dyDescent="0.3">
      <c r="A917" t="str">
        <f>Budget!A37</f>
        <v>Sté_27</v>
      </c>
      <c r="B917" t="str">
        <f>A917&amp;" "&amp;C917</f>
        <v>Sté_27 Produit_2</v>
      </c>
      <c r="C917" t="str">
        <f>Budget!C37</f>
        <v>Produit_2</v>
      </c>
      <c r="D917" s="5" t="str">
        <f>Budget!B37</f>
        <v>Produit_2</v>
      </c>
      <c r="E917" s="6">
        <v>45061</v>
      </c>
      <c r="F917" s="7">
        <f>Budget!X37</f>
        <v>55675.155108473038</v>
      </c>
      <c r="G917" s="7"/>
    </row>
    <row r="918" spans="1:7" x14ac:dyDescent="0.3">
      <c r="A918" t="str">
        <f>Budget!A38</f>
        <v>Sté_28</v>
      </c>
      <c r="B918" t="str">
        <f>A918&amp;" "&amp;C918</f>
        <v>Sté_28 Produit_2</v>
      </c>
      <c r="C918" t="str">
        <f>Budget!C38</f>
        <v>Produit_2</v>
      </c>
      <c r="D918" s="5" t="str">
        <f>Budget!B38</f>
        <v>Produit_2</v>
      </c>
      <c r="E918" s="6">
        <v>45061</v>
      </c>
      <c r="F918" s="7">
        <f>Budget!X38</f>
        <v>42304.537807165951</v>
      </c>
      <c r="G918" s="7"/>
    </row>
    <row r="919" spans="1:7" x14ac:dyDescent="0.3">
      <c r="A919" t="str">
        <f>Budget!A39</f>
        <v>Sté_29</v>
      </c>
      <c r="B919" t="str">
        <f>A919&amp;" "&amp;C919</f>
        <v>Sté_29 Produit_2</v>
      </c>
      <c r="C919" t="str">
        <f>Budget!C39</f>
        <v>Produit_2</v>
      </c>
      <c r="D919" s="5" t="str">
        <f>Budget!B39</f>
        <v>Produit_2</v>
      </c>
      <c r="E919" s="6">
        <v>45061</v>
      </c>
      <c r="F919" s="7">
        <f>Budget!X39</f>
        <v>59779.291114328807</v>
      </c>
      <c r="G919" s="7"/>
    </row>
    <row r="920" spans="1:7" x14ac:dyDescent="0.3">
      <c r="A920" t="str">
        <f>Budget!A40</f>
        <v>Sté_30 A</v>
      </c>
      <c r="B920" t="str">
        <f>A920&amp;" "&amp;C920</f>
        <v>Sté_30 A Produit_2</v>
      </c>
      <c r="C920" t="str">
        <f>Budget!C40</f>
        <v>Produit_2</v>
      </c>
      <c r="D920" s="5" t="str">
        <f>Budget!B40</f>
        <v>Produit_2</v>
      </c>
      <c r="E920" s="6">
        <v>45061</v>
      </c>
      <c r="F920" s="7">
        <f>Budget!X40</f>
        <v>59941.359202829488</v>
      </c>
      <c r="G920" s="7"/>
    </row>
    <row r="921" spans="1:7" x14ac:dyDescent="0.3">
      <c r="A921" t="str">
        <f>Budget!A41</f>
        <v>Sté_30 B</v>
      </c>
      <c r="B921" t="str">
        <f>A921&amp;" "&amp;C921</f>
        <v>Sté_30 B CBV</v>
      </c>
      <c r="C921" t="str">
        <f>Budget!C41</f>
        <v>CBV</v>
      </c>
      <c r="D921" s="5" t="str">
        <f>Budget!B41</f>
        <v>Produit_3</v>
      </c>
      <c r="E921" s="6">
        <v>45061</v>
      </c>
      <c r="F921" s="7">
        <f>Budget!X41</f>
        <v>126035.52390000003</v>
      </c>
      <c r="G921" s="7"/>
    </row>
    <row r="922" spans="1:7" x14ac:dyDescent="0.3">
      <c r="A922" t="str">
        <f>Budget!A42</f>
        <v>Sté_30 B</v>
      </c>
      <c r="B922" t="str">
        <f>A922&amp;" "&amp;C922</f>
        <v>Sté_30 B OMD</v>
      </c>
      <c r="C922" t="str">
        <f>Budget!C42</f>
        <v>OMD</v>
      </c>
      <c r="D922" s="5" t="str">
        <f>Budget!B42</f>
        <v>Produit_3</v>
      </c>
      <c r="E922" s="6">
        <v>45061</v>
      </c>
      <c r="F922" s="7">
        <f>Budget!X42</f>
        <v>0</v>
      </c>
      <c r="G922" s="7"/>
    </row>
    <row r="923" spans="1:7" x14ac:dyDescent="0.3">
      <c r="A923" t="str">
        <f>Budget!A43</f>
        <v>Sté_31</v>
      </c>
      <c r="B923" t="str">
        <f>A923&amp;" "&amp;C923</f>
        <v>Sté_31 SIPT</v>
      </c>
      <c r="C923" t="str">
        <f>Budget!C43</f>
        <v>SIPT</v>
      </c>
      <c r="D923" s="5" t="str">
        <f>Budget!B43</f>
        <v>Produit_3</v>
      </c>
      <c r="E923" s="6">
        <v>45061</v>
      </c>
      <c r="F923" s="7">
        <f>Budget!X43</f>
        <v>0</v>
      </c>
      <c r="G923" s="7"/>
    </row>
    <row r="924" spans="1:7" x14ac:dyDescent="0.3">
      <c r="A924" t="str">
        <f>Budget!A44</f>
        <v>Sté_31</v>
      </c>
      <c r="B924" t="str">
        <f>A924&amp;" "&amp;C924</f>
        <v>Sté_31 FRESH</v>
      </c>
      <c r="C924" t="str">
        <f>Budget!C44</f>
        <v>FRESH</v>
      </c>
      <c r="D924" s="5" t="str">
        <f>Budget!B44</f>
        <v>Produit_3</v>
      </c>
      <c r="E924" s="6">
        <v>45061</v>
      </c>
      <c r="F924" s="7">
        <f>Budget!X44</f>
        <v>17449.180799999998</v>
      </c>
      <c r="G924" s="7"/>
    </row>
    <row r="925" spans="1:7" x14ac:dyDescent="0.3">
      <c r="A925" t="str">
        <f>Budget!A45</f>
        <v>Sté_31</v>
      </c>
      <c r="B925" t="str">
        <f>A925&amp;" "&amp;C925</f>
        <v>Sté_31 Produit_2</v>
      </c>
      <c r="C925" t="str">
        <f>Budget!C45</f>
        <v>Produit_2</v>
      </c>
      <c r="D925" s="5" t="str">
        <f>Budget!B45</f>
        <v>Produit_2</v>
      </c>
      <c r="E925" s="6">
        <v>45061</v>
      </c>
      <c r="F925" s="7">
        <f>Budget!X45</f>
        <v>30030.263457481182</v>
      </c>
      <c r="G925" s="7"/>
    </row>
    <row r="926" spans="1:7" x14ac:dyDescent="0.3">
      <c r="A926" t="str">
        <f>Budget!A2</f>
        <v>Sté_01</v>
      </c>
      <c r="B926" t="str">
        <f>A926&amp;" "&amp;C926</f>
        <v>Sté_01 CBV</v>
      </c>
      <c r="C926" t="str">
        <f>Budget!C2</f>
        <v>CBV</v>
      </c>
      <c r="D926" s="5" t="str">
        <f>Budget!B2</f>
        <v>Produit_3</v>
      </c>
      <c r="E926" s="6">
        <v>45077</v>
      </c>
      <c r="F926" s="7">
        <f>Budget!Y2</f>
        <v>24631.76430000001</v>
      </c>
      <c r="G926" s="7"/>
    </row>
    <row r="927" spans="1:7" x14ac:dyDescent="0.3">
      <c r="A927" t="str">
        <f>Budget!A3</f>
        <v>Sté_01</v>
      </c>
      <c r="B927" t="str">
        <f>A927&amp;" "&amp;C927</f>
        <v>Sté_01 AGADIR</v>
      </c>
      <c r="C927" t="str">
        <f>Budget!C3</f>
        <v>AGADIR</v>
      </c>
      <c r="D927" s="5" t="str">
        <f>Budget!B3</f>
        <v>Produit_3</v>
      </c>
      <c r="E927" s="6">
        <v>45077</v>
      </c>
      <c r="F927" s="7">
        <f>Budget!Y3</f>
        <v>17607.1302</v>
      </c>
      <c r="G927" s="7"/>
    </row>
    <row r="928" spans="1:7" x14ac:dyDescent="0.3">
      <c r="A928" t="str">
        <f>Budget!A4</f>
        <v>Sté_01</v>
      </c>
      <c r="B928" t="str">
        <f>A928&amp;" "&amp;C928</f>
        <v>Sté_01 OMD</v>
      </c>
      <c r="C928" t="str">
        <f>Budget!C4</f>
        <v>OMD</v>
      </c>
      <c r="D928" s="5" t="str">
        <f>Budget!B4</f>
        <v>Produit_3</v>
      </c>
      <c r="E928" s="6">
        <v>45077</v>
      </c>
      <c r="F928" s="7">
        <f>Budget!Y4</f>
        <v>0</v>
      </c>
      <c r="G928" s="7"/>
    </row>
    <row r="929" spans="1:7" x14ac:dyDescent="0.3">
      <c r="A929" t="str">
        <f>Budget!A5</f>
        <v>Sté_02</v>
      </c>
      <c r="B929" t="str">
        <f>A929&amp;" "&amp;C929</f>
        <v>Sté_02 Produit_2</v>
      </c>
      <c r="C929" t="str">
        <f>Budget!C5</f>
        <v>Produit_2</v>
      </c>
      <c r="D929" s="5" t="str">
        <f>Budget!B5</f>
        <v>Produit_2</v>
      </c>
      <c r="E929" s="6">
        <v>45077</v>
      </c>
      <c r="F929" s="7">
        <f>Budget!Y5</f>
        <v>40517.022125173018</v>
      </c>
      <c r="G929" s="7"/>
    </row>
    <row r="930" spans="1:7" x14ac:dyDescent="0.3">
      <c r="A930" t="str">
        <f>Budget!A6</f>
        <v>Sté_03</v>
      </c>
      <c r="B930" t="str">
        <f>A930&amp;" "&amp;C930</f>
        <v>Sté_03 CBV</v>
      </c>
      <c r="C930" t="str">
        <f>Budget!C6</f>
        <v>CBV</v>
      </c>
      <c r="D930" s="5" t="str">
        <f>Budget!B6</f>
        <v>Produit_3</v>
      </c>
      <c r="E930" s="6">
        <v>45077</v>
      </c>
      <c r="F930" s="7">
        <f>Budget!Y6</f>
        <v>54657.345600000008</v>
      </c>
      <c r="G930" s="7"/>
    </row>
    <row r="931" spans="1:7" x14ac:dyDescent="0.3">
      <c r="A931" t="str">
        <f>Budget!A7</f>
        <v>Sté_03</v>
      </c>
      <c r="B931" t="str">
        <f>A931&amp;" "&amp;C931</f>
        <v>Sté_03 AGADIR</v>
      </c>
      <c r="C931" t="str">
        <f>Budget!C7</f>
        <v>AGADIR</v>
      </c>
      <c r="D931" s="5" t="str">
        <f>Budget!B7</f>
        <v>Produit_3</v>
      </c>
      <c r="E931" s="6">
        <v>45077</v>
      </c>
      <c r="F931" s="7">
        <f>Budget!Y7</f>
        <v>13413.371399999996</v>
      </c>
      <c r="G931" s="7"/>
    </row>
    <row r="932" spans="1:7" x14ac:dyDescent="0.3">
      <c r="A932" t="str">
        <f>Budget!A8</f>
        <v>Sté_03</v>
      </c>
      <c r="B932" t="str">
        <f>A932&amp;" "&amp;C932</f>
        <v>Sté_03 OMD</v>
      </c>
      <c r="C932" t="str">
        <f>Budget!C8</f>
        <v>OMD</v>
      </c>
      <c r="D932" s="5" t="str">
        <f>Budget!B8</f>
        <v>Produit_3</v>
      </c>
      <c r="E932" s="6">
        <v>45077</v>
      </c>
      <c r="F932" s="7">
        <f>Budget!Y8</f>
        <v>0</v>
      </c>
      <c r="G932" s="7"/>
    </row>
    <row r="933" spans="1:7" x14ac:dyDescent="0.3">
      <c r="A933" t="str">
        <f>Budget!A9</f>
        <v>Sté_05</v>
      </c>
      <c r="B933" t="str">
        <f>A933&amp;" "&amp;C933</f>
        <v>Sté_05 AGADIR</v>
      </c>
      <c r="C933" t="str">
        <f>Budget!C9</f>
        <v>AGADIR</v>
      </c>
      <c r="D933" s="5" t="str">
        <f>Budget!B9</f>
        <v>Produit_3</v>
      </c>
      <c r="E933" s="6">
        <v>45077</v>
      </c>
      <c r="F933" s="7">
        <f>Budget!Y9</f>
        <v>19038.333599999994</v>
      </c>
      <c r="G933" s="7"/>
    </row>
    <row r="934" spans="1:7" x14ac:dyDescent="0.3">
      <c r="A934" t="str">
        <f>Budget!A10</f>
        <v>Sté_05</v>
      </c>
      <c r="B934" t="str">
        <f>A934&amp;" "&amp;C934</f>
        <v>Sté_05 SLT</v>
      </c>
      <c r="C934" t="str">
        <f>Budget!C10</f>
        <v>SLT</v>
      </c>
      <c r="D934" s="5" t="str">
        <f>Budget!B10</f>
        <v>Produit_3</v>
      </c>
      <c r="E934" s="6">
        <v>45077</v>
      </c>
      <c r="F934" s="7">
        <f>Budget!Y10</f>
        <v>3570.1379999999995</v>
      </c>
      <c r="G934" s="7"/>
    </row>
    <row r="935" spans="1:7" x14ac:dyDescent="0.3">
      <c r="A935" t="str">
        <f>Budget!A11</f>
        <v>Sté_05</v>
      </c>
      <c r="B935" t="str">
        <f>A935&amp;" "&amp;C935</f>
        <v>Sté_05 IRIS</v>
      </c>
      <c r="C935" t="str">
        <f>Budget!C11</f>
        <v>IRIS</v>
      </c>
      <c r="D935" s="5" t="str">
        <f>Budget!B11</f>
        <v>Produit_3</v>
      </c>
      <c r="E935" s="6">
        <v>45077</v>
      </c>
      <c r="F935" s="7">
        <f>Budget!Y11</f>
        <v>469.75500000000005</v>
      </c>
      <c r="G935" s="7"/>
    </row>
    <row r="936" spans="1:7" x14ac:dyDescent="0.3">
      <c r="A936" t="str">
        <f>Budget!A12</f>
        <v>Sté_06</v>
      </c>
      <c r="B936" t="str">
        <f>A936&amp;" "&amp;C936</f>
        <v>Sté_06 SWE</v>
      </c>
      <c r="C936" t="str">
        <f>Budget!C12</f>
        <v>SWE</v>
      </c>
      <c r="D936" s="5" t="str">
        <f>Budget!B12</f>
        <v>Produit_1</v>
      </c>
      <c r="E936" s="6">
        <v>45077</v>
      </c>
      <c r="F936" s="7">
        <f>Budget!Y12</f>
        <v>70479.307243879142</v>
      </c>
      <c r="G936" s="7"/>
    </row>
    <row r="937" spans="1:7" x14ac:dyDescent="0.3">
      <c r="A937" t="str">
        <f>Budget!A13</f>
        <v>Sté_07</v>
      </c>
      <c r="B937" t="str">
        <f>A937&amp;" "&amp;C937</f>
        <v>Sté_07 CBV</v>
      </c>
      <c r="C937" t="str">
        <f>Budget!C13</f>
        <v>CBV</v>
      </c>
      <c r="D937" s="5" t="str">
        <f>Budget!B13</f>
        <v>Produit_3</v>
      </c>
      <c r="E937" s="6">
        <v>45077</v>
      </c>
      <c r="F937" s="7">
        <f>Budget!Y13</f>
        <v>84233.442150000032</v>
      </c>
      <c r="G937" s="7"/>
    </row>
    <row r="938" spans="1:7" x14ac:dyDescent="0.3">
      <c r="A938" t="str">
        <f>Budget!A14</f>
        <v>Sté_07</v>
      </c>
      <c r="B938" t="str">
        <f>A938&amp;" "&amp;C938</f>
        <v>Sté_07 AGADIR</v>
      </c>
      <c r="C938" t="str">
        <f>Budget!C14</f>
        <v>AGADIR</v>
      </c>
      <c r="D938" s="5" t="str">
        <f>Budget!B14</f>
        <v>Produit_3</v>
      </c>
      <c r="E938" s="6">
        <v>45077</v>
      </c>
      <c r="F938" s="7">
        <f>Budget!Y14</f>
        <v>21101.929199999999</v>
      </c>
      <c r="G938" s="7"/>
    </row>
    <row r="939" spans="1:7" x14ac:dyDescent="0.3">
      <c r="A939" t="str">
        <f>Budget!A15</f>
        <v>Sté_07</v>
      </c>
      <c r="B939" t="str">
        <f>A939&amp;" "&amp;C939</f>
        <v>Sté_07 OMD</v>
      </c>
      <c r="C939" t="str">
        <f>Budget!C15</f>
        <v>OMD</v>
      </c>
      <c r="D939" s="5" t="str">
        <f>Budget!B15</f>
        <v>Produit_3</v>
      </c>
      <c r="E939" s="6">
        <v>45077</v>
      </c>
      <c r="F939" s="7">
        <f>Budget!Y15</f>
        <v>0</v>
      </c>
      <c r="G939" s="7"/>
    </row>
    <row r="940" spans="1:7" x14ac:dyDescent="0.3">
      <c r="A940" t="str">
        <f>Budget!A16</f>
        <v>Sté_08</v>
      </c>
      <c r="B940" t="str">
        <f>A940&amp;" "&amp;C940</f>
        <v>Sté_08 SWE</v>
      </c>
      <c r="C940" t="str">
        <f>Budget!C16</f>
        <v>SWE</v>
      </c>
      <c r="D940" s="5" t="str">
        <f>Budget!B16</f>
        <v>Produit_1</v>
      </c>
      <c r="E940" s="6">
        <v>45077</v>
      </c>
      <c r="F940" s="7">
        <f>Budget!Y16</f>
        <v>34999.519696066047</v>
      </c>
      <c r="G940" s="7"/>
    </row>
    <row r="941" spans="1:7" x14ac:dyDescent="0.3">
      <c r="A941" t="str">
        <f>Budget!A17</f>
        <v>Sté_09</v>
      </c>
      <c r="B941" t="str">
        <f>A941&amp;" "&amp;C941</f>
        <v>Sté_09 SWE</v>
      </c>
      <c r="C941" t="str">
        <f>Budget!C17</f>
        <v>SWE</v>
      </c>
      <c r="D941" s="5" t="str">
        <f>Budget!B17</f>
        <v>Produit_1</v>
      </c>
      <c r="E941" s="6">
        <v>45077</v>
      </c>
      <c r="F941" s="7">
        <f>Budget!Y17</f>
        <v>58292.510505797814</v>
      </c>
      <c r="G941" s="7"/>
    </row>
    <row r="942" spans="1:7" x14ac:dyDescent="0.3">
      <c r="A942" t="str">
        <f>Budget!A18</f>
        <v>Sté_12</v>
      </c>
      <c r="B942" t="str">
        <f>A942&amp;" "&amp;C942</f>
        <v>Sté_12 Due</v>
      </c>
      <c r="C942" t="str">
        <f>Budget!C18</f>
        <v>Due</v>
      </c>
      <c r="D942" s="5" t="str">
        <f>Budget!B18</f>
        <v>Produit_1</v>
      </c>
      <c r="E942" s="6">
        <v>45077</v>
      </c>
      <c r="F942" s="7">
        <f>Budget!Y18</f>
        <v>7828.2360746197955</v>
      </c>
      <c r="G942" s="7"/>
    </row>
    <row r="943" spans="1:7" x14ac:dyDescent="0.3">
      <c r="A943" t="str">
        <f>Budget!A19</f>
        <v>Sté_12</v>
      </c>
      <c r="B943" t="str">
        <f>A943&amp;" "&amp;C943</f>
        <v>Sté_12 SWE</v>
      </c>
      <c r="C943" t="str">
        <f>Budget!C19</f>
        <v>SWE</v>
      </c>
      <c r="D943" s="5" t="str">
        <f>Budget!B19</f>
        <v>Produit_1</v>
      </c>
      <c r="E943" s="6">
        <v>45077</v>
      </c>
      <c r="F943" s="7">
        <f>Budget!Y19</f>
        <v>60513.749320127914</v>
      </c>
      <c r="G943" s="7"/>
    </row>
    <row r="944" spans="1:7" x14ac:dyDescent="0.3">
      <c r="A944" t="str">
        <f>Budget!A20</f>
        <v>Sté_14</v>
      </c>
      <c r="B944" t="str">
        <f>A944&amp;" "&amp;C944</f>
        <v>Sté_14 Produit_2</v>
      </c>
      <c r="C944" t="str">
        <f>Budget!C20</f>
        <v>Produit_2</v>
      </c>
      <c r="D944" s="5" t="str">
        <f>Budget!B20</f>
        <v>Produit_2</v>
      </c>
      <c r="E944" s="6">
        <v>45077</v>
      </c>
      <c r="F944" s="7">
        <f>Budget!Y20</f>
        <v>16149.310428965102</v>
      </c>
      <c r="G944" s="7"/>
    </row>
    <row r="945" spans="1:7" x14ac:dyDescent="0.3">
      <c r="A945" t="str">
        <f>Budget!A21</f>
        <v>Sté_15</v>
      </c>
      <c r="B945" t="str">
        <f>A945&amp;" "&amp;C945</f>
        <v>Sté_15 Produit_2</v>
      </c>
      <c r="C945" t="str">
        <f>Budget!C21</f>
        <v>Produit_2</v>
      </c>
      <c r="D945" s="5" t="str">
        <f>Budget!B21</f>
        <v>Produit_2</v>
      </c>
      <c r="E945" s="6">
        <v>45077</v>
      </c>
      <c r="F945" s="7">
        <f>Budget!Y21</f>
        <v>40469.355040319882</v>
      </c>
      <c r="G945" s="7"/>
    </row>
    <row r="946" spans="1:7" x14ac:dyDescent="0.3">
      <c r="A946" t="str">
        <f>Budget!A22</f>
        <v>Sté_16</v>
      </c>
      <c r="B946" t="str">
        <f>A946&amp;" "&amp;C946</f>
        <v>Sté_16 CBV</v>
      </c>
      <c r="C946" t="str">
        <f>Budget!C22</f>
        <v>CBV</v>
      </c>
      <c r="D946" s="5" t="str">
        <f>Budget!B22</f>
        <v>Produit_3</v>
      </c>
      <c r="E946" s="6">
        <v>45077</v>
      </c>
      <c r="F946" s="7">
        <f>Budget!Y22</f>
        <v>36408.264750000009</v>
      </c>
      <c r="G946" s="7"/>
    </row>
    <row r="947" spans="1:7" x14ac:dyDescent="0.3">
      <c r="A947" t="str">
        <f>Budget!A23</f>
        <v>Sté_16</v>
      </c>
      <c r="B947" t="str">
        <f>A947&amp;" "&amp;C947</f>
        <v>Sté_16 AGADIR</v>
      </c>
      <c r="C947" t="str">
        <f>Budget!C23</f>
        <v>AGADIR</v>
      </c>
      <c r="D947" s="5" t="str">
        <f>Budget!B23</f>
        <v>Produit_3</v>
      </c>
      <c r="E947" s="6">
        <v>45077</v>
      </c>
      <c r="F947" s="7">
        <f>Budget!Y23</f>
        <v>7488.8549999999996</v>
      </c>
      <c r="G947" s="7"/>
    </row>
    <row r="948" spans="1:7" x14ac:dyDescent="0.3">
      <c r="A948" t="str">
        <f>Budget!A24</f>
        <v>Sté_16</v>
      </c>
      <c r="B948" t="str">
        <f>A948&amp;" "&amp;C948</f>
        <v>Sté_16 OMD</v>
      </c>
      <c r="C948" t="str">
        <f>Budget!C24</f>
        <v>OMD</v>
      </c>
      <c r="D948" s="5" t="str">
        <f>Budget!B24</f>
        <v>Produit_3</v>
      </c>
      <c r="E948" s="6">
        <v>45077</v>
      </c>
      <c r="F948" s="7">
        <f>Budget!Y24</f>
        <v>0</v>
      </c>
      <c r="G948" s="7"/>
    </row>
    <row r="949" spans="1:7" x14ac:dyDescent="0.3">
      <c r="A949" t="str">
        <f>Budget!A25</f>
        <v>Sté_17-1</v>
      </c>
      <c r="B949" t="str">
        <f>A949&amp;" "&amp;C949</f>
        <v>Sté_17-1 Produit_2</v>
      </c>
      <c r="C949" t="str">
        <f>Budget!C25</f>
        <v>Produit_2</v>
      </c>
      <c r="D949" s="5" t="str">
        <f>Budget!B25</f>
        <v>Produit_2</v>
      </c>
      <c r="E949" s="6">
        <v>45077</v>
      </c>
      <c r="F949" s="7">
        <f>Budget!Y25</f>
        <v>32413.61770013842</v>
      </c>
      <c r="G949" s="7"/>
    </row>
    <row r="950" spans="1:7" x14ac:dyDescent="0.3">
      <c r="A950" t="str">
        <f>Budget!A26</f>
        <v>Sté_17-2</v>
      </c>
      <c r="B950" t="str">
        <f>A950&amp;" "&amp;C950</f>
        <v>Sté_17-2 Produit_2</v>
      </c>
      <c r="C950" t="str">
        <f>Budget!C26</f>
        <v>Produit_2</v>
      </c>
      <c r="D950" s="5" t="str">
        <f>Budget!B26</f>
        <v>Produit_2</v>
      </c>
      <c r="E950" s="6">
        <v>45077</v>
      </c>
      <c r="F950" s="7">
        <f>Budget!Y26</f>
        <v>46284.739392403535</v>
      </c>
      <c r="G950" s="7"/>
    </row>
    <row r="951" spans="1:7" x14ac:dyDescent="0.3">
      <c r="A951" t="str">
        <f>Budget!A27</f>
        <v>Sté_18-1</v>
      </c>
      <c r="B951" t="str">
        <f>A951&amp;" "&amp;C951</f>
        <v>Sté_18-1 SWE</v>
      </c>
      <c r="C951" t="str">
        <f>Budget!C27</f>
        <v>SWE</v>
      </c>
      <c r="D951" s="5" t="str">
        <f>Budget!B27</f>
        <v>Produit_1</v>
      </c>
      <c r="E951" s="6">
        <v>45077</v>
      </c>
      <c r="F951" s="7">
        <f>Budget!Y27</f>
        <v>12048.719730704041</v>
      </c>
      <c r="G951" s="7"/>
    </row>
    <row r="952" spans="1:7" x14ac:dyDescent="0.3">
      <c r="A952" t="str">
        <f>Budget!A28</f>
        <v>Sté_18-2</v>
      </c>
      <c r="B952" t="str">
        <f>A952&amp;" "&amp;C952</f>
        <v>Sté_18-2 SWE</v>
      </c>
      <c r="C952" t="str">
        <f>Budget!C28</f>
        <v>SWE</v>
      </c>
      <c r="D952" s="5" t="str">
        <f>Budget!B28</f>
        <v>Produit_1</v>
      </c>
      <c r="E952" s="6">
        <v>45077</v>
      </c>
      <c r="F952" s="7">
        <f>Budget!Y28</f>
        <v>48627.119989388499</v>
      </c>
      <c r="G952" s="7"/>
    </row>
    <row r="953" spans="1:7" x14ac:dyDescent="0.3">
      <c r="A953" t="str">
        <f>Budget!A29</f>
        <v>Sté_19</v>
      </c>
      <c r="B953" t="str">
        <f>A953&amp;" "&amp;C953</f>
        <v>Sté_19 Due</v>
      </c>
      <c r="C953" t="str">
        <f>Budget!C29</f>
        <v>Due</v>
      </c>
      <c r="D953" s="5" t="str">
        <f>Budget!B29</f>
        <v>Produit_1</v>
      </c>
      <c r="E953" s="6">
        <v>45077</v>
      </c>
      <c r="F953" s="7">
        <f>Budget!Y29</f>
        <v>7772.7166698352585</v>
      </c>
      <c r="G953" s="7"/>
    </row>
    <row r="954" spans="1:7" x14ac:dyDescent="0.3">
      <c r="A954" t="str">
        <f>Budget!A30</f>
        <v>Sté_19</v>
      </c>
      <c r="B954" t="str">
        <f>A954&amp;" "&amp;C954</f>
        <v>Sté_19 SWE</v>
      </c>
      <c r="C954" t="str">
        <f>Budget!C30</f>
        <v>SWE</v>
      </c>
      <c r="D954" s="5" t="str">
        <f>Budget!B30</f>
        <v>Produit_1</v>
      </c>
      <c r="E954" s="6">
        <v>45077</v>
      </c>
      <c r="F954" s="7">
        <f>Budget!Y30</f>
        <v>45816.652554446257</v>
      </c>
      <c r="G954" s="7"/>
    </row>
    <row r="955" spans="1:7" x14ac:dyDescent="0.3">
      <c r="A955" t="str">
        <f>Budget!A31</f>
        <v>Sté_20</v>
      </c>
      <c r="B955" t="str">
        <f>A955&amp;" "&amp;C955</f>
        <v>Sté_20 Ange</v>
      </c>
      <c r="C955" t="str">
        <f>Budget!C31</f>
        <v>Ange</v>
      </c>
      <c r="D955" s="5" t="str">
        <f>Budget!B31</f>
        <v>Produit_1</v>
      </c>
      <c r="E955" s="6">
        <v>45077</v>
      </c>
      <c r="F955" s="7">
        <f>Budget!Y31</f>
        <v>18185.442922708655</v>
      </c>
      <c r="G955" s="7"/>
    </row>
    <row r="956" spans="1:7" x14ac:dyDescent="0.3">
      <c r="A956" t="str">
        <f>Budget!A32</f>
        <v>Sté_21</v>
      </c>
      <c r="B956" t="str">
        <f>A956&amp;" "&amp;C956</f>
        <v>Sté_21 Ange</v>
      </c>
      <c r="C956" t="str">
        <f>Budget!C32</f>
        <v>Ange</v>
      </c>
      <c r="D956" s="5" t="str">
        <f>Budget!B32</f>
        <v>Produit_1</v>
      </c>
      <c r="E956" s="6">
        <v>45077</v>
      </c>
      <c r="F956" s="7">
        <f>Budget!Y32</f>
        <v>31852.078816138193</v>
      </c>
      <c r="G956" s="7"/>
    </row>
    <row r="957" spans="1:7" x14ac:dyDescent="0.3">
      <c r="A957" t="str">
        <f>Budget!A33</f>
        <v>Sté_23</v>
      </c>
      <c r="B957" t="str">
        <f>A957&amp;" "&amp;C957</f>
        <v>Sté_23 Ange</v>
      </c>
      <c r="C957" t="str">
        <f>Budget!C33</f>
        <v>Ange</v>
      </c>
      <c r="D957" s="5" t="str">
        <f>Budget!B33</f>
        <v>Produit_1</v>
      </c>
      <c r="E957" s="6">
        <v>45077</v>
      </c>
      <c r="F957" s="7">
        <f>Budget!Y33</f>
        <v>42829.473453118684</v>
      </c>
      <c r="G957" s="7"/>
    </row>
    <row r="958" spans="1:7" x14ac:dyDescent="0.3">
      <c r="A958" t="str">
        <f>Budget!A34</f>
        <v>Sté_24</v>
      </c>
      <c r="B958" t="str">
        <f>A958&amp;" "&amp;C958</f>
        <v>Sté_24 Ange</v>
      </c>
      <c r="C958" t="str">
        <f>Budget!C34</f>
        <v>Ange</v>
      </c>
      <c r="D958" s="5" t="str">
        <f>Budget!B34</f>
        <v>Produit_1</v>
      </c>
      <c r="E958" s="6">
        <v>45077</v>
      </c>
      <c r="F958" s="7">
        <f>Budget!Y34</f>
        <v>23409.62470777769</v>
      </c>
      <c r="G958" s="7"/>
    </row>
    <row r="959" spans="1:7" x14ac:dyDescent="0.3">
      <c r="A959" t="str">
        <f>Budget!A35</f>
        <v>Sté_25</v>
      </c>
      <c r="B959" t="str">
        <f>A959&amp;" "&amp;C959</f>
        <v>Sté_25 Produit_2</v>
      </c>
      <c r="C959" t="str">
        <f>Budget!C35</f>
        <v>Produit_2</v>
      </c>
      <c r="D959" s="5" t="str">
        <f>Budget!B35</f>
        <v>Produit_2</v>
      </c>
      <c r="E959" s="6">
        <v>45077</v>
      </c>
      <c r="F959" s="7">
        <f>Budget!Y35</f>
        <v>27551.575045117654</v>
      </c>
      <c r="G959" s="7"/>
    </row>
    <row r="960" spans="1:7" x14ac:dyDescent="0.3">
      <c r="A960" t="str">
        <f>Budget!A36</f>
        <v>Sté_26</v>
      </c>
      <c r="B960" t="str">
        <f>A960&amp;" "&amp;C960</f>
        <v>Sté_26 AGADIR</v>
      </c>
      <c r="C960" t="str">
        <f>Budget!C36</f>
        <v>AGADIR</v>
      </c>
      <c r="D960" s="5" t="str">
        <f>Budget!B36</f>
        <v>Produit_3</v>
      </c>
      <c r="E960" s="6">
        <v>45077</v>
      </c>
      <c r="F960" s="7">
        <f>Budget!Y36</f>
        <v>15843.0888</v>
      </c>
      <c r="G960" s="7"/>
    </row>
    <row r="961" spans="1:7" x14ac:dyDescent="0.3">
      <c r="A961" t="str">
        <f>Budget!A37</f>
        <v>Sté_27</v>
      </c>
      <c r="B961" t="str">
        <f>A961&amp;" "&amp;C961</f>
        <v>Sté_27 Produit_2</v>
      </c>
      <c r="C961" t="str">
        <f>Budget!C37</f>
        <v>Produit_2</v>
      </c>
      <c r="D961" s="5" t="str">
        <f>Budget!B37</f>
        <v>Produit_2</v>
      </c>
      <c r="E961" s="6">
        <v>45077</v>
      </c>
      <c r="F961" s="7">
        <f>Budget!Y37</f>
        <v>55675.155108473038</v>
      </c>
      <c r="G961" s="7"/>
    </row>
    <row r="962" spans="1:7" x14ac:dyDescent="0.3">
      <c r="A962" t="str">
        <f>Budget!A38</f>
        <v>Sté_28</v>
      </c>
      <c r="B962" t="str">
        <f>A962&amp;" "&amp;C962</f>
        <v>Sté_28 Produit_2</v>
      </c>
      <c r="C962" t="str">
        <f>Budget!C38</f>
        <v>Produit_2</v>
      </c>
      <c r="D962" s="5" t="str">
        <f>Budget!B38</f>
        <v>Produit_2</v>
      </c>
      <c r="E962" s="6">
        <v>45077</v>
      </c>
      <c r="F962" s="7">
        <f>Budget!Y38</f>
        <v>42304.537807165951</v>
      </c>
      <c r="G962" s="7"/>
    </row>
    <row r="963" spans="1:7" x14ac:dyDescent="0.3">
      <c r="A963" t="str">
        <f>Budget!A39</f>
        <v>Sté_29</v>
      </c>
      <c r="B963" t="str">
        <f>A963&amp;" "&amp;C963</f>
        <v>Sté_29 Produit_2</v>
      </c>
      <c r="C963" t="str">
        <f>Budget!C39</f>
        <v>Produit_2</v>
      </c>
      <c r="D963" s="5" t="str">
        <f>Budget!B39</f>
        <v>Produit_2</v>
      </c>
      <c r="E963" s="6">
        <v>45077</v>
      </c>
      <c r="F963" s="7">
        <f>Budget!Y39</f>
        <v>59779.291114328807</v>
      </c>
      <c r="G963" s="7"/>
    </row>
    <row r="964" spans="1:7" x14ac:dyDescent="0.3">
      <c r="A964" t="str">
        <f>Budget!A40</f>
        <v>Sté_30 A</v>
      </c>
      <c r="B964" t="str">
        <f>A964&amp;" "&amp;C964</f>
        <v>Sté_30 A Produit_2</v>
      </c>
      <c r="C964" t="str">
        <f>Budget!C40</f>
        <v>Produit_2</v>
      </c>
      <c r="D964" s="5" t="str">
        <f>Budget!B40</f>
        <v>Produit_2</v>
      </c>
      <c r="E964" s="6">
        <v>45077</v>
      </c>
      <c r="F964" s="7">
        <f>Budget!Y40</f>
        <v>59941.359202829488</v>
      </c>
      <c r="G964" s="7"/>
    </row>
    <row r="965" spans="1:7" x14ac:dyDescent="0.3">
      <c r="A965" t="str">
        <f>Budget!A41</f>
        <v>Sté_30 B</v>
      </c>
      <c r="B965" t="str">
        <f>A965&amp;" "&amp;C965</f>
        <v>Sté_30 B CBV</v>
      </c>
      <c r="C965" t="str">
        <f>Budget!C41</f>
        <v>CBV</v>
      </c>
      <c r="D965" s="5" t="str">
        <f>Budget!B41</f>
        <v>Produit_3</v>
      </c>
      <c r="E965" s="6">
        <v>45077</v>
      </c>
      <c r="F965" s="7">
        <f>Budget!Y41</f>
        <v>126035.52390000003</v>
      </c>
      <c r="G965" s="7"/>
    </row>
    <row r="966" spans="1:7" x14ac:dyDescent="0.3">
      <c r="A966" t="str">
        <f>Budget!A42</f>
        <v>Sté_30 B</v>
      </c>
      <c r="B966" t="str">
        <f>A966&amp;" "&amp;C966</f>
        <v>Sté_30 B OMD</v>
      </c>
      <c r="C966" t="str">
        <f>Budget!C42</f>
        <v>OMD</v>
      </c>
      <c r="D966" s="5" t="str">
        <f>Budget!B42</f>
        <v>Produit_3</v>
      </c>
      <c r="E966" s="6">
        <v>45077</v>
      </c>
      <c r="F966" s="7">
        <f>Budget!Y42</f>
        <v>0</v>
      </c>
      <c r="G966" s="7"/>
    </row>
    <row r="967" spans="1:7" x14ac:dyDescent="0.3">
      <c r="A967" t="str">
        <f>Budget!A43</f>
        <v>Sté_31</v>
      </c>
      <c r="B967" t="str">
        <f>A967&amp;" "&amp;C967</f>
        <v>Sté_31 SIPT</v>
      </c>
      <c r="C967" t="str">
        <f>Budget!C43</f>
        <v>SIPT</v>
      </c>
      <c r="D967" s="5" t="str">
        <f>Budget!B43</f>
        <v>Produit_3</v>
      </c>
      <c r="E967" s="6">
        <v>45077</v>
      </c>
      <c r="F967" s="7">
        <f>Budget!Y43</f>
        <v>0</v>
      </c>
      <c r="G967" s="7"/>
    </row>
    <row r="968" spans="1:7" x14ac:dyDescent="0.3">
      <c r="A968" t="str">
        <f>Budget!A44</f>
        <v>Sté_31</v>
      </c>
      <c r="B968" t="str">
        <f>A968&amp;" "&amp;C968</f>
        <v>Sté_31 FRESH</v>
      </c>
      <c r="C968" t="str">
        <f>Budget!C44</f>
        <v>FRESH</v>
      </c>
      <c r="D968" s="5" t="str">
        <f>Budget!B44</f>
        <v>Produit_3</v>
      </c>
      <c r="E968" s="6">
        <v>45077</v>
      </c>
      <c r="F968" s="7">
        <f>Budget!Y44</f>
        <v>17449.180799999998</v>
      </c>
      <c r="G968" s="7"/>
    </row>
    <row r="969" spans="1:7" x14ac:dyDescent="0.3">
      <c r="A969" t="str">
        <f>Budget!A45</f>
        <v>Sté_31</v>
      </c>
      <c r="B969" t="str">
        <f>A969&amp;" "&amp;C969</f>
        <v>Sté_31 Produit_2</v>
      </c>
      <c r="C969" t="str">
        <f>Budget!C45</f>
        <v>Produit_2</v>
      </c>
      <c r="D969" s="5" t="str">
        <f>Budget!B45</f>
        <v>Produit_2</v>
      </c>
      <c r="E969" s="6">
        <v>45077</v>
      </c>
      <c r="F969" s="7">
        <f>Budget!Y45</f>
        <v>30030.263457481182</v>
      </c>
      <c r="G969" s="7"/>
    </row>
    <row r="970" spans="1:7" x14ac:dyDescent="0.3">
      <c r="A970" t="str">
        <f>Budget!A2</f>
        <v>Sté_01</v>
      </c>
      <c r="B970" t="str">
        <f>A970&amp;" "&amp;C970</f>
        <v>Sté_01 CBV</v>
      </c>
      <c r="C970" t="str">
        <f>Budget!C2</f>
        <v>CBV</v>
      </c>
      <c r="D970" s="5" t="str">
        <f>Budget!B2</f>
        <v>Produit_3</v>
      </c>
      <c r="E970" s="6">
        <v>45092</v>
      </c>
      <c r="F970" s="7">
        <f>Budget!Z2</f>
        <v>608.30055000000016</v>
      </c>
      <c r="G970" s="7"/>
    </row>
    <row r="971" spans="1:7" x14ac:dyDescent="0.3">
      <c r="A971" t="str">
        <f>Budget!A3</f>
        <v>Sté_01</v>
      </c>
      <c r="B971" t="str">
        <f>A971&amp;" "&amp;C971</f>
        <v>Sté_01 AGADIR</v>
      </c>
      <c r="C971" t="str">
        <f>Budget!C3</f>
        <v>AGADIR</v>
      </c>
      <c r="D971" s="5" t="str">
        <f>Budget!B3</f>
        <v>Produit_3</v>
      </c>
      <c r="E971" s="6">
        <v>45092</v>
      </c>
      <c r="F971" s="7">
        <f>Budget!Z3</f>
        <v>782.94645000000025</v>
      </c>
      <c r="G971" s="7"/>
    </row>
    <row r="972" spans="1:7" x14ac:dyDescent="0.3">
      <c r="A972" t="str">
        <f>Budget!A4</f>
        <v>Sté_01</v>
      </c>
      <c r="B972" t="str">
        <f>A972&amp;" "&amp;C972</f>
        <v>Sté_01 OMD</v>
      </c>
      <c r="C972" t="str">
        <f>Budget!C4</f>
        <v>OMD</v>
      </c>
      <c r="D972" s="5" t="str">
        <f>Budget!B4</f>
        <v>Produit_3</v>
      </c>
      <c r="E972" s="6">
        <v>45092</v>
      </c>
      <c r="F972" s="7">
        <f>Budget!Z4</f>
        <v>0</v>
      </c>
      <c r="G972" s="7"/>
    </row>
    <row r="973" spans="1:7" x14ac:dyDescent="0.3">
      <c r="A973" t="str">
        <f>Budget!A5</f>
        <v>Sté_02</v>
      </c>
      <c r="B973" t="str">
        <f>A973&amp;" "&amp;C973</f>
        <v>Sté_02 Produit_2</v>
      </c>
      <c r="C973" t="str">
        <f>Budget!C5</f>
        <v>Produit_2</v>
      </c>
      <c r="D973" s="5" t="str">
        <f>Budget!B5</f>
        <v>Produit_2</v>
      </c>
      <c r="E973" s="6">
        <v>45092</v>
      </c>
      <c r="F973" s="7">
        <f>Budget!Z5</f>
        <v>18854.22825</v>
      </c>
      <c r="G973" s="7"/>
    </row>
    <row r="974" spans="1:7" x14ac:dyDescent="0.3">
      <c r="A974" t="str">
        <f>Budget!A6</f>
        <v>Sté_03</v>
      </c>
      <c r="B974" t="str">
        <f>A974&amp;" "&amp;C974</f>
        <v>Sté_03 CBV</v>
      </c>
      <c r="C974" t="str">
        <f>Budget!C6</f>
        <v>CBV</v>
      </c>
      <c r="D974" s="5" t="str">
        <f>Budget!B6</f>
        <v>Produit_3</v>
      </c>
      <c r="E974" s="6">
        <v>45092</v>
      </c>
      <c r="F974" s="7">
        <f>Budget!Z6</f>
        <v>1349.8056000000004</v>
      </c>
      <c r="G974" s="7"/>
    </row>
    <row r="975" spans="1:7" x14ac:dyDescent="0.3">
      <c r="A975" t="str">
        <f>Budget!A7</f>
        <v>Sté_03</v>
      </c>
      <c r="B975" t="str">
        <f>A975&amp;" "&amp;C975</f>
        <v>Sté_03 AGADIR</v>
      </c>
      <c r="C975" t="str">
        <f>Budget!C7</f>
        <v>AGADIR</v>
      </c>
      <c r="D975" s="5" t="str">
        <f>Budget!B7</f>
        <v>Produit_3</v>
      </c>
      <c r="E975" s="6">
        <v>45092</v>
      </c>
      <c r="F975" s="7">
        <f>Budget!Z7</f>
        <v>596.46015</v>
      </c>
      <c r="G975" s="7"/>
    </row>
    <row r="976" spans="1:7" x14ac:dyDescent="0.3">
      <c r="A976" t="str">
        <f>Budget!A8</f>
        <v>Sté_03</v>
      </c>
      <c r="B976" t="str">
        <f>A976&amp;" "&amp;C976</f>
        <v>Sté_03 OMD</v>
      </c>
      <c r="C976" t="str">
        <f>Budget!C8</f>
        <v>OMD</v>
      </c>
      <c r="D976" s="5" t="str">
        <f>Budget!B8</f>
        <v>Produit_3</v>
      </c>
      <c r="E976" s="6">
        <v>45092</v>
      </c>
      <c r="F976" s="7">
        <f>Budget!Z8</f>
        <v>0</v>
      </c>
      <c r="G976" s="7"/>
    </row>
    <row r="977" spans="1:7" x14ac:dyDescent="0.3">
      <c r="A977" t="str">
        <f>Budget!A9</f>
        <v>Sté_05</v>
      </c>
      <c r="B977" t="str">
        <f>A977&amp;" "&amp;C977</f>
        <v>Sté_05 AGADIR</v>
      </c>
      <c r="C977" t="str">
        <f>Budget!C9</f>
        <v>AGADIR</v>
      </c>
      <c r="D977" s="5" t="str">
        <f>Budget!B9</f>
        <v>Produit_3</v>
      </c>
      <c r="E977" s="6">
        <v>45092</v>
      </c>
      <c r="F977" s="7">
        <f>Budget!Z9</f>
        <v>846.58860000000016</v>
      </c>
      <c r="G977" s="7"/>
    </row>
    <row r="978" spans="1:7" x14ac:dyDescent="0.3">
      <c r="A978" t="str">
        <f>Budget!A10</f>
        <v>Sté_05</v>
      </c>
      <c r="B978" t="str">
        <f>A978&amp;" "&amp;C978</f>
        <v>Sté_05 SLT</v>
      </c>
      <c r="C978" t="str">
        <f>Budget!C10</f>
        <v>SLT</v>
      </c>
      <c r="D978" s="5" t="str">
        <f>Budget!B10</f>
        <v>Produit_3</v>
      </c>
      <c r="E978" s="6">
        <v>45092</v>
      </c>
      <c r="F978" s="7">
        <f>Budget!Z10</f>
        <v>1124.838</v>
      </c>
      <c r="G978" s="7"/>
    </row>
    <row r="979" spans="1:7" x14ac:dyDescent="0.3">
      <c r="A979" t="str">
        <f>Budget!A11</f>
        <v>Sté_05</v>
      </c>
      <c r="B979" t="str">
        <f>A979&amp;" "&amp;C979</f>
        <v>Sté_05 IRIS</v>
      </c>
      <c r="C979" t="str">
        <f>Budget!C11</f>
        <v>IRIS</v>
      </c>
      <c r="D979" s="5" t="str">
        <f>Budget!B11</f>
        <v>Produit_3</v>
      </c>
      <c r="E979" s="6">
        <v>45092</v>
      </c>
      <c r="F979" s="7">
        <f>Budget!Z11</f>
        <v>148.00500000000002</v>
      </c>
      <c r="G979" s="7"/>
    </row>
    <row r="980" spans="1:7" x14ac:dyDescent="0.3">
      <c r="A980" t="str">
        <f>Budget!A12</f>
        <v>Sté_06</v>
      </c>
      <c r="B980" t="str">
        <f>A980&amp;" "&amp;C980</f>
        <v>Sté_06 SWE</v>
      </c>
      <c r="C980" t="str">
        <f>Budget!C12</f>
        <v>SWE</v>
      </c>
      <c r="D980" s="5" t="str">
        <f>Budget!B12</f>
        <v>Produit_1</v>
      </c>
      <c r="E980" s="6">
        <v>45092</v>
      </c>
      <c r="F980" s="7">
        <f>Budget!Z12</f>
        <v>25861.572305083497</v>
      </c>
      <c r="G980" s="7"/>
    </row>
    <row r="981" spans="1:7" x14ac:dyDescent="0.3">
      <c r="A981" t="str">
        <f>Budget!A13</f>
        <v>Sté_07</v>
      </c>
      <c r="B981" t="str">
        <f>A981&amp;" "&amp;C981</f>
        <v>Sté_07 CBV</v>
      </c>
      <c r="C981" t="str">
        <f>Budget!C13</f>
        <v>CBV</v>
      </c>
      <c r="D981" s="5" t="str">
        <f>Budget!B13</f>
        <v>Produit_3</v>
      </c>
      <c r="E981" s="6">
        <v>45092</v>
      </c>
      <c r="F981" s="7">
        <f>Budget!Z13</f>
        <v>2080.2102750000004</v>
      </c>
      <c r="G981" s="7"/>
    </row>
    <row r="982" spans="1:7" x14ac:dyDescent="0.3">
      <c r="A982" t="str">
        <f>Budget!A14</f>
        <v>Sté_07</v>
      </c>
      <c r="B982" t="str">
        <f>A982&amp;" "&amp;C982</f>
        <v>Sté_07 AGADIR</v>
      </c>
      <c r="C982" t="str">
        <f>Budget!C14</f>
        <v>AGADIR</v>
      </c>
      <c r="D982" s="5" t="str">
        <f>Budget!B14</f>
        <v>Produit_3</v>
      </c>
      <c r="E982" s="6">
        <v>45092</v>
      </c>
      <c r="F982" s="7">
        <f>Budget!Z14</f>
        <v>938.35170000000016</v>
      </c>
      <c r="G982" s="7"/>
    </row>
    <row r="983" spans="1:7" x14ac:dyDescent="0.3">
      <c r="A983" t="str">
        <f>Budget!A15</f>
        <v>Sté_07</v>
      </c>
      <c r="B983" t="str">
        <f>A983&amp;" "&amp;C983</f>
        <v>Sté_07 OMD</v>
      </c>
      <c r="C983" t="str">
        <f>Budget!C15</f>
        <v>OMD</v>
      </c>
      <c r="D983" s="5" t="str">
        <f>Budget!B15</f>
        <v>Produit_3</v>
      </c>
      <c r="E983" s="6">
        <v>45092</v>
      </c>
      <c r="F983" s="7">
        <f>Budget!Z15</f>
        <v>0</v>
      </c>
      <c r="G983" s="7"/>
    </row>
    <row r="984" spans="1:7" x14ac:dyDescent="0.3">
      <c r="A984" t="str">
        <f>Budget!A16</f>
        <v>Sté_08</v>
      </c>
      <c r="B984" t="str">
        <f>A984&amp;" "&amp;C984</f>
        <v>Sté_08 SWE</v>
      </c>
      <c r="C984" t="str">
        <f>Budget!C16</f>
        <v>SWE</v>
      </c>
      <c r="D984" s="5" t="str">
        <f>Budget!B16</f>
        <v>Produit_1</v>
      </c>
      <c r="E984" s="6">
        <v>45092</v>
      </c>
      <c r="F984" s="7">
        <f>Budget!Z16</f>
        <v>12842.671766493768</v>
      </c>
      <c r="G984" s="7"/>
    </row>
    <row r="985" spans="1:7" x14ac:dyDescent="0.3">
      <c r="A985" t="str">
        <f>Budget!A17</f>
        <v>Sté_09</v>
      </c>
      <c r="B985" t="str">
        <f>A985&amp;" "&amp;C985</f>
        <v>Sté_09 SWE</v>
      </c>
      <c r="C985" t="str">
        <f>Budget!C17</f>
        <v>SWE</v>
      </c>
      <c r="D985" s="5" t="str">
        <f>Budget!B17</f>
        <v>Produit_1</v>
      </c>
      <c r="E985" s="6">
        <v>45092</v>
      </c>
      <c r="F985" s="7">
        <f>Budget!Z17</f>
        <v>21389.76721314828</v>
      </c>
      <c r="G985" s="7"/>
    </row>
    <row r="986" spans="1:7" x14ac:dyDescent="0.3">
      <c r="A986" t="str">
        <f>Budget!A18</f>
        <v>Sté_12</v>
      </c>
      <c r="B986" t="str">
        <f>A986&amp;" "&amp;C986</f>
        <v>Sté_12 Due</v>
      </c>
      <c r="C986" t="str">
        <f>Budget!C18</f>
        <v>Due</v>
      </c>
      <c r="D986" s="5" t="str">
        <f>Budget!B18</f>
        <v>Produit_1</v>
      </c>
      <c r="E986" s="6">
        <v>45092</v>
      </c>
      <c r="F986" s="7">
        <f>Budget!Z18</f>
        <v>0</v>
      </c>
      <c r="G986" s="7"/>
    </row>
    <row r="987" spans="1:7" x14ac:dyDescent="0.3">
      <c r="A987" t="str">
        <f>Budget!A19</f>
        <v>Sté_12</v>
      </c>
      <c r="B987" t="str">
        <f>A987&amp;" "&amp;C987</f>
        <v>Sté_12 SWE</v>
      </c>
      <c r="C987" t="str">
        <f>Budget!C19</f>
        <v>SWE</v>
      </c>
      <c r="D987" s="5" t="str">
        <f>Budget!B19</f>
        <v>Produit_1</v>
      </c>
      <c r="E987" s="6">
        <v>45092</v>
      </c>
      <c r="F987" s="7">
        <f>Budget!Z19</f>
        <v>22204.825284092138</v>
      </c>
      <c r="G987" s="7"/>
    </row>
    <row r="988" spans="1:7" x14ac:dyDescent="0.3">
      <c r="A988" t="str">
        <f>Budget!A20</f>
        <v>Sté_14</v>
      </c>
      <c r="B988" t="str">
        <f>A988&amp;" "&amp;C988</f>
        <v>Sté_14 Produit_2</v>
      </c>
      <c r="C988" t="str">
        <f>Budget!C20</f>
        <v>Produit_2</v>
      </c>
      <c r="D988" s="5" t="str">
        <f>Budget!B20</f>
        <v>Produit_2</v>
      </c>
      <c r="E988" s="6">
        <v>45092</v>
      </c>
      <c r="F988" s="7">
        <f>Budget!Z20</f>
        <v>7514.934931968749</v>
      </c>
      <c r="G988" s="7"/>
    </row>
    <row r="989" spans="1:7" x14ac:dyDescent="0.3">
      <c r="A989" t="str">
        <f>Budget!A21</f>
        <v>Sté_15</v>
      </c>
      <c r="B989" t="str">
        <f>A989&amp;" "&amp;C989</f>
        <v>Sté_15 Produit_2</v>
      </c>
      <c r="C989" t="str">
        <f>Budget!C21</f>
        <v>Produit_2</v>
      </c>
      <c r="D989" s="5" t="str">
        <f>Budget!B21</f>
        <v>Produit_2</v>
      </c>
      <c r="E989" s="6">
        <v>45092</v>
      </c>
      <c r="F989" s="7">
        <f>Budget!Z21</f>
        <v>18832.046805000002</v>
      </c>
      <c r="G989" s="7"/>
    </row>
    <row r="990" spans="1:7" x14ac:dyDescent="0.3">
      <c r="A990" t="str">
        <f>Budget!A22</f>
        <v>Sté_16</v>
      </c>
      <c r="B990" t="str">
        <f>A990&amp;" "&amp;C990</f>
        <v>Sté_16 CBV</v>
      </c>
      <c r="C990" t="str">
        <f>Budget!C22</f>
        <v>CBV</v>
      </c>
      <c r="D990" s="5" t="str">
        <f>Budget!B22</f>
        <v>Produit_3</v>
      </c>
      <c r="E990" s="6">
        <v>45092</v>
      </c>
      <c r="F990" s="7">
        <f>Budget!Z22</f>
        <v>899.1303750000003</v>
      </c>
      <c r="G990" s="7"/>
    </row>
    <row r="991" spans="1:7" x14ac:dyDescent="0.3">
      <c r="A991" t="str">
        <f>Budget!A23</f>
        <v>Sté_16</v>
      </c>
      <c r="B991" t="str">
        <f>A991&amp;" "&amp;C991</f>
        <v>Sté_16 AGADIR</v>
      </c>
      <c r="C991" t="str">
        <f>Budget!C23</f>
        <v>AGADIR</v>
      </c>
      <c r="D991" s="5" t="str">
        <f>Budget!B23</f>
        <v>Produit_3</v>
      </c>
      <c r="E991" s="6">
        <v>45092</v>
      </c>
      <c r="F991" s="7">
        <f>Budget!Z23</f>
        <v>333.01125000000008</v>
      </c>
      <c r="G991" s="7"/>
    </row>
    <row r="992" spans="1:7" x14ac:dyDescent="0.3">
      <c r="A992" t="str">
        <f>Budget!A24</f>
        <v>Sté_16</v>
      </c>
      <c r="B992" t="str">
        <f>A992&amp;" "&amp;C992</f>
        <v>Sté_16 OMD</v>
      </c>
      <c r="C992" t="str">
        <f>Budget!C24</f>
        <v>OMD</v>
      </c>
      <c r="D992" s="5" t="str">
        <f>Budget!B24</f>
        <v>Produit_3</v>
      </c>
      <c r="E992" s="6">
        <v>45092</v>
      </c>
      <c r="F992" s="7">
        <f>Budget!Z24</f>
        <v>0</v>
      </c>
      <c r="G992" s="7"/>
    </row>
    <row r="993" spans="1:7" x14ac:dyDescent="0.3">
      <c r="A993" t="str">
        <f>Budget!A25</f>
        <v>Sté_17-1</v>
      </c>
      <c r="B993" t="str">
        <f>A993&amp;" "&amp;C993</f>
        <v>Sté_17-1 Produit_2</v>
      </c>
      <c r="C993" t="str">
        <f>Budget!C25</f>
        <v>Produit_2</v>
      </c>
      <c r="D993" s="5" t="str">
        <f>Budget!B25</f>
        <v>Produit_2</v>
      </c>
      <c r="E993" s="6">
        <v>45092</v>
      </c>
      <c r="F993" s="7">
        <f>Budget!Z25</f>
        <v>15083.382600000003</v>
      </c>
      <c r="G993" s="7"/>
    </row>
    <row r="994" spans="1:7" x14ac:dyDescent="0.3">
      <c r="A994" t="str">
        <f>Budget!A26</f>
        <v>Sté_17-2</v>
      </c>
      <c r="B994" t="str">
        <f>A994&amp;" "&amp;C994</f>
        <v>Sté_17-2 Produit_2</v>
      </c>
      <c r="C994" t="str">
        <f>Budget!C26</f>
        <v>Produit_2</v>
      </c>
      <c r="D994" s="5" t="str">
        <f>Budget!B26</f>
        <v>Produit_2</v>
      </c>
      <c r="E994" s="6">
        <v>45092</v>
      </c>
      <c r="F994" s="7">
        <f>Budget!Z26</f>
        <v>21538.183095</v>
      </c>
      <c r="G994" s="7"/>
    </row>
    <row r="995" spans="1:7" x14ac:dyDescent="0.3">
      <c r="A995" t="str">
        <f>Budget!A27</f>
        <v>Sté_18-1</v>
      </c>
      <c r="B995" t="str">
        <f>A995&amp;" "&amp;C995</f>
        <v>Sté_18-1 SWE</v>
      </c>
      <c r="C995" t="str">
        <f>Budget!C27</f>
        <v>SWE</v>
      </c>
      <c r="D995" s="5" t="str">
        <f>Budget!B27</f>
        <v>Produit_1</v>
      </c>
      <c r="E995" s="6">
        <v>45092</v>
      </c>
      <c r="F995" s="7">
        <f>Budget!Z27</f>
        <v>4421.1393199576314</v>
      </c>
      <c r="G995" s="7"/>
    </row>
    <row r="996" spans="1:7" x14ac:dyDescent="0.3">
      <c r="A996" t="str">
        <f>Budget!A28</f>
        <v>Sté_18-2</v>
      </c>
      <c r="B996" t="str">
        <f>A996&amp;" "&amp;C996</f>
        <v>Sté_18-2 SWE</v>
      </c>
      <c r="C996" t="str">
        <f>Budget!C28</f>
        <v>SWE</v>
      </c>
      <c r="D996" s="5" t="str">
        <f>Budget!B28</f>
        <v>Produit_1</v>
      </c>
      <c r="E996" s="6">
        <v>45092</v>
      </c>
      <c r="F996" s="7">
        <f>Budget!Z28</f>
        <v>17843.16317471689</v>
      </c>
      <c r="G996" s="7"/>
    </row>
    <row r="997" spans="1:7" x14ac:dyDescent="0.3">
      <c r="A997" t="str">
        <f>Budget!A29</f>
        <v>Sté_19</v>
      </c>
      <c r="B997" t="str">
        <f>A997&amp;" "&amp;C997</f>
        <v>Sté_19 Due</v>
      </c>
      <c r="C997" t="str">
        <f>Budget!C29</f>
        <v>Due</v>
      </c>
      <c r="D997" s="5" t="str">
        <f>Budget!B29</f>
        <v>Produit_1</v>
      </c>
      <c r="E997" s="6">
        <v>45092</v>
      </c>
      <c r="F997" s="7">
        <f>Budget!Z29</f>
        <v>0</v>
      </c>
      <c r="G997" s="7"/>
    </row>
    <row r="998" spans="1:7" x14ac:dyDescent="0.3">
      <c r="A998" t="str">
        <f>Budget!A30</f>
        <v>Sté_19</v>
      </c>
      <c r="B998" t="str">
        <f>A998&amp;" "&amp;C998</f>
        <v>Sté_19 SWE</v>
      </c>
      <c r="C998" t="str">
        <f>Budget!C30</f>
        <v>SWE</v>
      </c>
      <c r="D998" s="5" t="str">
        <f>Budget!B30</f>
        <v>Produit_1</v>
      </c>
      <c r="E998" s="6">
        <v>45092</v>
      </c>
      <c r="F998" s="7">
        <f>Budget!Z30</f>
        <v>16811.894429007796</v>
      </c>
      <c r="G998" s="7"/>
    </row>
    <row r="999" spans="1:7" x14ac:dyDescent="0.3">
      <c r="A999" t="str">
        <f>Budget!A31</f>
        <v>Sté_20</v>
      </c>
      <c r="B999" t="str">
        <f>A999&amp;" "&amp;C999</f>
        <v>Sté_20 Ange</v>
      </c>
      <c r="C999" t="str">
        <f>Budget!C31</f>
        <v>Ange</v>
      </c>
      <c r="D999" s="5" t="str">
        <f>Budget!B31</f>
        <v>Produit_1</v>
      </c>
      <c r="E999" s="6">
        <v>45092</v>
      </c>
      <c r="F999" s="7">
        <f>Budget!Z31</f>
        <v>0</v>
      </c>
      <c r="G999" s="7"/>
    </row>
    <row r="1000" spans="1:7" x14ac:dyDescent="0.3">
      <c r="A1000" t="str">
        <f>Budget!A32</f>
        <v>Sté_21</v>
      </c>
      <c r="B1000" t="str">
        <f>A1000&amp;" "&amp;C1000</f>
        <v>Sté_21 Ange</v>
      </c>
      <c r="C1000" t="str">
        <f>Budget!C32</f>
        <v>Ange</v>
      </c>
      <c r="D1000" s="5" t="str">
        <f>Budget!B32</f>
        <v>Produit_1</v>
      </c>
      <c r="E1000" s="6">
        <v>45092</v>
      </c>
      <c r="F1000" s="7">
        <f>Budget!Z32</f>
        <v>0</v>
      </c>
      <c r="G1000" s="7"/>
    </row>
    <row r="1001" spans="1:7" x14ac:dyDescent="0.3">
      <c r="A1001" t="str">
        <f>Budget!A33</f>
        <v>Sté_23</v>
      </c>
      <c r="B1001" t="str">
        <f>A1001&amp;" "&amp;C1001</f>
        <v>Sté_23 Ange</v>
      </c>
      <c r="C1001" t="str">
        <f>Budget!C33</f>
        <v>Ange</v>
      </c>
      <c r="D1001" s="5" t="str">
        <f>Budget!B33</f>
        <v>Produit_1</v>
      </c>
      <c r="E1001" s="6">
        <v>45092</v>
      </c>
      <c r="F1001" s="7">
        <f>Budget!Z33</f>
        <v>0</v>
      </c>
      <c r="G1001" s="7"/>
    </row>
    <row r="1002" spans="1:7" x14ac:dyDescent="0.3">
      <c r="A1002" t="str">
        <f>Budget!A34</f>
        <v>Sté_24</v>
      </c>
      <c r="B1002" t="str">
        <f>A1002&amp;" "&amp;C1002</f>
        <v>Sté_24 Ange</v>
      </c>
      <c r="C1002" t="str">
        <f>Budget!C34</f>
        <v>Ange</v>
      </c>
      <c r="D1002" s="5" t="str">
        <f>Budget!B34</f>
        <v>Produit_1</v>
      </c>
      <c r="E1002" s="6">
        <v>45092</v>
      </c>
      <c r="F1002" s="7">
        <f>Budget!Z34</f>
        <v>0</v>
      </c>
      <c r="G1002" s="7"/>
    </row>
    <row r="1003" spans="1:7" x14ac:dyDescent="0.3">
      <c r="A1003" t="str">
        <f>Budget!A35</f>
        <v>Sté_25</v>
      </c>
      <c r="B1003" t="str">
        <f>A1003&amp;" "&amp;C1003</f>
        <v>Sté_25 Produit_2</v>
      </c>
      <c r="C1003" t="str">
        <f>Budget!C35</f>
        <v>Produit_2</v>
      </c>
      <c r="D1003" s="5" t="str">
        <f>Budget!B35</f>
        <v>Produit_2</v>
      </c>
      <c r="E1003" s="6">
        <v>45092</v>
      </c>
      <c r="F1003" s="7">
        <f>Budget!Z35</f>
        <v>12820.875209999998</v>
      </c>
      <c r="G1003" s="7"/>
    </row>
    <row r="1004" spans="1:7" x14ac:dyDescent="0.3">
      <c r="A1004" t="str">
        <f>Budget!A36</f>
        <v>Sté_26</v>
      </c>
      <c r="B1004" t="str">
        <f>A1004&amp;" "&amp;C1004</f>
        <v>Sté_26 AGADIR</v>
      </c>
      <c r="C1004" t="str">
        <f>Budget!C36</f>
        <v>AGADIR</v>
      </c>
      <c r="D1004" s="5" t="str">
        <f>Budget!B36</f>
        <v>Produit_3</v>
      </c>
      <c r="E1004" s="6">
        <v>45092</v>
      </c>
      <c r="F1004" s="7">
        <f>Budget!Z36</f>
        <v>704.5038000000003</v>
      </c>
      <c r="G1004" s="7"/>
    </row>
    <row r="1005" spans="1:7" x14ac:dyDescent="0.3">
      <c r="A1005" t="str">
        <f>Budget!A37</f>
        <v>Sté_27</v>
      </c>
      <c r="B1005" t="str">
        <f>A1005&amp;" "&amp;C1005</f>
        <v>Sté_27 Produit_2</v>
      </c>
      <c r="C1005" t="str">
        <f>Budget!C37</f>
        <v>Produit_2</v>
      </c>
      <c r="D1005" s="5" t="str">
        <f>Budget!B37</f>
        <v>Produit_2</v>
      </c>
      <c r="E1005" s="6">
        <v>45092</v>
      </c>
      <c r="F1005" s="7">
        <f>Budget!Z37</f>
        <v>25907.927760000002</v>
      </c>
      <c r="G1005" s="7"/>
    </row>
    <row r="1006" spans="1:7" x14ac:dyDescent="0.3">
      <c r="A1006" t="str">
        <f>Budget!A38</f>
        <v>Sté_28</v>
      </c>
      <c r="B1006" t="str">
        <f>A1006&amp;" "&amp;C1006</f>
        <v>Sté_28 Produit_2</v>
      </c>
      <c r="C1006" t="str">
        <f>Budget!C38</f>
        <v>Produit_2</v>
      </c>
      <c r="D1006" s="5" t="str">
        <f>Budget!B38</f>
        <v>Produit_2</v>
      </c>
      <c r="E1006" s="6">
        <v>45092</v>
      </c>
      <c r="F1006" s="7">
        <f>Budget!Z38</f>
        <v>19686.032437500002</v>
      </c>
      <c r="G1006" s="7"/>
    </row>
    <row r="1007" spans="1:7" x14ac:dyDescent="0.3">
      <c r="A1007" t="str">
        <f>Budget!A39</f>
        <v>Sté_29</v>
      </c>
      <c r="B1007" t="str">
        <f>A1007&amp;" "&amp;C1007</f>
        <v>Sté_29 Produit_2</v>
      </c>
      <c r="C1007" t="str">
        <f>Budget!C39</f>
        <v>Produit_2</v>
      </c>
      <c r="D1007" s="5" t="str">
        <f>Budget!B39</f>
        <v>Produit_2</v>
      </c>
      <c r="E1007" s="6">
        <v>45092</v>
      </c>
      <c r="F1007" s="7">
        <f>Budget!Z39</f>
        <v>27817.750174500001</v>
      </c>
      <c r="G1007" s="7"/>
    </row>
    <row r="1008" spans="1:7" x14ac:dyDescent="0.3">
      <c r="A1008" t="str">
        <f>Budget!A40</f>
        <v>Sté_30 A</v>
      </c>
      <c r="B1008" t="str">
        <f>A1008&amp;" "&amp;C1008</f>
        <v>Sté_30 A Produit_2</v>
      </c>
      <c r="C1008" t="str">
        <f>Budget!C40</f>
        <v>Produit_2</v>
      </c>
      <c r="D1008" s="5" t="str">
        <f>Budget!B40</f>
        <v>Produit_2</v>
      </c>
      <c r="E1008" s="6">
        <v>45092</v>
      </c>
      <c r="F1008" s="7">
        <f>Budget!Z40</f>
        <v>27893.167087499998</v>
      </c>
      <c r="G1008" s="7"/>
    </row>
    <row r="1009" spans="1:7" x14ac:dyDescent="0.3">
      <c r="A1009" t="str">
        <f>Budget!A41</f>
        <v>Sté_30 B</v>
      </c>
      <c r="B1009" t="str">
        <f>A1009&amp;" "&amp;C1009</f>
        <v>Sté_30 B CBV</v>
      </c>
      <c r="C1009" t="str">
        <f>Budget!C41</f>
        <v>CBV</v>
      </c>
      <c r="D1009" s="5" t="str">
        <f>Budget!B41</f>
        <v>Produit_3</v>
      </c>
      <c r="E1009" s="6">
        <v>45092</v>
      </c>
      <c r="F1009" s="7">
        <f>Budget!Z41</f>
        <v>3112.5451500000004</v>
      </c>
      <c r="G1009" s="7"/>
    </row>
    <row r="1010" spans="1:7" x14ac:dyDescent="0.3">
      <c r="A1010" t="str">
        <f>Budget!A42</f>
        <v>Sté_30 B</v>
      </c>
      <c r="B1010" t="str">
        <f>A1010&amp;" "&amp;C1010</f>
        <v>Sté_30 B OMD</v>
      </c>
      <c r="C1010" t="str">
        <f>Budget!C42</f>
        <v>OMD</v>
      </c>
      <c r="D1010" s="5" t="str">
        <f>Budget!B42</f>
        <v>Produit_3</v>
      </c>
      <c r="E1010" s="6">
        <v>45092</v>
      </c>
      <c r="F1010" s="7">
        <f>Budget!Z42</f>
        <v>0</v>
      </c>
      <c r="G1010" s="7"/>
    </row>
    <row r="1011" spans="1:7" x14ac:dyDescent="0.3">
      <c r="A1011" t="str">
        <f>Budget!A43</f>
        <v>Sté_31</v>
      </c>
      <c r="B1011" t="str">
        <f>A1011&amp;" "&amp;C1011</f>
        <v>Sté_31 SIPT</v>
      </c>
      <c r="C1011" t="str">
        <f>Budget!C43</f>
        <v>SIPT</v>
      </c>
      <c r="D1011" s="5" t="str">
        <f>Budget!B43</f>
        <v>Produit_3</v>
      </c>
      <c r="E1011" s="6">
        <v>45092</v>
      </c>
      <c r="F1011" s="7">
        <f>Budget!Z43</f>
        <v>0</v>
      </c>
      <c r="G1011" s="7"/>
    </row>
    <row r="1012" spans="1:7" x14ac:dyDescent="0.3">
      <c r="A1012" t="str">
        <f>Budget!A44</f>
        <v>Sté_31</v>
      </c>
      <c r="B1012" t="str">
        <f>A1012&amp;" "&amp;C1012</f>
        <v>Sté_31 FRESH</v>
      </c>
      <c r="C1012" t="str">
        <f>Budget!C44</f>
        <v>FRESH</v>
      </c>
      <c r="D1012" s="5" t="str">
        <f>Budget!B44</f>
        <v>Produit_3</v>
      </c>
      <c r="E1012" s="6">
        <v>45092</v>
      </c>
      <c r="F1012" s="7">
        <f>Budget!Z44</f>
        <v>1512.7008000000003</v>
      </c>
      <c r="G1012" s="7"/>
    </row>
    <row r="1013" spans="1:7" x14ac:dyDescent="0.3">
      <c r="A1013" t="str">
        <f>Budget!A45</f>
        <v>Sté_31</v>
      </c>
      <c r="B1013" t="str">
        <f>A1013&amp;" "&amp;C1013</f>
        <v>Sté_31 Produit_2</v>
      </c>
      <c r="C1013" t="str">
        <f>Budget!C45</f>
        <v>Produit_2</v>
      </c>
      <c r="D1013" s="5" t="str">
        <f>Budget!B45</f>
        <v>Produit_2</v>
      </c>
      <c r="E1013" s="6">
        <v>45092</v>
      </c>
      <c r="F1013" s="7">
        <f>Budget!Z45</f>
        <v>13974.31035</v>
      </c>
      <c r="G1013" s="7"/>
    </row>
    <row r="1014" spans="1:7" x14ac:dyDescent="0.3">
      <c r="A1014" t="str">
        <f>Budget!A2</f>
        <v>Sté_01</v>
      </c>
      <c r="B1014" t="str">
        <f>A1014&amp;" "&amp;C1014</f>
        <v>Sté_01 CBV</v>
      </c>
      <c r="C1014" t="str">
        <f>Budget!C2</f>
        <v>CBV</v>
      </c>
      <c r="D1014" s="5" t="str">
        <f>Budget!B2</f>
        <v>Produit_3</v>
      </c>
      <c r="E1014" s="6">
        <v>45107</v>
      </c>
      <c r="F1014" s="7">
        <f>Budget!AA2</f>
        <v>608.30055000000016</v>
      </c>
      <c r="G1014" s="7"/>
    </row>
    <row r="1015" spans="1:7" x14ac:dyDescent="0.3">
      <c r="A1015" t="str">
        <f>Budget!A3</f>
        <v>Sté_01</v>
      </c>
      <c r="B1015" t="str">
        <f>A1015&amp;" "&amp;C1015</f>
        <v>Sté_01 AGADIR</v>
      </c>
      <c r="C1015" t="str">
        <f>Budget!C3</f>
        <v>AGADIR</v>
      </c>
      <c r="D1015" s="5" t="str">
        <f>Budget!B3</f>
        <v>Produit_3</v>
      </c>
      <c r="E1015" s="6">
        <v>45107</v>
      </c>
      <c r="F1015" s="7">
        <f>Budget!AA3</f>
        <v>782.94645000000025</v>
      </c>
      <c r="G1015" s="7"/>
    </row>
    <row r="1016" spans="1:7" x14ac:dyDescent="0.3">
      <c r="A1016" t="str">
        <f>Budget!A4</f>
        <v>Sté_01</v>
      </c>
      <c r="B1016" t="str">
        <f>A1016&amp;" "&amp;C1016</f>
        <v>Sté_01 OMD</v>
      </c>
      <c r="C1016" t="str">
        <f>Budget!C4</f>
        <v>OMD</v>
      </c>
      <c r="D1016" s="5" t="str">
        <f>Budget!B4</f>
        <v>Produit_3</v>
      </c>
      <c r="E1016" s="6">
        <v>45107</v>
      </c>
      <c r="F1016" s="7">
        <f>Budget!AA4</f>
        <v>0</v>
      </c>
      <c r="G1016" s="7"/>
    </row>
    <row r="1017" spans="1:7" x14ac:dyDescent="0.3">
      <c r="A1017" t="str">
        <f>Budget!A5</f>
        <v>Sté_02</v>
      </c>
      <c r="B1017" t="str">
        <f>A1017&amp;" "&amp;C1017</f>
        <v>Sté_02 Produit_2</v>
      </c>
      <c r="C1017" t="str">
        <f>Budget!C5</f>
        <v>Produit_2</v>
      </c>
      <c r="D1017" s="5" t="str">
        <f>Budget!B5</f>
        <v>Produit_2</v>
      </c>
      <c r="E1017" s="6">
        <v>45107</v>
      </c>
      <c r="F1017" s="7">
        <f>Budget!AA5</f>
        <v>18854.22825</v>
      </c>
      <c r="G1017" s="7"/>
    </row>
    <row r="1018" spans="1:7" x14ac:dyDescent="0.3">
      <c r="A1018" t="str">
        <f>Budget!A6</f>
        <v>Sté_03</v>
      </c>
      <c r="B1018" t="str">
        <f>A1018&amp;" "&amp;C1018</f>
        <v>Sté_03 CBV</v>
      </c>
      <c r="C1018" t="str">
        <f>Budget!C6</f>
        <v>CBV</v>
      </c>
      <c r="D1018" s="5" t="str">
        <f>Budget!B6</f>
        <v>Produit_3</v>
      </c>
      <c r="E1018" s="6">
        <v>45107</v>
      </c>
      <c r="F1018" s="7">
        <f>Budget!AA6</f>
        <v>1349.8056000000004</v>
      </c>
      <c r="G1018" s="7"/>
    </row>
    <row r="1019" spans="1:7" x14ac:dyDescent="0.3">
      <c r="A1019" t="str">
        <f>Budget!A7</f>
        <v>Sté_03</v>
      </c>
      <c r="B1019" t="str">
        <f>A1019&amp;" "&amp;C1019</f>
        <v>Sté_03 AGADIR</v>
      </c>
      <c r="C1019" t="str">
        <f>Budget!C7</f>
        <v>AGADIR</v>
      </c>
      <c r="D1019" s="5" t="str">
        <f>Budget!B7</f>
        <v>Produit_3</v>
      </c>
      <c r="E1019" s="6">
        <v>45107</v>
      </c>
      <c r="F1019" s="7">
        <f>Budget!AA7</f>
        <v>596.46015</v>
      </c>
      <c r="G1019" s="7"/>
    </row>
    <row r="1020" spans="1:7" x14ac:dyDescent="0.3">
      <c r="A1020" t="str">
        <f>Budget!A8</f>
        <v>Sté_03</v>
      </c>
      <c r="B1020" t="str">
        <f>A1020&amp;" "&amp;C1020</f>
        <v>Sté_03 OMD</v>
      </c>
      <c r="C1020" t="str">
        <f>Budget!C8</f>
        <v>OMD</v>
      </c>
      <c r="D1020" s="5" t="str">
        <f>Budget!B8</f>
        <v>Produit_3</v>
      </c>
      <c r="E1020" s="6">
        <v>45107</v>
      </c>
      <c r="F1020" s="7">
        <f>Budget!AA8</f>
        <v>0</v>
      </c>
      <c r="G1020" s="7"/>
    </row>
    <row r="1021" spans="1:7" x14ac:dyDescent="0.3">
      <c r="A1021" t="str">
        <f>Budget!A9</f>
        <v>Sté_05</v>
      </c>
      <c r="B1021" t="str">
        <f>A1021&amp;" "&amp;C1021</f>
        <v>Sté_05 AGADIR</v>
      </c>
      <c r="C1021" t="str">
        <f>Budget!C9</f>
        <v>AGADIR</v>
      </c>
      <c r="D1021" s="5" t="str">
        <f>Budget!B9</f>
        <v>Produit_3</v>
      </c>
      <c r="E1021" s="6">
        <v>45107</v>
      </c>
      <c r="F1021" s="7">
        <f>Budget!AA9</f>
        <v>846.58860000000016</v>
      </c>
      <c r="G1021" s="7"/>
    </row>
    <row r="1022" spans="1:7" x14ac:dyDescent="0.3">
      <c r="A1022" t="str">
        <f>Budget!A10</f>
        <v>Sté_05</v>
      </c>
      <c r="B1022" t="str">
        <f>A1022&amp;" "&amp;C1022</f>
        <v>Sté_05 SLT</v>
      </c>
      <c r="C1022" t="str">
        <f>Budget!C10</f>
        <v>SLT</v>
      </c>
      <c r="D1022" s="5" t="str">
        <f>Budget!B10</f>
        <v>Produit_3</v>
      </c>
      <c r="E1022" s="6">
        <v>45107</v>
      </c>
      <c r="F1022" s="7">
        <f>Budget!AA10</f>
        <v>1124.838</v>
      </c>
      <c r="G1022" s="7"/>
    </row>
    <row r="1023" spans="1:7" x14ac:dyDescent="0.3">
      <c r="A1023" t="str">
        <f>Budget!A11</f>
        <v>Sté_05</v>
      </c>
      <c r="B1023" t="str">
        <f>A1023&amp;" "&amp;C1023</f>
        <v>Sté_05 IRIS</v>
      </c>
      <c r="C1023" t="str">
        <f>Budget!C11</f>
        <v>IRIS</v>
      </c>
      <c r="D1023" s="5" t="str">
        <f>Budget!B11</f>
        <v>Produit_3</v>
      </c>
      <c r="E1023" s="6">
        <v>45107</v>
      </c>
      <c r="F1023" s="7">
        <f>Budget!AA11</f>
        <v>148.00500000000002</v>
      </c>
      <c r="G1023" s="7"/>
    </row>
    <row r="1024" spans="1:7" x14ac:dyDescent="0.3">
      <c r="A1024" t="str">
        <f>Budget!A12</f>
        <v>Sté_06</v>
      </c>
      <c r="B1024" t="str">
        <f>A1024&amp;" "&amp;C1024</f>
        <v>Sté_06 SWE</v>
      </c>
      <c r="C1024" t="str">
        <f>Budget!C12</f>
        <v>SWE</v>
      </c>
      <c r="D1024" s="5" t="str">
        <f>Budget!B12</f>
        <v>Produit_1</v>
      </c>
      <c r="E1024" s="6">
        <v>45107</v>
      </c>
      <c r="F1024" s="7">
        <f>Budget!AA12</f>
        <v>25861.572305083497</v>
      </c>
      <c r="G1024" s="7"/>
    </row>
    <row r="1025" spans="1:7" x14ac:dyDescent="0.3">
      <c r="A1025" t="str">
        <f>Budget!A13</f>
        <v>Sté_07</v>
      </c>
      <c r="B1025" t="str">
        <f>A1025&amp;" "&amp;C1025</f>
        <v>Sté_07 CBV</v>
      </c>
      <c r="C1025" t="str">
        <f>Budget!C13</f>
        <v>CBV</v>
      </c>
      <c r="D1025" s="5" t="str">
        <f>Budget!B13</f>
        <v>Produit_3</v>
      </c>
      <c r="E1025" s="6">
        <v>45107</v>
      </c>
      <c r="F1025" s="7">
        <f>Budget!AA13</f>
        <v>2080.2102750000004</v>
      </c>
      <c r="G1025" s="7"/>
    </row>
    <row r="1026" spans="1:7" x14ac:dyDescent="0.3">
      <c r="A1026" t="str">
        <f>Budget!A14</f>
        <v>Sté_07</v>
      </c>
      <c r="B1026" t="str">
        <f>A1026&amp;" "&amp;C1026</f>
        <v>Sté_07 AGADIR</v>
      </c>
      <c r="C1026" t="str">
        <f>Budget!C14</f>
        <v>AGADIR</v>
      </c>
      <c r="D1026" s="5" t="str">
        <f>Budget!B14</f>
        <v>Produit_3</v>
      </c>
      <c r="E1026" s="6">
        <v>45107</v>
      </c>
      <c r="F1026" s="7">
        <f>Budget!AA14</f>
        <v>938.35170000000016</v>
      </c>
      <c r="G1026" s="7"/>
    </row>
    <row r="1027" spans="1:7" x14ac:dyDescent="0.3">
      <c r="A1027" t="str">
        <f>Budget!A15</f>
        <v>Sté_07</v>
      </c>
      <c r="B1027" t="str">
        <f>A1027&amp;" "&amp;C1027</f>
        <v>Sté_07 OMD</v>
      </c>
      <c r="C1027" t="str">
        <f>Budget!C15</f>
        <v>OMD</v>
      </c>
      <c r="D1027" s="5" t="str">
        <f>Budget!B15</f>
        <v>Produit_3</v>
      </c>
      <c r="E1027" s="6">
        <v>45107</v>
      </c>
      <c r="F1027" s="7">
        <f>Budget!AA15</f>
        <v>0</v>
      </c>
      <c r="G1027" s="7"/>
    </row>
    <row r="1028" spans="1:7" x14ac:dyDescent="0.3">
      <c r="A1028" t="str">
        <f>Budget!A16</f>
        <v>Sté_08</v>
      </c>
      <c r="B1028" t="str">
        <f>A1028&amp;" "&amp;C1028</f>
        <v>Sté_08 SWE</v>
      </c>
      <c r="C1028" t="str">
        <f>Budget!C16</f>
        <v>SWE</v>
      </c>
      <c r="D1028" s="5" t="str">
        <f>Budget!B16</f>
        <v>Produit_1</v>
      </c>
      <c r="E1028" s="6">
        <v>45107</v>
      </c>
      <c r="F1028" s="7">
        <f>Budget!AA16</f>
        <v>12842.671766493768</v>
      </c>
      <c r="G1028" s="7"/>
    </row>
    <row r="1029" spans="1:7" x14ac:dyDescent="0.3">
      <c r="A1029" t="str">
        <f>Budget!A17</f>
        <v>Sté_09</v>
      </c>
      <c r="B1029" t="str">
        <f>A1029&amp;" "&amp;C1029</f>
        <v>Sté_09 SWE</v>
      </c>
      <c r="C1029" t="str">
        <f>Budget!C17</f>
        <v>SWE</v>
      </c>
      <c r="D1029" s="5" t="str">
        <f>Budget!B17</f>
        <v>Produit_1</v>
      </c>
      <c r="E1029" s="6">
        <v>45107</v>
      </c>
      <c r="F1029" s="7">
        <f>Budget!AA17</f>
        <v>21389.76721314828</v>
      </c>
      <c r="G1029" s="7"/>
    </row>
    <row r="1030" spans="1:7" x14ac:dyDescent="0.3">
      <c r="A1030" t="str">
        <f>Budget!A18</f>
        <v>Sté_12</v>
      </c>
      <c r="B1030" t="str">
        <f>A1030&amp;" "&amp;C1030</f>
        <v>Sté_12 Due</v>
      </c>
      <c r="C1030" t="str">
        <f>Budget!C18</f>
        <v>Due</v>
      </c>
      <c r="D1030" s="5" t="str">
        <f>Budget!B18</f>
        <v>Produit_1</v>
      </c>
      <c r="E1030" s="6">
        <v>45107</v>
      </c>
      <c r="F1030" s="7">
        <f>Budget!AA18</f>
        <v>0</v>
      </c>
      <c r="G1030" s="7"/>
    </row>
    <row r="1031" spans="1:7" x14ac:dyDescent="0.3">
      <c r="A1031" t="str">
        <f>Budget!A19</f>
        <v>Sté_12</v>
      </c>
      <c r="B1031" t="str">
        <f>A1031&amp;" "&amp;C1031</f>
        <v>Sté_12 SWE</v>
      </c>
      <c r="C1031" t="str">
        <f>Budget!C19</f>
        <v>SWE</v>
      </c>
      <c r="D1031" s="5" t="str">
        <f>Budget!B19</f>
        <v>Produit_1</v>
      </c>
      <c r="E1031" s="6">
        <v>45107</v>
      </c>
      <c r="F1031" s="7">
        <f>Budget!AA19</f>
        <v>22204.825284092138</v>
      </c>
      <c r="G1031" s="7"/>
    </row>
    <row r="1032" spans="1:7" x14ac:dyDescent="0.3">
      <c r="A1032" t="str">
        <f>Budget!A20</f>
        <v>Sté_14</v>
      </c>
      <c r="B1032" t="str">
        <f>A1032&amp;" "&amp;C1032</f>
        <v>Sté_14 Produit_2</v>
      </c>
      <c r="C1032" t="str">
        <f>Budget!C20</f>
        <v>Produit_2</v>
      </c>
      <c r="D1032" s="5" t="str">
        <f>Budget!B20</f>
        <v>Produit_2</v>
      </c>
      <c r="E1032" s="6">
        <v>45107</v>
      </c>
      <c r="F1032" s="7">
        <f>Budget!AA20</f>
        <v>7514.934931968749</v>
      </c>
      <c r="G1032" s="7"/>
    </row>
    <row r="1033" spans="1:7" x14ac:dyDescent="0.3">
      <c r="A1033" t="str">
        <f>Budget!A21</f>
        <v>Sté_15</v>
      </c>
      <c r="B1033" t="str">
        <f>A1033&amp;" "&amp;C1033</f>
        <v>Sté_15 Produit_2</v>
      </c>
      <c r="C1033" t="str">
        <f>Budget!C21</f>
        <v>Produit_2</v>
      </c>
      <c r="D1033" s="5" t="str">
        <f>Budget!B21</f>
        <v>Produit_2</v>
      </c>
      <c r="E1033" s="6">
        <v>45107</v>
      </c>
      <c r="F1033" s="7">
        <f>Budget!AA21</f>
        <v>18832.046805000002</v>
      </c>
      <c r="G1033" s="7"/>
    </row>
    <row r="1034" spans="1:7" x14ac:dyDescent="0.3">
      <c r="A1034" t="str">
        <f>Budget!A22</f>
        <v>Sté_16</v>
      </c>
      <c r="B1034" t="str">
        <f>A1034&amp;" "&amp;C1034</f>
        <v>Sté_16 CBV</v>
      </c>
      <c r="C1034" t="str">
        <f>Budget!C22</f>
        <v>CBV</v>
      </c>
      <c r="D1034" s="5" t="str">
        <f>Budget!B22</f>
        <v>Produit_3</v>
      </c>
      <c r="E1034" s="6">
        <v>45107</v>
      </c>
      <c r="F1034" s="7">
        <f>Budget!AA22</f>
        <v>899.1303750000003</v>
      </c>
      <c r="G1034" s="7"/>
    </row>
    <row r="1035" spans="1:7" x14ac:dyDescent="0.3">
      <c r="A1035" t="str">
        <f>Budget!A23</f>
        <v>Sté_16</v>
      </c>
      <c r="B1035" t="str">
        <f>A1035&amp;" "&amp;C1035</f>
        <v>Sté_16 AGADIR</v>
      </c>
      <c r="C1035" t="str">
        <f>Budget!C23</f>
        <v>AGADIR</v>
      </c>
      <c r="D1035" s="5" t="str">
        <f>Budget!B23</f>
        <v>Produit_3</v>
      </c>
      <c r="E1035" s="6">
        <v>45107</v>
      </c>
      <c r="F1035" s="7">
        <f>Budget!AA23</f>
        <v>333.01125000000008</v>
      </c>
      <c r="G1035" s="7"/>
    </row>
    <row r="1036" spans="1:7" x14ac:dyDescent="0.3">
      <c r="A1036" t="str">
        <f>Budget!A24</f>
        <v>Sté_16</v>
      </c>
      <c r="B1036" t="str">
        <f>A1036&amp;" "&amp;C1036</f>
        <v>Sté_16 OMD</v>
      </c>
      <c r="C1036" t="str">
        <f>Budget!C24</f>
        <v>OMD</v>
      </c>
      <c r="D1036" s="5" t="str">
        <f>Budget!B24</f>
        <v>Produit_3</v>
      </c>
      <c r="E1036" s="6">
        <v>45107</v>
      </c>
      <c r="F1036" s="7">
        <f>Budget!AA24</f>
        <v>0</v>
      </c>
      <c r="G1036" s="7"/>
    </row>
    <row r="1037" spans="1:7" x14ac:dyDescent="0.3">
      <c r="A1037" t="str">
        <f>Budget!A25</f>
        <v>Sté_17-1</v>
      </c>
      <c r="B1037" t="str">
        <f>A1037&amp;" "&amp;C1037</f>
        <v>Sté_17-1 Produit_2</v>
      </c>
      <c r="C1037" t="str">
        <f>Budget!C25</f>
        <v>Produit_2</v>
      </c>
      <c r="D1037" s="5" t="str">
        <f>Budget!B25</f>
        <v>Produit_2</v>
      </c>
      <c r="E1037" s="6">
        <v>45107</v>
      </c>
      <c r="F1037" s="7">
        <f>Budget!AA25</f>
        <v>15083.382600000003</v>
      </c>
      <c r="G1037" s="7"/>
    </row>
    <row r="1038" spans="1:7" x14ac:dyDescent="0.3">
      <c r="A1038" t="str">
        <f>Budget!A26</f>
        <v>Sté_17-2</v>
      </c>
      <c r="B1038" t="str">
        <f>A1038&amp;" "&amp;C1038</f>
        <v>Sté_17-2 Produit_2</v>
      </c>
      <c r="C1038" t="str">
        <f>Budget!C26</f>
        <v>Produit_2</v>
      </c>
      <c r="D1038" s="5" t="str">
        <f>Budget!B26</f>
        <v>Produit_2</v>
      </c>
      <c r="E1038" s="6">
        <v>45107</v>
      </c>
      <c r="F1038" s="7">
        <f>Budget!AA26</f>
        <v>21538.183095</v>
      </c>
      <c r="G1038" s="7"/>
    </row>
    <row r="1039" spans="1:7" x14ac:dyDescent="0.3">
      <c r="A1039" t="str">
        <f>Budget!A27</f>
        <v>Sté_18-1</v>
      </c>
      <c r="B1039" t="str">
        <f>A1039&amp;" "&amp;C1039</f>
        <v>Sté_18-1 SWE</v>
      </c>
      <c r="C1039" t="str">
        <f>Budget!C27</f>
        <v>SWE</v>
      </c>
      <c r="D1039" s="5" t="str">
        <f>Budget!B27</f>
        <v>Produit_1</v>
      </c>
      <c r="E1039" s="6">
        <v>45107</v>
      </c>
      <c r="F1039" s="7">
        <f>Budget!AA27</f>
        <v>4421.1393199576314</v>
      </c>
      <c r="G1039" s="7"/>
    </row>
    <row r="1040" spans="1:7" x14ac:dyDescent="0.3">
      <c r="A1040" t="str">
        <f>Budget!A28</f>
        <v>Sté_18-2</v>
      </c>
      <c r="B1040" t="str">
        <f>A1040&amp;" "&amp;C1040</f>
        <v>Sté_18-2 SWE</v>
      </c>
      <c r="C1040" t="str">
        <f>Budget!C28</f>
        <v>SWE</v>
      </c>
      <c r="D1040" s="5" t="str">
        <f>Budget!B28</f>
        <v>Produit_1</v>
      </c>
      <c r="E1040" s="6">
        <v>45107</v>
      </c>
      <c r="F1040" s="7">
        <f>Budget!AA28</f>
        <v>17843.16317471689</v>
      </c>
      <c r="G1040" s="7"/>
    </row>
    <row r="1041" spans="1:7" x14ac:dyDescent="0.3">
      <c r="A1041" t="str">
        <f>Budget!A29</f>
        <v>Sté_19</v>
      </c>
      <c r="B1041" t="str">
        <f>A1041&amp;" "&amp;C1041</f>
        <v>Sté_19 Due</v>
      </c>
      <c r="C1041" t="str">
        <f>Budget!C29</f>
        <v>Due</v>
      </c>
      <c r="D1041" s="5" t="str">
        <f>Budget!B29</f>
        <v>Produit_1</v>
      </c>
      <c r="E1041" s="6">
        <v>45107</v>
      </c>
      <c r="F1041" s="7">
        <f>Budget!AA29</f>
        <v>0</v>
      </c>
      <c r="G1041" s="7"/>
    </row>
    <row r="1042" spans="1:7" x14ac:dyDescent="0.3">
      <c r="A1042" t="str">
        <f>Budget!A30</f>
        <v>Sté_19</v>
      </c>
      <c r="B1042" t="str">
        <f>A1042&amp;" "&amp;C1042</f>
        <v>Sté_19 SWE</v>
      </c>
      <c r="C1042" t="str">
        <f>Budget!C30</f>
        <v>SWE</v>
      </c>
      <c r="D1042" s="5" t="str">
        <f>Budget!B30</f>
        <v>Produit_1</v>
      </c>
      <c r="E1042" s="6">
        <v>45107</v>
      </c>
      <c r="F1042" s="7">
        <f>Budget!AA30</f>
        <v>16811.894429007796</v>
      </c>
      <c r="G1042" s="7"/>
    </row>
    <row r="1043" spans="1:7" x14ac:dyDescent="0.3">
      <c r="A1043" t="str">
        <f>Budget!A31</f>
        <v>Sté_20</v>
      </c>
      <c r="B1043" t="str">
        <f>A1043&amp;" "&amp;C1043</f>
        <v>Sté_20 Ange</v>
      </c>
      <c r="C1043" t="str">
        <f>Budget!C31</f>
        <v>Ange</v>
      </c>
      <c r="D1043" s="5" t="str">
        <f>Budget!B31</f>
        <v>Produit_1</v>
      </c>
      <c r="E1043" s="6">
        <v>45107</v>
      </c>
      <c r="F1043" s="7">
        <f>Budget!AA31</f>
        <v>0</v>
      </c>
      <c r="G1043" s="7"/>
    </row>
    <row r="1044" spans="1:7" x14ac:dyDescent="0.3">
      <c r="A1044" t="str">
        <f>Budget!A32</f>
        <v>Sté_21</v>
      </c>
      <c r="B1044" t="str">
        <f>A1044&amp;" "&amp;C1044</f>
        <v>Sté_21 Ange</v>
      </c>
      <c r="C1044" t="str">
        <f>Budget!C32</f>
        <v>Ange</v>
      </c>
      <c r="D1044" s="5" t="str">
        <f>Budget!B32</f>
        <v>Produit_1</v>
      </c>
      <c r="E1044" s="6">
        <v>45107</v>
      </c>
      <c r="F1044" s="7">
        <f>Budget!AA32</f>
        <v>0</v>
      </c>
      <c r="G1044" s="7"/>
    </row>
    <row r="1045" spans="1:7" x14ac:dyDescent="0.3">
      <c r="A1045" t="str">
        <f>Budget!A33</f>
        <v>Sté_23</v>
      </c>
      <c r="B1045" t="str">
        <f>A1045&amp;" "&amp;C1045</f>
        <v>Sté_23 Ange</v>
      </c>
      <c r="C1045" t="str">
        <f>Budget!C33</f>
        <v>Ange</v>
      </c>
      <c r="D1045" s="5" t="str">
        <f>Budget!B33</f>
        <v>Produit_1</v>
      </c>
      <c r="E1045" s="6">
        <v>45107</v>
      </c>
      <c r="F1045" s="7">
        <f>Budget!AA33</f>
        <v>0</v>
      </c>
      <c r="G1045" s="7"/>
    </row>
    <row r="1046" spans="1:7" x14ac:dyDescent="0.3">
      <c r="A1046" t="str">
        <f>Budget!A34</f>
        <v>Sté_24</v>
      </c>
      <c r="B1046" t="str">
        <f>A1046&amp;" "&amp;C1046</f>
        <v>Sté_24 Ange</v>
      </c>
      <c r="C1046" t="str">
        <f>Budget!C34</f>
        <v>Ange</v>
      </c>
      <c r="D1046" s="5" t="str">
        <f>Budget!B34</f>
        <v>Produit_1</v>
      </c>
      <c r="E1046" s="6">
        <v>45107</v>
      </c>
      <c r="F1046" s="7">
        <f>Budget!AA34</f>
        <v>0</v>
      </c>
      <c r="G1046" s="7"/>
    </row>
    <row r="1047" spans="1:7" x14ac:dyDescent="0.3">
      <c r="A1047" t="str">
        <f>Budget!A35</f>
        <v>Sté_25</v>
      </c>
      <c r="B1047" t="str">
        <f>A1047&amp;" "&amp;C1047</f>
        <v>Sté_25 Produit_2</v>
      </c>
      <c r="C1047" t="str">
        <f>Budget!C35</f>
        <v>Produit_2</v>
      </c>
      <c r="D1047" s="5" t="str">
        <f>Budget!B35</f>
        <v>Produit_2</v>
      </c>
      <c r="E1047" s="6">
        <v>45107</v>
      </c>
      <c r="F1047" s="7">
        <f>Budget!AA35</f>
        <v>12820.875209999998</v>
      </c>
      <c r="G1047" s="7"/>
    </row>
    <row r="1048" spans="1:7" x14ac:dyDescent="0.3">
      <c r="A1048" t="str">
        <f>Budget!A36</f>
        <v>Sté_26</v>
      </c>
      <c r="B1048" t="str">
        <f>A1048&amp;" "&amp;C1048</f>
        <v>Sté_26 AGADIR</v>
      </c>
      <c r="C1048" t="str">
        <f>Budget!C36</f>
        <v>AGADIR</v>
      </c>
      <c r="D1048" s="5" t="str">
        <f>Budget!B36</f>
        <v>Produit_3</v>
      </c>
      <c r="E1048" s="6">
        <v>45107</v>
      </c>
      <c r="F1048" s="7">
        <f>Budget!AA36</f>
        <v>704.5038000000003</v>
      </c>
      <c r="G1048" s="7"/>
    </row>
    <row r="1049" spans="1:7" x14ac:dyDescent="0.3">
      <c r="A1049" t="str">
        <f>Budget!A37</f>
        <v>Sté_27</v>
      </c>
      <c r="B1049" t="str">
        <f>A1049&amp;" "&amp;C1049</f>
        <v>Sté_27 Produit_2</v>
      </c>
      <c r="C1049" t="str">
        <f>Budget!C37</f>
        <v>Produit_2</v>
      </c>
      <c r="D1049" s="5" t="str">
        <f>Budget!B37</f>
        <v>Produit_2</v>
      </c>
      <c r="E1049" s="6">
        <v>45107</v>
      </c>
      <c r="F1049" s="7">
        <f>Budget!AA37</f>
        <v>25907.927760000002</v>
      </c>
      <c r="G1049" s="7"/>
    </row>
    <row r="1050" spans="1:7" x14ac:dyDescent="0.3">
      <c r="A1050" t="str">
        <f>Budget!A38</f>
        <v>Sté_28</v>
      </c>
      <c r="B1050" t="str">
        <f>A1050&amp;" "&amp;C1050</f>
        <v>Sté_28 Produit_2</v>
      </c>
      <c r="C1050" t="str">
        <f>Budget!C38</f>
        <v>Produit_2</v>
      </c>
      <c r="D1050" s="5" t="str">
        <f>Budget!B38</f>
        <v>Produit_2</v>
      </c>
      <c r="E1050" s="6">
        <v>45107</v>
      </c>
      <c r="F1050" s="7">
        <f>Budget!AA38</f>
        <v>19686.032437500002</v>
      </c>
      <c r="G1050" s="7"/>
    </row>
    <row r="1051" spans="1:7" x14ac:dyDescent="0.3">
      <c r="A1051" t="str">
        <f>Budget!A39</f>
        <v>Sté_29</v>
      </c>
      <c r="B1051" t="str">
        <f>A1051&amp;" "&amp;C1051</f>
        <v>Sté_29 Produit_2</v>
      </c>
      <c r="C1051" t="str">
        <f>Budget!C39</f>
        <v>Produit_2</v>
      </c>
      <c r="D1051" s="5" t="str">
        <f>Budget!B39</f>
        <v>Produit_2</v>
      </c>
      <c r="E1051" s="6">
        <v>45107</v>
      </c>
      <c r="F1051" s="7">
        <f>Budget!AA39</f>
        <v>27817.750174500001</v>
      </c>
      <c r="G1051" s="7"/>
    </row>
    <row r="1052" spans="1:7" x14ac:dyDescent="0.3">
      <c r="A1052" t="str">
        <f>Budget!A40</f>
        <v>Sté_30 A</v>
      </c>
      <c r="B1052" t="str">
        <f>A1052&amp;" "&amp;C1052</f>
        <v>Sté_30 A Produit_2</v>
      </c>
      <c r="C1052" t="str">
        <f>Budget!C40</f>
        <v>Produit_2</v>
      </c>
      <c r="D1052" s="5" t="str">
        <f>Budget!B40</f>
        <v>Produit_2</v>
      </c>
      <c r="E1052" s="6">
        <v>45107</v>
      </c>
      <c r="F1052" s="7">
        <f>Budget!AA40</f>
        <v>27893.167087499998</v>
      </c>
      <c r="G1052" s="7"/>
    </row>
    <row r="1053" spans="1:7" x14ac:dyDescent="0.3">
      <c r="A1053" t="str">
        <f>Budget!A41</f>
        <v>Sté_30 B</v>
      </c>
      <c r="B1053" t="str">
        <f>A1053&amp;" "&amp;C1053</f>
        <v>Sté_30 B CBV</v>
      </c>
      <c r="C1053" t="str">
        <f>Budget!C41</f>
        <v>CBV</v>
      </c>
      <c r="D1053" s="5" t="str">
        <f>Budget!B41</f>
        <v>Produit_3</v>
      </c>
      <c r="E1053" s="6">
        <v>45107</v>
      </c>
      <c r="F1053" s="7">
        <f>Budget!AA41</f>
        <v>3112.5451500000004</v>
      </c>
      <c r="G1053" s="7"/>
    </row>
    <row r="1054" spans="1:7" x14ac:dyDescent="0.3">
      <c r="A1054" t="str">
        <f>Budget!A42</f>
        <v>Sté_30 B</v>
      </c>
      <c r="B1054" t="str">
        <f>A1054&amp;" "&amp;C1054</f>
        <v>Sté_30 B OMD</v>
      </c>
      <c r="C1054" t="str">
        <f>Budget!C42</f>
        <v>OMD</v>
      </c>
      <c r="D1054" s="5" t="str">
        <f>Budget!B42</f>
        <v>Produit_3</v>
      </c>
      <c r="E1054" s="6">
        <v>45107</v>
      </c>
      <c r="F1054" s="7">
        <f>Budget!AA42</f>
        <v>0</v>
      </c>
      <c r="G1054" s="7"/>
    </row>
    <row r="1055" spans="1:7" x14ac:dyDescent="0.3">
      <c r="A1055" t="str">
        <f>Budget!A43</f>
        <v>Sté_31</v>
      </c>
      <c r="B1055" t="str">
        <f>A1055&amp;" "&amp;C1055</f>
        <v>Sté_31 SIPT</v>
      </c>
      <c r="C1055" t="str">
        <f>Budget!C43</f>
        <v>SIPT</v>
      </c>
      <c r="D1055" s="5" t="str">
        <f>Budget!B43</f>
        <v>Produit_3</v>
      </c>
      <c r="E1055" s="6">
        <v>45107</v>
      </c>
      <c r="F1055" s="7">
        <f>Budget!AA43</f>
        <v>0</v>
      </c>
      <c r="G1055" s="7"/>
    </row>
    <row r="1056" spans="1:7" x14ac:dyDescent="0.3">
      <c r="A1056" t="str">
        <f>Budget!A44</f>
        <v>Sté_31</v>
      </c>
      <c r="B1056" t="str">
        <f>A1056&amp;" "&amp;C1056</f>
        <v>Sté_31 FRESH</v>
      </c>
      <c r="C1056" t="str">
        <f>Budget!C44</f>
        <v>FRESH</v>
      </c>
      <c r="D1056" s="5" t="str">
        <f>Budget!B44</f>
        <v>Produit_3</v>
      </c>
      <c r="E1056" s="6">
        <v>45107</v>
      </c>
      <c r="F1056" s="7">
        <f>Budget!AA44</f>
        <v>1512.7008000000003</v>
      </c>
      <c r="G1056" s="7"/>
    </row>
    <row r="1057" spans="1:25" x14ac:dyDescent="0.3">
      <c r="A1057" t="str">
        <f>Budget!A45</f>
        <v>Sté_31</v>
      </c>
      <c r="B1057" t="str">
        <f>A1057&amp;" "&amp;C1057</f>
        <v>Sté_31 Produit_2</v>
      </c>
      <c r="C1057" t="str">
        <f>Budget!C45</f>
        <v>Produit_2</v>
      </c>
      <c r="D1057" s="5" t="str">
        <f>Budget!B45</f>
        <v>Produit_2</v>
      </c>
      <c r="E1057" s="6">
        <v>45107</v>
      </c>
      <c r="F1057" s="7">
        <f>Budget!AA45</f>
        <v>13974.31035</v>
      </c>
      <c r="G1057" s="7"/>
    </row>
    <row r="1064" spans="1:25" x14ac:dyDescent="0.3">
      <c r="E1064" s="9" t="s">
        <v>6</v>
      </c>
      <c r="F1064" s="9">
        <f>SUBTOTAL(9,F2:F1057)</f>
        <v>30520649.682443045</v>
      </c>
      <c r="G1064" s="9">
        <f>SUBTOTAL(9,G2:G1057)</f>
        <v>0</v>
      </c>
    </row>
    <row r="1065" spans="1:25" s="8" customFormat="1" x14ac:dyDescent="0.3">
      <c r="A1065"/>
      <c r="B1065"/>
      <c r="C1065"/>
      <c r="D1065" s="5"/>
      <c r="E1065" s="6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DE841-C087-42CA-8A68-A854AF6ED98E}">
  <dimension ref="A1:AC55"/>
  <sheetViews>
    <sheetView showGridLines="0" topLeftCell="A22" zoomScale="83" workbookViewId="0">
      <selection activeCell="D18" sqref="D18"/>
    </sheetView>
  </sheetViews>
  <sheetFormatPr defaultColWidth="11.5546875" defaultRowHeight="14.4" x14ac:dyDescent="0.3"/>
  <cols>
    <col min="1" max="1" width="13.77734375" bestFit="1" customWidth="1"/>
    <col min="2" max="2" width="13.6640625" bestFit="1" customWidth="1"/>
    <col min="3" max="3" width="12.44140625" bestFit="1" customWidth="1"/>
    <col min="4" max="8" width="11.33203125" bestFit="1" customWidth="1"/>
    <col min="9" max="9" width="10.77734375" bestFit="1" customWidth="1"/>
    <col min="10" max="25" width="11.33203125" bestFit="1" customWidth="1"/>
    <col min="26" max="27" width="10.88671875" bestFit="1" customWidth="1"/>
    <col min="28" max="28" width="12.6640625" style="16" bestFit="1" customWidth="1"/>
    <col min="29" max="29" width="12.6640625" bestFit="1" customWidth="1"/>
  </cols>
  <sheetData>
    <row r="1" spans="1:29" x14ac:dyDescent="0.3">
      <c r="A1" s="3" t="s">
        <v>1</v>
      </c>
      <c r="B1" s="3" t="s">
        <v>3</v>
      </c>
      <c r="C1" s="3" t="s">
        <v>2</v>
      </c>
      <c r="D1" s="3">
        <v>44757</v>
      </c>
      <c r="E1" s="3">
        <v>44773</v>
      </c>
      <c r="F1" s="3">
        <v>44788</v>
      </c>
      <c r="G1" s="3">
        <v>44804</v>
      </c>
      <c r="H1" s="3">
        <v>44819</v>
      </c>
      <c r="I1" s="3">
        <v>44834</v>
      </c>
      <c r="J1" s="3">
        <v>44849</v>
      </c>
      <c r="K1" s="3">
        <v>44865</v>
      </c>
      <c r="L1" s="3">
        <v>44880</v>
      </c>
      <c r="M1" s="3">
        <v>44895</v>
      </c>
      <c r="N1" s="3">
        <v>44910</v>
      </c>
      <c r="O1" s="3">
        <v>44926</v>
      </c>
      <c r="P1" s="3">
        <v>44941</v>
      </c>
      <c r="Q1" s="3">
        <v>44957</v>
      </c>
      <c r="R1" s="3">
        <v>44972</v>
      </c>
      <c r="S1" s="3">
        <v>44985</v>
      </c>
      <c r="T1" s="3">
        <v>45000</v>
      </c>
      <c r="U1" s="3">
        <v>45016</v>
      </c>
      <c r="V1" s="3">
        <v>45031</v>
      </c>
      <c r="W1" s="3">
        <v>45046</v>
      </c>
      <c r="X1" s="3">
        <v>45061</v>
      </c>
      <c r="Y1" s="3">
        <v>45077</v>
      </c>
      <c r="Z1" s="3">
        <v>45092</v>
      </c>
      <c r="AA1" s="3">
        <v>45107</v>
      </c>
      <c r="AB1" s="3" t="s">
        <v>6</v>
      </c>
    </row>
    <row r="2" spans="1:29" x14ac:dyDescent="0.3">
      <c r="A2" s="10" t="s">
        <v>19</v>
      </c>
      <c r="B2" s="10" t="s">
        <v>50</v>
      </c>
      <c r="C2" s="10" t="s">
        <v>53</v>
      </c>
      <c r="D2" s="11">
        <v>0</v>
      </c>
      <c r="E2" s="11">
        <v>0</v>
      </c>
      <c r="F2" s="11">
        <v>0</v>
      </c>
      <c r="G2" s="11">
        <v>0</v>
      </c>
      <c r="H2" s="11">
        <v>0</v>
      </c>
      <c r="I2" s="11">
        <v>0</v>
      </c>
      <c r="J2" s="11">
        <v>0</v>
      </c>
      <c r="K2" s="11">
        <v>0</v>
      </c>
      <c r="L2" s="11">
        <v>0</v>
      </c>
      <c r="M2" s="11">
        <v>0</v>
      </c>
      <c r="N2" s="11">
        <v>0</v>
      </c>
      <c r="O2" s="11">
        <v>0</v>
      </c>
      <c r="P2" s="11">
        <v>3473.4843000000001</v>
      </c>
      <c r="Q2" s="11">
        <v>3473.4843000000001</v>
      </c>
      <c r="R2" s="11">
        <v>3297.1653000000006</v>
      </c>
      <c r="S2" s="11">
        <v>3297.1653000000006</v>
      </c>
      <c r="T2" s="11">
        <v>3297.1653000000006</v>
      </c>
      <c r="U2" s="11">
        <v>3297.1653000000006</v>
      </c>
      <c r="V2" s="11">
        <v>25954.156799999997</v>
      </c>
      <c r="W2" s="11">
        <v>25954.156799999997</v>
      </c>
      <c r="X2" s="11">
        <v>24631.76430000001</v>
      </c>
      <c r="Y2" s="11">
        <v>24631.76430000001</v>
      </c>
      <c r="Z2" s="11">
        <v>608.30055000000016</v>
      </c>
      <c r="AA2" s="11">
        <v>608.30055000000016</v>
      </c>
      <c r="AB2" s="12">
        <f>SUM(D2:AA2)</f>
        <v>122524.07310000001</v>
      </c>
      <c r="AC2" s="13"/>
    </row>
    <row r="3" spans="1:29" x14ac:dyDescent="0.3">
      <c r="A3" s="10" t="s">
        <v>19</v>
      </c>
      <c r="B3" s="10" t="s">
        <v>50</v>
      </c>
      <c r="C3" s="10" t="s">
        <v>54</v>
      </c>
      <c r="D3" s="11">
        <v>782.94645000000025</v>
      </c>
      <c r="E3" s="11">
        <v>782.94645000000025</v>
      </c>
      <c r="F3" s="11">
        <v>782.94645000000025</v>
      </c>
      <c r="G3" s="11">
        <v>782.94645000000025</v>
      </c>
      <c r="H3" s="11">
        <v>2485.0039500000007</v>
      </c>
      <c r="I3" s="11">
        <v>2485.0039500000007</v>
      </c>
      <c r="J3" s="11">
        <v>2485.0039500000007</v>
      </c>
      <c r="K3" s="11">
        <v>2485.0039500000007</v>
      </c>
      <c r="L3" s="11">
        <v>6740.1476999999986</v>
      </c>
      <c r="M3" s="11">
        <v>6740.1476999999986</v>
      </c>
      <c r="N3" s="11">
        <v>9816.9439499999989</v>
      </c>
      <c r="O3" s="11">
        <v>9816.9439499999989</v>
      </c>
      <c r="P3" s="11">
        <v>14058.994949999998</v>
      </c>
      <c r="Q3" s="11">
        <v>14058.994949999998</v>
      </c>
      <c r="R3" s="11">
        <v>25515.151200000004</v>
      </c>
      <c r="S3" s="11">
        <v>25515.151200000004</v>
      </c>
      <c r="T3" s="11">
        <v>55309.340418750005</v>
      </c>
      <c r="U3" s="11">
        <v>55309.340418750005</v>
      </c>
      <c r="V3" s="11">
        <v>34876.467450000004</v>
      </c>
      <c r="W3" s="11">
        <v>34876.467450000004</v>
      </c>
      <c r="X3" s="11">
        <v>17607.1302</v>
      </c>
      <c r="Y3" s="11">
        <v>17607.1302</v>
      </c>
      <c r="Z3" s="11">
        <v>782.94645000000025</v>
      </c>
      <c r="AA3" s="11">
        <v>782.94645000000025</v>
      </c>
      <c r="AB3" s="12">
        <f t="shared" ref="AB3:AB45" si="0">SUM(D3:AA3)</f>
        <v>342486.04623750004</v>
      </c>
      <c r="AC3" s="13"/>
    </row>
    <row r="4" spans="1:29" x14ac:dyDescent="0.3">
      <c r="A4" s="10" t="s">
        <v>19</v>
      </c>
      <c r="B4" s="10" t="s">
        <v>50</v>
      </c>
      <c r="C4" s="10" t="s">
        <v>58</v>
      </c>
      <c r="D4" s="11">
        <v>3914.2818000000002</v>
      </c>
      <c r="E4" s="11">
        <v>3914.2818000000002</v>
      </c>
      <c r="F4" s="11">
        <v>2856.3678</v>
      </c>
      <c r="G4" s="11">
        <v>2856.3678</v>
      </c>
      <c r="H4" s="11">
        <v>3008.4350534158325</v>
      </c>
      <c r="I4" s="11">
        <v>3008.4350534158325</v>
      </c>
      <c r="J4" s="11">
        <v>9363.6689148755777</v>
      </c>
      <c r="K4" s="11">
        <v>9363.6689148755777</v>
      </c>
      <c r="L4" s="11">
        <v>24811.717642210919</v>
      </c>
      <c r="M4" s="11">
        <v>24811.717642210919</v>
      </c>
      <c r="N4" s="11">
        <v>15144.243319884561</v>
      </c>
      <c r="O4" s="11">
        <v>15144.243319884561</v>
      </c>
      <c r="P4" s="11">
        <v>0</v>
      </c>
      <c r="Q4" s="11">
        <v>0</v>
      </c>
      <c r="R4" s="11">
        <v>0</v>
      </c>
      <c r="S4" s="11">
        <v>0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2">
        <f t="shared" si="0"/>
        <v>118197.42906077378</v>
      </c>
      <c r="AC4" s="13"/>
    </row>
    <row r="5" spans="1:29" x14ac:dyDescent="0.3">
      <c r="A5" s="10" t="s">
        <v>20</v>
      </c>
      <c r="B5" s="10" t="s">
        <v>49</v>
      </c>
      <c r="C5" s="10" t="s">
        <v>49</v>
      </c>
      <c r="D5" s="11">
        <v>57046.506404791755</v>
      </c>
      <c r="E5" s="11">
        <v>20183.377500000002</v>
      </c>
      <c r="F5" s="11">
        <v>27075.262500000008</v>
      </c>
      <c r="G5" s="11">
        <v>27075.262500000008</v>
      </c>
      <c r="H5" s="11">
        <v>23629.319999999996</v>
      </c>
      <c r="I5" s="11">
        <v>23629.319999999996</v>
      </c>
      <c r="J5" s="11">
        <v>21167.932500000003</v>
      </c>
      <c r="K5" s="11">
        <v>21167.932500000003</v>
      </c>
      <c r="L5" s="11">
        <v>16245.157500000003</v>
      </c>
      <c r="M5" s="11">
        <v>16245.157500000003</v>
      </c>
      <c r="N5" s="11">
        <v>20694.370132511023</v>
      </c>
      <c r="O5" s="11">
        <v>20694.370132511023</v>
      </c>
      <c r="P5" s="11">
        <v>22650.577782439683</v>
      </c>
      <c r="Q5" s="11">
        <v>22650.577782439683</v>
      </c>
      <c r="R5" s="11">
        <v>30706.766200893591</v>
      </c>
      <c r="S5" s="11">
        <v>30706.766200893591</v>
      </c>
      <c r="T5" s="11">
        <v>67837.547853318072</v>
      </c>
      <c r="U5" s="11">
        <v>67837.547853318072</v>
      </c>
      <c r="V5" s="11">
        <v>83836.736086819146</v>
      </c>
      <c r="W5" s="11">
        <v>83836.736086819146</v>
      </c>
      <c r="X5" s="11">
        <v>40517.022125173018</v>
      </c>
      <c r="Y5" s="11">
        <v>40517.022125173018</v>
      </c>
      <c r="Z5" s="11">
        <v>18854.22825</v>
      </c>
      <c r="AA5" s="11">
        <v>18854.22825</v>
      </c>
      <c r="AB5" s="12">
        <f t="shared" si="0"/>
        <v>823659.72576710093</v>
      </c>
      <c r="AC5" s="13"/>
    </row>
    <row r="6" spans="1:29" ht="15" customHeight="1" x14ac:dyDescent="0.3">
      <c r="A6" s="10" t="s">
        <v>21</v>
      </c>
      <c r="B6" s="10" t="s">
        <v>50</v>
      </c>
      <c r="C6" s="10" t="s">
        <v>53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7707.5855999999994</v>
      </c>
      <c r="Q6" s="11">
        <v>7707.5855999999994</v>
      </c>
      <c r="R6" s="11">
        <v>7316.3375999999998</v>
      </c>
      <c r="S6" s="11">
        <v>7316.3375999999998</v>
      </c>
      <c r="T6" s="11">
        <v>7316.3375999999998</v>
      </c>
      <c r="U6" s="11">
        <v>7316.3375999999998</v>
      </c>
      <c r="V6" s="11">
        <v>57591.705599999987</v>
      </c>
      <c r="W6" s="11">
        <v>57591.705599999987</v>
      </c>
      <c r="X6" s="11">
        <v>54657.345600000008</v>
      </c>
      <c r="Y6" s="11">
        <v>54657.345600000008</v>
      </c>
      <c r="Z6" s="11">
        <v>1349.8056000000004</v>
      </c>
      <c r="AA6" s="11">
        <v>1349.8056000000004</v>
      </c>
      <c r="AB6" s="12">
        <f t="shared" si="0"/>
        <v>271878.23520000005</v>
      </c>
      <c r="AC6" s="13"/>
    </row>
    <row r="7" spans="1:29" x14ac:dyDescent="0.3">
      <c r="A7" s="10" t="s">
        <v>21</v>
      </c>
      <c r="B7" s="10" t="s">
        <v>50</v>
      </c>
      <c r="C7" s="10" t="s">
        <v>54</v>
      </c>
      <c r="D7" s="11">
        <v>596.46015</v>
      </c>
      <c r="E7" s="11">
        <v>596.46015</v>
      </c>
      <c r="F7" s="11">
        <v>596.46015</v>
      </c>
      <c r="G7" s="11">
        <v>596.46015</v>
      </c>
      <c r="H7" s="11">
        <v>1893.1126499999998</v>
      </c>
      <c r="I7" s="11">
        <v>1893.1126499999998</v>
      </c>
      <c r="J7" s="11">
        <v>1893.1126499999998</v>
      </c>
      <c r="K7" s="11">
        <v>1893.1126499999998</v>
      </c>
      <c r="L7" s="11">
        <v>5134.7438999999986</v>
      </c>
      <c r="M7" s="11">
        <v>5134.7438999999986</v>
      </c>
      <c r="N7" s="11">
        <v>7478.6926499999981</v>
      </c>
      <c r="O7" s="11">
        <v>7478.6926499999981</v>
      </c>
      <c r="P7" s="11">
        <v>10710.349649999996</v>
      </c>
      <c r="Q7" s="11">
        <v>10710.349649999996</v>
      </c>
      <c r="R7" s="11">
        <v>19437.818399999996</v>
      </c>
      <c r="S7" s="11">
        <v>19437.818399999996</v>
      </c>
      <c r="T7" s="11">
        <v>42135.471056249997</v>
      </c>
      <c r="U7" s="11">
        <v>42135.471056249997</v>
      </c>
      <c r="V7" s="11">
        <v>26569.407149999995</v>
      </c>
      <c r="W7" s="11">
        <v>26569.407149999995</v>
      </c>
      <c r="X7" s="11">
        <v>13413.371399999996</v>
      </c>
      <c r="Y7" s="11">
        <v>13413.371399999996</v>
      </c>
      <c r="Z7" s="11">
        <v>596.46015</v>
      </c>
      <c r="AA7" s="11">
        <v>596.46015</v>
      </c>
      <c r="AB7" s="12">
        <f t="shared" si="0"/>
        <v>260910.9199124999</v>
      </c>
      <c r="AC7" s="13"/>
    </row>
    <row r="8" spans="1:29" x14ac:dyDescent="0.3">
      <c r="A8" s="10" t="s">
        <v>21</v>
      </c>
      <c r="B8" s="10" t="s">
        <v>50</v>
      </c>
      <c r="C8" s="10" t="s">
        <v>58</v>
      </c>
      <c r="D8" s="11">
        <v>8685.7055999999993</v>
      </c>
      <c r="E8" s="11">
        <v>8685.7055999999993</v>
      </c>
      <c r="F8" s="11">
        <v>6338.2175999999999</v>
      </c>
      <c r="G8" s="11">
        <v>6338.2175999999999</v>
      </c>
      <c r="H8" s="11">
        <v>6675.6515053898756</v>
      </c>
      <c r="I8" s="11">
        <v>6675.6515053898756</v>
      </c>
      <c r="J8" s="11">
        <v>20777.776278264053</v>
      </c>
      <c r="K8" s="11">
        <v>20777.776278264053</v>
      </c>
      <c r="L8" s="11">
        <v>55056.658125781891</v>
      </c>
      <c r="M8" s="11">
        <v>55056.658125781891</v>
      </c>
      <c r="N8" s="11">
        <v>33604.744301057704</v>
      </c>
      <c r="O8" s="11">
        <v>33604.744301057704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2">
        <f t="shared" si="0"/>
        <v>262277.50682098704</v>
      </c>
      <c r="AC8" s="13"/>
    </row>
    <row r="9" spans="1:29" x14ac:dyDescent="0.3">
      <c r="A9" s="10" t="s">
        <v>22</v>
      </c>
      <c r="B9" s="10" t="s">
        <v>50</v>
      </c>
      <c r="C9" s="10" t="s">
        <v>54</v>
      </c>
      <c r="D9" s="11">
        <v>846.58860000000016</v>
      </c>
      <c r="E9" s="11">
        <v>846.58860000000016</v>
      </c>
      <c r="F9" s="11">
        <v>846.58860000000016</v>
      </c>
      <c r="G9" s="11">
        <v>846.58860000000016</v>
      </c>
      <c r="H9" s="11">
        <v>2686.9986000000004</v>
      </c>
      <c r="I9" s="11">
        <v>2686.9986000000004</v>
      </c>
      <c r="J9" s="11">
        <v>2686.9986000000004</v>
      </c>
      <c r="K9" s="11">
        <v>2686.9986000000004</v>
      </c>
      <c r="L9" s="11">
        <v>7288.0235999999995</v>
      </c>
      <c r="M9" s="11">
        <v>7288.0235999999995</v>
      </c>
      <c r="N9" s="11">
        <v>10614.918599999999</v>
      </c>
      <c r="O9" s="11">
        <v>10614.918599999999</v>
      </c>
      <c r="P9" s="11">
        <v>15201.786599999998</v>
      </c>
      <c r="Q9" s="11">
        <v>15201.786599999998</v>
      </c>
      <c r="R9" s="11">
        <v>27589.161600000003</v>
      </c>
      <c r="S9" s="11">
        <v>27589.161600000003</v>
      </c>
      <c r="T9" s="11">
        <v>59805.184724999999</v>
      </c>
      <c r="U9" s="11">
        <v>59805.184724999999</v>
      </c>
      <c r="V9" s="11">
        <v>37711.416599999997</v>
      </c>
      <c r="W9" s="11">
        <v>37711.416599999997</v>
      </c>
      <c r="X9" s="11">
        <v>19038.333599999994</v>
      </c>
      <c r="Y9" s="11">
        <v>19038.333599999994</v>
      </c>
      <c r="Z9" s="11">
        <v>846.58860000000016</v>
      </c>
      <c r="AA9" s="11">
        <v>846.58860000000016</v>
      </c>
      <c r="AB9" s="12">
        <f t="shared" si="0"/>
        <v>370325.17665000004</v>
      </c>
      <c r="AC9" s="13"/>
    </row>
    <row r="10" spans="1:29" x14ac:dyDescent="0.3">
      <c r="A10" s="10" t="s">
        <v>22</v>
      </c>
      <c r="B10" s="10" t="s">
        <v>50</v>
      </c>
      <c r="C10" s="10" t="s">
        <v>56</v>
      </c>
      <c r="D10" s="11">
        <v>1124.838</v>
      </c>
      <c r="E10" s="11">
        <v>1124.838</v>
      </c>
      <c r="F10" s="11">
        <v>1124.838</v>
      </c>
      <c r="G10" s="11">
        <v>1124.838</v>
      </c>
      <c r="H10" s="11">
        <v>8460.7379999999994</v>
      </c>
      <c r="I10" s="11">
        <v>8460.7379999999994</v>
      </c>
      <c r="J10" s="11">
        <v>11658.437999999996</v>
      </c>
      <c r="K10" s="11">
        <v>11658.437999999996</v>
      </c>
      <c r="L10" s="11">
        <v>9194.3279999999995</v>
      </c>
      <c r="M10" s="11">
        <v>9194.3279999999995</v>
      </c>
      <c r="N10" s="11">
        <v>21665.358</v>
      </c>
      <c r="O10" s="11">
        <v>21665.358</v>
      </c>
      <c r="P10" s="11">
        <v>36092.627999999997</v>
      </c>
      <c r="Q10" s="11">
        <v>36092.627999999997</v>
      </c>
      <c r="R10" s="11">
        <v>88290.378000000012</v>
      </c>
      <c r="S10" s="11">
        <v>88290.378000000012</v>
      </c>
      <c r="T10" s="11">
        <v>29979.378000000008</v>
      </c>
      <c r="U10" s="11">
        <v>29979.378000000008</v>
      </c>
      <c r="V10" s="11">
        <v>4792.7879999999996</v>
      </c>
      <c r="W10" s="11">
        <v>4792.7879999999996</v>
      </c>
      <c r="X10" s="11">
        <v>3570.1379999999995</v>
      </c>
      <c r="Y10" s="11">
        <v>3570.1379999999995</v>
      </c>
      <c r="Z10" s="11">
        <v>1124.838</v>
      </c>
      <c r="AA10" s="11">
        <v>1124.838</v>
      </c>
      <c r="AB10" s="12">
        <f t="shared" si="0"/>
        <v>434157.37200000003</v>
      </c>
      <c r="AC10" s="13"/>
    </row>
    <row r="11" spans="1:29" x14ac:dyDescent="0.3">
      <c r="A11" s="10" t="s">
        <v>22</v>
      </c>
      <c r="B11" s="10" t="s">
        <v>50</v>
      </c>
      <c r="C11" s="10" t="s">
        <v>5</v>
      </c>
      <c r="D11" s="11">
        <v>148.00500000000002</v>
      </c>
      <c r="E11" s="11">
        <v>148.00500000000002</v>
      </c>
      <c r="F11" s="11">
        <v>148.00500000000002</v>
      </c>
      <c r="G11" s="11">
        <v>148.00500000000002</v>
      </c>
      <c r="H11" s="11">
        <v>1113.2549999999999</v>
      </c>
      <c r="I11" s="11">
        <v>1113.2549999999999</v>
      </c>
      <c r="J11" s="11">
        <v>1534.0049999999999</v>
      </c>
      <c r="K11" s="11">
        <v>1534.0049999999999</v>
      </c>
      <c r="L11" s="11">
        <v>1209.78</v>
      </c>
      <c r="M11" s="11">
        <v>1209.78</v>
      </c>
      <c r="N11" s="11">
        <v>2850.7049999999999</v>
      </c>
      <c r="O11" s="11">
        <v>2850.7049999999999</v>
      </c>
      <c r="P11" s="11">
        <v>4749.0300000000007</v>
      </c>
      <c r="Q11" s="11">
        <v>4749.0300000000007</v>
      </c>
      <c r="R11" s="11">
        <v>11617.154999999999</v>
      </c>
      <c r="S11" s="11">
        <v>11617.154999999999</v>
      </c>
      <c r="T11" s="11">
        <v>3944.6550000000007</v>
      </c>
      <c r="U11" s="11">
        <v>3944.6550000000007</v>
      </c>
      <c r="V11" s="11">
        <v>630.63</v>
      </c>
      <c r="W11" s="11">
        <v>630.63</v>
      </c>
      <c r="X11" s="11">
        <v>469.75500000000005</v>
      </c>
      <c r="Y11" s="11">
        <v>469.75500000000005</v>
      </c>
      <c r="Z11" s="11">
        <v>148.00500000000002</v>
      </c>
      <c r="AA11" s="11">
        <v>148.00500000000002</v>
      </c>
      <c r="AB11" s="12">
        <f t="shared" si="0"/>
        <v>57125.969999999979</v>
      </c>
      <c r="AC11" s="13"/>
    </row>
    <row r="12" spans="1:29" x14ac:dyDescent="0.3">
      <c r="A12" s="10" t="s">
        <v>23</v>
      </c>
      <c r="B12" s="10" t="s">
        <v>48</v>
      </c>
      <c r="C12" s="10" t="s">
        <v>52</v>
      </c>
      <c r="D12" s="11">
        <v>135577.85085068017</v>
      </c>
      <c r="E12" s="11">
        <v>41080.618585396965</v>
      </c>
      <c r="F12" s="11">
        <v>79490.159192839841</v>
      </c>
      <c r="G12" s="11">
        <v>79490.159192839841</v>
      </c>
      <c r="H12" s="11">
        <v>90408.82023902949</v>
      </c>
      <c r="I12" s="11">
        <v>90408.82023902949</v>
      </c>
      <c r="J12" s="11">
        <v>95634.37400847183</v>
      </c>
      <c r="K12" s="11">
        <v>95634.37400847183</v>
      </c>
      <c r="L12" s="11">
        <v>96264.689964749152</v>
      </c>
      <c r="M12" s="11">
        <v>96264.689964749152</v>
      </c>
      <c r="N12" s="11">
        <v>93420.952335250156</v>
      </c>
      <c r="O12" s="11">
        <v>93420.952335250156</v>
      </c>
      <c r="P12" s="11">
        <v>86506.59898523867</v>
      </c>
      <c r="Q12" s="11">
        <v>86506.59898523867</v>
      </c>
      <c r="R12" s="11">
        <v>85500.621204075913</v>
      </c>
      <c r="S12" s="11">
        <v>85500.621204075913</v>
      </c>
      <c r="T12" s="11">
        <v>95027.811472837275</v>
      </c>
      <c r="U12" s="11">
        <v>95027.811472837275</v>
      </c>
      <c r="V12" s="11">
        <v>98891.593178227617</v>
      </c>
      <c r="W12" s="11">
        <v>98891.593178227617</v>
      </c>
      <c r="X12" s="11">
        <v>70479.307243879142</v>
      </c>
      <c r="Y12" s="11">
        <v>70479.307243879142</v>
      </c>
      <c r="Z12" s="11">
        <v>25861.572305083497</v>
      </c>
      <c r="AA12" s="11">
        <v>25861.572305083497</v>
      </c>
      <c r="AB12" s="12">
        <f t="shared" si="0"/>
        <v>2011631.4696954424</v>
      </c>
      <c r="AC12" s="13"/>
    </row>
    <row r="13" spans="1:29" x14ac:dyDescent="0.3">
      <c r="A13" s="10" t="s">
        <v>24</v>
      </c>
      <c r="B13" s="10" t="s">
        <v>50</v>
      </c>
      <c r="C13" s="10" t="s">
        <v>53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11878.302150000001</v>
      </c>
      <c r="Q13" s="11">
        <v>11878.302150000001</v>
      </c>
      <c r="R13" s="11">
        <v>11275.342650000004</v>
      </c>
      <c r="S13" s="11">
        <v>11275.342650000004</v>
      </c>
      <c r="T13" s="11">
        <v>11275.342650000004</v>
      </c>
      <c r="U13" s="11">
        <v>11275.342650000004</v>
      </c>
      <c r="V13" s="11">
        <v>88755.638399999996</v>
      </c>
      <c r="W13" s="11">
        <v>88755.638399999996</v>
      </c>
      <c r="X13" s="11">
        <v>84233.442150000032</v>
      </c>
      <c r="Y13" s="11">
        <v>84233.442150000032</v>
      </c>
      <c r="Z13" s="11">
        <v>2080.2102750000004</v>
      </c>
      <c r="AA13" s="11">
        <v>2080.2102750000004</v>
      </c>
      <c r="AB13" s="12">
        <f t="shared" si="0"/>
        <v>418996.5565500001</v>
      </c>
      <c r="AC13" s="13"/>
    </row>
    <row r="14" spans="1:29" ht="15" customHeight="1" x14ac:dyDescent="0.3">
      <c r="A14" s="10" t="s">
        <v>24</v>
      </c>
      <c r="B14" s="10" t="s">
        <v>50</v>
      </c>
      <c r="C14" s="10" t="s">
        <v>54</v>
      </c>
      <c r="D14" s="11">
        <v>938.35170000000016</v>
      </c>
      <c r="E14" s="11">
        <v>938.35170000000016</v>
      </c>
      <c r="F14" s="11">
        <v>938.35170000000016</v>
      </c>
      <c r="G14" s="11">
        <v>938.35170000000016</v>
      </c>
      <c r="H14" s="11">
        <v>2978.2467000000001</v>
      </c>
      <c r="I14" s="11">
        <v>2978.2467000000001</v>
      </c>
      <c r="J14" s="11">
        <v>2978.2467000000001</v>
      </c>
      <c r="K14" s="11">
        <v>2978.2467000000001</v>
      </c>
      <c r="L14" s="11">
        <v>8077.984199999999</v>
      </c>
      <c r="M14" s="11">
        <v>8077.984199999999</v>
      </c>
      <c r="N14" s="11">
        <v>11765.486699999999</v>
      </c>
      <c r="O14" s="11">
        <v>11765.486699999999</v>
      </c>
      <c r="P14" s="11">
        <v>16849.532699999996</v>
      </c>
      <c r="Q14" s="11">
        <v>16849.532699999996</v>
      </c>
      <c r="R14" s="11">
        <v>30579.5952</v>
      </c>
      <c r="S14" s="11">
        <v>30579.5952</v>
      </c>
      <c r="T14" s="11">
        <v>66287.564887500004</v>
      </c>
      <c r="U14" s="11">
        <v>66287.564887500004</v>
      </c>
      <c r="V14" s="11">
        <v>41799.017699999997</v>
      </c>
      <c r="W14" s="11">
        <v>41799.017699999997</v>
      </c>
      <c r="X14" s="11">
        <v>21101.929199999999</v>
      </c>
      <c r="Y14" s="11">
        <v>21101.929199999999</v>
      </c>
      <c r="Z14" s="11">
        <v>938.35170000000016</v>
      </c>
      <c r="AA14" s="11">
        <v>938.35170000000016</v>
      </c>
      <c r="AB14" s="12">
        <f t="shared" si="0"/>
        <v>410465.31817500002</v>
      </c>
      <c r="AC14" s="13"/>
    </row>
    <row r="15" spans="1:29" x14ac:dyDescent="0.3">
      <c r="A15" s="10" t="s">
        <v>24</v>
      </c>
      <c r="B15" s="10" t="s">
        <v>50</v>
      </c>
      <c r="C15" s="10" t="s">
        <v>58</v>
      </c>
      <c r="D15" s="11">
        <v>13385.700900000002</v>
      </c>
      <c r="E15" s="11">
        <v>13385.700900000002</v>
      </c>
      <c r="F15" s="11">
        <v>9767.943900000002</v>
      </c>
      <c r="G15" s="11">
        <v>9767.943900000002</v>
      </c>
      <c r="H15" s="11">
        <v>10287.969507484069</v>
      </c>
      <c r="I15" s="11">
        <v>10287.969507484069</v>
      </c>
      <c r="J15" s="11">
        <v>32021.013770943129</v>
      </c>
      <c r="K15" s="11">
        <v>32021.013770943129</v>
      </c>
      <c r="L15" s="11">
        <v>84848.830039239518</v>
      </c>
      <c r="M15" s="11">
        <v>84848.830039239518</v>
      </c>
      <c r="N15" s="11">
        <v>51788.890477123488</v>
      </c>
      <c r="O15" s="11">
        <v>51788.890477123488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>
        <f t="shared" si="0"/>
        <v>404200.69718958042</v>
      </c>
      <c r="AC15" s="13"/>
    </row>
    <row r="16" spans="1:29" x14ac:dyDescent="0.3">
      <c r="A16" s="10" t="s">
        <v>25</v>
      </c>
      <c r="B16" s="10" t="s">
        <v>48</v>
      </c>
      <c r="C16" s="10" t="s">
        <v>52</v>
      </c>
      <c r="D16" s="11">
        <v>67326.990669460443</v>
      </c>
      <c r="E16" s="11">
        <v>20400.3412566324</v>
      </c>
      <c r="F16" s="11">
        <v>39474.244301043989</v>
      </c>
      <c r="G16" s="11">
        <v>39474.244301043989</v>
      </c>
      <c r="H16" s="11">
        <v>44896.373253282974</v>
      </c>
      <c r="I16" s="11">
        <v>44896.373253282974</v>
      </c>
      <c r="J16" s="11">
        <v>47491.345866217278</v>
      </c>
      <c r="K16" s="11">
        <v>47491.345866217278</v>
      </c>
      <c r="L16" s="11">
        <v>47804.356260177825</v>
      </c>
      <c r="M16" s="11">
        <v>47804.356260177825</v>
      </c>
      <c r="N16" s="11">
        <v>46392.176500384026</v>
      </c>
      <c r="O16" s="11">
        <v>46392.176500384026</v>
      </c>
      <c r="P16" s="11">
        <v>42958.558099143236</v>
      </c>
      <c r="Q16" s="11">
        <v>42958.558099143236</v>
      </c>
      <c r="R16" s="11">
        <v>42458.996730814542</v>
      </c>
      <c r="S16" s="11">
        <v>42458.996730814542</v>
      </c>
      <c r="T16" s="11">
        <v>47190.131250991602</v>
      </c>
      <c r="U16" s="11">
        <v>47190.131250991602</v>
      </c>
      <c r="V16" s="11">
        <v>49108.857600431598</v>
      </c>
      <c r="W16" s="11">
        <v>49108.857600431598</v>
      </c>
      <c r="X16" s="11">
        <v>34999.519696066047</v>
      </c>
      <c r="Y16" s="11">
        <v>34999.519696066047</v>
      </c>
      <c r="Z16" s="11">
        <v>12842.671766493768</v>
      </c>
      <c r="AA16" s="11">
        <v>12842.671766493768</v>
      </c>
      <c r="AB16" s="12">
        <f t="shared" si="0"/>
        <v>998961.79457618669</v>
      </c>
      <c r="AC16" s="13"/>
    </row>
    <row r="17" spans="1:29" x14ac:dyDescent="0.3">
      <c r="A17" s="10" t="s">
        <v>26</v>
      </c>
      <c r="B17" s="10" t="s">
        <v>48</v>
      </c>
      <c r="C17" s="10" t="s">
        <v>52</v>
      </c>
      <c r="D17" s="11">
        <v>112134.66198978743</v>
      </c>
      <c r="E17" s="11">
        <v>33977.240755042978</v>
      </c>
      <c r="F17" s="11">
        <v>65745.267952510651</v>
      </c>
      <c r="G17" s="11">
        <v>65745.267952510651</v>
      </c>
      <c r="H17" s="11">
        <v>74775.949277766311</v>
      </c>
      <c r="I17" s="11">
        <v>74775.949277766311</v>
      </c>
      <c r="J17" s="11">
        <v>79097.936254025684</v>
      </c>
      <c r="K17" s="11">
        <v>79097.936254025684</v>
      </c>
      <c r="L17" s="11">
        <v>79619.262313263564</v>
      </c>
      <c r="M17" s="11">
        <v>79619.262313263564</v>
      </c>
      <c r="N17" s="11">
        <v>77267.244222766531</v>
      </c>
      <c r="O17" s="11">
        <v>77267.244222766531</v>
      </c>
      <c r="P17" s="11">
        <v>71548.473266326037</v>
      </c>
      <c r="Q17" s="11">
        <v>71548.473266326037</v>
      </c>
      <c r="R17" s="11">
        <v>70716.442239486991</v>
      </c>
      <c r="S17" s="11">
        <v>70716.442239486991</v>
      </c>
      <c r="T17" s="11">
        <v>78596.256337414816</v>
      </c>
      <c r="U17" s="11">
        <v>78596.256337414816</v>
      </c>
      <c r="V17" s="11">
        <v>81791.939502605645</v>
      </c>
      <c r="W17" s="11">
        <v>81791.939502605645</v>
      </c>
      <c r="X17" s="11">
        <v>58292.510505797814</v>
      </c>
      <c r="Y17" s="11">
        <v>58292.510505797814</v>
      </c>
      <c r="Z17" s="11">
        <v>21389.76721314828</v>
      </c>
      <c r="AA17" s="11">
        <v>21389.76721314828</v>
      </c>
      <c r="AB17" s="12">
        <f t="shared" si="0"/>
        <v>1663794.0009150549</v>
      </c>
      <c r="AC17" s="13"/>
    </row>
    <row r="18" spans="1:29" x14ac:dyDescent="0.3">
      <c r="A18" s="10" t="s">
        <v>27</v>
      </c>
      <c r="B18" s="10" t="s">
        <v>48</v>
      </c>
      <c r="C18" s="10" t="s">
        <v>57</v>
      </c>
      <c r="D18" s="11">
        <v>31594.833040035592</v>
      </c>
      <c r="E18" s="11">
        <v>9432.7942499999972</v>
      </c>
      <c r="F18" s="11">
        <v>8452.0401469117623</v>
      </c>
      <c r="G18" s="11">
        <v>8452.0401469117623</v>
      </c>
      <c r="H18" s="11">
        <v>11377.147609288646</v>
      </c>
      <c r="I18" s="11">
        <v>11377.147609288646</v>
      </c>
      <c r="J18" s="11">
        <v>11503.154844251723</v>
      </c>
      <c r="K18" s="11">
        <v>11503.154844251723</v>
      </c>
      <c r="L18" s="11">
        <v>10510.937365333402</v>
      </c>
      <c r="M18" s="11">
        <v>10510.937365333402</v>
      </c>
      <c r="N18" s="11">
        <v>9367.1188626080493</v>
      </c>
      <c r="O18" s="11">
        <v>9367.1188626080493</v>
      </c>
      <c r="P18" s="11">
        <v>9006.1244735080672</v>
      </c>
      <c r="Q18" s="11">
        <v>9006.1244735080672</v>
      </c>
      <c r="R18" s="11">
        <v>9411.069969099075</v>
      </c>
      <c r="S18" s="11">
        <v>9411.069969099075</v>
      </c>
      <c r="T18" s="11">
        <v>11674.708821919163</v>
      </c>
      <c r="U18" s="11">
        <v>11674.708821919163</v>
      </c>
      <c r="V18" s="11">
        <v>10453.795171941489</v>
      </c>
      <c r="W18" s="11">
        <v>10453.795171941489</v>
      </c>
      <c r="X18" s="11">
        <v>7828.2360746197955</v>
      </c>
      <c r="Y18" s="11">
        <v>7828.2360746197955</v>
      </c>
      <c r="Z18" s="11">
        <v>0</v>
      </c>
      <c r="AA18" s="11">
        <v>0</v>
      </c>
      <c r="AB18" s="12">
        <f t="shared" si="0"/>
        <v>240196.29396899795</v>
      </c>
      <c r="AC18" s="13"/>
    </row>
    <row r="19" spans="1:29" x14ac:dyDescent="0.3">
      <c r="A19" s="10" t="s">
        <v>27</v>
      </c>
      <c r="B19" s="10" t="s">
        <v>48</v>
      </c>
      <c r="C19" s="10" t="s">
        <v>52</v>
      </c>
      <c r="D19" s="11">
        <v>116407.55848167429</v>
      </c>
      <c r="E19" s="11">
        <v>35271.945088654298</v>
      </c>
      <c r="F19" s="11">
        <v>68250.494434738139</v>
      </c>
      <c r="G19" s="11">
        <v>68250.494434738139</v>
      </c>
      <c r="H19" s="11">
        <v>77625.290290410339</v>
      </c>
      <c r="I19" s="11">
        <v>77625.290290410339</v>
      </c>
      <c r="J19" s="11">
        <v>82111.966780698131</v>
      </c>
      <c r="K19" s="11">
        <v>82111.966780698131</v>
      </c>
      <c r="L19" s="11">
        <v>82653.157993583605</v>
      </c>
      <c r="M19" s="11">
        <v>82653.157993583605</v>
      </c>
      <c r="N19" s="11">
        <v>80211.516144746318</v>
      </c>
      <c r="O19" s="11">
        <v>80211.516144746318</v>
      </c>
      <c r="P19" s="11">
        <v>74274.831155980064</v>
      </c>
      <c r="Q19" s="11">
        <v>74274.831155980064</v>
      </c>
      <c r="R19" s="11">
        <v>73411.095548303696</v>
      </c>
      <c r="S19" s="11">
        <v>73411.095548303696</v>
      </c>
      <c r="T19" s="11">
        <v>81591.170327614978</v>
      </c>
      <c r="U19" s="11">
        <v>81591.170327614978</v>
      </c>
      <c r="V19" s="11">
        <v>84908.625147916056</v>
      </c>
      <c r="W19" s="11">
        <v>84908.625147916056</v>
      </c>
      <c r="X19" s="11">
        <v>60513.749320127914</v>
      </c>
      <c r="Y19" s="11">
        <v>60513.749320127914</v>
      </c>
      <c r="Z19" s="11">
        <v>22204.825284092138</v>
      </c>
      <c r="AA19" s="11">
        <v>22204.825284092138</v>
      </c>
      <c r="AB19" s="12">
        <f t="shared" si="0"/>
        <v>1727192.9484267521</v>
      </c>
      <c r="AC19" s="13"/>
    </row>
    <row r="20" spans="1:29" x14ac:dyDescent="0.3">
      <c r="A20" s="10" t="s">
        <v>28</v>
      </c>
      <c r="B20" s="10" t="s">
        <v>49</v>
      </c>
      <c r="C20" s="10" t="s">
        <v>49</v>
      </c>
      <c r="D20" s="11">
        <v>40695.682735394956</v>
      </c>
      <c r="E20" s="11">
        <v>8044.7084128124998</v>
      </c>
      <c r="F20" s="11">
        <v>10791.682017187501</v>
      </c>
      <c r="G20" s="11">
        <v>10791.682017187501</v>
      </c>
      <c r="H20" s="11">
        <v>9418.1952149999997</v>
      </c>
      <c r="I20" s="11">
        <v>9418.1952149999997</v>
      </c>
      <c r="J20" s="11">
        <v>8437.1332134375007</v>
      </c>
      <c r="K20" s="11">
        <v>8437.1332134375007</v>
      </c>
      <c r="L20" s="11">
        <v>6475.0092103125016</v>
      </c>
      <c r="M20" s="11">
        <v>6475.0092103125016</v>
      </c>
      <c r="N20" s="11">
        <v>8248.3803071545954</v>
      </c>
      <c r="O20" s="11">
        <v>8248.3803071545954</v>
      </c>
      <c r="P20" s="11">
        <v>9028.0872783287341</v>
      </c>
      <c r="Q20" s="11">
        <v>9028.0872783287341</v>
      </c>
      <c r="R20" s="11">
        <v>12239.129966557639</v>
      </c>
      <c r="S20" s="11">
        <v>12239.129966557639</v>
      </c>
      <c r="T20" s="11">
        <v>27038.749680035384</v>
      </c>
      <c r="U20" s="11">
        <v>27038.749680035384</v>
      </c>
      <c r="V20" s="11">
        <v>33415.72024307504</v>
      </c>
      <c r="W20" s="11">
        <v>33415.72024307504</v>
      </c>
      <c r="X20" s="11">
        <v>16149.310428965102</v>
      </c>
      <c r="Y20" s="11">
        <v>16149.310428965102</v>
      </c>
      <c r="Z20" s="11">
        <v>7514.934931968749</v>
      </c>
      <c r="AA20" s="11">
        <v>7514.934931968749</v>
      </c>
      <c r="AB20" s="12">
        <f t="shared" si="0"/>
        <v>346253.05613225291</v>
      </c>
      <c r="AC20" s="13"/>
    </row>
    <row r="21" spans="1:29" ht="15" customHeight="1" x14ac:dyDescent="0.3">
      <c r="A21" s="10" t="s">
        <v>29</v>
      </c>
      <c r="B21" s="10" t="s">
        <v>49</v>
      </c>
      <c r="C21" s="10" t="s">
        <v>49</v>
      </c>
      <c r="D21" s="11">
        <v>56979.392867844952</v>
      </c>
      <c r="E21" s="11">
        <v>20159.632350000003</v>
      </c>
      <c r="F21" s="11">
        <v>27043.409250000012</v>
      </c>
      <c r="G21" s="11">
        <v>27043.409250000012</v>
      </c>
      <c r="H21" s="11">
        <v>23601.520800000009</v>
      </c>
      <c r="I21" s="11">
        <v>23601.520800000009</v>
      </c>
      <c r="J21" s="11">
        <v>21143.029050000008</v>
      </c>
      <c r="K21" s="11">
        <v>21143.029050000008</v>
      </c>
      <c r="L21" s="11">
        <v>16226.045550000008</v>
      </c>
      <c r="M21" s="11">
        <v>16226.045550000008</v>
      </c>
      <c r="N21" s="11">
        <v>20670.023814708074</v>
      </c>
      <c r="O21" s="11">
        <v>20670.023814708074</v>
      </c>
      <c r="P21" s="11">
        <v>22623.930043872115</v>
      </c>
      <c r="Q21" s="11">
        <v>22623.930043872115</v>
      </c>
      <c r="R21" s="11">
        <v>30670.640593598433</v>
      </c>
      <c r="S21" s="11">
        <v>30670.640593598433</v>
      </c>
      <c r="T21" s="11">
        <v>67757.738973490646</v>
      </c>
      <c r="U21" s="11">
        <v>67757.738973490646</v>
      </c>
      <c r="V21" s="11">
        <v>83738.104632599396</v>
      </c>
      <c r="W21" s="11">
        <v>83738.104632599396</v>
      </c>
      <c r="X21" s="11">
        <v>40469.355040319882</v>
      </c>
      <c r="Y21" s="11">
        <v>40469.355040319882</v>
      </c>
      <c r="Z21" s="11">
        <v>18832.046805000002</v>
      </c>
      <c r="AA21" s="11">
        <v>18832.046805000002</v>
      </c>
      <c r="AB21" s="12">
        <f t="shared" si="0"/>
        <v>822690.71432502207</v>
      </c>
      <c r="AC21" s="13"/>
    </row>
    <row r="22" spans="1:29" ht="15" customHeight="1" x14ac:dyDescent="0.3">
      <c r="A22" s="10" t="s">
        <v>30</v>
      </c>
      <c r="B22" s="10" t="s">
        <v>50</v>
      </c>
      <c r="C22" s="10" t="s">
        <v>53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5134.1647500000008</v>
      </c>
      <c r="Q22" s="11">
        <v>5134.1647500000008</v>
      </c>
      <c r="R22" s="11">
        <v>4873.5472500000005</v>
      </c>
      <c r="S22" s="11">
        <v>4873.5472500000005</v>
      </c>
      <c r="T22" s="11">
        <v>4873.5472500000005</v>
      </c>
      <c r="U22" s="11">
        <v>4873.5472500000005</v>
      </c>
      <c r="V22" s="11">
        <v>38362.896000000001</v>
      </c>
      <c r="W22" s="11">
        <v>38362.896000000001</v>
      </c>
      <c r="X22" s="11">
        <v>36408.264750000009</v>
      </c>
      <c r="Y22" s="11">
        <v>36408.264750000009</v>
      </c>
      <c r="Z22" s="11">
        <v>899.1303750000003</v>
      </c>
      <c r="AA22" s="11">
        <v>899.1303750000003</v>
      </c>
      <c r="AB22" s="12">
        <f t="shared" si="0"/>
        <v>181103.10075000001</v>
      </c>
      <c r="AC22" s="13"/>
    </row>
    <row r="23" spans="1:29" x14ac:dyDescent="0.3">
      <c r="A23" s="10" t="s">
        <v>30</v>
      </c>
      <c r="B23" s="10" t="s">
        <v>50</v>
      </c>
      <c r="C23" s="10" t="s">
        <v>54</v>
      </c>
      <c r="D23" s="11">
        <v>333.01125000000008</v>
      </c>
      <c r="E23" s="11">
        <v>333.01125000000008</v>
      </c>
      <c r="F23" s="11">
        <v>333.01125000000008</v>
      </c>
      <c r="G23" s="11">
        <v>333.01125000000008</v>
      </c>
      <c r="H23" s="11">
        <v>1056.9487500000002</v>
      </c>
      <c r="I23" s="11">
        <v>1056.9487500000002</v>
      </c>
      <c r="J23" s="11">
        <v>1056.9487500000002</v>
      </c>
      <c r="K23" s="11">
        <v>1056.9487500000002</v>
      </c>
      <c r="L23" s="11">
        <v>2866.7924999999996</v>
      </c>
      <c r="M23" s="11">
        <v>2866.7924999999996</v>
      </c>
      <c r="N23" s="11">
        <v>4175.4487499999996</v>
      </c>
      <c r="O23" s="11">
        <v>4175.4487499999996</v>
      </c>
      <c r="P23" s="11">
        <v>5979.7237500000001</v>
      </c>
      <c r="Q23" s="11">
        <v>5979.7237500000001</v>
      </c>
      <c r="R23" s="11">
        <v>10852.38</v>
      </c>
      <c r="S23" s="11">
        <v>10852.38</v>
      </c>
      <c r="T23" s="11">
        <v>23524.766718750001</v>
      </c>
      <c r="U23" s="11">
        <v>23524.766718750001</v>
      </c>
      <c r="V23" s="11">
        <v>14834.036249999999</v>
      </c>
      <c r="W23" s="11">
        <v>14834.036249999999</v>
      </c>
      <c r="X23" s="11">
        <v>7488.8549999999996</v>
      </c>
      <c r="Y23" s="11">
        <v>7488.8549999999996</v>
      </c>
      <c r="Z23" s="11">
        <v>333.01125000000008</v>
      </c>
      <c r="AA23" s="11">
        <v>333.01125000000008</v>
      </c>
      <c r="AB23" s="12">
        <f t="shared" si="0"/>
        <v>145669.86843750006</v>
      </c>
      <c r="AC23" s="13"/>
    </row>
    <row r="24" spans="1:29" x14ac:dyDescent="0.3">
      <c r="A24" s="10" t="s">
        <v>30</v>
      </c>
      <c r="B24" s="10" t="s">
        <v>50</v>
      </c>
      <c r="C24" s="10" t="s">
        <v>58</v>
      </c>
      <c r="D24" s="11">
        <v>5785.7085000000006</v>
      </c>
      <c r="E24" s="11">
        <v>5785.7085000000006</v>
      </c>
      <c r="F24" s="11">
        <v>4222.0035000000007</v>
      </c>
      <c r="G24" s="11">
        <v>4222.0035000000007</v>
      </c>
      <c r="H24" s="11">
        <v>4446.7744402679282</v>
      </c>
      <c r="I24" s="11">
        <v>4446.7744402679282</v>
      </c>
      <c r="J24" s="11">
        <v>13840.459527462079</v>
      </c>
      <c r="K24" s="11">
        <v>13840.459527462079</v>
      </c>
      <c r="L24" s="11">
        <v>36674.254179180374</v>
      </c>
      <c r="M24" s="11">
        <v>36674.254179180374</v>
      </c>
      <c r="N24" s="11">
        <v>22384.739213697987</v>
      </c>
      <c r="O24" s="11">
        <v>22384.739213697987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>
        <f t="shared" si="0"/>
        <v>174707.87872121675</v>
      </c>
      <c r="AC24" s="13"/>
    </row>
    <row r="25" spans="1:29" ht="15" customHeight="1" x14ac:dyDescent="0.3">
      <c r="A25" s="10" t="s">
        <v>31</v>
      </c>
      <c r="B25" s="10" t="s">
        <v>49</v>
      </c>
      <c r="C25" s="10" t="s">
        <v>49</v>
      </c>
      <c r="D25" s="11">
        <v>45637.20512383341</v>
      </c>
      <c r="E25" s="11">
        <v>16146.702000000003</v>
      </c>
      <c r="F25" s="11">
        <v>21660.21000000001</v>
      </c>
      <c r="G25" s="11">
        <v>21660.21000000001</v>
      </c>
      <c r="H25" s="11">
        <v>18903.456000000002</v>
      </c>
      <c r="I25" s="11">
        <v>18903.456000000002</v>
      </c>
      <c r="J25" s="11">
        <v>16934.346000000005</v>
      </c>
      <c r="K25" s="11">
        <v>16934.346000000005</v>
      </c>
      <c r="L25" s="11">
        <v>12996.126000000004</v>
      </c>
      <c r="M25" s="11">
        <v>12996.126000000004</v>
      </c>
      <c r="N25" s="11">
        <v>16555.496106008821</v>
      </c>
      <c r="O25" s="11">
        <v>16555.496106008821</v>
      </c>
      <c r="P25" s="11">
        <v>18120.462225951749</v>
      </c>
      <c r="Q25" s="11">
        <v>18120.462225951749</v>
      </c>
      <c r="R25" s="11">
        <v>24565.412960714879</v>
      </c>
      <c r="S25" s="11">
        <v>24565.412960714879</v>
      </c>
      <c r="T25" s="11">
        <v>54270.038282654459</v>
      </c>
      <c r="U25" s="11">
        <v>54270.038282654459</v>
      </c>
      <c r="V25" s="11">
        <v>67069.388869455332</v>
      </c>
      <c r="W25" s="11">
        <v>67069.388869455332</v>
      </c>
      <c r="X25" s="11">
        <v>32413.61770013842</v>
      </c>
      <c r="Y25" s="11">
        <v>32413.61770013842</v>
      </c>
      <c r="Z25" s="11">
        <v>15083.382600000003</v>
      </c>
      <c r="AA25" s="11">
        <v>15083.382600000003</v>
      </c>
      <c r="AB25" s="12">
        <f t="shared" si="0"/>
        <v>658927.78061368084</v>
      </c>
      <c r="AC25" s="13"/>
    </row>
    <row r="26" spans="1:29" x14ac:dyDescent="0.3">
      <c r="A26" s="10" t="s">
        <v>32</v>
      </c>
      <c r="B26" s="10" t="s">
        <v>49</v>
      </c>
      <c r="C26" s="10" t="s">
        <v>49</v>
      </c>
      <c r="D26" s="11">
        <v>65167.244375356233</v>
      </c>
      <c r="E26" s="11">
        <v>23056.540649999999</v>
      </c>
      <c r="F26" s="11">
        <v>30929.505750000008</v>
      </c>
      <c r="G26" s="11">
        <v>30929.505750000008</v>
      </c>
      <c r="H26" s="11">
        <v>26993.0232</v>
      </c>
      <c r="I26" s="11">
        <v>26993.0232</v>
      </c>
      <c r="J26" s="11">
        <v>24181.249950000009</v>
      </c>
      <c r="K26" s="11">
        <v>24181.249950000009</v>
      </c>
      <c r="L26" s="11">
        <v>18557.703450000008</v>
      </c>
      <c r="M26" s="11">
        <v>18557.703450000008</v>
      </c>
      <c r="N26" s="11">
        <v>23640.274586668475</v>
      </c>
      <c r="O26" s="11">
        <v>23640.274586668475</v>
      </c>
      <c r="P26" s="11">
        <v>25874.954149116395</v>
      </c>
      <c r="Q26" s="11">
        <v>25874.954149116395</v>
      </c>
      <c r="R26" s="11">
        <v>35077.96468360904</v>
      </c>
      <c r="S26" s="11">
        <v>35077.96468360904</v>
      </c>
      <c r="T26" s="11">
        <v>77494.422312437469</v>
      </c>
      <c r="U26" s="11">
        <v>77494.422312437469</v>
      </c>
      <c r="V26" s="11">
        <v>95771.142047413407</v>
      </c>
      <c r="W26" s="11">
        <v>95771.142047413407</v>
      </c>
      <c r="X26" s="11">
        <v>46284.739392403535</v>
      </c>
      <c r="Y26" s="11">
        <v>46284.739392403535</v>
      </c>
      <c r="Z26" s="11">
        <v>21538.183095</v>
      </c>
      <c r="AA26" s="11">
        <v>21538.183095</v>
      </c>
      <c r="AB26" s="12">
        <f t="shared" si="0"/>
        <v>940910.11025865283</v>
      </c>
      <c r="AC26" s="13"/>
    </row>
    <row r="27" spans="1:29" x14ac:dyDescent="0.3">
      <c r="A27" s="10" t="s">
        <v>33</v>
      </c>
      <c r="B27" s="10" t="s">
        <v>48</v>
      </c>
      <c r="C27" s="10" t="s">
        <v>52</v>
      </c>
      <c r="D27" s="11">
        <v>23177.576376261943</v>
      </c>
      <c r="E27" s="11">
        <v>7022.8962096159912</v>
      </c>
      <c r="F27" s="11">
        <v>13589.16094548804</v>
      </c>
      <c r="G27" s="11">
        <v>13589.16094548804</v>
      </c>
      <c r="H27" s="11">
        <v>15455.74976317992</v>
      </c>
      <c r="I27" s="11">
        <v>15455.74976317992</v>
      </c>
      <c r="J27" s="11">
        <v>16349.079100085435</v>
      </c>
      <c r="K27" s="11">
        <v>16349.079100085435</v>
      </c>
      <c r="L27" s="11">
        <v>16456.834136222453</v>
      </c>
      <c r="M27" s="11">
        <v>16456.834136222453</v>
      </c>
      <c r="N27" s="11">
        <v>15970.685803820024</v>
      </c>
      <c r="O27" s="11">
        <v>15970.685803820024</v>
      </c>
      <c r="P27" s="11">
        <v>14788.64941766389</v>
      </c>
      <c r="Q27" s="11">
        <v>14788.64941766389</v>
      </c>
      <c r="R27" s="11">
        <v>14616.67348863547</v>
      </c>
      <c r="S27" s="11">
        <v>14616.67348863547</v>
      </c>
      <c r="T27" s="11">
        <v>16245.38480630191</v>
      </c>
      <c r="U27" s="11">
        <v>16245.38480630191</v>
      </c>
      <c r="V27" s="11">
        <v>16905.913757129714</v>
      </c>
      <c r="W27" s="11">
        <v>16905.913757129714</v>
      </c>
      <c r="X27" s="11">
        <v>12048.719730704041</v>
      </c>
      <c r="Y27" s="11">
        <v>12048.719730704041</v>
      </c>
      <c r="Z27" s="11">
        <v>4421.1393199576314</v>
      </c>
      <c r="AA27" s="11">
        <v>4421.1393199576314</v>
      </c>
      <c r="AB27" s="12">
        <f t="shared" si="0"/>
        <v>343896.453124255</v>
      </c>
      <c r="AC27" s="13"/>
    </row>
    <row r="28" spans="1:29" ht="12" customHeight="1" x14ac:dyDescent="0.3">
      <c r="A28" s="10" t="s">
        <v>34</v>
      </c>
      <c r="B28" s="10" t="s">
        <v>48</v>
      </c>
      <c r="C28" s="10" t="s">
        <v>52</v>
      </c>
      <c r="D28" s="11">
        <v>93541.788065631117</v>
      </c>
      <c r="E28" s="11">
        <v>28343.527303382914</v>
      </c>
      <c r="F28" s="11">
        <v>54844.147313628848</v>
      </c>
      <c r="G28" s="11">
        <v>54844.147313628848</v>
      </c>
      <c r="H28" s="11">
        <v>62377.465411936864</v>
      </c>
      <c r="I28" s="11">
        <v>62377.465411936864</v>
      </c>
      <c r="J28" s="11">
        <v>65982.830448775276</v>
      </c>
      <c r="K28" s="11">
        <v>65982.830448775276</v>
      </c>
      <c r="L28" s="11">
        <v>66417.716244843949</v>
      </c>
      <c r="M28" s="11">
        <v>66417.716244843949</v>
      </c>
      <c r="N28" s="11">
        <v>64455.682616313985</v>
      </c>
      <c r="O28" s="11">
        <v>64455.682616313985</v>
      </c>
      <c r="P28" s="11">
        <v>59685.132178912543</v>
      </c>
      <c r="Q28" s="11">
        <v>59685.132178912543</v>
      </c>
      <c r="R28" s="11">
        <v>58991.058922744029</v>
      </c>
      <c r="S28" s="11">
        <v>58991.058922744029</v>
      </c>
      <c r="T28" s="11">
        <v>65564.3332989763</v>
      </c>
      <c r="U28" s="11">
        <v>65564.3332989763</v>
      </c>
      <c r="V28" s="11">
        <v>68230.145208146816</v>
      </c>
      <c r="W28" s="11">
        <v>68230.145208146816</v>
      </c>
      <c r="X28" s="11">
        <v>48627.119989388499</v>
      </c>
      <c r="Y28" s="11">
        <v>48627.119989388499</v>
      </c>
      <c r="Z28" s="11">
        <v>17843.16317471689</v>
      </c>
      <c r="AA28" s="11">
        <v>17843.16317471689</v>
      </c>
      <c r="AB28" s="12">
        <f t="shared" si="0"/>
        <v>1387922.904985782</v>
      </c>
      <c r="AC28" s="13"/>
    </row>
    <row r="29" spans="1:29" ht="15" customHeight="1" x14ac:dyDescent="0.3">
      <c r="A29" s="10" t="s">
        <v>35</v>
      </c>
      <c r="B29" s="10" t="s">
        <v>48</v>
      </c>
      <c r="C29" s="10" t="s">
        <v>57</v>
      </c>
      <c r="D29" s="11">
        <v>31370.756209964413</v>
      </c>
      <c r="E29" s="11">
        <v>9365.8949999999986</v>
      </c>
      <c r="F29" s="11">
        <v>8392.0965997705443</v>
      </c>
      <c r="G29" s="11">
        <v>8392.0965997705443</v>
      </c>
      <c r="H29" s="11">
        <v>11296.458619151848</v>
      </c>
      <c r="I29" s="11">
        <v>11296.458619151848</v>
      </c>
      <c r="J29" s="11">
        <v>11421.57218578185</v>
      </c>
      <c r="K29" s="11">
        <v>11421.57218578185</v>
      </c>
      <c r="L29" s="11">
        <v>10436.391710260115</v>
      </c>
      <c r="M29" s="11">
        <v>10436.391710260115</v>
      </c>
      <c r="N29" s="11">
        <v>9300.685395497354</v>
      </c>
      <c r="O29" s="11">
        <v>9300.685395497354</v>
      </c>
      <c r="P29" s="11">
        <v>8942.2512502916979</v>
      </c>
      <c r="Q29" s="11">
        <v>8942.2512502916979</v>
      </c>
      <c r="R29" s="11">
        <v>9344.3247920132653</v>
      </c>
      <c r="S29" s="11">
        <v>9344.3247920132653</v>
      </c>
      <c r="T29" s="11">
        <v>11591.909468572218</v>
      </c>
      <c r="U29" s="11">
        <v>11591.909468572218</v>
      </c>
      <c r="V29" s="11">
        <v>10379.654780651123</v>
      </c>
      <c r="W29" s="11">
        <v>10379.654780651123</v>
      </c>
      <c r="X29" s="11">
        <v>7772.7166698352585</v>
      </c>
      <c r="Y29" s="11">
        <v>7772.7166698352585</v>
      </c>
      <c r="Z29" s="11">
        <v>0</v>
      </c>
      <c r="AA29" s="11">
        <v>0</v>
      </c>
      <c r="AB29" s="12">
        <f t="shared" si="0"/>
        <v>238492.774153615</v>
      </c>
      <c r="AC29" s="13"/>
    </row>
    <row r="30" spans="1:29" ht="15" customHeight="1" x14ac:dyDescent="0.3">
      <c r="A30" s="10" t="s">
        <v>35</v>
      </c>
      <c r="B30" s="10" t="s">
        <v>48</v>
      </c>
      <c r="C30" s="10" t="s">
        <v>52</v>
      </c>
      <c r="D30" s="11">
        <v>88135.419166504566</v>
      </c>
      <c r="E30" s="11">
        <v>26705.376401274436</v>
      </c>
      <c r="F30" s="11">
        <v>51674.358725372644</v>
      </c>
      <c r="G30" s="11">
        <v>51674.358725372644</v>
      </c>
      <c r="H30" s="11">
        <v>58772.278938776602</v>
      </c>
      <c r="I30" s="11">
        <v>58772.278938776602</v>
      </c>
      <c r="J30" s="11">
        <v>62169.267229689583</v>
      </c>
      <c r="K30" s="11">
        <v>62169.267229689583</v>
      </c>
      <c r="L30" s="11">
        <v>62579.018237433636</v>
      </c>
      <c r="M30" s="11">
        <v>62579.018237433636</v>
      </c>
      <c r="N30" s="11">
        <v>60730.382885841485</v>
      </c>
      <c r="O30" s="11">
        <v>60730.382885841485</v>
      </c>
      <c r="P30" s="11">
        <v>56235.552595016517</v>
      </c>
      <c r="Q30" s="11">
        <v>56235.552595016517</v>
      </c>
      <c r="R30" s="11">
        <v>55581.594202412853</v>
      </c>
      <c r="S30" s="11">
        <v>55581.594202412853</v>
      </c>
      <c r="T30" s="11">
        <v>61774.957665159549</v>
      </c>
      <c r="U30" s="11">
        <v>61774.957665159549</v>
      </c>
      <c r="V30" s="11">
        <v>64286.695519357454</v>
      </c>
      <c r="W30" s="11">
        <v>64286.695519357454</v>
      </c>
      <c r="X30" s="11">
        <v>45816.652554446257</v>
      </c>
      <c r="Y30" s="11">
        <v>45816.652554446257</v>
      </c>
      <c r="Z30" s="11">
        <v>16811.894429007796</v>
      </c>
      <c r="AA30" s="11">
        <v>16811.894429007796</v>
      </c>
      <c r="AB30" s="12">
        <f t="shared" si="0"/>
        <v>1307706.101532808</v>
      </c>
      <c r="AC30" s="13"/>
    </row>
    <row r="31" spans="1:29" ht="15" customHeight="1" x14ac:dyDescent="0.3">
      <c r="A31" s="10" t="s">
        <v>36</v>
      </c>
      <c r="B31" s="10" t="s">
        <v>48</v>
      </c>
      <c r="C31" s="10" t="s">
        <v>51</v>
      </c>
      <c r="D31" s="11">
        <v>111968.05222748815</v>
      </c>
      <c r="E31" s="11">
        <v>29252.520000000008</v>
      </c>
      <c r="F31" s="11">
        <v>35366.080681135638</v>
      </c>
      <c r="G31" s="11">
        <v>35366.080681135638</v>
      </c>
      <c r="H31" s="11">
        <v>39416.562569223694</v>
      </c>
      <c r="I31" s="11">
        <v>39416.562569223694</v>
      </c>
      <c r="J31" s="11">
        <v>35982.830312908729</v>
      </c>
      <c r="K31" s="11">
        <v>35982.830312908729</v>
      </c>
      <c r="L31" s="11">
        <v>30034.762511901183</v>
      </c>
      <c r="M31" s="11">
        <v>30034.762511901183</v>
      </c>
      <c r="N31" s="11">
        <v>29862.308841061826</v>
      </c>
      <c r="O31" s="11">
        <v>29862.308841061826</v>
      </c>
      <c r="P31" s="11">
        <v>29964.293235676785</v>
      </c>
      <c r="Q31" s="11">
        <v>29964.293235676785</v>
      </c>
      <c r="R31" s="11">
        <v>31755.214418601998</v>
      </c>
      <c r="S31" s="11">
        <v>31755.214418601998</v>
      </c>
      <c r="T31" s="11">
        <v>37076.946937617126</v>
      </c>
      <c r="U31" s="11">
        <v>37076.946937617126</v>
      </c>
      <c r="V31" s="11">
        <v>32867.739292083374</v>
      </c>
      <c r="W31" s="11">
        <v>32867.739292083374</v>
      </c>
      <c r="X31" s="11">
        <v>18185.442922708655</v>
      </c>
      <c r="Y31" s="11">
        <v>18185.442922708655</v>
      </c>
      <c r="Z31" s="11">
        <v>0</v>
      </c>
      <c r="AA31" s="11">
        <v>0</v>
      </c>
      <c r="AB31" s="12">
        <f t="shared" si="0"/>
        <v>782244.93567332637</v>
      </c>
      <c r="AC31" s="13"/>
    </row>
    <row r="32" spans="1:29" ht="15" customHeight="1" x14ac:dyDescent="0.3">
      <c r="A32" s="10" t="s">
        <v>37</v>
      </c>
      <c r="B32" s="10" t="s">
        <v>48</v>
      </c>
      <c r="C32" s="10" t="s">
        <v>51</v>
      </c>
      <c r="D32" s="11">
        <v>196113.73996208535</v>
      </c>
      <c r="E32" s="11">
        <v>51236.232000000018</v>
      </c>
      <c r="F32" s="11">
        <v>61944.226162716361</v>
      </c>
      <c r="G32" s="11">
        <v>61944.226162716361</v>
      </c>
      <c r="H32" s="11">
        <v>69038.70656064029</v>
      </c>
      <c r="I32" s="11">
        <v>69038.70656064029</v>
      </c>
      <c r="J32" s="11">
        <v>63024.472487458326</v>
      </c>
      <c r="K32" s="11">
        <v>63024.472487458326</v>
      </c>
      <c r="L32" s="11">
        <v>52606.3416117542</v>
      </c>
      <c r="M32" s="11">
        <v>52606.3416117542</v>
      </c>
      <c r="N32" s="11">
        <v>52304.28639434465</v>
      </c>
      <c r="O32" s="11">
        <v>52304.28639434465</v>
      </c>
      <c r="P32" s="11">
        <v>52482.91360673085</v>
      </c>
      <c r="Q32" s="11">
        <v>52482.91360673085</v>
      </c>
      <c r="R32" s="11">
        <v>55619.739193793801</v>
      </c>
      <c r="S32" s="11">
        <v>55619.739193793801</v>
      </c>
      <c r="T32" s="11">
        <v>64940.834333159699</v>
      </c>
      <c r="U32" s="11">
        <v>64940.834333159699</v>
      </c>
      <c r="V32" s="11">
        <v>57568.343366133922</v>
      </c>
      <c r="W32" s="11">
        <v>57568.343366133922</v>
      </c>
      <c r="X32" s="11">
        <v>31852.078816138193</v>
      </c>
      <c r="Y32" s="11">
        <v>31852.078816138193</v>
      </c>
      <c r="Z32" s="11">
        <v>0</v>
      </c>
      <c r="AA32" s="11">
        <v>0</v>
      </c>
      <c r="AB32" s="12">
        <f t="shared" si="0"/>
        <v>1370113.8570278261</v>
      </c>
      <c r="AC32" s="13"/>
    </row>
    <row r="33" spans="1:29" ht="15" customHeight="1" x14ac:dyDescent="0.3">
      <c r="A33" s="10" t="s">
        <v>38</v>
      </c>
      <c r="B33" s="10" t="s">
        <v>48</v>
      </c>
      <c r="C33" s="10" t="s">
        <v>51</v>
      </c>
      <c r="D33" s="11">
        <v>263701.7278521327</v>
      </c>
      <c r="E33" s="11">
        <v>68894.116800000018</v>
      </c>
      <c r="F33" s="11">
        <v>83292.478501147314</v>
      </c>
      <c r="G33" s="11">
        <v>83292.478501147314</v>
      </c>
      <c r="H33" s="11">
        <v>92831.977056971678</v>
      </c>
      <c r="I33" s="11">
        <v>92831.977056971678</v>
      </c>
      <c r="J33" s="11">
        <v>84745.017330886869</v>
      </c>
      <c r="K33" s="11">
        <v>84745.017330886869</v>
      </c>
      <c r="L33" s="11">
        <v>70736.416437120002</v>
      </c>
      <c r="M33" s="11">
        <v>70736.416437120002</v>
      </c>
      <c r="N33" s="11">
        <v>70330.261912949252</v>
      </c>
      <c r="O33" s="11">
        <v>70330.261912949252</v>
      </c>
      <c r="P33" s="11">
        <v>70570.450614448477</v>
      </c>
      <c r="Q33" s="11">
        <v>70570.450614448477</v>
      </c>
      <c r="R33" s="11">
        <v>74788.341351931726</v>
      </c>
      <c r="S33" s="11">
        <v>74788.341351931726</v>
      </c>
      <c r="T33" s="11">
        <v>87321.827757321298</v>
      </c>
      <c r="U33" s="11">
        <v>87321.827757321298</v>
      </c>
      <c r="V33" s="11">
        <v>77408.505993355153</v>
      </c>
      <c r="W33" s="11">
        <v>77408.505993355153</v>
      </c>
      <c r="X33" s="11">
        <v>42829.473453118684</v>
      </c>
      <c r="Y33" s="11">
        <v>42829.473453118684</v>
      </c>
      <c r="Z33" s="11">
        <v>0</v>
      </c>
      <c r="AA33" s="11">
        <v>0</v>
      </c>
      <c r="AB33" s="12">
        <f t="shared" si="0"/>
        <v>1842305.3454706329</v>
      </c>
      <c r="AC33" s="13"/>
    </row>
    <row r="34" spans="1:29" ht="15" customHeight="1" x14ac:dyDescent="0.3">
      <c r="A34" s="10" t="s">
        <v>39</v>
      </c>
      <c r="B34" s="10" t="s">
        <v>48</v>
      </c>
      <c r="C34" s="14" t="s">
        <v>51</v>
      </c>
      <c r="D34" s="11">
        <v>144133.41995829387</v>
      </c>
      <c r="E34" s="11">
        <v>37655.971200000015</v>
      </c>
      <c r="F34" s="11">
        <v>45525.79113135278</v>
      </c>
      <c r="G34" s="11">
        <v>45525.79113135278</v>
      </c>
      <c r="H34" s="11">
        <v>50739.865998200687</v>
      </c>
      <c r="I34" s="11">
        <v>50739.865998200687</v>
      </c>
      <c r="J34" s="11">
        <v>46319.716111889786</v>
      </c>
      <c r="K34" s="11">
        <v>46319.716111889786</v>
      </c>
      <c r="L34" s="11">
        <v>38662.93065168371</v>
      </c>
      <c r="M34" s="11">
        <v>38662.93065168371</v>
      </c>
      <c r="N34" s="11">
        <v>38440.935744494134</v>
      </c>
      <c r="O34" s="11">
        <v>38440.935744494134</v>
      </c>
      <c r="P34" s="11">
        <v>38572.217474289391</v>
      </c>
      <c r="Q34" s="11">
        <v>38572.217474289391</v>
      </c>
      <c r="R34" s="11">
        <v>40877.621469764024</v>
      </c>
      <c r="S34" s="11">
        <v>40877.621469764024</v>
      </c>
      <c r="T34" s="11">
        <v>47728.142603332592</v>
      </c>
      <c r="U34" s="11">
        <v>47728.142603332592</v>
      </c>
      <c r="V34" s="11">
        <v>42309.744397809154</v>
      </c>
      <c r="W34" s="11">
        <v>42309.744397809154</v>
      </c>
      <c r="X34" s="11">
        <v>23409.62470777769</v>
      </c>
      <c r="Y34" s="11">
        <v>23409.62470777769</v>
      </c>
      <c r="Z34" s="11">
        <v>0</v>
      </c>
      <c r="AA34" s="11">
        <v>0</v>
      </c>
      <c r="AB34" s="12">
        <f t="shared" si="0"/>
        <v>1006962.5717394815</v>
      </c>
      <c r="AC34" s="13"/>
    </row>
    <row r="35" spans="1:29" ht="15" customHeight="1" x14ac:dyDescent="0.3">
      <c r="A35" s="10" t="s">
        <v>40</v>
      </c>
      <c r="B35" s="10" t="s">
        <v>49</v>
      </c>
      <c r="C35" s="10" t="s">
        <v>49</v>
      </c>
      <c r="D35" s="11">
        <v>38791.624355258391</v>
      </c>
      <c r="E35" s="11">
        <v>13724.696699999999</v>
      </c>
      <c r="F35" s="11">
        <v>18411.178500000002</v>
      </c>
      <c r="G35" s="11">
        <v>18411.178500000002</v>
      </c>
      <c r="H35" s="11">
        <v>16067.937599999997</v>
      </c>
      <c r="I35" s="11">
        <v>16067.937599999997</v>
      </c>
      <c r="J35" s="11">
        <v>14394.194100000001</v>
      </c>
      <c r="K35" s="11">
        <v>14394.194100000001</v>
      </c>
      <c r="L35" s="11">
        <v>11046.707100000001</v>
      </c>
      <c r="M35" s="11">
        <v>11046.707100000001</v>
      </c>
      <c r="N35" s="11">
        <v>14072.171690107496</v>
      </c>
      <c r="O35" s="11">
        <v>14072.171690107496</v>
      </c>
      <c r="P35" s="11">
        <v>15402.392892058982</v>
      </c>
      <c r="Q35" s="11">
        <v>15402.392892058982</v>
      </c>
      <c r="R35" s="11">
        <v>20880.601016607645</v>
      </c>
      <c r="S35" s="11">
        <v>20880.601016607645</v>
      </c>
      <c r="T35" s="11">
        <v>46129.532540256281</v>
      </c>
      <c r="U35" s="11">
        <v>46129.532540256281</v>
      </c>
      <c r="V35" s="11">
        <v>57008.980539037024</v>
      </c>
      <c r="W35" s="11">
        <v>57008.980539037024</v>
      </c>
      <c r="X35" s="11">
        <v>27551.575045117654</v>
      </c>
      <c r="Y35" s="11">
        <v>27551.575045117654</v>
      </c>
      <c r="Z35" s="11">
        <v>12820.875209999998</v>
      </c>
      <c r="AA35" s="11">
        <v>12820.875209999998</v>
      </c>
      <c r="AB35" s="12">
        <f t="shared" si="0"/>
        <v>560088.61352162855</v>
      </c>
      <c r="AC35" s="13"/>
    </row>
    <row r="36" spans="1:29" ht="15" customHeight="1" x14ac:dyDescent="0.3">
      <c r="A36" s="10" t="s">
        <v>41</v>
      </c>
      <c r="B36" s="10" t="s">
        <v>50</v>
      </c>
      <c r="C36" s="10" t="s">
        <v>54</v>
      </c>
      <c r="D36" s="11">
        <v>704.5038000000003</v>
      </c>
      <c r="E36" s="11">
        <v>704.5038000000003</v>
      </c>
      <c r="F36" s="11">
        <v>704.5038000000003</v>
      </c>
      <c r="G36" s="11">
        <v>704.5038000000003</v>
      </c>
      <c r="H36" s="11">
        <v>2236.0338000000006</v>
      </c>
      <c r="I36" s="11">
        <v>2236.0338000000006</v>
      </c>
      <c r="J36" s="11">
        <v>2236.0338000000006</v>
      </c>
      <c r="K36" s="11">
        <v>2236.0338000000006</v>
      </c>
      <c r="L36" s="11">
        <v>6064.8588000000009</v>
      </c>
      <c r="M36" s="11">
        <v>6064.8588000000009</v>
      </c>
      <c r="N36" s="11">
        <v>8833.3937999999998</v>
      </c>
      <c r="O36" s="11">
        <v>8833.3937999999998</v>
      </c>
      <c r="P36" s="11">
        <v>12650.4378</v>
      </c>
      <c r="Q36" s="11">
        <v>12650.4378</v>
      </c>
      <c r="R36" s="11">
        <v>22958.812800000003</v>
      </c>
      <c r="S36" s="11">
        <v>22958.812800000003</v>
      </c>
      <c r="T36" s="11">
        <v>49767.950925000012</v>
      </c>
      <c r="U36" s="11">
        <v>49767.950925000012</v>
      </c>
      <c r="V36" s="11">
        <v>31382.227800000004</v>
      </c>
      <c r="W36" s="11">
        <v>31382.227800000004</v>
      </c>
      <c r="X36" s="11">
        <v>15843.0888</v>
      </c>
      <c r="Y36" s="11">
        <v>15843.0888</v>
      </c>
      <c r="Z36" s="11">
        <v>704.5038000000003</v>
      </c>
      <c r="AA36" s="11">
        <v>704.5038000000003</v>
      </c>
      <c r="AB36" s="12">
        <f t="shared" si="0"/>
        <v>308172.69945000007</v>
      </c>
      <c r="AC36" s="13"/>
    </row>
    <row r="37" spans="1:29" ht="15" customHeight="1" x14ac:dyDescent="0.3">
      <c r="A37" s="10" t="s">
        <v>42</v>
      </c>
      <c r="B37" s="10" t="s">
        <v>49</v>
      </c>
      <c r="C37" s="10" t="s">
        <v>49</v>
      </c>
      <c r="D37" s="11">
        <v>78388.611153878563</v>
      </c>
      <c r="E37" s="11">
        <v>27734.335200000001</v>
      </c>
      <c r="F37" s="11">
        <v>37204.596000000005</v>
      </c>
      <c r="G37" s="11">
        <v>37204.596000000005</v>
      </c>
      <c r="H37" s="11">
        <v>32469.4656</v>
      </c>
      <c r="I37" s="11">
        <v>32469.4656</v>
      </c>
      <c r="J37" s="11">
        <v>29087.229600000006</v>
      </c>
      <c r="K37" s="11">
        <v>29087.229600000006</v>
      </c>
      <c r="L37" s="11">
        <v>22322.757600000001</v>
      </c>
      <c r="M37" s="11">
        <v>22322.757600000001</v>
      </c>
      <c r="N37" s="11">
        <v>28436.499193850439</v>
      </c>
      <c r="O37" s="11">
        <v>28436.499193850439</v>
      </c>
      <c r="P37" s="11">
        <v>31124.558646928883</v>
      </c>
      <c r="Q37" s="11">
        <v>31124.558646928883</v>
      </c>
      <c r="R37" s="11">
        <v>42194.70932075732</v>
      </c>
      <c r="S37" s="11">
        <v>42194.70932075732</v>
      </c>
      <c r="T37" s="11">
        <v>93216.771638441773</v>
      </c>
      <c r="U37" s="11">
        <v>93216.771638441773</v>
      </c>
      <c r="V37" s="11">
        <v>115201.53852871148</v>
      </c>
      <c r="W37" s="11">
        <v>115201.53852871148</v>
      </c>
      <c r="X37" s="11">
        <v>55675.155108473038</v>
      </c>
      <c r="Y37" s="11">
        <v>55675.155108473038</v>
      </c>
      <c r="Z37" s="11">
        <v>25907.927760000002</v>
      </c>
      <c r="AA37" s="11">
        <v>25907.927760000002</v>
      </c>
      <c r="AB37" s="12">
        <f t="shared" si="0"/>
        <v>1131805.3643482048</v>
      </c>
      <c r="AC37" s="13"/>
    </row>
    <row r="38" spans="1:29" ht="15" customHeight="1" x14ac:dyDescent="0.3">
      <c r="A38" s="10" t="s">
        <v>43</v>
      </c>
      <c r="B38" s="10" t="s">
        <v>49</v>
      </c>
      <c r="C38" s="10" t="s">
        <v>49</v>
      </c>
      <c r="D38" s="11">
        <v>59563.264040297276</v>
      </c>
      <c r="E38" s="11">
        <v>21073.820625000004</v>
      </c>
      <c r="F38" s="11">
        <v>28269.759375000005</v>
      </c>
      <c r="G38" s="11">
        <v>28269.759375000005</v>
      </c>
      <c r="H38" s="11">
        <v>24671.790000000005</v>
      </c>
      <c r="I38" s="11">
        <v>24671.790000000005</v>
      </c>
      <c r="J38" s="11">
        <v>22101.811875000003</v>
      </c>
      <c r="K38" s="11">
        <v>22101.811875000003</v>
      </c>
      <c r="L38" s="11">
        <v>16961.855625000004</v>
      </c>
      <c r="M38" s="11">
        <v>16961.855625000004</v>
      </c>
      <c r="N38" s="11">
        <v>21607.357050121802</v>
      </c>
      <c r="O38" s="11">
        <v>21607.357050121802</v>
      </c>
      <c r="P38" s="11">
        <v>23649.867978723789</v>
      </c>
      <c r="Q38" s="11">
        <v>23649.867978723789</v>
      </c>
      <c r="R38" s="11">
        <v>32061.476474462426</v>
      </c>
      <c r="S38" s="11">
        <v>32061.476474462426</v>
      </c>
      <c r="T38" s="11">
        <v>70830.38084684682</v>
      </c>
      <c r="U38" s="11">
        <v>70830.38084684682</v>
      </c>
      <c r="V38" s="11">
        <v>87535.415620061176</v>
      </c>
      <c r="W38" s="11">
        <v>87535.415620061176</v>
      </c>
      <c r="X38" s="11">
        <v>42304.537807165951</v>
      </c>
      <c r="Y38" s="11">
        <v>42304.537807165951</v>
      </c>
      <c r="Z38" s="11">
        <v>19686.032437500002</v>
      </c>
      <c r="AA38" s="11">
        <v>19686.032437500002</v>
      </c>
      <c r="AB38" s="12">
        <f t="shared" si="0"/>
        <v>859997.65484506136</v>
      </c>
      <c r="AC38" s="13"/>
    </row>
    <row r="39" spans="1:29" ht="15" customHeight="1" x14ac:dyDescent="0.3">
      <c r="A39" s="10" t="s">
        <v>44</v>
      </c>
      <c r="B39" s="10" t="s">
        <v>49</v>
      </c>
      <c r="C39" s="10" t="s">
        <v>49</v>
      </c>
      <c r="D39" s="11">
        <v>84167.086684999231</v>
      </c>
      <c r="E39" s="11">
        <v>29778.792615000002</v>
      </c>
      <c r="F39" s="11">
        <v>39947.160825000006</v>
      </c>
      <c r="G39" s="11">
        <v>39947.160825000006</v>
      </c>
      <c r="H39" s="11">
        <v>34862.976719999999</v>
      </c>
      <c r="I39" s="11">
        <v>34862.976719999999</v>
      </c>
      <c r="J39" s="11">
        <v>31231.416645000005</v>
      </c>
      <c r="K39" s="11">
        <v>31231.416645000005</v>
      </c>
      <c r="L39" s="11">
        <v>23968.296495000006</v>
      </c>
      <c r="M39" s="11">
        <v>23968.296495000006</v>
      </c>
      <c r="N39" s="11">
        <v>30532.717156684797</v>
      </c>
      <c r="O39" s="11">
        <v>30532.717156684797</v>
      </c>
      <c r="P39" s="11">
        <v>33418.928937597186</v>
      </c>
      <c r="Q39" s="11">
        <v>33418.928937597186</v>
      </c>
      <c r="R39" s="11">
        <v>45305.124108871365</v>
      </c>
      <c r="S39" s="11">
        <v>45305.124108871365</v>
      </c>
      <c r="T39" s="11">
        <v>100088.31619158376</v>
      </c>
      <c r="U39" s="11">
        <v>100088.31619158376</v>
      </c>
      <c r="V39" s="11">
        <v>123693.70673703517</v>
      </c>
      <c r="W39" s="11">
        <v>123693.70673703517</v>
      </c>
      <c r="X39" s="11">
        <v>59779.291114328807</v>
      </c>
      <c r="Y39" s="11">
        <v>59779.291114328807</v>
      </c>
      <c r="Z39" s="11">
        <v>27817.750174500001</v>
      </c>
      <c r="AA39" s="11">
        <v>27817.750174500001</v>
      </c>
      <c r="AB39" s="12">
        <f t="shared" si="0"/>
        <v>1215237.2495112016</v>
      </c>
      <c r="AC39" s="13"/>
    </row>
    <row r="40" spans="1:29" ht="15" customHeight="1" x14ac:dyDescent="0.3">
      <c r="A40" s="10" t="s">
        <v>45</v>
      </c>
      <c r="B40" s="10" t="s">
        <v>49</v>
      </c>
      <c r="C40" s="10" t="s">
        <v>49</v>
      </c>
      <c r="D40" s="11">
        <v>84395.272710618388</v>
      </c>
      <c r="E40" s="11">
        <v>29859.526125000004</v>
      </c>
      <c r="F40" s="11">
        <v>40055.461875000008</v>
      </c>
      <c r="G40" s="11">
        <v>40055.461875000008</v>
      </c>
      <c r="H40" s="11">
        <v>34957.493999999999</v>
      </c>
      <c r="I40" s="11">
        <v>34957.493999999999</v>
      </c>
      <c r="J40" s="11">
        <v>31316.088375000003</v>
      </c>
      <c r="K40" s="11">
        <v>31316.088375000003</v>
      </c>
      <c r="L40" s="11">
        <v>24033.277125000008</v>
      </c>
      <c r="M40" s="11">
        <v>24033.277125000008</v>
      </c>
      <c r="N40" s="11">
        <v>30615.494637214837</v>
      </c>
      <c r="O40" s="11">
        <v>30615.494637214837</v>
      </c>
      <c r="P40" s="11">
        <v>33509.53124872694</v>
      </c>
      <c r="Q40" s="11">
        <v>33509.53124872694</v>
      </c>
      <c r="R40" s="11">
        <v>45427.951173674934</v>
      </c>
      <c r="S40" s="11">
        <v>45427.951173674934</v>
      </c>
      <c r="T40" s="11">
        <v>100359.66638299702</v>
      </c>
      <c r="U40" s="11">
        <v>100359.66638299702</v>
      </c>
      <c r="V40" s="11">
        <v>124029.05368138244</v>
      </c>
      <c r="W40" s="11">
        <v>124029.05368138244</v>
      </c>
      <c r="X40" s="11">
        <v>59941.359202829488</v>
      </c>
      <c r="Y40" s="11">
        <v>59941.359202829488</v>
      </c>
      <c r="Z40" s="11">
        <v>27893.167087499998</v>
      </c>
      <c r="AA40" s="11">
        <v>27893.167087499998</v>
      </c>
      <c r="AB40" s="12">
        <f t="shared" si="0"/>
        <v>1218531.8884142695</v>
      </c>
      <c r="AC40" s="13"/>
    </row>
    <row r="41" spans="1:29" ht="15" customHeight="1" x14ac:dyDescent="0.3">
      <c r="A41" s="10" t="s">
        <v>46</v>
      </c>
      <c r="B41" s="10" t="s">
        <v>50</v>
      </c>
      <c r="C41" s="10" t="s">
        <v>53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17773.083899999998</v>
      </c>
      <c r="Q41" s="11">
        <v>17773.083899999998</v>
      </c>
      <c r="R41" s="11">
        <v>16870.8969</v>
      </c>
      <c r="S41" s="11">
        <v>16870.8969</v>
      </c>
      <c r="T41" s="11">
        <v>16870.8969</v>
      </c>
      <c r="U41" s="11">
        <v>16870.8969</v>
      </c>
      <c r="V41" s="11">
        <v>132801.92639999997</v>
      </c>
      <c r="W41" s="11">
        <v>132801.92639999997</v>
      </c>
      <c r="X41" s="11">
        <v>126035.52390000003</v>
      </c>
      <c r="Y41" s="11">
        <v>126035.52390000003</v>
      </c>
      <c r="Z41" s="11">
        <v>3112.5451500000004</v>
      </c>
      <c r="AA41" s="11">
        <v>3112.5451500000004</v>
      </c>
      <c r="AB41" s="12">
        <f t="shared" si="0"/>
        <v>626929.7463</v>
      </c>
      <c r="AC41" s="13"/>
    </row>
    <row r="42" spans="1:29" ht="15" customHeight="1" x14ac:dyDescent="0.3">
      <c r="A42" s="10" t="s">
        <v>46</v>
      </c>
      <c r="B42" s="10" t="s">
        <v>50</v>
      </c>
      <c r="C42" s="10" t="s">
        <v>58</v>
      </c>
      <c r="D42" s="11">
        <v>20028.5514</v>
      </c>
      <c r="E42" s="11">
        <v>20028.5514</v>
      </c>
      <c r="F42" s="11">
        <v>14615.429400000001</v>
      </c>
      <c r="G42" s="11">
        <v>14615.429400000001</v>
      </c>
      <c r="H42" s="11">
        <v>15393.525346310207</v>
      </c>
      <c r="I42" s="11">
        <v>15393.525346310207</v>
      </c>
      <c r="J42" s="11">
        <v>47911.911746918107</v>
      </c>
      <c r="K42" s="11">
        <v>47911.911746918107</v>
      </c>
      <c r="L42" s="11">
        <v>126956.30705977994</v>
      </c>
      <c r="M42" s="11">
        <v>126956.30705977994</v>
      </c>
      <c r="N42" s="11">
        <v>77489.887352110047</v>
      </c>
      <c r="O42" s="11">
        <v>77489.887352110047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2">
        <f t="shared" si="0"/>
        <v>604791.22461023659</v>
      </c>
      <c r="AC42" s="13"/>
    </row>
    <row r="43" spans="1:29" ht="15" customHeight="1" x14ac:dyDescent="0.3">
      <c r="A43" s="10" t="s">
        <v>47</v>
      </c>
      <c r="B43" s="10" t="s">
        <v>50</v>
      </c>
      <c r="C43" s="10" t="s">
        <v>59</v>
      </c>
      <c r="D43" s="11">
        <v>5057.9100000000008</v>
      </c>
      <c r="E43" s="11">
        <v>5057.9100000000008</v>
      </c>
      <c r="F43" s="11">
        <v>4864.8600000000006</v>
      </c>
      <c r="G43" s="11">
        <v>4864.8600000000006</v>
      </c>
      <c r="H43" s="11">
        <v>17896.958750211885</v>
      </c>
      <c r="I43" s="11">
        <v>17896.958750211885</v>
      </c>
      <c r="J43" s="11">
        <v>39919.199122528531</v>
      </c>
      <c r="K43" s="11">
        <v>39919.199122528531</v>
      </c>
      <c r="L43" s="11">
        <v>10241.677565995282</v>
      </c>
      <c r="M43" s="11">
        <v>10241.677565995282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>
        <f t="shared" si="0"/>
        <v>155961.2108774714</v>
      </c>
      <c r="AC43" s="13"/>
    </row>
    <row r="44" spans="1:29" x14ac:dyDescent="0.3">
      <c r="A44" s="10" t="s">
        <v>47</v>
      </c>
      <c r="B44" s="10" t="s">
        <v>50</v>
      </c>
      <c r="C44" s="10" t="s">
        <v>55</v>
      </c>
      <c r="D44" s="11">
        <v>1512.7008000000003</v>
      </c>
      <c r="E44" s="11">
        <v>1512.7008000000003</v>
      </c>
      <c r="F44" s="11">
        <v>1512.7008000000003</v>
      </c>
      <c r="G44" s="11">
        <v>1512.7008000000003</v>
      </c>
      <c r="H44" s="11">
        <v>4801.1808000000001</v>
      </c>
      <c r="I44" s="11">
        <v>4801.1808000000001</v>
      </c>
      <c r="J44" s="11">
        <v>11378.140800000001</v>
      </c>
      <c r="K44" s="11">
        <v>11378.140800000001</v>
      </c>
      <c r="L44" s="11">
        <v>17322.700799999999</v>
      </c>
      <c r="M44" s="11">
        <v>17322.700799999999</v>
      </c>
      <c r="N44" s="11">
        <v>14008.924800000001</v>
      </c>
      <c r="O44" s="11">
        <v>14008.924800000001</v>
      </c>
      <c r="P44" s="11">
        <v>27162.844799999995</v>
      </c>
      <c r="Q44" s="11">
        <v>27162.844799999995</v>
      </c>
      <c r="R44" s="11">
        <v>52458.844800000013</v>
      </c>
      <c r="S44" s="11">
        <v>52458.844800000013</v>
      </c>
      <c r="T44" s="11">
        <v>110892.60479999999</v>
      </c>
      <c r="U44" s="11">
        <v>110892.60479999999</v>
      </c>
      <c r="V44" s="11">
        <v>93174.563657142862</v>
      </c>
      <c r="W44" s="11">
        <v>93174.563657142862</v>
      </c>
      <c r="X44" s="11">
        <v>17449.180799999998</v>
      </c>
      <c r="Y44" s="11">
        <v>17449.180799999998</v>
      </c>
      <c r="Z44" s="11">
        <v>1512.7008000000003</v>
      </c>
      <c r="AA44" s="11">
        <v>1512.7008000000003</v>
      </c>
      <c r="AB44" s="12">
        <f t="shared" si="0"/>
        <v>706374.17691428564</v>
      </c>
      <c r="AC44" s="13"/>
    </row>
    <row r="45" spans="1:29" x14ac:dyDescent="0.3">
      <c r="A45" s="10" t="s">
        <v>47</v>
      </c>
      <c r="B45" s="10" t="s">
        <v>49</v>
      </c>
      <c r="C45" s="10" t="s">
        <v>49</v>
      </c>
      <c r="D45" s="7">
        <v>75675.186225539364</v>
      </c>
      <c r="E45" s="7">
        <v>14959.4445</v>
      </c>
      <c r="F45" s="7">
        <v>20067.547500000004</v>
      </c>
      <c r="G45" s="7">
        <v>20067.547500000004</v>
      </c>
      <c r="H45" s="7">
        <v>17513.495999999999</v>
      </c>
      <c r="I45" s="7">
        <v>17513.495999999999</v>
      </c>
      <c r="J45" s="7">
        <v>15689.173500000004</v>
      </c>
      <c r="K45" s="7">
        <v>15689.173500000004</v>
      </c>
      <c r="L45" s="7">
        <v>12040.528500000002</v>
      </c>
      <c r="M45" s="7">
        <v>12040.528500000002</v>
      </c>
      <c r="N45" s="7">
        <v>15338.180215861112</v>
      </c>
      <c r="O45" s="7">
        <v>15338.180215861112</v>
      </c>
      <c r="P45" s="7">
        <v>16788.075297572945</v>
      </c>
      <c r="Q45" s="7">
        <v>16788.075297572945</v>
      </c>
      <c r="R45" s="7">
        <v>22759.132595956431</v>
      </c>
      <c r="S45" s="7">
        <v>22759.132595956431</v>
      </c>
      <c r="T45" s="7">
        <v>50279.59429128281</v>
      </c>
      <c r="U45" s="7">
        <v>50279.59429128281</v>
      </c>
      <c r="V45" s="7">
        <v>62137.816158465961</v>
      </c>
      <c r="W45" s="7">
        <v>62137.816158465961</v>
      </c>
      <c r="X45" s="7">
        <v>30030.263457481182</v>
      </c>
      <c r="Y45" s="7">
        <v>30030.263457481182</v>
      </c>
      <c r="Z45" s="7">
        <v>13974.31035</v>
      </c>
      <c r="AA45" s="7">
        <v>13974.31035</v>
      </c>
      <c r="AB45" s="12">
        <f t="shared" si="0"/>
        <v>643870.86645878037</v>
      </c>
    </row>
    <row r="46" spans="1:29" x14ac:dyDescent="0.3"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8" spans="1:29" x14ac:dyDescent="0.3">
      <c r="AB48" s="17"/>
    </row>
    <row r="50" spans="4:28" x14ac:dyDescent="0.3">
      <c r="AA50" s="18"/>
      <c r="AB50" s="19"/>
    </row>
    <row r="54" spans="4:28" x14ac:dyDescent="0.3">
      <c r="D54" s="20" t="s">
        <v>7</v>
      </c>
      <c r="E54" s="20" t="s">
        <v>8</v>
      </c>
      <c r="F54" s="20" t="s">
        <v>9</v>
      </c>
      <c r="G54" s="20" t="s">
        <v>10</v>
      </c>
      <c r="H54" s="20" t="s">
        <v>11</v>
      </c>
      <c r="I54" s="20" t="s">
        <v>12</v>
      </c>
      <c r="J54" s="20" t="s">
        <v>13</v>
      </c>
      <c r="K54" s="20" t="s">
        <v>14</v>
      </c>
      <c r="L54" s="20" t="s">
        <v>15</v>
      </c>
      <c r="M54" s="20" t="s">
        <v>16</v>
      </c>
      <c r="N54" s="20" t="s">
        <v>17</v>
      </c>
      <c r="O54" s="20" t="s">
        <v>18</v>
      </c>
      <c r="P54" s="20" t="s">
        <v>6</v>
      </c>
    </row>
    <row r="55" spans="4:28" x14ac:dyDescent="0.3">
      <c r="D55" s="7">
        <f>SUBTOTAL(9,D2:E45)</f>
        <v>2852743.0309556276</v>
      </c>
      <c r="E55" s="7">
        <f>SUBTOTAL(9,F2:G45)</f>
        <v>1934297.0952616879</v>
      </c>
      <c r="F55" s="7">
        <f>SUBTOTAL(9,H2:I45)</f>
        <v>2095044.3071518787</v>
      </c>
      <c r="G55" s="7">
        <f>SUBTOTAL(9,J2:K45)</f>
        <v>2278516.2507611387</v>
      </c>
      <c r="H55" s="7">
        <f>SUBTOTAL(9,L2:M45)</f>
        <v>2496290.1674116538</v>
      </c>
      <c r="I55" s="7">
        <f>SUBTOTAL(9,N2:O45)</f>
        <v>2340175.1589296856</v>
      </c>
      <c r="J55" s="7">
        <f>SUBTOTAL(9,P2:Q45)</f>
        <v>2114298.7235690872</v>
      </c>
      <c r="K55" s="7">
        <f>SUBTOTAL(9,R2:S45)</f>
        <v>2595788.5786547628</v>
      </c>
      <c r="L55" s="7">
        <f>SUBTOTAL(9,T2:U45)</f>
        <v>3893814.7606116245</v>
      </c>
      <c r="M55" s="7">
        <f>SUBTOTAL(9,V2:W45)</f>
        <v>4515572.0677339742</v>
      </c>
      <c r="N55" s="7">
        <f>SUBTOTAL(9,X2:Y45)</f>
        <v>2711439.001614009</v>
      </c>
      <c r="O55" s="7">
        <f>SUBTOTAL(9,Z2:AA45)</f>
        <v>692670.53978793742</v>
      </c>
      <c r="P55" s="15">
        <f>SUM(D55:O55)</f>
        <v>30520649.682443064</v>
      </c>
    </row>
  </sheetData>
  <autoFilter ref="A1:AB45" xr:uid="{00000000-0001-0000-0100-000000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0B80A25-40D9-4735-87FB-D205C4BC88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Consolidé</vt:lpstr>
      <vt:lpstr>Budget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KADDRI</dc:creator>
  <cp:lastModifiedBy>KADDRI</cp:lastModifiedBy>
  <dcterms:created xsi:type="dcterms:W3CDTF">2023-02-11T07:53:59Z</dcterms:created>
  <dcterms:modified xsi:type="dcterms:W3CDTF">2023-02-11T08:09:31Z</dcterms:modified>
</cp:coreProperties>
</file>