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jet\Desktop\"/>
    </mc:Choice>
  </mc:AlternateContent>
  <xr:revisionPtr revIDLastSave="0" documentId="8_{DA61A194-767A-4168-AD88-8FCF1D557AA3}" xr6:coauthVersionLast="45" xr6:coauthVersionMax="45" xr10:uidLastSave="{00000000-0000-0000-0000-000000000000}"/>
  <bookViews>
    <workbookView xWindow="-120" yWindow="-120" windowWidth="29040" windowHeight="15840" xr2:uid="{4424023D-30F5-4B08-B5AD-39D753B8293E}"/>
  </bookViews>
  <sheets>
    <sheet name="Feuil1" sheetId="1" r:id="rId1"/>
  </sheets>
  <calcPr calcId="181029"/>
  <pivotCaches>
    <pivotCache cacheId="4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G12" i="1" s="1"/>
  <c r="F3" i="1"/>
  <c r="G3" i="1" s="1"/>
</calcChain>
</file>

<file path=xl/sharedStrings.xml><?xml version="1.0" encoding="utf-8"?>
<sst xmlns="http://schemas.openxmlformats.org/spreadsheetml/2006/main" count="12" uniqueCount="12">
  <si>
    <t>Avancement</t>
  </si>
  <si>
    <t>N°Année début</t>
  </si>
  <si>
    <t>N°Week début</t>
  </si>
  <si>
    <t>Week consommé</t>
  </si>
  <si>
    <t>Week restant</t>
  </si>
  <si>
    <t>TACHES</t>
  </si>
  <si>
    <t>Durée taches en Week</t>
  </si>
  <si>
    <t>Étiquettes de lignes</t>
  </si>
  <si>
    <t>Total général</t>
  </si>
  <si>
    <t>Moyenne de Week restant</t>
  </si>
  <si>
    <t>Moyenne de Week consommé</t>
  </si>
  <si>
    <t>Moyenne de N°Week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</si>
</sst>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D9D9D9"/>
        <bgColor rgb="FFD9D9D9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1" fontId="0" fillId="0" borderId="1" xfId="0" applyNumberFormat="1" applyBorder="1" applyAlignment="1">
      <alignment horizontal="center" vertical="center"/>
    </xf>
    <xf numFmtId="9" fontId="2" fillId="2" borderId="2" xfId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9" fontId="3" fillId="3" borderId="2" xfId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0" borderId="1" xfId="1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9" fontId="3" fillId="3" borderId="1" xfId="1" applyFont="1" applyFill="1" applyBorder="1" applyAlignment="1">
      <alignment horizontal="center" vertical="center"/>
    </xf>
    <xf numFmtId="9" fontId="3" fillId="0" borderId="3" xfId="1" applyFont="1" applyFill="1" applyBorder="1" applyAlignment="1">
      <alignment horizontal="center" vertical="center"/>
    </xf>
    <xf numFmtId="9" fontId="3" fillId="3" borderId="3" xfId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6" fontId="3" fillId="0" borderId="1" xfId="0" applyNumberFormat="1" applyFont="1" applyFill="1" applyBorder="1" applyAlignment="1">
      <alignment horizontal="center" vertical="center"/>
    </xf>
    <xf numFmtId="166" fontId="3" fillId="0" borderId="5" xfId="0" applyNumberFormat="1" applyFont="1" applyFill="1" applyBorder="1" applyAlignment="1">
      <alignment horizontal="center" vertical="center"/>
    </xf>
    <xf numFmtId="1" fontId="3" fillId="0" borderId="3" xfId="1" applyNumberFormat="1" applyFont="1" applyFill="1" applyBorder="1" applyAlignment="1">
      <alignment horizontal="center" vertical="center"/>
    </xf>
    <xf numFmtId="1" fontId="3" fillId="3" borderId="3" xfId="1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000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none"/>
      </font>
      <fill>
        <patternFill patternType="solid">
          <fgColor rgb="FF000000"/>
          <bgColor rgb="FF00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[Diagram GANTT.xlsx]Feuil1!Tableau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noFill/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8959085996603369E-2"/>
          <c:y val="9.8140128317293671E-2"/>
          <c:w val="0.92524301374092943"/>
          <c:h val="0.841674686497521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Feuil1!$B$14</c:f>
              <c:strCache>
                <c:ptCount val="1"/>
                <c:pt idx="0">
                  <c:v>Moyenne de N°Week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Feuil1!$A$15:$A$25</c:f>
              <c:strCach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Feuil1!$B$15:$B$25</c:f>
              <c:numCache>
                <c:formatCode>General</c:formatCode>
                <c:ptCount val="10"/>
                <c:pt idx="0">
                  <c:v>50</c:v>
                </c:pt>
                <c:pt idx="1">
                  <c:v>4</c:v>
                </c:pt>
                <c:pt idx="2">
                  <c:v>7</c:v>
                </c:pt>
                <c:pt idx="3">
                  <c:v>9</c:v>
                </c:pt>
                <c:pt idx="4">
                  <c:v>11</c:v>
                </c:pt>
                <c:pt idx="5">
                  <c:v>11</c:v>
                </c:pt>
                <c:pt idx="6">
                  <c:v>13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1BC-4959-A74A-4DD96DEE14FE}"/>
            </c:ext>
          </c:extLst>
        </c:ser>
        <c:ser>
          <c:idx val="1"/>
          <c:order val="1"/>
          <c:tx>
            <c:strRef>
              <c:f>Feuil1!$C$14</c:f>
              <c:strCache>
                <c:ptCount val="1"/>
                <c:pt idx="0">
                  <c:v>Moyenne de Week consommé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Feuil1!$A$15:$A$25</c:f>
              <c:strCach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Feuil1!$C$15:$C$25</c:f>
              <c:numCache>
                <c:formatCode>General</c:formatCode>
                <c:ptCount val="10"/>
                <c:pt idx="0">
                  <c:v>7</c:v>
                </c:pt>
                <c:pt idx="1">
                  <c:v>6.4</c:v>
                </c:pt>
                <c:pt idx="2">
                  <c:v>4.1999999999999993</c:v>
                </c:pt>
                <c:pt idx="3">
                  <c:v>1.7999999999999998</c:v>
                </c:pt>
                <c:pt idx="4">
                  <c:v>2</c:v>
                </c:pt>
                <c:pt idx="5">
                  <c:v>2</c:v>
                </c:pt>
                <c:pt idx="6">
                  <c:v>0.4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1BC-4959-A74A-4DD96DEE14FE}"/>
            </c:ext>
          </c:extLst>
        </c:ser>
        <c:ser>
          <c:idx val="2"/>
          <c:order val="2"/>
          <c:tx>
            <c:strRef>
              <c:f>Feuil1!$D$14</c:f>
              <c:strCache>
                <c:ptCount val="1"/>
                <c:pt idx="0">
                  <c:v>Moyenne de Week restant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Feuil1!$A$15:$A$25</c:f>
              <c:strCache>
                <c:ptCount val="1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strCache>
            </c:strRef>
          </c:cat>
          <c:val>
            <c:numRef>
              <c:f>Feuil1!$D$15:$D$25</c:f>
              <c:numCache>
                <c:formatCode>General</c:formatCode>
                <c:ptCount val="10"/>
                <c:pt idx="0">
                  <c:v>0</c:v>
                </c:pt>
                <c:pt idx="1">
                  <c:v>1.5999999999999996</c:v>
                </c:pt>
                <c:pt idx="2">
                  <c:v>1.8000000000000007</c:v>
                </c:pt>
                <c:pt idx="3">
                  <c:v>1.2000000000000002</c:v>
                </c:pt>
                <c:pt idx="4">
                  <c:v>2</c:v>
                </c:pt>
                <c:pt idx="5">
                  <c:v>3</c:v>
                </c:pt>
                <c:pt idx="6">
                  <c:v>1.6</c:v>
                </c:pt>
                <c:pt idx="7">
                  <c:v>1</c:v>
                </c:pt>
                <c:pt idx="8">
                  <c:v>5</c:v>
                </c:pt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1BC-4959-A74A-4DD96DEE14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559101216"/>
        <c:axId val="559107448"/>
      </c:barChart>
      <c:catAx>
        <c:axId val="5591012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107448"/>
        <c:crosses val="autoZero"/>
        <c:auto val="1"/>
        <c:lblAlgn val="ctr"/>
        <c:lblOffset val="100"/>
        <c:noMultiLvlLbl val="0"/>
      </c:catAx>
      <c:valAx>
        <c:axId val="559107448"/>
        <c:scaling>
          <c:orientation val="minMax"/>
          <c:max val="52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9101216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2258732438635109"/>
          <c:y val="0.7219179805914091"/>
          <c:w val="0.16995926173991241"/>
          <c:h val="0.1634394005834016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47624</xdr:colOff>
      <xdr:row>14</xdr:row>
      <xdr:rowOff>9524</xdr:rowOff>
    </xdr:from>
    <xdr:to>
      <xdr:col>10</xdr:col>
      <xdr:colOff>0</xdr:colOff>
      <xdr:row>34</xdr:row>
      <xdr:rowOff>133349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03232F2-7C73-4106-992C-0F964354CE4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rojet" refreshedDate="44161.97880138889" createdVersion="6" refreshedVersion="6" minRefreshableVersion="3" recordCount="10" xr:uid="{B1852C02-2D5A-4FFE-9ACF-50DE31CAA3FB}">
  <cacheSource type="worksheet">
    <worksheetSource name="Tableau1"/>
  </cacheSource>
  <cacheFields count="7">
    <cacheField name="TACHES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N°Année début" numFmtId="1">
      <sharedItems containsSemiMixedTypes="0" containsString="0" containsNumber="1" containsInteger="1" minValue="2020" maxValue="2021" count="2">
        <n v="2020"/>
        <n v="2021"/>
      </sharedItems>
    </cacheField>
    <cacheField name="N°Week début" numFmtId="1">
      <sharedItems containsSemiMixedTypes="0" containsString="0" containsNumber="1" containsInteger="1" minValue="4" maxValue="50" count="6">
        <n v="50"/>
        <n v="4"/>
        <n v="7"/>
        <n v="9"/>
        <n v="11"/>
        <n v="13"/>
      </sharedItems>
    </cacheField>
    <cacheField name="Durée taches en Week" numFmtId="1">
      <sharedItems containsSemiMixedTypes="0" containsString="0" containsNumber="1" containsInteger="1" minValue="1" maxValue="8"/>
    </cacheField>
    <cacheField name="Avancement" numFmtId="9">
      <sharedItems containsSemiMixedTypes="0" containsString="0" containsNumber="1" minValue="0" maxValue="1"/>
    </cacheField>
    <cacheField name="Week consommé" numFmtId="166">
      <sharedItems containsSemiMixedTypes="0" containsString="0" containsNumber="1" minValue="0" maxValue="7"/>
    </cacheField>
    <cacheField name="Week restant" numFmtId="166">
      <sharedItems containsSemiMixedTypes="0" containsString="0" containsNumber="1" minValue="0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7"/>
    <n v="1"/>
    <n v="7"/>
    <n v="0"/>
  </r>
  <r>
    <x v="1"/>
    <x v="1"/>
    <x v="1"/>
    <n v="8"/>
    <n v="0.8"/>
    <n v="6.4"/>
    <n v="1.5999999999999996"/>
  </r>
  <r>
    <x v="2"/>
    <x v="1"/>
    <x v="2"/>
    <n v="6"/>
    <n v="0.7"/>
    <n v="4.1999999999999993"/>
    <n v="1.8000000000000007"/>
  </r>
  <r>
    <x v="3"/>
    <x v="1"/>
    <x v="3"/>
    <n v="3"/>
    <n v="0.6"/>
    <n v="1.7999999999999998"/>
    <n v="1.2000000000000002"/>
  </r>
  <r>
    <x v="4"/>
    <x v="1"/>
    <x v="4"/>
    <n v="4"/>
    <n v="0.5"/>
    <n v="2"/>
    <n v="2"/>
  </r>
  <r>
    <x v="5"/>
    <x v="1"/>
    <x v="4"/>
    <n v="5"/>
    <n v="0.4"/>
    <n v="2"/>
    <n v="3"/>
  </r>
  <r>
    <x v="6"/>
    <x v="1"/>
    <x v="5"/>
    <n v="2"/>
    <n v="0.2"/>
    <n v="0.4"/>
    <n v="1.6"/>
  </r>
  <r>
    <x v="7"/>
    <x v="1"/>
    <x v="5"/>
    <n v="1"/>
    <n v="0"/>
    <n v="0"/>
    <n v="1"/>
  </r>
  <r>
    <x v="8"/>
    <x v="1"/>
    <x v="5"/>
    <n v="5"/>
    <n v="0"/>
    <n v="0"/>
    <n v="5"/>
  </r>
  <r>
    <x v="9"/>
    <x v="1"/>
    <x v="5"/>
    <n v="3"/>
    <n v="0"/>
    <n v="0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797FAD-6705-48E9-AEB2-85D11AF81B7E}" name="Tableau croisé dynamique4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4:D25" firstHeaderRow="0" firstDataRow="1" firstDataCol="1"/>
  <pivotFields count="7">
    <pivotField axis="axisRow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numFmtId="1" showAll="0" countSubtotal="1">
      <items count="3">
        <item x="0"/>
        <item x="1"/>
        <item t="count"/>
      </items>
    </pivotField>
    <pivotField dataField="1" numFmtId="1" showAll="0"/>
    <pivotField numFmtId="1" showAll="0"/>
    <pivotField numFmtId="9" showAll="0"/>
    <pivotField dataField="1" numFmtId="166" showAll="0"/>
    <pivotField dataField="1" numFmtId="166" showAll="0"/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N°Week début" fld="2" subtotal="average" baseField="0" baseItem="0"/>
    <dataField name="Moyenne de Week consommé" fld="5" subtotal="average" baseField="0" baseItem="0"/>
    <dataField name="Moyenne de Week restant" fld="6" subtotal="average" baseField="0" baseItem="0"/>
  </dataFields>
  <chartFormats count="3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CE35AC-56E4-4C18-97CA-E7C8F5A7513D}" name="Tableau1" displayName="Tableau1" ref="A2:G12" totalsRowShown="0" headerRowDxfId="6" tableBorderDxfId="7">
  <autoFilter ref="A2:G12" xr:uid="{97E26EAA-ABD8-4F41-89AE-19B5EBFB1559}"/>
  <tableColumns count="7">
    <tableColumn id="1" xr3:uid="{91851C6F-AAA3-493E-AB0D-CF2A1E415E07}" name="TACHES"/>
    <tableColumn id="3" xr3:uid="{B3FA8C90-6E6D-4329-A433-81740595C50C}" name="N°Année début" dataDxfId="1"/>
    <tableColumn id="4" xr3:uid="{D739C136-8D73-4E90-A62A-EE8ACC0DF937}" name="N°Week début" dataDxfId="0"/>
    <tableColumn id="5" xr3:uid="{7868D6A0-FAED-4069-84DF-2A41044E9C68}" name="Durée taches en Week" dataDxfId="2" dataCellStyle="Pourcentage"/>
    <tableColumn id="2" xr3:uid="{819DE159-2A6A-434A-B060-8D1DAC30F1BE}" name="Avancement" dataDxfId="3" dataCellStyle="Pourcentage"/>
    <tableColumn id="6" xr3:uid="{EB3EDD8C-0049-4F7B-A101-7B910A171179}" name="Week consommé" dataDxfId="4">
      <calculatedColumnFormula>D3*E3</calculatedColumnFormula>
    </tableColumn>
    <tableColumn id="7" xr3:uid="{6AEC1E55-1B4F-4F54-889C-1B235C4522BE}" name="Week restant" dataDxfId="5">
      <calculatedColumnFormula>D3-F3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47E33-2B23-4190-8AD5-57B0C2ECBDBE}">
  <dimension ref="A2:G25"/>
  <sheetViews>
    <sheetView tabSelected="1" topLeftCell="C1" workbookViewId="0">
      <selection activeCell="I12" sqref="I12"/>
    </sheetView>
  </sheetViews>
  <sheetFormatPr baseColWidth="10" defaultRowHeight="15" x14ac:dyDescent="0.25"/>
  <cols>
    <col min="1" max="1" width="21" bestFit="1" customWidth="1"/>
    <col min="2" max="2" width="26.140625" bestFit="1" customWidth="1"/>
    <col min="3" max="3" width="28.5703125" bestFit="1" customWidth="1"/>
    <col min="4" max="4" width="25" bestFit="1" customWidth="1"/>
    <col min="5" max="5" width="12" bestFit="1" customWidth="1"/>
    <col min="6" max="6" width="25" bestFit="1" customWidth="1"/>
    <col min="7" max="7" width="12" bestFit="1" customWidth="1"/>
    <col min="8" max="8" width="31.140625" bestFit="1" customWidth="1"/>
    <col min="9" max="9" width="33.5703125" bestFit="1" customWidth="1"/>
    <col min="10" max="10" width="30" bestFit="1" customWidth="1"/>
    <col min="11" max="13" width="3" bestFit="1" customWidth="1"/>
    <col min="14" max="15" width="4" bestFit="1" customWidth="1"/>
    <col min="16" max="16" width="25" bestFit="1" customWidth="1"/>
    <col min="17" max="18" width="2" bestFit="1" customWidth="1"/>
    <col min="19" max="19" width="4" bestFit="1" customWidth="1"/>
    <col min="20" max="23" width="3" bestFit="1" customWidth="1"/>
    <col min="24" max="25" width="4" bestFit="1" customWidth="1"/>
    <col min="26" max="26" width="26.85546875" bestFit="1" customWidth="1"/>
    <col min="27" max="35" width="5" bestFit="1" customWidth="1"/>
    <col min="36" max="36" width="33.5703125" bestFit="1" customWidth="1"/>
    <col min="37" max="37" width="30" bestFit="1" customWidth="1"/>
    <col min="38" max="38" width="31.85546875" bestFit="1" customWidth="1"/>
  </cols>
  <sheetData>
    <row r="2" spans="1:7" x14ac:dyDescent="0.25">
      <c r="A2" t="s">
        <v>5</v>
      </c>
      <c r="B2" s="3" t="s">
        <v>1</v>
      </c>
      <c r="C2" s="3" t="s">
        <v>2</v>
      </c>
      <c r="D2" s="4" t="s">
        <v>6</v>
      </c>
      <c r="E2" s="2" t="s">
        <v>0</v>
      </c>
      <c r="F2" s="4" t="s">
        <v>3</v>
      </c>
      <c r="G2" s="12" t="s">
        <v>4</v>
      </c>
    </row>
    <row r="3" spans="1:7" x14ac:dyDescent="0.25">
      <c r="A3">
        <v>1</v>
      </c>
      <c r="B3" s="1">
        <v>2020</v>
      </c>
      <c r="C3" s="1">
        <v>50</v>
      </c>
      <c r="D3" s="6">
        <v>7</v>
      </c>
      <c r="E3" s="5">
        <v>1</v>
      </c>
      <c r="F3" s="13">
        <f>D3*E3</f>
        <v>7</v>
      </c>
      <c r="G3" s="14">
        <f>D3-F3</f>
        <v>0</v>
      </c>
    </row>
    <row r="4" spans="1:7" x14ac:dyDescent="0.25">
      <c r="A4">
        <v>2</v>
      </c>
      <c r="B4" s="1">
        <v>2021</v>
      </c>
      <c r="C4" s="1">
        <v>4</v>
      </c>
      <c r="D4" s="8">
        <v>8</v>
      </c>
      <c r="E4" s="7">
        <v>0.8</v>
      </c>
      <c r="F4" s="13">
        <f>D4*E4</f>
        <v>6.4</v>
      </c>
      <c r="G4" s="14">
        <f>D4-F4</f>
        <v>1.5999999999999996</v>
      </c>
    </row>
    <row r="5" spans="1:7" x14ac:dyDescent="0.25">
      <c r="A5">
        <v>3</v>
      </c>
      <c r="B5" s="1">
        <v>2021</v>
      </c>
      <c r="C5" s="1">
        <v>7</v>
      </c>
      <c r="D5" s="6">
        <v>6</v>
      </c>
      <c r="E5" s="9">
        <v>0.7</v>
      </c>
      <c r="F5" s="13">
        <f>D5*E5</f>
        <v>4.1999999999999993</v>
      </c>
      <c r="G5" s="14">
        <f>D5-F5</f>
        <v>1.8000000000000007</v>
      </c>
    </row>
    <row r="6" spans="1:7" x14ac:dyDescent="0.25">
      <c r="A6">
        <v>4</v>
      </c>
      <c r="B6" s="1">
        <v>2021</v>
      </c>
      <c r="C6" s="1">
        <v>9</v>
      </c>
      <c r="D6" s="15">
        <v>3</v>
      </c>
      <c r="E6" s="10">
        <v>0.6</v>
      </c>
      <c r="F6" s="13">
        <f>D6*E6</f>
        <v>1.7999999999999998</v>
      </c>
      <c r="G6" s="14">
        <f>D6-F6</f>
        <v>1.2000000000000002</v>
      </c>
    </row>
    <row r="7" spans="1:7" x14ac:dyDescent="0.25">
      <c r="A7">
        <v>5</v>
      </c>
      <c r="B7" s="1">
        <v>2021</v>
      </c>
      <c r="C7" s="1">
        <v>11</v>
      </c>
      <c r="D7" s="16">
        <v>4</v>
      </c>
      <c r="E7" s="11">
        <v>0.5</v>
      </c>
      <c r="F7" s="13">
        <f>D7*E7</f>
        <v>2</v>
      </c>
      <c r="G7" s="14">
        <f>D7-F7</f>
        <v>2</v>
      </c>
    </row>
    <row r="8" spans="1:7" x14ac:dyDescent="0.25">
      <c r="A8">
        <v>6</v>
      </c>
      <c r="B8" s="1">
        <v>2021</v>
      </c>
      <c r="C8" s="1">
        <v>11</v>
      </c>
      <c r="D8" s="15">
        <v>5</v>
      </c>
      <c r="E8" s="10">
        <v>0.4</v>
      </c>
      <c r="F8" s="13">
        <f>D8*E8</f>
        <v>2</v>
      </c>
      <c r="G8" s="14">
        <f>D8-F8</f>
        <v>3</v>
      </c>
    </row>
    <row r="9" spans="1:7" x14ac:dyDescent="0.25">
      <c r="A9">
        <v>7</v>
      </c>
      <c r="B9" s="1">
        <v>2021</v>
      </c>
      <c r="C9" s="1">
        <v>13</v>
      </c>
      <c r="D9" s="16">
        <v>2</v>
      </c>
      <c r="E9" s="11">
        <v>0.2</v>
      </c>
      <c r="F9" s="13">
        <f>D9*E9</f>
        <v>0.4</v>
      </c>
      <c r="G9" s="14">
        <f>D9-F9</f>
        <v>1.6</v>
      </c>
    </row>
    <row r="10" spans="1:7" x14ac:dyDescent="0.25">
      <c r="A10">
        <v>8</v>
      </c>
      <c r="B10" s="1">
        <v>2021</v>
      </c>
      <c r="C10" s="1">
        <v>13</v>
      </c>
      <c r="D10" s="15">
        <v>1</v>
      </c>
      <c r="E10" s="10">
        <v>0</v>
      </c>
      <c r="F10" s="13">
        <f>D10*E10</f>
        <v>0</v>
      </c>
      <c r="G10" s="14">
        <f>D10-F10</f>
        <v>1</v>
      </c>
    </row>
    <row r="11" spans="1:7" x14ac:dyDescent="0.25">
      <c r="A11">
        <v>9</v>
      </c>
      <c r="B11" s="1">
        <v>2021</v>
      </c>
      <c r="C11" s="1">
        <v>13</v>
      </c>
      <c r="D11" s="16">
        <v>5</v>
      </c>
      <c r="E11" s="11">
        <v>0</v>
      </c>
      <c r="F11" s="13">
        <f>D11*E11</f>
        <v>0</v>
      </c>
      <c r="G11" s="14">
        <f>D11-F11</f>
        <v>5</v>
      </c>
    </row>
    <row r="12" spans="1:7" x14ac:dyDescent="0.25">
      <c r="A12">
        <v>10</v>
      </c>
      <c r="B12" s="1">
        <v>2021</v>
      </c>
      <c r="C12" s="1">
        <v>13</v>
      </c>
      <c r="D12" s="15">
        <v>3</v>
      </c>
      <c r="E12" s="10">
        <v>0</v>
      </c>
      <c r="F12" s="13">
        <f>D12*E12</f>
        <v>0</v>
      </c>
      <c r="G12" s="14">
        <f>D12-F12</f>
        <v>3</v>
      </c>
    </row>
    <row r="14" spans="1:7" x14ac:dyDescent="0.25">
      <c r="A14" s="17" t="s">
        <v>7</v>
      </c>
      <c r="B14" t="s">
        <v>11</v>
      </c>
      <c r="C14" t="s">
        <v>10</v>
      </c>
      <c r="D14" t="s">
        <v>9</v>
      </c>
    </row>
    <row r="15" spans="1:7" x14ac:dyDescent="0.25">
      <c r="A15" s="18">
        <v>1</v>
      </c>
      <c r="B15" s="19">
        <v>50</v>
      </c>
      <c r="C15" s="19">
        <v>7</v>
      </c>
      <c r="D15" s="19">
        <v>0</v>
      </c>
    </row>
    <row r="16" spans="1:7" x14ac:dyDescent="0.25">
      <c r="A16" s="18">
        <v>2</v>
      </c>
      <c r="B16" s="19">
        <v>4</v>
      </c>
      <c r="C16" s="19">
        <v>6.4</v>
      </c>
      <c r="D16" s="19">
        <v>1.5999999999999996</v>
      </c>
    </row>
    <row r="17" spans="1:4" x14ac:dyDescent="0.25">
      <c r="A17" s="18">
        <v>3</v>
      </c>
      <c r="B17" s="19">
        <v>7</v>
      </c>
      <c r="C17" s="19">
        <v>4.1999999999999993</v>
      </c>
      <c r="D17" s="19">
        <v>1.8000000000000007</v>
      </c>
    </row>
    <row r="18" spans="1:4" x14ac:dyDescent="0.25">
      <c r="A18" s="18">
        <v>4</v>
      </c>
      <c r="B18" s="19">
        <v>9</v>
      </c>
      <c r="C18" s="19">
        <v>1.7999999999999998</v>
      </c>
      <c r="D18" s="19">
        <v>1.2000000000000002</v>
      </c>
    </row>
    <row r="19" spans="1:4" x14ac:dyDescent="0.25">
      <c r="A19" s="18">
        <v>5</v>
      </c>
      <c r="B19" s="19">
        <v>11</v>
      </c>
      <c r="C19" s="19">
        <v>2</v>
      </c>
      <c r="D19" s="19">
        <v>2</v>
      </c>
    </row>
    <row r="20" spans="1:4" x14ac:dyDescent="0.25">
      <c r="A20" s="18">
        <v>6</v>
      </c>
      <c r="B20" s="19">
        <v>11</v>
      </c>
      <c r="C20" s="19">
        <v>2</v>
      </c>
      <c r="D20" s="19">
        <v>3</v>
      </c>
    </row>
    <row r="21" spans="1:4" x14ac:dyDescent="0.25">
      <c r="A21" s="18">
        <v>7</v>
      </c>
      <c r="B21" s="19">
        <v>13</v>
      </c>
      <c r="C21" s="19">
        <v>0.4</v>
      </c>
      <c r="D21" s="19">
        <v>1.6</v>
      </c>
    </row>
    <row r="22" spans="1:4" x14ac:dyDescent="0.25">
      <c r="A22" s="18">
        <v>8</v>
      </c>
      <c r="B22" s="19">
        <v>13</v>
      </c>
      <c r="C22" s="19">
        <v>0</v>
      </c>
      <c r="D22" s="19">
        <v>1</v>
      </c>
    </row>
    <row r="23" spans="1:4" x14ac:dyDescent="0.25">
      <c r="A23" s="18">
        <v>9</v>
      </c>
      <c r="B23" s="19">
        <v>13</v>
      </c>
      <c r="C23" s="19">
        <v>0</v>
      </c>
      <c r="D23" s="19">
        <v>5</v>
      </c>
    </row>
    <row r="24" spans="1:4" x14ac:dyDescent="0.25">
      <c r="A24" s="18">
        <v>10</v>
      </c>
      <c r="B24" s="19">
        <v>13</v>
      </c>
      <c r="C24" s="19">
        <v>0</v>
      </c>
      <c r="D24" s="19">
        <v>3</v>
      </c>
    </row>
    <row r="25" spans="1:4" x14ac:dyDescent="0.25">
      <c r="A25" s="18" t="s">
        <v>8</v>
      </c>
      <c r="B25" s="19">
        <v>14.4</v>
      </c>
      <c r="C25" s="19">
        <v>2.38</v>
      </c>
      <c r="D25" s="19">
        <v>2.0200000000000005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projet</dc:creator>
  <cp:lastModifiedBy>projet</cp:lastModifiedBy>
  <dcterms:created xsi:type="dcterms:W3CDTF">2020-11-26T21:42:01Z</dcterms:created>
  <dcterms:modified xsi:type="dcterms:W3CDTF">2020-11-26T22:39:24Z</dcterms:modified>
</cp:coreProperties>
</file>