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CD_BUREAU_ETUDE_AE\BE\Dossier\Clients extérieurs\Segment 3 - Assainissement\2020_SDA_CCPCAM\02_Technique\03_Campagnes de mesure\01_Nappe basse\05_Traitement ECP\"/>
    </mc:Choice>
  </mc:AlternateContent>
  <bookViews>
    <workbookView xWindow="0" yWindow="0" windowWidth="25200" windowHeight="11085"/>
  </bookViews>
  <sheets>
    <sheet name="Choix tps sec" sheetId="1" r:id="rId1"/>
    <sheet name="Analys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2" l="1"/>
  <c r="X6" i="2"/>
  <c r="V6" i="2"/>
  <c r="T6" i="2"/>
  <c r="R6" i="2"/>
  <c r="N6" i="2"/>
  <c r="L6" i="2"/>
  <c r="J6" i="2"/>
  <c r="H6" i="2"/>
  <c r="F6" i="2"/>
  <c r="D6" i="2"/>
  <c r="B6" i="2"/>
  <c r="X3" i="2"/>
  <c r="V3" i="2"/>
  <c r="T3" i="2"/>
  <c r="R3" i="2"/>
  <c r="R4" i="2" s="1"/>
  <c r="P3" i="2"/>
  <c r="N3" i="2"/>
  <c r="L3" i="2"/>
  <c r="J3" i="2"/>
  <c r="H3" i="2"/>
  <c r="F3" i="2"/>
  <c r="F4" i="2" s="1"/>
  <c r="D3" i="2"/>
  <c r="D5" i="2" s="1"/>
  <c r="D7" i="2" s="1"/>
  <c r="B3" i="2"/>
  <c r="B5" i="2" s="1"/>
  <c r="B7" i="2" s="1"/>
  <c r="F2" i="2"/>
  <c r="H2" i="2" s="1"/>
  <c r="J2" i="2" s="1"/>
  <c r="L2" i="2" s="1"/>
  <c r="N2" i="2" s="1"/>
  <c r="P2" i="2" s="1"/>
  <c r="R2" i="2" s="1"/>
  <c r="T2" i="2" s="1"/>
  <c r="V2" i="2" s="1"/>
  <c r="X2" i="2" s="1"/>
  <c r="D2" i="2"/>
  <c r="A1" i="2"/>
  <c r="M6" i="1"/>
  <c r="N6" i="1"/>
  <c r="M7" i="1"/>
  <c r="N7" i="1"/>
  <c r="M8" i="1"/>
  <c r="N8" i="1"/>
  <c r="M9" i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5" i="1"/>
  <c r="N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5" i="1"/>
  <c r="I5" i="1"/>
  <c r="J6" i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6" i="1"/>
  <c r="B4" i="2" l="1"/>
  <c r="N4" i="2"/>
  <c r="N5" i="2" s="1"/>
  <c r="N7" i="2" s="1"/>
  <c r="D4" i="2"/>
  <c r="P4" i="2"/>
  <c r="P5" i="2" s="1"/>
  <c r="P7" i="2" s="1"/>
  <c r="F5" i="2"/>
  <c r="F7" i="2" s="1"/>
  <c r="H4" i="2"/>
  <c r="H5" i="2" s="1"/>
  <c r="H7" i="2" s="1"/>
  <c r="R5" i="2"/>
  <c r="R7" i="2" s="1"/>
  <c r="T4" i="2"/>
  <c r="T5" i="2" s="1"/>
  <c r="T7" i="2" s="1"/>
  <c r="J4" i="2"/>
  <c r="J5" i="2" s="1"/>
  <c r="J7" i="2" s="1"/>
  <c r="V4" i="2"/>
  <c r="V5" i="2" s="1"/>
  <c r="V7" i="2" s="1"/>
  <c r="L4" i="2"/>
  <c r="L5" i="2" s="1"/>
  <c r="L7" i="2" s="1"/>
  <c r="X4" i="2"/>
  <c r="X5" i="2" s="1"/>
  <c r="X7" i="2" s="1"/>
</calcChain>
</file>

<file path=xl/sharedStrings.xml><?xml version="1.0" encoding="utf-8"?>
<sst xmlns="http://schemas.openxmlformats.org/spreadsheetml/2006/main" count="46" uniqueCount="16">
  <si>
    <t>Date</t>
  </si>
  <si>
    <t>Pluie</t>
  </si>
  <si>
    <t>Tps mini entre 2 pluies</t>
  </si>
  <si>
    <t>Cumul mini pluie isolée</t>
  </si>
  <si>
    <t>TT</t>
  </si>
  <si>
    <t>N° pluie</t>
  </si>
  <si>
    <t>N° Pluie</t>
  </si>
  <si>
    <t>…</t>
  </si>
  <si>
    <t>N°</t>
  </si>
  <si>
    <t>Date de début</t>
  </si>
  <si>
    <t>Date de fin</t>
  </si>
  <si>
    <t>Durée (min)</t>
  </si>
  <si>
    <t>Cumul (mm)</t>
  </si>
  <si>
    <t>Intensité (mm/h)</t>
  </si>
  <si>
    <t>En noir les formules automatiques</t>
  </si>
  <si>
    <r>
      <rPr>
        <sz val="11"/>
        <color rgb="FF0070C0"/>
        <rFont val="Calibri"/>
        <family val="2"/>
        <scheme val="minor"/>
      </rPr>
      <t>En bleu</t>
    </r>
    <r>
      <rPr>
        <sz val="11"/>
        <color theme="1"/>
        <rFont val="Calibri"/>
        <family val="2"/>
        <scheme val="minor"/>
      </rPr>
      <t xml:space="preserve"> les données brutes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</si>
</sst>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&quot; h&quot;"/>
    <numFmt numFmtId="165" formatCode="General&quot; mm&quot;"/>
    <numFmt numFmtId="166" formatCode="#,##0&quot; min&quot;"/>
    <numFmt numFmtId="167" formatCode="0.0&quot; mm&quot;"/>
    <numFmt numFmtId="168" formatCode="0.0&quot; mm/h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22" fontId="3" fillId="0" borderId="0" xfId="1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22" fontId="4" fillId="0" borderId="0" xfId="1" applyNumberFormat="1" applyFont="1" applyFill="1" applyAlignment="1">
      <alignment horizontal="center" vertical="center"/>
    </xf>
    <xf numFmtId="0" fontId="5" fillId="0" borderId="0" xfId="0" applyFont="1" applyAlignment="1">
      <alignment horizontal="left"/>
    </xf>
    <xf numFmtId="22" fontId="4" fillId="0" borderId="0" xfId="1" quotePrefix="1" applyNumberFormat="1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22" fontId="3" fillId="0" borderId="0" xfId="1" quotePrefix="1" applyNumberFormat="1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/>
    <xf numFmtId="22" fontId="4" fillId="0" borderId="0" xfId="1" quotePrefix="1" applyNumberFormat="1" applyFont="1" applyAlignment="1">
      <alignment vertical="center" wrapText="1"/>
    </xf>
    <xf numFmtId="166" fontId="4" fillId="0" borderId="0" xfId="1" quotePrefix="1" applyNumberFormat="1" applyFont="1" applyAlignment="1">
      <alignment vertical="center" wrapText="1"/>
    </xf>
    <xf numFmtId="167" fontId="0" fillId="0" borderId="0" xfId="0" applyNumberFormat="1" applyAlignment="1"/>
    <xf numFmtId="168" fontId="0" fillId="0" borderId="0" xfId="0" applyNumberFormat="1" applyAlignment="1"/>
    <xf numFmtId="0" fontId="2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6" fontId="4" fillId="0" borderId="0" xfId="1" quotePrefix="1" applyNumberFormat="1" applyFont="1" applyAlignment="1">
      <alignment horizontal="center" vertical="center" wrapText="1"/>
    </xf>
    <xf numFmtId="22" fontId="4" fillId="0" borderId="0" xfId="1" quotePrefix="1" applyNumberFormat="1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left" vertical="center"/>
    </xf>
  </cellXfs>
  <cellStyles count="2">
    <cellStyle name="Normal" xfId="0" builtinId="0"/>
    <cellStyle name="Normal 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9</xdr:row>
      <xdr:rowOff>95250</xdr:rowOff>
    </xdr:from>
    <xdr:to>
      <xdr:col>4</xdr:col>
      <xdr:colOff>95250</xdr:colOff>
      <xdr:row>24</xdr:row>
      <xdr:rowOff>123826</xdr:rowOff>
    </xdr:to>
    <xdr:sp macro="" textlink="">
      <xdr:nvSpPr>
        <xdr:cNvPr id="2" name="ZoneTexte 1"/>
        <xdr:cNvSpPr txBox="1"/>
      </xdr:nvSpPr>
      <xdr:spPr>
        <a:xfrm>
          <a:off x="114300" y="1809750"/>
          <a:ext cx="3028950" cy="28860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Bonjour</a:t>
          </a:r>
          <a:r>
            <a:rPr lang="fr-FR" sz="1400" b="1" baseline="0">
              <a:solidFill>
                <a:srgbClr val="FF0000"/>
              </a:solidFill>
            </a:rPr>
            <a:t> à toutes et à tous.</a:t>
          </a:r>
        </a:p>
        <a:p>
          <a:pPr algn="ctr"/>
          <a:endParaRPr lang="fr-FR" sz="1400" b="1" baseline="0">
            <a:solidFill>
              <a:srgbClr val="FF0000"/>
            </a:solidFill>
          </a:endParaRPr>
        </a:p>
        <a:p>
          <a:pPr algn="ctr"/>
          <a:r>
            <a:rPr lang="fr-FR" sz="1400" b="1" baseline="0">
              <a:solidFill>
                <a:srgbClr val="FF0000"/>
              </a:solidFill>
            </a:rPr>
            <a:t>Je souhaite trouver la formule qui permette de rapatrier automatiquement les données de la pluie n°1, n°2, n°3 dans la feuille 'Analyse'.</a:t>
          </a:r>
        </a:p>
        <a:p>
          <a:pPr algn="ctr"/>
          <a:endParaRPr lang="fr-FR" sz="1400" b="1" baseline="0">
            <a:solidFill>
              <a:srgbClr val="FF0000"/>
            </a:solidFill>
          </a:endParaRPr>
        </a:p>
        <a:p>
          <a:pPr algn="ctr"/>
          <a:r>
            <a:rPr lang="fr-FR" sz="1400" b="1" baseline="0">
              <a:solidFill>
                <a:srgbClr val="FF0000"/>
              </a:solidFill>
            </a:rPr>
            <a:t>Dans cette feuillee est calculé automatique la durée de la pluie et son intensité.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228600</xdr:colOff>
      <xdr:row>15</xdr:row>
      <xdr:rowOff>57150</xdr:rowOff>
    </xdr:from>
    <xdr:to>
      <xdr:col>5</xdr:col>
      <xdr:colOff>70597</xdr:colOff>
      <xdr:row>16</xdr:row>
      <xdr:rowOff>161925</xdr:rowOff>
    </xdr:to>
    <xdr:sp macro="" textlink="">
      <xdr:nvSpPr>
        <xdr:cNvPr id="3" name="Flèche vers le bas 2"/>
        <xdr:cNvSpPr/>
      </xdr:nvSpPr>
      <xdr:spPr>
        <a:xfrm rot="16200000">
          <a:off x="3430961" y="2760289"/>
          <a:ext cx="295275" cy="603997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14</xdr:col>
      <xdr:colOff>89647</xdr:colOff>
      <xdr:row>30</xdr:row>
      <xdr:rowOff>133350</xdr:rowOff>
    </xdr:to>
    <xdr:sp macro="" textlink="">
      <xdr:nvSpPr>
        <xdr:cNvPr id="4" name="ZoneTexte 3"/>
        <xdr:cNvSpPr txBox="1"/>
      </xdr:nvSpPr>
      <xdr:spPr>
        <a:xfrm>
          <a:off x="8886265" y="3238500"/>
          <a:ext cx="3249706" cy="26098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Essai de formule non concluant car je</a:t>
          </a:r>
          <a:r>
            <a:rPr lang="fr-FR" sz="1400" b="1" baseline="0">
              <a:solidFill>
                <a:srgbClr val="FF0000"/>
              </a:solidFill>
            </a:rPr>
            <a:t> me retrouve avec une suite de dates en début de colonnes que je ne veux pas voir apparaître.</a:t>
          </a:r>
        </a:p>
        <a:p>
          <a:pPr algn="ctr"/>
          <a:endParaRPr lang="fr-FR" sz="1400" b="1" baseline="0">
            <a:solidFill>
              <a:srgbClr val="FF0000"/>
            </a:solidFill>
          </a:endParaRPr>
        </a:p>
        <a:p>
          <a:pPr algn="ctr"/>
          <a:r>
            <a:rPr lang="fr-FR" sz="1400" b="1" baseline="0">
              <a:solidFill>
                <a:srgbClr val="FF0000"/>
              </a:solidFill>
            </a:rPr>
            <a:t>Je souhaiterai avoir directement la date de début de pluie dès la 1ère case puis en-dessous les heures qui en découlent, pour finir sur la date de fin de pluie (comme sur la feuille "Analyse")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302559</xdr:colOff>
      <xdr:row>13</xdr:row>
      <xdr:rowOff>108137</xdr:rowOff>
    </xdr:from>
    <xdr:to>
      <xdr:col>13</xdr:col>
      <xdr:colOff>597834</xdr:colOff>
      <xdr:row>16</xdr:row>
      <xdr:rowOff>136712</xdr:rowOff>
    </xdr:to>
    <xdr:sp macro="" textlink="">
      <xdr:nvSpPr>
        <xdr:cNvPr id="5" name="Flèche vers le bas 4"/>
        <xdr:cNvSpPr/>
      </xdr:nvSpPr>
      <xdr:spPr>
        <a:xfrm rot="10800000">
          <a:off x="11295530" y="2584637"/>
          <a:ext cx="295275" cy="600075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627529</xdr:colOff>
      <xdr:row>2</xdr:row>
      <xdr:rowOff>134471</xdr:rowOff>
    </xdr:from>
    <xdr:to>
      <xdr:col>10</xdr:col>
      <xdr:colOff>358588</xdr:colOff>
      <xdr:row>34</xdr:row>
      <xdr:rowOff>156882</xdr:rowOff>
    </xdr:to>
    <xdr:sp macro="" textlink="">
      <xdr:nvSpPr>
        <xdr:cNvPr id="6" name="Rectangle à coins arrondis 5"/>
        <xdr:cNvSpPr/>
      </xdr:nvSpPr>
      <xdr:spPr>
        <a:xfrm>
          <a:off x="3675529" y="515471"/>
          <a:ext cx="4807324" cy="6118411"/>
        </a:xfrm>
        <a:prstGeom prst="roundRect">
          <a:avLst/>
        </a:prstGeom>
        <a:noFill/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616324</xdr:colOff>
      <xdr:row>11</xdr:row>
      <xdr:rowOff>156882</xdr:rowOff>
    </xdr:from>
    <xdr:to>
      <xdr:col>11</xdr:col>
      <xdr:colOff>560294</xdr:colOff>
      <xdr:row>14</xdr:row>
      <xdr:rowOff>123265</xdr:rowOff>
    </xdr:to>
    <xdr:sp macro="" textlink="">
      <xdr:nvSpPr>
        <xdr:cNvPr id="8" name="Flèche à angle droit 7"/>
        <xdr:cNvSpPr/>
      </xdr:nvSpPr>
      <xdr:spPr>
        <a:xfrm>
          <a:off x="8740589" y="2252382"/>
          <a:ext cx="705970" cy="537883"/>
        </a:xfrm>
        <a:prstGeom prst="bentUp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299356</xdr:colOff>
      <xdr:row>29</xdr:row>
      <xdr:rowOff>54430</xdr:rowOff>
    </xdr:from>
    <xdr:to>
      <xdr:col>15</xdr:col>
      <xdr:colOff>462643</xdr:colOff>
      <xdr:row>35</xdr:row>
      <xdr:rowOff>176894</xdr:rowOff>
    </xdr:to>
    <xdr:sp macro="" textlink="">
      <xdr:nvSpPr>
        <xdr:cNvPr id="2" name="ZoneTexte 1"/>
        <xdr:cNvSpPr txBox="1"/>
      </xdr:nvSpPr>
      <xdr:spPr>
        <a:xfrm>
          <a:off x="7824106" y="5578930"/>
          <a:ext cx="5143501" cy="126546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Fais à la mano (</a:t>
          </a:r>
          <a:r>
            <a:rPr lang="fr-FR" sz="1600" b="1">
              <a:solidFill>
                <a:srgbClr val="0070C0"/>
              </a:solidFill>
            </a:rPr>
            <a:t>en bleu</a:t>
          </a:r>
          <a:r>
            <a:rPr lang="fr-FR" sz="1600" b="1">
              <a:solidFill>
                <a:srgbClr val="FF0000"/>
              </a:solidFill>
            </a:rPr>
            <a:t>) depuis</a:t>
          </a:r>
          <a:r>
            <a:rPr lang="fr-FR" sz="1600" b="1" baseline="0">
              <a:solidFill>
                <a:srgbClr val="FF0000"/>
              </a:solidFill>
            </a:rPr>
            <a:t> la feuille "Choix tps sec"</a:t>
          </a:r>
        </a:p>
        <a:p>
          <a:pPr algn="ctr"/>
          <a:r>
            <a:rPr lang="fr-FR" sz="1600" b="1">
              <a:solidFill>
                <a:srgbClr val="FF0000"/>
              </a:solidFill>
            </a:rPr>
            <a:t>mais fastidieux et source d'erreur</a:t>
          </a:r>
          <a:r>
            <a:rPr lang="fr-FR" sz="1600" b="1" baseline="0">
              <a:solidFill>
                <a:srgbClr val="FF0000"/>
              </a:solidFill>
            </a:rPr>
            <a:t> :-( !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761999</xdr:colOff>
      <xdr:row>21</xdr:row>
      <xdr:rowOff>122464</xdr:rowOff>
    </xdr:from>
    <xdr:to>
      <xdr:col>12</xdr:col>
      <xdr:colOff>163285</xdr:colOff>
      <xdr:row>27</xdr:row>
      <xdr:rowOff>190499</xdr:rowOff>
    </xdr:to>
    <xdr:sp macro="" textlink="">
      <xdr:nvSpPr>
        <xdr:cNvPr id="3" name="Flèche vers le bas 2"/>
        <xdr:cNvSpPr/>
      </xdr:nvSpPr>
      <xdr:spPr>
        <a:xfrm rot="10800000">
          <a:off x="9858374" y="4122964"/>
          <a:ext cx="591911" cy="1211035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791936</xdr:colOff>
      <xdr:row>28</xdr:row>
      <xdr:rowOff>125187</xdr:rowOff>
    </xdr:from>
    <xdr:to>
      <xdr:col>3</xdr:col>
      <xdr:colOff>503464</xdr:colOff>
      <xdr:row>34</xdr:row>
      <xdr:rowOff>163287</xdr:rowOff>
    </xdr:to>
    <xdr:sp macro="" textlink="">
      <xdr:nvSpPr>
        <xdr:cNvPr id="4" name="ZoneTexte 3"/>
        <xdr:cNvSpPr txBox="1"/>
      </xdr:nvSpPr>
      <xdr:spPr>
        <a:xfrm>
          <a:off x="791936" y="5459187"/>
          <a:ext cx="2337707" cy="1181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Automatisation</a:t>
          </a:r>
          <a:r>
            <a:rPr lang="fr-FR" sz="1400" b="1" baseline="0">
              <a:solidFill>
                <a:srgbClr val="FF0000"/>
              </a:solidFill>
            </a:rPr>
            <a:t> souhaitée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478971</xdr:colOff>
      <xdr:row>21</xdr:row>
      <xdr:rowOff>97971</xdr:rowOff>
    </xdr:from>
    <xdr:to>
      <xdr:col>1</xdr:col>
      <xdr:colOff>1077685</xdr:colOff>
      <xdr:row>27</xdr:row>
      <xdr:rowOff>166006</xdr:rowOff>
    </xdr:to>
    <xdr:sp macro="" textlink="">
      <xdr:nvSpPr>
        <xdr:cNvPr id="5" name="Flèche vers le bas 4"/>
        <xdr:cNvSpPr/>
      </xdr:nvSpPr>
      <xdr:spPr>
        <a:xfrm rot="10800000">
          <a:off x="1621971" y="4098471"/>
          <a:ext cx="598714" cy="1211035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T%20Pluv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i pluies"/>
      <sheetName val="Choix tps sec"/>
      <sheetName val="Analyse CAMARET"/>
    </sheetNames>
    <sheetDataSet>
      <sheetData sheetId="0">
        <row r="5">
          <cell r="B5">
            <v>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04"/>
  <sheetViews>
    <sheetView tabSelected="1" zoomScale="85" zoomScaleNormal="85" workbookViewId="0">
      <selection activeCell="P16" sqref="P16"/>
    </sheetView>
  </sheetViews>
  <sheetFormatPr baseColWidth="10" defaultRowHeight="15" x14ac:dyDescent="0.25"/>
  <cols>
    <col min="6" max="6" width="22.28515625" style="3" bestFit="1" customWidth="1"/>
    <col min="7" max="9" width="11.42578125" style="3"/>
    <col min="10" max="10" width="8.140625" style="3" bestFit="1" customWidth="1"/>
    <col min="12" max="14" width="15.7109375" style="3" bestFit="1" customWidth="1"/>
    <col min="15" max="15" width="11.42578125" style="3"/>
  </cols>
  <sheetData>
    <row r="1" spans="1:16" x14ac:dyDescent="0.25">
      <c r="F1" s="3" t="s">
        <v>2</v>
      </c>
      <c r="G1" s="5">
        <v>6</v>
      </c>
    </row>
    <row r="2" spans="1:16" x14ac:dyDescent="0.25">
      <c r="A2" s="26" t="s">
        <v>15</v>
      </c>
      <c r="F2" s="3" t="s">
        <v>3</v>
      </c>
      <c r="G2" s="6">
        <v>0</v>
      </c>
    </row>
    <row r="3" spans="1:16" x14ac:dyDescent="0.25">
      <c r="A3" s="26" t="s">
        <v>14</v>
      </c>
      <c r="L3" s="3" t="s">
        <v>5</v>
      </c>
      <c r="M3" s="3" t="s">
        <v>5</v>
      </c>
      <c r="N3" s="3" t="s">
        <v>5</v>
      </c>
      <c r="O3" s="3" t="s">
        <v>5</v>
      </c>
      <c r="P3" s="3"/>
    </row>
    <row r="4" spans="1:16" x14ac:dyDescent="0.25">
      <c r="F4" s="1" t="s">
        <v>0</v>
      </c>
      <c r="G4" s="1" t="s">
        <v>1</v>
      </c>
      <c r="H4" s="3" t="s">
        <v>4</v>
      </c>
      <c r="I4" s="7" t="s">
        <v>4</v>
      </c>
      <c r="J4" s="3" t="s">
        <v>6</v>
      </c>
      <c r="L4" s="3">
        <v>1</v>
      </c>
      <c r="M4" s="3">
        <v>2</v>
      </c>
      <c r="N4" s="3">
        <v>3</v>
      </c>
      <c r="O4" s="3" t="s">
        <v>7</v>
      </c>
    </row>
    <row r="5" spans="1:16" x14ac:dyDescent="0.25">
      <c r="F5" s="4">
        <v>44096.906249999578</v>
      </c>
      <c r="G5" s="2">
        <v>0.30000000000000004</v>
      </c>
      <c r="H5" s="3" t="s">
        <v>1</v>
      </c>
      <c r="I5" s="7" t="str">
        <f t="shared" ref="I5:I33" si="0">IF(G5="","",IF(AND(H6="Pluie",H5=""),"Début Pluie",IF(AND(H6="Pluie",H5="Pluie"),"  --Pluie",IF(AND(H5="Pluie",H6=""),"Fin Pluie",IF(AND(H5="",H6="",G5&gt;=$G$2),"Pluie isolée","")))))</f>
        <v>Fin Pluie</v>
      </c>
      <c r="J5" s="3">
        <v>0</v>
      </c>
      <c r="L5" s="9">
        <f>IFERROR(INDEX($F5:$J$9996,MATCH(L$4,$J5:$J$9996,0),1),"")</f>
        <v>44097.32291666622</v>
      </c>
      <c r="M5" s="9">
        <f>IFERROR(INDEX($F5:$J$9996,MATCH(M$4,$J5:$J$9996,0),1),"")</f>
        <v>44098.156249999505</v>
      </c>
      <c r="N5" s="9">
        <f>IFERROR(INDEX($F5:$J$9996,MATCH(N$4,$J5:$J$9996,0),1),"")</f>
        <v>44098.489583332819</v>
      </c>
    </row>
    <row r="6" spans="1:16" x14ac:dyDescent="0.25">
      <c r="F6" s="4">
        <v>44097.32291666622</v>
      </c>
      <c r="G6" s="2">
        <v>0.2</v>
      </c>
      <c r="H6" s="3" t="str">
        <f>IF(AND(F6="",G6=""),"",IF((F6-F5)&lt;(1/(24/$G$1)),"Pluie",""))</f>
        <v/>
      </c>
      <c r="I6" s="7" t="str">
        <f t="shared" si="0"/>
        <v>Début Pluie</v>
      </c>
      <c r="J6" s="3">
        <f>IF(I6="","",IF(AND(I5="Fin Pluie",I6="Pluie isolée"),J5+1,IF(AND(I5="Pluie isolée",I6="Début Pluie"),J5+1,IF(AND(I5="Début Pluie",I6="  --Pluie"),J5,IF(AND(I5="  --Pluie",I6="  --Pluie"),J5,IF(AND(I5="  --Pluie",I6="Fin Pluie"),J5,IF(AND(I5="Début Pluie",I6="Fin Pluie"),J5,IF(AND(I5="Fin Pluie",I6="Début Pluie"),J5+1,IF(I6=I5="Pluie isolée",J5,J5+1)))))))))</f>
        <v>1</v>
      </c>
      <c r="L6" s="9">
        <f>IFERROR(INDEX($F6:$J$9996,MATCH(L$4,$J6:$J$9996,0),1),"")</f>
        <v>44097.32291666622</v>
      </c>
      <c r="M6" s="9">
        <f>IFERROR(INDEX($F6:$J$9996,MATCH(M$4,$J6:$J$9996,0),1),"")</f>
        <v>44098.156249999505</v>
      </c>
      <c r="N6" s="9">
        <f>IFERROR(INDEX($F6:$J$9996,MATCH(N$4,$J6:$J$9996,0),1),"")</f>
        <v>44098.489583332819</v>
      </c>
    </row>
    <row r="7" spans="1:16" x14ac:dyDescent="0.25">
      <c r="F7" s="4">
        <v>44097.489583332877</v>
      </c>
      <c r="G7" s="2">
        <v>0.30000000000000004</v>
      </c>
      <c r="H7" s="3" t="str">
        <f t="shared" ref="H7:H33" si="1">IF(AND(F7="",G7=""),"",IF((F7-F6)&lt;(1/(24/$G$1)),"Pluie",""))</f>
        <v>Pluie</v>
      </c>
      <c r="I7" s="7" t="str">
        <f t="shared" si="0"/>
        <v xml:space="preserve">  --Pluie</v>
      </c>
      <c r="J7" s="3">
        <f t="shared" ref="J7:J33" si="2">IF(I7="","",IF(AND(I6="Fin Pluie",I7="Pluie isolée"),J6+1,IF(AND(I6="Pluie isolée",I7="Début Pluie"),J6+1,IF(AND(I6="Début Pluie",I7="  --Pluie"),J6,IF(AND(I6="  --Pluie",I7="  --Pluie"),J6,IF(AND(I6="  --Pluie",I7="Fin Pluie"),J6,IF(AND(I6="Début Pluie",I7="Fin Pluie"),J6,IF(AND(I6="Fin Pluie",I7="Début Pluie"),J6+1,IF(I7=I6="Pluie isolée",J6,J6+1)))))))))</f>
        <v>1</v>
      </c>
      <c r="L7" s="9">
        <f>IFERROR(INDEX($F7:$J$9996,MATCH(L$4,$J7:$J$9996,0),1),"")</f>
        <v>44097.489583332877</v>
      </c>
      <c r="M7" s="9">
        <f>IFERROR(INDEX($F7:$J$9996,MATCH(M$4,$J7:$J$9996,0),1),"")</f>
        <v>44098.156249999505</v>
      </c>
      <c r="N7" s="9">
        <f>IFERROR(INDEX($F7:$J$9996,MATCH(N$4,$J7:$J$9996,0),1),"")</f>
        <v>44098.489583332819</v>
      </c>
    </row>
    <row r="8" spans="1:16" x14ac:dyDescent="0.25">
      <c r="F8" s="4">
        <v>44097.531249999542</v>
      </c>
      <c r="G8" s="2">
        <v>0.5</v>
      </c>
      <c r="H8" s="3" t="str">
        <f t="shared" si="1"/>
        <v>Pluie</v>
      </c>
      <c r="I8" s="7" t="str">
        <f t="shared" si="0"/>
        <v xml:space="preserve">  --Pluie</v>
      </c>
      <c r="J8" s="3">
        <f t="shared" si="2"/>
        <v>1</v>
      </c>
      <c r="L8" s="9">
        <f>IFERROR(INDEX($F8:$J$9996,MATCH(L$4,$J8:$J$9996,0),1),"")</f>
        <v>44097.531249999542</v>
      </c>
      <c r="M8" s="9">
        <f>IFERROR(INDEX($F8:$J$9996,MATCH(M$4,$J8:$J$9996,0),1),"")</f>
        <v>44098.156249999505</v>
      </c>
      <c r="N8" s="9">
        <f>IFERROR(INDEX($F8:$J$9996,MATCH(N$4,$J8:$J$9996,0),1),"")</f>
        <v>44098.489583332819</v>
      </c>
    </row>
    <row r="9" spans="1:16" x14ac:dyDescent="0.25">
      <c r="F9" s="4">
        <v>44097.572916666206</v>
      </c>
      <c r="G9" s="2">
        <v>0.30000000000000004</v>
      </c>
      <c r="H9" s="3" t="str">
        <f t="shared" si="1"/>
        <v>Pluie</v>
      </c>
      <c r="I9" s="7" t="str">
        <f t="shared" si="0"/>
        <v>Fin Pluie</v>
      </c>
      <c r="J9" s="3">
        <f t="shared" si="2"/>
        <v>1</v>
      </c>
      <c r="L9" s="9">
        <f>IFERROR(INDEX($F9:$J$9996,MATCH(L$4,$J9:$J$9996,0),1),"")</f>
        <v>44097.572916666206</v>
      </c>
      <c r="M9" s="9">
        <f>IFERROR(INDEX($F9:$J$9996,MATCH(M$4,$J9:$J$9996,0),1),"")</f>
        <v>44098.156249999505</v>
      </c>
      <c r="N9" s="9">
        <f>IFERROR(INDEX($F9:$J$9996,MATCH(N$4,$J9:$J$9996,0),1),"")</f>
        <v>44098.489583332819</v>
      </c>
    </row>
    <row r="10" spans="1:16" x14ac:dyDescent="0.25">
      <c r="F10" s="4">
        <v>44098.156249999505</v>
      </c>
      <c r="G10" s="2">
        <v>1.7</v>
      </c>
      <c r="H10" s="3" t="str">
        <f t="shared" si="1"/>
        <v/>
      </c>
      <c r="I10" s="7" t="str">
        <f t="shared" si="0"/>
        <v>Début Pluie</v>
      </c>
      <c r="J10" s="3">
        <f t="shared" si="2"/>
        <v>2</v>
      </c>
      <c r="L10" s="9" t="str">
        <f>IFERROR(INDEX($F10:$J$9996,MATCH(L$4,$J10:$J$9996,0),1),"")</f>
        <v/>
      </c>
      <c r="M10" s="9">
        <f>IFERROR(INDEX($F10:$J$9996,MATCH(M$4,$J10:$J$9996,0),1),"")</f>
        <v>44098.156249999505</v>
      </c>
      <c r="N10" s="9">
        <f>IFERROR(INDEX($F10:$J$9996,MATCH(N$4,$J10:$J$9996,0),1),"")</f>
        <v>44098.489583332819</v>
      </c>
    </row>
    <row r="11" spans="1:16" x14ac:dyDescent="0.25">
      <c r="F11" s="4">
        <v>44098.197916666169</v>
      </c>
      <c r="G11" s="2">
        <v>0.30000000000000004</v>
      </c>
      <c r="H11" s="3" t="str">
        <f t="shared" si="1"/>
        <v>Pluie</v>
      </c>
      <c r="I11" s="7" t="str">
        <f t="shared" si="0"/>
        <v>Fin Pluie</v>
      </c>
      <c r="J11" s="3">
        <f t="shared" si="2"/>
        <v>2</v>
      </c>
      <c r="L11" s="9" t="str">
        <f>IFERROR(INDEX($F11:$J$9996,MATCH(L$4,$J11:$J$9996,0),1),"")</f>
        <v/>
      </c>
      <c r="M11" s="9">
        <f>IFERROR(INDEX($F11:$J$9996,MATCH(M$4,$J11:$J$9996,0),1),"")</f>
        <v>44098.197916666169</v>
      </c>
      <c r="N11" s="9">
        <f>IFERROR(INDEX($F11:$J$9996,MATCH(N$4,$J11:$J$9996,0),1),"")</f>
        <v>44098.489583332819</v>
      </c>
    </row>
    <row r="12" spans="1:16" x14ac:dyDescent="0.25">
      <c r="F12" s="4">
        <v>44098.489583332819</v>
      </c>
      <c r="G12" s="2">
        <v>0.5</v>
      </c>
      <c r="H12" s="3" t="str">
        <f t="shared" si="1"/>
        <v/>
      </c>
      <c r="I12" s="7" t="str">
        <f t="shared" si="0"/>
        <v>Pluie isolée</v>
      </c>
      <c r="J12" s="3">
        <f t="shared" si="2"/>
        <v>3</v>
      </c>
      <c r="L12" s="9" t="str">
        <f>IFERROR(INDEX($F12:$J$9996,MATCH(L$4,$J12:$J$9996,0),1),"")</f>
        <v/>
      </c>
      <c r="M12" s="9" t="str">
        <f>IFERROR(INDEX($F12:$J$9996,MATCH(M$4,$J12:$J$9996,0),1),"")</f>
        <v/>
      </c>
      <c r="N12" s="9">
        <f>IFERROR(INDEX($F12:$J$9996,MATCH(N$4,$J12:$J$9996,0),1),"")</f>
        <v>44098.489583332819</v>
      </c>
    </row>
    <row r="13" spans="1:16" x14ac:dyDescent="0.25">
      <c r="F13" s="4">
        <v>44098.864583332797</v>
      </c>
      <c r="G13" s="2">
        <v>0.2</v>
      </c>
      <c r="H13" s="3" t="str">
        <f t="shared" si="1"/>
        <v/>
      </c>
      <c r="I13" s="7" t="str">
        <f t="shared" si="0"/>
        <v>Début Pluie</v>
      </c>
      <c r="J13" s="3">
        <f t="shared" si="2"/>
        <v>4</v>
      </c>
      <c r="L13" s="9" t="str">
        <f>IFERROR(INDEX($F13:$J$9996,MATCH(L$4,$J13:$J$9996,0),1),"")</f>
        <v/>
      </c>
      <c r="M13" s="9" t="str">
        <f>IFERROR(INDEX($F13:$J$9996,MATCH(M$4,$J13:$J$9996,0),1),"")</f>
        <v/>
      </c>
      <c r="N13" s="9" t="str">
        <f>IFERROR(INDEX($F13:$J$9996,MATCH(N$4,$J13:$J$9996,0),1),"")</f>
        <v/>
      </c>
    </row>
    <row r="14" spans="1:16" x14ac:dyDescent="0.25">
      <c r="F14" s="4">
        <v>44098.906249999462</v>
      </c>
      <c r="G14" s="2">
        <v>1.8000000000000003</v>
      </c>
      <c r="H14" s="3" t="str">
        <f t="shared" si="1"/>
        <v>Pluie</v>
      </c>
      <c r="I14" s="7" t="str">
        <f t="shared" si="0"/>
        <v xml:space="preserve">  --Pluie</v>
      </c>
      <c r="J14" s="3">
        <f t="shared" si="2"/>
        <v>4</v>
      </c>
      <c r="L14" s="9" t="str">
        <f>IFERROR(INDEX($F14:$J$9996,MATCH(L$4,$J14:$J$9996,0),1),"")</f>
        <v/>
      </c>
      <c r="M14" s="9" t="str">
        <f>IFERROR(INDEX($F14:$J$9996,MATCH(M$4,$J14:$J$9996,0),1),"")</f>
        <v/>
      </c>
      <c r="N14" s="9" t="str">
        <f>IFERROR(INDEX($F14:$J$9996,MATCH(N$4,$J14:$J$9996,0),1),"")</f>
        <v/>
      </c>
    </row>
    <row r="15" spans="1:16" x14ac:dyDescent="0.25">
      <c r="F15" s="4">
        <v>44098.947916666126</v>
      </c>
      <c r="G15" s="2">
        <v>0.30000000000000004</v>
      </c>
      <c r="H15" s="3" t="str">
        <f t="shared" si="1"/>
        <v>Pluie</v>
      </c>
      <c r="I15" s="7" t="str">
        <f t="shared" si="0"/>
        <v xml:space="preserve">  --Pluie</v>
      </c>
      <c r="J15" s="3">
        <f t="shared" si="2"/>
        <v>4</v>
      </c>
      <c r="L15" s="9" t="str">
        <f>IFERROR(INDEX($F15:$J$9996,MATCH(L$4,$J15:$J$9996,0),1),"")</f>
        <v/>
      </c>
      <c r="M15" s="9" t="str">
        <f>IFERROR(INDEX($F15:$J$9996,MATCH(M$4,$J15:$J$9996,0),1),"")</f>
        <v/>
      </c>
      <c r="N15" s="9" t="str">
        <f>IFERROR(INDEX($F15:$J$9996,MATCH(N$4,$J15:$J$9996,0),1),"")</f>
        <v/>
      </c>
    </row>
    <row r="16" spans="1:16" x14ac:dyDescent="0.25">
      <c r="F16" s="4">
        <v>44098.98958333279</v>
      </c>
      <c r="G16" s="2">
        <v>0.2</v>
      </c>
      <c r="H16" s="3" t="str">
        <f t="shared" si="1"/>
        <v>Pluie</v>
      </c>
      <c r="I16" s="7" t="str">
        <f t="shared" si="0"/>
        <v>Fin Pluie</v>
      </c>
      <c r="J16" s="3">
        <f t="shared" si="2"/>
        <v>4</v>
      </c>
      <c r="L16" s="9" t="str">
        <f>IFERROR(INDEX($F16:$J$9996,MATCH(L$4,$J16:$J$9996,0),1),"")</f>
        <v/>
      </c>
      <c r="M16" s="9" t="str">
        <f>IFERROR(INDEX($F16:$J$9996,MATCH(M$4,$J16:$J$9996,0),1),"")</f>
        <v/>
      </c>
      <c r="N16" s="9" t="str">
        <f>IFERROR(INDEX($F16:$J$9996,MATCH(N$4,$J16:$J$9996,0),1),"")</f>
        <v/>
      </c>
    </row>
    <row r="17" spans="6:14" x14ac:dyDescent="0.25">
      <c r="F17" s="4">
        <v>44102.614583332579</v>
      </c>
      <c r="G17" s="2">
        <v>0.8</v>
      </c>
      <c r="H17" s="3" t="str">
        <f t="shared" si="1"/>
        <v/>
      </c>
      <c r="I17" s="7" t="str">
        <f t="shared" si="0"/>
        <v>Pluie isolée</v>
      </c>
      <c r="J17" s="3">
        <f t="shared" si="2"/>
        <v>5</v>
      </c>
      <c r="L17" s="9" t="str">
        <f>IFERROR(INDEX($F17:$J$9996,MATCH(L$4,$J17:$J$9996,0),1),"")</f>
        <v/>
      </c>
      <c r="M17" s="9" t="str">
        <f>IFERROR(INDEX($F17:$J$9996,MATCH(M$4,$J17:$J$9996,0),1),"")</f>
        <v/>
      </c>
      <c r="N17" s="9" t="str">
        <f>IFERROR(INDEX($F17:$J$9996,MATCH(N$4,$J17:$J$9996,0),1),"")</f>
        <v/>
      </c>
    </row>
    <row r="18" spans="6:14" x14ac:dyDescent="0.25">
      <c r="F18" s="4">
        <v>44104.614583332463</v>
      </c>
      <c r="G18" s="2">
        <v>1.5</v>
      </c>
      <c r="H18" s="3" t="str">
        <f t="shared" si="1"/>
        <v/>
      </c>
      <c r="I18" s="7" t="str">
        <f t="shared" si="0"/>
        <v>Début Pluie</v>
      </c>
      <c r="J18" s="3">
        <f t="shared" si="2"/>
        <v>6</v>
      </c>
      <c r="L18" s="9" t="str">
        <f>IFERROR(INDEX($F18:$J$9996,MATCH(L$4,$J18:$J$9996,0),1),"")</f>
        <v/>
      </c>
      <c r="M18" s="9" t="str">
        <f>IFERROR(INDEX($F18:$J$9996,MATCH(M$4,$J18:$J$9996,0),1),"")</f>
        <v/>
      </c>
      <c r="N18" s="9" t="str">
        <f>IFERROR(INDEX($F18:$J$9996,MATCH(N$4,$J18:$J$9996,0),1),"")</f>
        <v/>
      </c>
    </row>
    <row r="19" spans="6:14" x14ac:dyDescent="0.25">
      <c r="F19" s="4">
        <v>44104.656249999127</v>
      </c>
      <c r="G19" s="2">
        <v>3.0999999999999996</v>
      </c>
      <c r="H19" s="3" t="str">
        <f t="shared" si="1"/>
        <v>Pluie</v>
      </c>
      <c r="I19" s="7" t="str">
        <f t="shared" si="0"/>
        <v xml:space="preserve">  --Pluie</v>
      </c>
      <c r="J19" s="3">
        <f t="shared" si="2"/>
        <v>6</v>
      </c>
      <c r="L19" s="9" t="str">
        <f>IFERROR(INDEX($F19:$J$9996,MATCH(L$4,$J19:$J$9996,0),1),"")</f>
        <v/>
      </c>
      <c r="M19" s="9" t="str">
        <f>IFERROR(INDEX($F19:$J$9996,MATCH(M$4,$J19:$J$9996,0),1),"")</f>
        <v/>
      </c>
      <c r="N19" s="9" t="str">
        <f>IFERROR(INDEX($F19:$J$9996,MATCH(N$4,$J19:$J$9996,0),1),"")</f>
        <v/>
      </c>
    </row>
    <row r="20" spans="6:14" x14ac:dyDescent="0.25">
      <c r="F20" s="4">
        <v>44104.697916665791</v>
      </c>
      <c r="G20" s="2">
        <v>1.7</v>
      </c>
      <c r="H20" s="3" t="str">
        <f t="shared" si="1"/>
        <v>Pluie</v>
      </c>
      <c r="I20" s="7" t="str">
        <f t="shared" si="0"/>
        <v xml:space="preserve">  --Pluie</v>
      </c>
      <c r="J20" s="3">
        <f t="shared" si="2"/>
        <v>6</v>
      </c>
      <c r="L20" s="9" t="str">
        <f>IFERROR(INDEX($F20:$J$9996,MATCH(L$4,$J20:$J$9996,0),1),"")</f>
        <v/>
      </c>
      <c r="M20" s="9" t="str">
        <f>IFERROR(INDEX($F20:$J$9996,MATCH(M$4,$J20:$J$9996,0),1),"")</f>
        <v/>
      </c>
      <c r="N20" s="9" t="str">
        <f>IFERROR(INDEX($F20:$J$9996,MATCH(N$4,$J20:$J$9996,0),1),"")</f>
        <v/>
      </c>
    </row>
    <row r="21" spans="6:14" x14ac:dyDescent="0.25">
      <c r="F21" s="4">
        <v>44104.739583332455</v>
      </c>
      <c r="G21" s="2">
        <v>0.60000000000000009</v>
      </c>
      <c r="H21" s="3" t="str">
        <f t="shared" si="1"/>
        <v>Pluie</v>
      </c>
      <c r="I21" s="7" t="str">
        <f t="shared" si="0"/>
        <v xml:space="preserve">  --Pluie</v>
      </c>
      <c r="J21" s="3">
        <f t="shared" si="2"/>
        <v>6</v>
      </c>
      <c r="L21" s="9" t="str">
        <f>IFERROR(INDEX($F21:$J$9996,MATCH(L$4,$J21:$J$9996,0),1),"")</f>
        <v/>
      </c>
      <c r="M21" s="9" t="str">
        <f>IFERROR(INDEX($F21:$J$9996,MATCH(M$4,$J21:$J$9996,0),1),"")</f>
        <v/>
      </c>
      <c r="N21" s="9" t="str">
        <f>IFERROR(INDEX($F21:$J$9996,MATCH(N$4,$J21:$J$9996,0),1),"")</f>
        <v/>
      </c>
    </row>
    <row r="22" spans="6:14" x14ac:dyDescent="0.25">
      <c r="F22" s="4">
        <v>44104.822916665784</v>
      </c>
      <c r="G22" s="2">
        <v>0.2</v>
      </c>
      <c r="H22" s="3" t="str">
        <f t="shared" si="1"/>
        <v>Pluie</v>
      </c>
      <c r="I22" s="7" t="str">
        <f t="shared" si="0"/>
        <v>Fin Pluie</v>
      </c>
      <c r="J22" s="3">
        <f t="shared" si="2"/>
        <v>6</v>
      </c>
      <c r="M22" s="9" t="str">
        <f>IFERROR(INDEX($F22:$J$9996,MATCH(M$4,$J22:$J$9996,0),1),"")</f>
        <v/>
      </c>
      <c r="N22" s="9" t="str">
        <f>IFERROR(INDEX($F22:$J$9996,MATCH(N$4,$J22:$J$9996,0),1),"")</f>
        <v/>
      </c>
    </row>
    <row r="23" spans="6:14" x14ac:dyDescent="0.25">
      <c r="F23" s="4">
        <v>44105.281249999091</v>
      </c>
      <c r="G23" s="2">
        <v>0.30000000000000004</v>
      </c>
      <c r="H23" s="3" t="str">
        <f t="shared" si="1"/>
        <v/>
      </c>
      <c r="I23" s="7" t="str">
        <f t="shared" si="0"/>
        <v>Début Pluie</v>
      </c>
      <c r="J23" s="3">
        <f t="shared" si="2"/>
        <v>7</v>
      </c>
      <c r="M23" s="9" t="str">
        <f>IFERROR(INDEX($F23:$J$9996,MATCH(M$4,$J23:$J$9996,0),1),"")</f>
        <v/>
      </c>
      <c r="N23" s="9" t="str">
        <f>IFERROR(INDEX($F23:$J$9996,MATCH(N$4,$J23:$J$9996,0),1),"")</f>
        <v/>
      </c>
    </row>
    <row r="24" spans="6:14" x14ac:dyDescent="0.25">
      <c r="F24" s="4">
        <v>44105.322916665755</v>
      </c>
      <c r="G24" s="2">
        <v>0.5</v>
      </c>
      <c r="H24" s="3" t="str">
        <f t="shared" si="1"/>
        <v>Pluie</v>
      </c>
      <c r="I24" s="7" t="str">
        <f t="shared" si="0"/>
        <v>Fin Pluie</v>
      </c>
      <c r="J24" s="3">
        <f t="shared" si="2"/>
        <v>7</v>
      </c>
      <c r="M24" s="9" t="str">
        <f>IFERROR(INDEX($F24:$J$9996,MATCH(M$4,$J24:$J$9996,0),1),"")</f>
        <v/>
      </c>
      <c r="N24" s="9" t="str">
        <f>IFERROR(INDEX($F24:$J$9996,MATCH(N$4,$J24:$J$9996,0),1),"")</f>
        <v/>
      </c>
    </row>
    <row r="25" spans="6:14" x14ac:dyDescent="0.25">
      <c r="F25" s="4">
        <v>44105.656249999069</v>
      </c>
      <c r="G25" s="2">
        <v>0.7</v>
      </c>
      <c r="H25" s="3" t="str">
        <f t="shared" si="1"/>
        <v/>
      </c>
      <c r="I25" s="7" t="str">
        <f t="shared" si="0"/>
        <v>Début Pluie</v>
      </c>
      <c r="J25" s="3">
        <f t="shared" si="2"/>
        <v>8</v>
      </c>
      <c r="M25" s="9" t="str">
        <f>IFERROR(INDEX($F25:$J$9996,MATCH(M$4,$J25:$J$9996,0),1),"")</f>
        <v/>
      </c>
      <c r="N25" s="9" t="str">
        <f>IFERROR(INDEX($F25:$J$9996,MATCH(N$4,$J25:$J$9996,0),1),"")</f>
        <v/>
      </c>
    </row>
    <row r="26" spans="6:14" x14ac:dyDescent="0.25">
      <c r="F26" s="4">
        <v>44105.822916665726</v>
      </c>
      <c r="G26" s="2">
        <v>1</v>
      </c>
      <c r="H26" s="3" t="str">
        <f t="shared" si="1"/>
        <v>Pluie</v>
      </c>
      <c r="I26" s="7" t="str">
        <f t="shared" si="0"/>
        <v xml:space="preserve">  --Pluie</v>
      </c>
      <c r="J26" s="3">
        <f t="shared" si="2"/>
        <v>8</v>
      </c>
      <c r="M26" s="9" t="str">
        <f>IFERROR(INDEX($F26:$J$9996,MATCH(M$4,$J26:$J$9996,0),1),"")</f>
        <v/>
      </c>
      <c r="N26" s="9" t="str">
        <f>IFERROR(INDEX($F26:$J$9996,MATCH(N$4,$J26:$J$9996,0),1),"")</f>
        <v/>
      </c>
    </row>
    <row r="27" spans="6:14" x14ac:dyDescent="0.25">
      <c r="F27" s="4">
        <v>44105.86458333239</v>
      </c>
      <c r="G27" s="2">
        <v>2.5999999999999996</v>
      </c>
      <c r="H27" s="3" t="str">
        <f t="shared" si="1"/>
        <v>Pluie</v>
      </c>
      <c r="I27" s="7" t="str">
        <f t="shared" si="0"/>
        <v xml:space="preserve">  --Pluie</v>
      </c>
      <c r="J27" s="3">
        <f t="shared" si="2"/>
        <v>8</v>
      </c>
    </row>
    <row r="28" spans="6:14" x14ac:dyDescent="0.25">
      <c r="F28" s="4">
        <v>44105.906249999054</v>
      </c>
      <c r="G28" s="2">
        <v>4.3</v>
      </c>
      <c r="H28" s="3" t="str">
        <f t="shared" si="1"/>
        <v>Pluie</v>
      </c>
      <c r="I28" s="7" t="str">
        <f t="shared" si="0"/>
        <v xml:space="preserve">  --Pluie</v>
      </c>
      <c r="J28" s="3">
        <f t="shared" si="2"/>
        <v>8</v>
      </c>
    </row>
    <row r="29" spans="6:14" x14ac:dyDescent="0.25">
      <c r="F29" s="4">
        <v>44105.947916665718</v>
      </c>
      <c r="G29" s="2">
        <v>4.0999999999999996</v>
      </c>
      <c r="H29" s="3" t="str">
        <f t="shared" si="1"/>
        <v>Pluie</v>
      </c>
      <c r="I29" s="7" t="str">
        <f t="shared" si="0"/>
        <v xml:space="preserve">  --Pluie</v>
      </c>
      <c r="J29" s="3">
        <f t="shared" si="2"/>
        <v>8</v>
      </c>
    </row>
    <row r="30" spans="6:14" x14ac:dyDescent="0.25">
      <c r="F30" s="4">
        <v>44105.989583332383</v>
      </c>
      <c r="G30" s="2">
        <v>3</v>
      </c>
      <c r="H30" s="3" t="str">
        <f t="shared" si="1"/>
        <v>Pluie</v>
      </c>
      <c r="I30" s="7" t="str">
        <f t="shared" si="0"/>
        <v xml:space="preserve">  --Pluie</v>
      </c>
      <c r="J30" s="3">
        <f t="shared" si="2"/>
        <v>8</v>
      </c>
    </row>
    <row r="31" spans="6:14" x14ac:dyDescent="0.25">
      <c r="F31" s="4">
        <v>44106.031249999047</v>
      </c>
      <c r="G31" s="2">
        <v>0.5</v>
      </c>
      <c r="H31" s="3" t="str">
        <f t="shared" si="1"/>
        <v>Pluie</v>
      </c>
      <c r="I31" s="7" t="str">
        <f t="shared" si="0"/>
        <v xml:space="preserve">  --Pluie</v>
      </c>
      <c r="J31" s="3">
        <f t="shared" si="2"/>
        <v>8</v>
      </c>
    </row>
    <row r="32" spans="6:14" x14ac:dyDescent="0.25">
      <c r="F32" s="4">
        <v>44106.072916665711</v>
      </c>
      <c r="G32" s="2">
        <v>0.30000000000000004</v>
      </c>
      <c r="H32" s="3" t="str">
        <f t="shared" si="1"/>
        <v>Pluie</v>
      </c>
      <c r="I32" s="7" t="str">
        <f t="shared" si="0"/>
        <v>Fin Pluie</v>
      </c>
      <c r="J32" s="3">
        <f t="shared" si="2"/>
        <v>8</v>
      </c>
    </row>
    <row r="33" spans="6:10" x14ac:dyDescent="0.25">
      <c r="F33" s="4">
        <v>44106.406249999025</v>
      </c>
      <c r="G33" s="2">
        <v>0.2</v>
      </c>
      <c r="H33" s="3" t="str">
        <f t="shared" si="1"/>
        <v/>
      </c>
      <c r="I33" s="7" t="str">
        <f t="shared" si="0"/>
        <v>Pluie isolée</v>
      </c>
      <c r="J33" s="3">
        <f t="shared" si="2"/>
        <v>9</v>
      </c>
    </row>
    <row r="34" spans="6:10" x14ac:dyDescent="0.25">
      <c r="F34" s="4"/>
      <c r="G34" s="2"/>
    </row>
    <row r="35" spans="6:10" x14ac:dyDescent="0.25">
      <c r="F35" s="4"/>
      <c r="G35" s="2"/>
    </row>
    <row r="36" spans="6:10" x14ac:dyDescent="0.25">
      <c r="F36" s="4"/>
      <c r="G36" s="2"/>
    </row>
    <row r="37" spans="6:10" x14ac:dyDescent="0.25">
      <c r="F37" s="4"/>
      <c r="G37" s="2"/>
    </row>
    <row r="38" spans="6:10" x14ac:dyDescent="0.25">
      <c r="F38" s="4"/>
      <c r="G38" s="2"/>
    </row>
    <row r="39" spans="6:10" x14ac:dyDescent="0.25">
      <c r="F39" s="4"/>
      <c r="G39" s="2"/>
    </row>
    <row r="40" spans="6:10" x14ac:dyDescent="0.25">
      <c r="F40" s="4"/>
      <c r="G40" s="2"/>
    </row>
    <row r="41" spans="6:10" x14ac:dyDescent="0.25">
      <c r="F41" s="4"/>
      <c r="G41" s="2"/>
    </row>
    <row r="42" spans="6:10" x14ac:dyDescent="0.25">
      <c r="F42" s="4"/>
      <c r="G42" s="2"/>
    </row>
    <row r="43" spans="6:10" x14ac:dyDescent="0.25">
      <c r="F43" s="4"/>
      <c r="G43" s="2"/>
    </row>
    <row r="44" spans="6:10" x14ac:dyDescent="0.25">
      <c r="F44" s="4"/>
      <c r="G44" s="2"/>
    </row>
    <row r="45" spans="6:10" x14ac:dyDescent="0.25">
      <c r="F45" s="4"/>
      <c r="G45" s="2"/>
    </row>
    <row r="46" spans="6:10" x14ac:dyDescent="0.25">
      <c r="F46" s="4"/>
      <c r="G46" s="2"/>
    </row>
    <row r="47" spans="6:10" x14ac:dyDescent="0.25">
      <c r="F47" s="4"/>
      <c r="G47" s="2"/>
    </row>
    <row r="48" spans="6:10" x14ac:dyDescent="0.25">
      <c r="F48" s="4"/>
      <c r="G48" s="2"/>
    </row>
    <row r="49" spans="6:7" x14ac:dyDescent="0.25">
      <c r="F49" s="4"/>
      <c r="G49" s="2"/>
    </row>
    <row r="50" spans="6:7" x14ac:dyDescent="0.25">
      <c r="F50" s="4"/>
      <c r="G50" s="2"/>
    </row>
    <row r="51" spans="6:7" x14ac:dyDescent="0.25">
      <c r="F51" s="4"/>
      <c r="G51" s="2"/>
    </row>
    <row r="52" spans="6:7" x14ac:dyDescent="0.25">
      <c r="F52" s="4"/>
      <c r="G52" s="2"/>
    </row>
    <row r="53" spans="6:7" x14ac:dyDescent="0.25">
      <c r="F53" s="4"/>
      <c r="G53" s="2"/>
    </row>
    <row r="54" spans="6:7" x14ac:dyDescent="0.25">
      <c r="F54" s="4"/>
      <c r="G54" s="2"/>
    </row>
    <row r="55" spans="6:7" x14ac:dyDescent="0.25">
      <c r="F55" s="4"/>
      <c r="G55" s="2"/>
    </row>
    <row r="56" spans="6:7" x14ac:dyDescent="0.25">
      <c r="F56" s="4"/>
      <c r="G56" s="2"/>
    </row>
    <row r="57" spans="6:7" x14ac:dyDescent="0.25">
      <c r="F57" s="4"/>
      <c r="G57" s="2"/>
    </row>
    <row r="58" spans="6:7" x14ac:dyDescent="0.25">
      <c r="F58" s="4"/>
      <c r="G58" s="2"/>
    </row>
    <row r="59" spans="6:7" x14ac:dyDescent="0.25">
      <c r="F59" s="4"/>
      <c r="G59" s="2"/>
    </row>
    <row r="60" spans="6:7" x14ac:dyDescent="0.25">
      <c r="F60" s="4"/>
      <c r="G60" s="2"/>
    </row>
    <row r="61" spans="6:7" x14ac:dyDescent="0.25">
      <c r="F61" s="4"/>
      <c r="G61" s="2"/>
    </row>
    <row r="62" spans="6:7" x14ac:dyDescent="0.25">
      <c r="F62" s="4"/>
      <c r="G62" s="2"/>
    </row>
    <row r="63" spans="6:7" x14ac:dyDescent="0.25">
      <c r="F63" s="4"/>
      <c r="G63" s="2"/>
    </row>
    <row r="64" spans="6:7" x14ac:dyDescent="0.25">
      <c r="F64" s="4"/>
      <c r="G64" s="2"/>
    </row>
    <row r="65" spans="6:7" x14ac:dyDescent="0.25">
      <c r="F65" s="4"/>
      <c r="G65" s="2"/>
    </row>
    <row r="66" spans="6:7" x14ac:dyDescent="0.25">
      <c r="F66" s="4"/>
      <c r="G66" s="2"/>
    </row>
    <row r="67" spans="6:7" x14ac:dyDescent="0.25">
      <c r="F67" s="4"/>
      <c r="G67" s="2"/>
    </row>
    <row r="68" spans="6:7" x14ac:dyDescent="0.25">
      <c r="F68" s="4"/>
      <c r="G68" s="2"/>
    </row>
    <row r="69" spans="6:7" x14ac:dyDescent="0.25">
      <c r="F69" s="4"/>
      <c r="G69" s="2"/>
    </row>
    <row r="70" spans="6:7" x14ac:dyDescent="0.25">
      <c r="F70" s="4"/>
      <c r="G70" s="2"/>
    </row>
    <row r="71" spans="6:7" x14ac:dyDescent="0.25">
      <c r="F71" s="4"/>
      <c r="G71" s="2"/>
    </row>
    <row r="72" spans="6:7" x14ac:dyDescent="0.25">
      <c r="F72" s="4"/>
      <c r="G72" s="2"/>
    </row>
    <row r="73" spans="6:7" x14ac:dyDescent="0.25">
      <c r="F73" s="4"/>
      <c r="G73" s="2"/>
    </row>
    <row r="74" spans="6:7" x14ac:dyDescent="0.25">
      <c r="F74" s="4"/>
      <c r="G74" s="2"/>
    </row>
    <row r="75" spans="6:7" x14ac:dyDescent="0.25">
      <c r="F75" s="4"/>
      <c r="G75" s="2"/>
    </row>
    <row r="76" spans="6:7" x14ac:dyDescent="0.25">
      <c r="F76" s="4"/>
      <c r="G76" s="2"/>
    </row>
    <row r="77" spans="6:7" x14ac:dyDescent="0.25">
      <c r="F77" s="4"/>
      <c r="G77" s="2"/>
    </row>
    <row r="78" spans="6:7" x14ac:dyDescent="0.25">
      <c r="F78" s="4"/>
      <c r="G78" s="2"/>
    </row>
    <row r="79" spans="6:7" x14ac:dyDescent="0.25">
      <c r="F79" s="4"/>
      <c r="G79" s="2"/>
    </row>
    <row r="80" spans="6:7" x14ac:dyDescent="0.25">
      <c r="F80" s="4"/>
      <c r="G80" s="2"/>
    </row>
    <row r="81" spans="6:7" x14ac:dyDescent="0.25">
      <c r="F81" s="4"/>
      <c r="G81" s="2"/>
    </row>
    <row r="82" spans="6:7" x14ac:dyDescent="0.25">
      <c r="F82" s="4"/>
      <c r="G82" s="2"/>
    </row>
    <row r="83" spans="6:7" x14ac:dyDescent="0.25">
      <c r="F83" s="4"/>
      <c r="G83" s="2"/>
    </row>
    <row r="84" spans="6:7" x14ac:dyDescent="0.25">
      <c r="F84" s="4"/>
      <c r="G84" s="2"/>
    </row>
    <row r="85" spans="6:7" x14ac:dyDescent="0.25">
      <c r="F85" s="4"/>
      <c r="G85" s="2"/>
    </row>
    <row r="86" spans="6:7" x14ac:dyDescent="0.25">
      <c r="F86" s="4"/>
      <c r="G86" s="2"/>
    </row>
    <row r="87" spans="6:7" x14ac:dyDescent="0.25">
      <c r="F87" s="4"/>
      <c r="G87" s="2"/>
    </row>
    <row r="88" spans="6:7" x14ac:dyDescent="0.25">
      <c r="F88" s="4"/>
      <c r="G88" s="2"/>
    </row>
    <row r="89" spans="6:7" x14ac:dyDescent="0.25">
      <c r="F89" s="4"/>
      <c r="G89" s="2"/>
    </row>
    <row r="90" spans="6:7" x14ac:dyDescent="0.25">
      <c r="F90" s="4"/>
      <c r="G90" s="2"/>
    </row>
    <row r="91" spans="6:7" x14ac:dyDescent="0.25">
      <c r="F91" s="4"/>
      <c r="G91" s="2"/>
    </row>
    <row r="92" spans="6:7" x14ac:dyDescent="0.25">
      <c r="F92" s="4"/>
      <c r="G92" s="2"/>
    </row>
    <row r="93" spans="6:7" x14ac:dyDescent="0.25">
      <c r="F93" s="4"/>
      <c r="G93" s="2"/>
    </row>
    <row r="94" spans="6:7" x14ac:dyDescent="0.25">
      <c r="F94" s="4"/>
      <c r="G94" s="2"/>
    </row>
    <row r="95" spans="6:7" x14ac:dyDescent="0.25">
      <c r="F95" s="4"/>
      <c r="G95" s="2"/>
    </row>
    <row r="96" spans="6:7" x14ac:dyDescent="0.25">
      <c r="F96" s="4"/>
      <c r="G96" s="2"/>
    </row>
    <row r="97" spans="6:7" x14ac:dyDescent="0.25">
      <c r="F97" s="4"/>
      <c r="G97" s="2"/>
    </row>
    <row r="98" spans="6:7" x14ac:dyDescent="0.25">
      <c r="F98" s="4"/>
      <c r="G98" s="2"/>
    </row>
    <row r="99" spans="6:7" x14ac:dyDescent="0.25">
      <c r="F99" s="4"/>
      <c r="G99" s="2"/>
    </row>
    <row r="100" spans="6:7" x14ac:dyDescent="0.25">
      <c r="F100" s="4"/>
      <c r="G100" s="2"/>
    </row>
    <row r="101" spans="6:7" x14ac:dyDescent="0.25">
      <c r="F101" s="4"/>
      <c r="G101" s="2"/>
    </row>
    <row r="102" spans="6:7" x14ac:dyDescent="0.25">
      <c r="F102" s="4"/>
      <c r="G102" s="2"/>
    </row>
    <row r="103" spans="6:7" x14ac:dyDescent="0.25">
      <c r="F103" s="4"/>
      <c r="G103" s="2"/>
    </row>
    <row r="104" spans="6:7" x14ac:dyDescent="0.25">
      <c r="F104" s="4"/>
      <c r="G104" s="2"/>
    </row>
    <row r="105" spans="6:7" x14ac:dyDescent="0.25">
      <c r="F105" s="4"/>
      <c r="G105" s="2"/>
    </row>
    <row r="106" spans="6:7" x14ac:dyDescent="0.25">
      <c r="F106" s="4"/>
      <c r="G106" s="2"/>
    </row>
    <row r="107" spans="6:7" x14ac:dyDescent="0.25">
      <c r="F107" s="4"/>
      <c r="G107" s="2"/>
    </row>
    <row r="108" spans="6:7" x14ac:dyDescent="0.25">
      <c r="F108" s="4"/>
      <c r="G108" s="2"/>
    </row>
    <row r="109" spans="6:7" x14ac:dyDescent="0.25">
      <c r="F109" s="4"/>
      <c r="G109" s="2"/>
    </row>
    <row r="110" spans="6:7" x14ac:dyDescent="0.25">
      <c r="F110" s="4"/>
      <c r="G110" s="2"/>
    </row>
    <row r="111" spans="6:7" x14ac:dyDescent="0.25">
      <c r="F111" s="4"/>
      <c r="G111" s="2"/>
    </row>
    <row r="112" spans="6:7" x14ac:dyDescent="0.25">
      <c r="F112" s="4"/>
      <c r="G112" s="2"/>
    </row>
    <row r="113" spans="6:7" x14ac:dyDescent="0.25">
      <c r="F113" s="4"/>
      <c r="G113" s="2"/>
    </row>
    <row r="114" spans="6:7" x14ac:dyDescent="0.25">
      <c r="F114" s="4"/>
      <c r="G114" s="2"/>
    </row>
    <row r="115" spans="6:7" x14ac:dyDescent="0.25">
      <c r="F115" s="4"/>
      <c r="G115" s="2"/>
    </row>
    <row r="116" spans="6:7" x14ac:dyDescent="0.25">
      <c r="F116" s="4"/>
      <c r="G116" s="2"/>
    </row>
    <row r="117" spans="6:7" x14ac:dyDescent="0.25">
      <c r="F117" s="4"/>
      <c r="G117" s="2"/>
    </row>
    <row r="118" spans="6:7" x14ac:dyDescent="0.25">
      <c r="F118" s="4"/>
      <c r="G118" s="2"/>
    </row>
    <row r="119" spans="6:7" x14ac:dyDescent="0.25">
      <c r="F119" s="4"/>
      <c r="G119" s="2"/>
    </row>
    <row r="120" spans="6:7" x14ac:dyDescent="0.25">
      <c r="F120" s="4"/>
      <c r="G120" s="2"/>
    </row>
    <row r="121" spans="6:7" x14ac:dyDescent="0.25">
      <c r="F121" s="4"/>
      <c r="G121" s="2"/>
    </row>
    <row r="122" spans="6:7" x14ac:dyDescent="0.25">
      <c r="F122" s="4"/>
      <c r="G122" s="2"/>
    </row>
    <row r="123" spans="6:7" x14ac:dyDescent="0.25">
      <c r="F123" s="4"/>
      <c r="G123" s="2"/>
    </row>
    <row r="124" spans="6:7" x14ac:dyDescent="0.25">
      <c r="F124" s="4"/>
      <c r="G124" s="2"/>
    </row>
    <row r="125" spans="6:7" x14ac:dyDescent="0.25">
      <c r="F125" s="4"/>
      <c r="G125" s="2"/>
    </row>
    <row r="126" spans="6:7" x14ac:dyDescent="0.25">
      <c r="F126" s="4"/>
      <c r="G126" s="2"/>
    </row>
    <row r="127" spans="6:7" x14ac:dyDescent="0.25">
      <c r="F127" s="4"/>
      <c r="G127" s="2"/>
    </row>
    <row r="128" spans="6:7" x14ac:dyDescent="0.25">
      <c r="F128" s="4"/>
      <c r="G128" s="2"/>
    </row>
    <row r="129" spans="6:7" x14ac:dyDescent="0.25">
      <c r="F129" s="4"/>
      <c r="G129" s="2"/>
    </row>
    <row r="130" spans="6:7" x14ac:dyDescent="0.25">
      <c r="F130" s="4"/>
      <c r="G130" s="2"/>
    </row>
    <row r="131" spans="6:7" x14ac:dyDescent="0.25">
      <c r="F131" s="4"/>
      <c r="G131" s="2"/>
    </row>
    <row r="132" spans="6:7" x14ac:dyDescent="0.25">
      <c r="F132" s="4"/>
      <c r="G132" s="2"/>
    </row>
    <row r="133" spans="6:7" x14ac:dyDescent="0.25">
      <c r="F133" s="4"/>
      <c r="G133" s="2"/>
    </row>
    <row r="134" spans="6:7" x14ac:dyDescent="0.25">
      <c r="F134" s="4"/>
      <c r="G134" s="2"/>
    </row>
    <row r="135" spans="6:7" x14ac:dyDescent="0.25">
      <c r="F135" s="4"/>
      <c r="G135" s="2"/>
    </row>
    <row r="136" spans="6:7" x14ac:dyDescent="0.25">
      <c r="F136" s="4"/>
      <c r="G136" s="2"/>
    </row>
    <row r="137" spans="6:7" x14ac:dyDescent="0.25">
      <c r="F137" s="4"/>
      <c r="G137" s="2"/>
    </row>
    <row r="138" spans="6:7" x14ac:dyDescent="0.25">
      <c r="F138" s="4"/>
      <c r="G138" s="2"/>
    </row>
    <row r="139" spans="6:7" x14ac:dyDescent="0.25">
      <c r="F139" s="4"/>
      <c r="G139" s="2"/>
    </row>
    <row r="140" spans="6:7" x14ac:dyDescent="0.25">
      <c r="F140" s="4"/>
      <c r="G140" s="2"/>
    </row>
    <row r="141" spans="6:7" x14ac:dyDescent="0.25">
      <c r="F141" s="4"/>
      <c r="G141" s="2"/>
    </row>
    <row r="142" spans="6:7" x14ac:dyDescent="0.25">
      <c r="F142" s="4"/>
      <c r="G142" s="2"/>
    </row>
    <row r="143" spans="6:7" x14ac:dyDescent="0.25">
      <c r="F143" s="4"/>
      <c r="G143" s="2"/>
    </row>
    <row r="144" spans="6:7" x14ac:dyDescent="0.25">
      <c r="F144" s="4"/>
      <c r="G144" s="2"/>
    </row>
    <row r="145" spans="6:7" x14ac:dyDescent="0.25">
      <c r="F145" s="4"/>
      <c r="G145" s="2"/>
    </row>
    <row r="146" spans="6:7" x14ac:dyDescent="0.25">
      <c r="F146" s="4"/>
      <c r="G146" s="2"/>
    </row>
    <row r="147" spans="6:7" x14ac:dyDescent="0.25">
      <c r="F147" s="4"/>
      <c r="G147" s="2"/>
    </row>
    <row r="148" spans="6:7" x14ac:dyDescent="0.25">
      <c r="F148" s="4"/>
      <c r="G148" s="2"/>
    </row>
    <row r="149" spans="6:7" x14ac:dyDescent="0.25">
      <c r="F149" s="4"/>
      <c r="G149" s="2"/>
    </row>
    <row r="150" spans="6:7" x14ac:dyDescent="0.25">
      <c r="F150" s="4"/>
      <c r="G150" s="2"/>
    </row>
    <row r="151" spans="6:7" x14ac:dyDescent="0.25">
      <c r="F151" s="4"/>
      <c r="G151" s="2"/>
    </row>
    <row r="152" spans="6:7" x14ac:dyDescent="0.25">
      <c r="F152" s="4"/>
      <c r="G152" s="2"/>
    </row>
    <row r="153" spans="6:7" x14ac:dyDescent="0.25">
      <c r="F153" s="4"/>
      <c r="G153" s="2"/>
    </row>
    <row r="154" spans="6:7" x14ac:dyDescent="0.25">
      <c r="F154" s="4"/>
      <c r="G154" s="2"/>
    </row>
    <row r="155" spans="6:7" x14ac:dyDescent="0.25">
      <c r="F155" s="4"/>
      <c r="G155" s="2"/>
    </row>
    <row r="156" spans="6:7" x14ac:dyDescent="0.25">
      <c r="F156" s="4"/>
      <c r="G156" s="2"/>
    </row>
    <row r="157" spans="6:7" x14ac:dyDescent="0.25">
      <c r="F157" s="4"/>
      <c r="G157" s="2"/>
    </row>
    <row r="158" spans="6:7" x14ac:dyDescent="0.25">
      <c r="F158" s="4"/>
      <c r="G158" s="2"/>
    </row>
    <row r="159" spans="6:7" x14ac:dyDescent="0.25">
      <c r="F159" s="4"/>
      <c r="G159" s="2"/>
    </row>
    <row r="160" spans="6:7" x14ac:dyDescent="0.25">
      <c r="F160" s="4"/>
      <c r="G160" s="2"/>
    </row>
    <row r="161" spans="6:7" x14ac:dyDescent="0.25">
      <c r="F161" s="4"/>
      <c r="G161" s="2"/>
    </row>
    <row r="162" spans="6:7" x14ac:dyDescent="0.25">
      <c r="F162" s="4"/>
      <c r="G162" s="2"/>
    </row>
    <row r="163" spans="6:7" x14ac:dyDescent="0.25">
      <c r="F163" s="4"/>
      <c r="G163" s="2"/>
    </row>
    <row r="164" spans="6:7" x14ac:dyDescent="0.25">
      <c r="F164" s="4"/>
      <c r="G164" s="2"/>
    </row>
    <row r="165" spans="6:7" x14ac:dyDescent="0.25">
      <c r="F165" s="4"/>
      <c r="G165" s="2"/>
    </row>
    <row r="166" spans="6:7" x14ac:dyDescent="0.25">
      <c r="F166" s="4"/>
      <c r="G166" s="2"/>
    </row>
    <row r="167" spans="6:7" x14ac:dyDescent="0.25">
      <c r="F167" s="4"/>
      <c r="G167" s="2"/>
    </row>
    <row r="168" spans="6:7" x14ac:dyDescent="0.25">
      <c r="F168" s="4"/>
      <c r="G168" s="2"/>
    </row>
    <row r="169" spans="6:7" x14ac:dyDescent="0.25">
      <c r="F169" s="4"/>
      <c r="G169" s="2"/>
    </row>
    <row r="170" spans="6:7" x14ac:dyDescent="0.25">
      <c r="F170" s="4"/>
      <c r="G170" s="2"/>
    </row>
    <row r="171" spans="6:7" x14ac:dyDescent="0.25">
      <c r="F171" s="4"/>
      <c r="G171" s="2"/>
    </row>
    <row r="172" spans="6:7" x14ac:dyDescent="0.25">
      <c r="F172" s="4"/>
      <c r="G172" s="2"/>
    </row>
    <row r="173" spans="6:7" x14ac:dyDescent="0.25">
      <c r="F173" s="4"/>
      <c r="G173" s="2"/>
    </row>
    <row r="174" spans="6:7" x14ac:dyDescent="0.25">
      <c r="F174" s="4"/>
      <c r="G174" s="2"/>
    </row>
    <row r="175" spans="6:7" x14ac:dyDescent="0.25">
      <c r="F175" s="4"/>
      <c r="G175" s="2"/>
    </row>
    <row r="176" spans="6:7" x14ac:dyDescent="0.25">
      <c r="F176" s="4"/>
      <c r="G176" s="2"/>
    </row>
    <row r="177" spans="6:7" x14ac:dyDescent="0.25">
      <c r="F177" s="4"/>
      <c r="G177" s="2"/>
    </row>
    <row r="178" spans="6:7" x14ac:dyDescent="0.25">
      <c r="F178" s="4"/>
      <c r="G178" s="2"/>
    </row>
    <row r="179" spans="6:7" x14ac:dyDescent="0.25">
      <c r="F179" s="4"/>
      <c r="G179" s="2"/>
    </row>
    <row r="180" spans="6:7" x14ac:dyDescent="0.25">
      <c r="F180" s="4"/>
      <c r="G180" s="2"/>
    </row>
    <row r="181" spans="6:7" x14ac:dyDescent="0.25">
      <c r="F181" s="4"/>
      <c r="G181" s="2"/>
    </row>
    <row r="182" spans="6:7" x14ac:dyDescent="0.25">
      <c r="F182" s="4"/>
      <c r="G182" s="2"/>
    </row>
    <row r="183" spans="6:7" x14ac:dyDescent="0.25">
      <c r="F183" s="4"/>
      <c r="G183" s="2"/>
    </row>
    <row r="184" spans="6:7" x14ac:dyDescent="0.25">
      <c r="F184" s="4"/>
      <c r="G184" s="2"/>
    </row>
    <row r="185" spans="6:7" x14ac:dyDescent="0.25">
      <c r="F185" s="4"/>
      <c r="G185" s="2"/>
    </row>
    <row r="186" spans="6:7" x14ac:dyDescent="0.25">
      <c r="F186" s="4"/>
      <c r="G186" s="2"/>
    </row>
    <row r="187" spans="6:7" x14ac:dyDescent="0.25">
      <c r="F187" s="4"/>
      <c r="G187" s="2"/>
    </row>
    <row r="188" spans="6:7" x14ac:dyDescent="0.25">
      <c r="F188" s="4"/>
      <c r="G188" s="2"/>
    </row>
    <row r="189" spans="6:7" x14ac:dyDescent="0.25">
      <c r="F189" s="4"/>
      <c r="G189" s="2"/>
    </row>
    <row r="190" spans="6:7" x14ac:dyDescent="0.25">
      <c r="F190" s="4"/>
      <c r="G190" s="2"/>
    </row>
    <row r="191" spans="6:7" x14ac:dyDescent="0.25">
      <c r="F191" s="4"/>
      <c r="G191" s="2"/>
    </row>
    <row r="192" spans="6:7" x14ac:dyDescent="0.25">
      <c r="F192" s="4"/>
      <c r="G192" s="2"/>
    </row>
    <row r="193" spans="6:7" x14ac:dyDescent="0.25">
      <c r="F193" s="4"/>
      <c r="G193" s="2"/>
    </row>
    <row r="194" spans="6:7" x14ac:dyDescent="0.25">
      <c r="F194" s="4"/>
      <c r="G194" s="2"/>
    </row>
    <row r="195" spans="6:7" x14ac:dyDescent="0.25">
      <c r="F195" s="4"/>
      <c r="G195" s="2"/>
    </row>
    <row r="196" spans="6:7" x14ac:dyDescent="0.25">
      <c r="F196" s="4"/>
      <c r="G196" s="2"/>
    </row>
    <row r="197" spans="6:7" x14ac:dyDescent="0.25">
      <c r="F197" s="4"/>
      <c r="G197" s="2"/>
    </row>
    <row r="198" spans="6:7" x14ac:dyDescent="0.25">
      <c r="F198" s="4"/>
      <c r="G198" s="2"/>
    </row>
    <row r="199" spans="6:7" x14ac:dyDescent="0.25">
      <c r="F199" s="4"/>
      <c r="G199" s="2"/>
    </row>
    <row r="200" spans="6:7" x14ac:dyDescent="0.25">
      <c r="F200" s="4"/>
      <c r="G200" s="2"/>
    </row>
    <row r="201" spans="6:7" x14ac:dyDescent="0.25">
      <c r="F201" s="4"/>
      <c r="G201" s="2"/>
    </row>
    <row r="202" spans="6:7" x14ac:dyDescent="0.25">
      <c r="F202" s="4"/>
      <c r="G202" s="2"/>
    </row>
    <row r="203" spans="6:7" x14ac:dyDescent="0.25">
      <c r="F203" s="4"/>
      <c r="G203" s="2"/>
    </row>
    <row r="204" spans="6:7" x14ac:dyDescent="0.25">
      <c r="F204" s="4"/>
      <c r="G204" s="2"/>
    </row>
    <row r="205" spans="6:7" x14ac:dyDescent="0.25">
      <c r="F205" s="4"/>
      <c r="G205" s="2"/>
    </row>
    <row r="206" spans="6:7" x14ac:dyDescent="0.25">
      <c r="F206" s="4"/>
      <c r="G206" s="2"/>
    </row>
    <row r="207" spans="6:7" x14ac:dyDescent="0.25">
      <c r="F207" s="4"/>
      <c r="G207" s="2"/>
    </row>
    <row r="208" spans="6:7" x14ac:dyDescent="0.25">
      <c r="F208" s="4"/>
      <c r="G208" s="2"/>
    </row>
    <row r="209" spans="6:7" x14ac:dyDescent="0.25">
      <c r="F209" s="4"/>
      <c r="G209" s="2"/>
    </row>
    <row r="210" spans="6:7" x14ac:dyDescent="0.25">
      <c r="F210" s="4"/>
      <c r="G210" s="2"/>
    </row>
    <row r="211" spans="6:7" x14ac:dyDescent="0.25">
      <c r="F211" s="4"/>
      <c r="G211" s="2"/>
    </row>
    <row r="212" spans="6:7" x14ac:dyDescent="0.25">
      <c r="F212" s="4"/>
      <c r="G212" s="2"/>
    </row>
    <row r="213" spans="6:7" x14ac:dyDescent="0.25">
      <c r="F213" s="4"/>
      <c r="G213" s="2"/>
    </row>
    <row r="214" spans="6:7" x14ac:dyDescent="0.25">
      <c r="F214" s="4"/>
      <c r="G214" s="2"/>
    </row>
    <row r="215" spans="6:7" x14ac:dyDescent="0.25">
      <c r="F215" s="4"/>
      <c r="G215" s="2"/>
    </row>
    <row r="216" spans="6:7" x14ac:dyDescent="0.25">
      <c r="F216" s="4"/>
      <c r="G216" s="2"/>
    </row>
    <row r="217" spans="6:7" x14ac:dyDescent="0.25">
      <c r="F217" s="4"/>
      <c r="G217" s="2"/>
    </row>
    <row r="218" spans="6:7" x14ac:dyDescent="0.25">
      <c r="F218" s="4"/>
      <c r="G218" s="2"/>
    </row>
    <row r="219" spans="6:7" x14ac:dyDescent="0.25">
      <c r="F219" s="4"/>
      <c r="G219" s="2"/>
    </row>
    <row r="220" spans="6:7" x14ac:dyDescent="0.25">
      <c r="F220" s="4"/>
      <c r="G220" s="2"/>
    </row>
    <row r="221" spans="6:7" x14ac:dyDescent="0.25">
      <c r="F221" s="4"/>
      <c r="G221" s="2"/>
    </row>
    <row r="222" spans="6:7" x14ac:dyDescent="0.25">
      <c r="F222" s="4"/>
      <c r="G222" s="2"/>
    </row>
    <row r="223" spans="6:7" x14ac:dyDescent="0.25">
      <c r="F223" s="4"/>
      <c r="G223" s="2"/>
    </row>
    <row r="224" spans="6:7" x14ac:dyDescent="0.25">
      <c r="F224" s="4"/>
      <c r="G224" s="2"/>
    </row>
    <row r="225" spans="6:7" x14ac:dyDescent="0.25">
      <c r="F225" s="4"/>
      <c r="G225" s="2"/>
    </row>
    <row r="226" spans="6:7" x14ac:dyDescent="0.25">
      <c r="F226" s="4"/>
      <c r="G226" s="2"/>
    </row>
    <row r="227" spans="6:7" x14ac:dyDescent="0.25">
      <c r="F227" s="4"/>
      <c r="G227" s="2"/>
    </row>
    <row r="228" spans="6:7" x14ac:dyDescent="0.25">
      <c r="F228" s="4"/>
      <c r="G228" s="2"/>
    </row>
    <row r="229" spans="6:7" x14ac:dyDescent="0.25">
      <c r="F229" s="4"/>
      <c r="G229" s="2"/>
    </row>
    <row r="230" spans="6:7" x14ac:dyDescent="0.25">
      <c r="F230" s="4"/>
      <c r="G230" s="2"/>
    </row>
    <row r="231" spans="6:7" x14ac:dyDescent="0.25">
      <c r="F231" s="4"/>
      <c r="G231" s="2"/>
    </row>
    <row r="232" spans="6:7" x14ac:dyDescent="0.25">
      <c r="F232" s="4"/>
      <c r="G232" s="2"/>
    </row>
    <row r="233" spans="6:7" x14ac:dyDescent="0.25">
      <c r="F233" s="4"/>
      <c r="G233" s="2"/>
    </row>
    <row r="234" spans="6:7" x14ac:dyDescent="0.25">
      <c r="F234" s="4"/>
      <c r="G234" s="2"/>
    </row>
    <row r="235" spans="6:7" x14ac:dyDescent="0.25">
      <c r="F235" s="4"/>
      <c r="G235" s="2"/>
    </row>
    <row r="236" spans="6:7" x14ac:dyDescent="0.25">
      <c r="F236" s="4"/>
      <c r="G236" s="2"/>
    </row>
    <row r="237" spans="6:7" x14ac:dyDescent="0.25">
      <c r="F237" s="4"/>
      <c r="G237" s="2"/>
    </row>
    <row r="238" spans="6:7" x14ac:dyDescent="0.25">
      <c r="F238" s="4"/>
      <c r="G238" s="2"/>
    </row>
    <row r="239" spans="6:7" x14ac:dyDescent="0.25">
      <c r="F239" s="4"/>
      <c r="G239" s="2"/>
    </row>
    <row r="240" spans="6:7" x14ac:dyDescent="0.25">
      <c r="F240" s="4"/>
      <c r="G240" s="2"/>
    </row>
    <row r="241" spans="6:7" x14ac:dyDescent="0.25">
      <c r="F241" s="4"/>
      <c r="G241" s="2"/>
    </row>
    <row r="242" spans="6:7" x14ac:dyDescent="0.25">
      <c r="F242" s="4"/>
      <c r="G242" s="2"/>
    </row>
    <row r="243" spans="6:7" x14ac:dyDescent="0.25">
      <c r="F243" s="4"/>
      <c r="G243" s="2"/>
    </row>
    <row r="244" spans="6:7" x14ac:dyDescent="0.25">
      <c r="F244" s="4"/>
      <c r="G244" s="2"/>
    </row>
    <row r="245" spans="6:7" x14ac:dyDescent="0.25">
      <c r="F245" s="4"/>
      <c r="G245" s="2"/>
    </row>
    <row r="246" spans="6:7" x14ac:dyDescent="0.25">
      <c r="F246" s="4"/>
      <c r="G246" s="2"/>
    </row>
    <row r="247" spans="6:7" x14ac:dyDescent="0.25">
      <c r="F247" s="4"/>
      <c r="G247" s="2"/>
    </row>
    <row r="248" spans="6:7" x14ac:dyDescent="0.25">
      <c r="F248" s="4"/>
      <c r="G248" s="2"/>
    </row>
    <row r="249" spans="6:7" x14ac:dyDescent="0.25">
      <c r="F249" s="4"/>
      <c r="G249" s="2"/>
    </row>
    <row r="250" spans="6:7" x14ac:dyDescent="0.25">
      <c r="F250" s="4"/>
      <c r="G250" s="2"/>
    </row>
    <row r="251" spans="6:7" x14ac:dyDescent="0.25">
      <c r="F251" s="4"/>
      <c r="G251" s="2"/>
    </row>
    <row r="252" spans="6:7" x14ac:dyDescent="0.25">
      <c r="F252" s="4"/>
      <c r="G252" s="2"/>
    </row>
    <row r="253" spans="6:7" x14ac:dyDescent="0.25">
      <c r="F253" s="4"/>
      <c r="G253" s="2"/>
    </row>
    <row r="254" spans="6:7" x14ac:dyDescent="0.25">
      <c r="F254" s="4"/>
      <c r="G254" s="2"/>
    </row>
    <row r="255" spans="6:7" x14ac:dyDescent="0.25">
      <c r="F255" s="4"/>
      <c r="G255" s="2"/>
    </row>
    <row r="256" spans="6:7" x14ac:dyDescent="0.25">
      <c r="F256" s="4"/>
      <c r="G256" s="2"/>
    </row>
    <row r="257" spans="6:7" x14ac:dyDescent="0.25">
      <c r="F257" s="4"/>
      <c r="G257" s="2"/>
    </row>
    <row r="258" spans="6:7" x14ac:dyDescent="0.25">
      <c r="F258" s="4"/>
      <c r="G258" s="2"/>
    </row>
    <row r="259" spans="6:7" x14ac:dyDescent="0.25">
      <c r="F259" s="4"/>
      <c r="G259" s="2"/>
    </row>
    <row r="260" spans="6:7" x14ac:dyDescent="0.25">
      <c r="F260" s="4"/>
      <c r="G260" s="2"/>
    </row>
    <row r="261" spans="6:7" x14ac:dyDescent="0.25">
      <c r="F261" s="4"/>
      <c r="G261" s="2"/>
    </row>
    <row r="262" spans="6:7" x14ac:dyDescent="0.25">
      <c r="F262" s="4"/>
      <c r="G262" s="2"/>
    </row>
    <row r="263" spans="6:7" x14ac:dyDescent="0.25">
      <c r="F263" s="4"/>
      <c r="G263" s="2"/>
    </row>
    <row r="264" spans="6:7" x14ac:dyDescent="0.25">
      <c r="F264" s="4"/>
      <c r="G264" s="2"/>
    </row>
    <row r="265" spans="6:7" x14ac:dyDescent="0.25">
      <c r="F265" s="4"/>
      <c r="G265" s="2"/>
    </row>
    <row r="266" spans="6:7" x14ac:dyDescent="0.25">
      <c r="F266" s="4"/>
      <c r="G266" s="2"/>
    </row>
    <row r="267" spans="6:7" x14ac:dyDescent="0.25">
      <c r="F267" s="4"/>
      <c r="G267" s="2"/>
    </row>
    <row r="268" spans="6:7" x14ac:dyDescent="0.25">
      <c r="F268" s="4"/>
      <c r="G268" s="2"/>
    </row>
    <row r="269" spans="6:7" x14ac:dyDescent="0.25">
      <c r="F269" s="4"/>
      <c r="G269" s="2"/>
    </row>
    <row r="270" spans="6:7" x14ac:dyDescent="0.25">
      <c r="F270" s="4"/>
      <c r="G270" s="2"/>
    </row>
    <row r="271" spans="6:7" x14ac:dyDescent="0.25">
      <c r="F271" s="4"/>
      <c r="G271" s="2"/>
    </row>
    <row r="272" spans="6:7" x14ac:dyDescent="0.25">
      <c r="F272" s="4"/>
      <c r="G272" s="2"/>
    </row>
    <row r="273" spans="6:7" x14ac:dyDescent="0.25">
      <c r="F273" s="4"/>
      <c r="G273" s="2"/>
    </row>
    <row r="274" spans="6:7" x14ac:dyDescent="0.25">
      <c r="F274" s="4"/>
      <c r="G274" s="2"/>
    </row>
    <row r="275" spans="6:7" x14ac:dyDescent="0.25">
      <c r="F275" s="4"/>
      <c r="G275" s="2"/>
    </row>
    <row r="276" spans="6:7" x14ac:dyDescent="0.25">
      <c r="F276" s="4"/>
      <c r="G276" s="2"/>
    </row>
    <row r="277" spans="6:7" x14ac:dyDescent="0.25">
      <c r="F277" s="4"/>
      <c r="G277" s="2"/>
    </row>
    <row r="278" spans="6:7" x14ac:dyDescent="0.25">
      <c r="F278" s="4"/>
      <c r="G278" s="2"/>
    </row>
    <row r="279" spans="6:7" x14ac:dyDescent="0.25">
      <c r="F279" s="4"/>
      <c r="G279" s="2"/>
    </row>
    <row r="280" spans="6:7" x14ac:dyDescent="0.25">
      <c r="F280" s="4"/>
      <c r="G280" s="2"/>
    </row>
    <row r="281" spans="6:7" x14ac:dyDescent="0.25">
      <c r="F281" s="4"/>
      <c r="G281" s="2"/>
    </row>
    <row r="282" spans="6:7" x14ac:dyDescent="0.25">
      <c r="F282" s="4"/>
      <c r="G282" s="2"/>
    </row>
    <row r="283" spans="6:7" x14ac:dyDescent="0.25">
      <c r="F283" s="4"/>
      <c r="G283" s="2"/>
    </row>
    <row r="284" spans="6:7" x14ac:dyDescent="0.25">
      <c r="F284" s="4"/>
      <c r="G284" s="2"/>
    </row>
    <row r="285" spans="6:7" x14ac:dyDescent="0.25">
      <c r="F285" s="4"/>
      <c r="G285" s="2"/>
    </row>
    <row r="286" spans="6:7" x14ac:dyDescent="0.25">
      <c r="F286" s="4"/>
      <c r="G286" s="2"/>
    </row>
    <row r="287" spans="6:7" x14ac:dyDescent="0.25">
      <c r="F287" s="4"/>
      <c r="G287" s="2"/>
    </row>
    <row r="288" spans="6:7" x14ac:dyDescent="0.25">
      <c r="F288" s="4"/>
      <c r="G288" s="2"/>
    </row>
    <row r="289" spans="6:7" x14ac:dyDescent="0.25">
      <c r="F289" s="4"/>
      <c r="G289" s="2"/>
    </row>
    <row r="290" spans="6:7" x14ac:dyDescent="0.25">
      <c r="F290" s="4"/>
      <c r="G290" s="2"/>
    </row>
    <row r="291" spans="6:7" x14ac:dyDescent="0.25">
      <c r="F291" s="4"/>
      <c r="G291" s="2"/>
    </row>
    <row r="292" spans="6:7" x14ac:dyDescent="0.25">
      <c r="F292" s="4"/>
      <c r="G292" s="2"/>
    </row>
    <row r="293" spans="6:7" x14ac:dyDescent="0.25">
      <c r="F293" s="4"/>
      <c r="G293" s="2"/>
    </row>
    <row r="294" spans="6:7" x14ac:dyDescent="0.25">
      <c r="F294" s="4"/>
      <c r="G294" s="2"/>
    </row>
    <row r="295" spans="6:7" x14ac:dyDescent="0.25">
      <c r="F295" s="4"/>
      <c r="G295" s="2"/>
    </row>
    <row r="296" spans="6:7" x14ac:dyDescent="0.25">
      <c r="F296" s="4"/>
      <c r="G296" s="2"/>
    </row>
    <row r="297" spans="6:7" x14ac:dyDescent="0.25">
      <c r="F297" s="4"/>
      <c r="G297" s="2"/>
    </row>
    <row r="298" spans="6:7" x14ac:dyDescent="0.25">
      <c r="F298" s="4"/>
      <c r="G298" s="2"/>
    </row>
    <row r="299" spans="6:7" x14ac:dyDescent="0.25">
      <c r="F299" s="4"/>
      <c r="G299" s="2"/>
    </row>
    <row r="300" spans="6:7" x14ac:dyDescent="0.25">
      <c r="F300" s="4"/>
      <c r="G300" s="2"/>
    </row>
    <row r="301" spans="6:7" x14ac:dyDescent="0.25">
      <c r="F301" s="4"/>
      <c r="G301" s="2"/>
    </row>
    <row r="302" spans="6:7" x14ac:dyDescent="0.25">
      <c r="F302" s="4"/>
      <c r="G302" s="2"/>
    </row>
    <row r="303" spans="6:7" x14ac:dyDescent="0.25">
      <c r="F303" s="4"/>
      <c r="G303" s="2"/>
    </row>
    <row r="304" spans="6:7" x14ac:dyDescent="0.25">
      <c r="F304" s="4"/>
      <c r="G304" s="2"/>
    </row>
    <row r="305" spans="6:7" x14ac:dyDescent="0.25">
      <c r="F305" s="4"/>
      <c r="G305" s="2"/>
    </row>
    <row r="306" spans="6:7" x14ac:dyDescent="0.25">
      <c r="F306" s="4"/>
      <c r="G306" s="2"/>
    </row>
    <row r="307" spans="6:7" x14ac:dyDescent="0.25">
      <c r="F307" s="4"/>
      <c r="G307" s="2"/>
    </row>
    <row r="308" spans="6:7" x14ac:dyDescent="0.25">
      <c r="F308" s="4"/>
      <c r="G308" s="2"/>
    </row>
    <row r="309" spans="6:7" x14ac:dyDescent="0.25">
      <c r="F309" s="4"/>
      <c r="G309" s="2"/>
    </row>
    <row r="310" spans="6:7" x14ac:dyDescent="0.25">
      <c r="F310" s="4"/>
      <c r="G310" s="2"/>
    </row>
    <row r="311" spans="6:7" x14ac:dyDescent="0.25">
      <c r="F311" s="4"/>
      <c r="G311" s="2"/>
    </row>
    <row r="312" spans="6:7" x14ac:dyDescent="0.25">
      <c r="F312" s="4"/>
      <c r="G312" s="2"/>
    </row>
    <row r="313" spans="6:7" x14ac:dyDescent="0.25">
      <c r="F313" s="4"/>
      <c r="G313" s="2"/>
    </row>
    <row r="314" spans="6:7" x14ac:dyDescent="0.25">
      <c r="F314" s="4"/>
      <c r="G314" s="2"/>
    </row>
    <row r="315" spans="6:7" x14ac:dyDescent="0.25">
      <c r="F315" s="4"/>
      <c r="G315" s="2"/>
    </row>
    <row r="316" spans="6:7" x14ac:dyDescent="0.25">
      <c r="F316" s="4"/>
      <c r="G316" s="2"/>
    </row>
    <row r="317" spans="6:7" x14ac:dyDescent="0.25">
      <c r="F317" s="4"/>
      <c r="G317" s="2"/>
    </row>
    <row r="318" spans="6:7" x14ac:dyDescent="0.25">
      <c r="F318" s="4"/>
      <c r="G318" s="2"/>
    </row>
    <row r="319" spans="6:7" x14ac:dyDescent="0.25">
      <c r="F319" s="4"/>
      <c r="G319" s="2"/>
    </row>
    <row r="320" spans="6:7" x14ac:dyDescent="0.25">
      <c r="F320" s="4"/>
      <c r="G320" s="2"/>
    </row>
    <row r="321" spans="6:7" x14ac:dyDescent="0.25">
      <c r="F321" s="4"/>
      <c r="G321" s="2"/>
    </row>
    <row r="322" spans="6:7" x14ac:dyDescent="0.25">
      <c r="F322" s="4"/>
      <c r="G322" s="2"/>
    </row>
    <row r="323" spans="6:7" x14ac:dyDescent="0.25">
      <c r="F323" s="4"/>
      <c r="G323" s="2"/>
    </row>
    <row r="324" spans="6:7" x14ac:dyDescent="0.25">
      <c r="F324" s="4"/>
      <c r="G324" s="2"/>
    </row>
    <row r="325" spans="6:7" x14ac:dyDescent="0.25">
      <c r="F325" s="4"/>
      <c r="G325" s="2"/>
    </row>
    <row r="326" spans="6:7" x14ac:dyDescent="0.25">
      <c r="F326" s="4"/>
      <c r="G326" s="2"/>
    </row>
    <row r="327" spans="6:7" x14ac:dyDescent="0.25">
      <c r="F327" s="4"/>
      <c r="G327" s="2"/>
    </row>
    <row r="328" spans="6:7" x14ac:dyDescent="0.25">
      <c r="F328" s="4"/>
      <c r="G328" s="2"/>
    </row>
    <row r="329" spans="6:7" x14ac:dyDescent="0.25">
      <c r="F329" s="4"/>
      <c r="G329" s="2"/>
    </row>
    <row r="330" spans="6:7" x14ac:dyDescent="0.25">
      <c r="F330" s="4"/>
      <c r="G330" s="2"/>
    </row>
    <row r="331" spans="6:7" x14ac:dyDescent="0.25">
      <c r="F331" s="4"/>
      <c r="G331" s="2"/>
    </row>
    <row r="332" spans="6:7" x14ac:dyDescent="0.25">
      <c r="F332" s="4"/>
      <c r="G332" s="2"/>
    </row>
    <row r="333" spans="6:7" x14ac:dyDescent="0.25">
      <c r="F333" s="4"/>
      <c r="G333" s="2"/>
    </row>
    <row r="334" spans="6:7" x14ac:dyDescent="0.25">
      <c r="F334" s="4"/>
      <c r="G334" s="2"/>
    </row>
    <row r="335" spans="6:7" x14ac:dyDescent="0.25">
      <c r="F335" s="4"/>
      <c r="G335" s="2"/>
    </row>
    <row r="336" spans="6:7" x14ac:dyDescent="0.25">
      <c r="F336" s="4"/>
      <c r="G336" s="2"/>
    </row>
    <row r="337" spans="6:7" x14ac:dyDescent="0.25">
      <c r="F337" s="4"/>
      <c r="G337" s="2"/>
    </row>
    <row r="338" spans="6:7" x14ac:dyDescent="0.25">
      <c r="F338" s="4"/>
      <c r="G338" s="2"/>
    </row>
    <row r="339" spans="6:7" x14ac:dyDescent="0.25">
      <c r="F339" s="4"/>
      <c r="G339" s="2"/>
    </row>
    <row r="340" spans="6:7" x14ac:dyDescent="0.25">
      <c r="F340" s="4"/>
      <c r="G340" s="2"/>
    </row>
    <row r="341" spans="6:7" x14ac:dyDescent="0.25">
      <c r="F341" s="4"/>
      <c r="G341" s="2"/>
    </row>
    <row r="342" spans="6:7" x14ac:dyDescent="0.25">
      <c r="F342" s="4"/>
      <c r="G342" s="2"/>
    </row>
    <row r="343" spans="6:7" x14ac:dyDescent="0.25">
      <c r="F343" s="4"/>
      <c r="G343" s="2"/>
    </row>
    <row r="344" spans="6:7" x14ac:dyDescent="0.25">
      <c r="F344" s="4"/>
      <c r="G344" s="2"/>
    </row>
    <row r="345" spans="6:7" x14ac:dyDescent="0.25">
      <c r="F345" s="4"/>
      <c r="G345" s="2"/>
    </row>
    <row r="346" spans="6:7" x14ac:dyDescent="0.25">
      <c r="F346" s="4"/>
      <c r="G346" s="2"/>
    </row>
    <row r="347" spans="6:7" x14ac:dyDescent="0.25">
      <c r="F347" s="4"/>
      <c r="G347" s="2"/>
    </row>
    <row r="348" spans="6:7" x14ac:dyDescent="0.25">
      <c r="F348" s="4"/>
      <c r="G348" s="2"/>
    </row>
    <row r="349" spans="6:7" x14ac:dyDescent="0.25">
      <c r="F349" s="4"/>
      <c r="G349" s="2"/>
    </row>
    <row r="350" spans="6:7" x14ac:dyDescent="0.25">
      <c r="F350" s="4"/>
      <c r="G350" s="2"/>
    </row>
    <row r="351" spans="6:7" x14ac:dyDescent="0.25">
      <c r="F351" s="4"/>
      <c r="G351" s="2"/>
    </row>
    <row r="352" spans="6:7" x14ac:dyDescent="0.25">
      <c r="F352" s="4"/>
      <c r="G352" s="2"/>
    </row>
    <row r="353" spans="6:7" x14ac:dyDescent="0.25">
      <c r="F353" s="4"/>
      <c r="G353" s="2"/>
    </row>
    <row r="354" spans="6:7" x14ac:dyDescent="0.25">
      <c r="F354" s="4"/>
      <c r="G354" s="2"/>
    </row>
    <row r="355" spans="6:7" x14ac:dyDescent="0.25">
      <c r="F355" s="4"/>
      <c r="G355" s="2"/>
    </row>
    <row r="356" spans="6:7" x14ac:dyDescent="0.25">
      <c r="F356" s="4"/>
      <c r="G356" s="2"/>
    </row>
    <row r="357" spans="6:7" x14ac:dyDescent="0.25">
      <c r="F357" s="4"/>
      <c r="G357" s="2"/>
    </row>
    <row r="358" spans="6:7" x14ac:dyDescent="0.25">
      <c r="F358" s="4"/>
      <c r="G358" s="2"/>
    </row>
    <row r="359" spans="6:7" x14ac:dyDescent="0.25">
      <c r="F359" s="4"/>
      <c r="G359" s="2"/>
    </row>
    <row r="360" spans="6:7" x14ac:dyDescent="0.25">
      <c r="F360" s="4"/>
      <c r="G360" s="2"/>
    </row>
    <row r="361" spans="6:7" x14ac:dyDescent="0.25">
      <c r="F361" s="4"/>
      <c r="G361" s="2"/>
    </row>
    <row r="362" spans="6:7" x14ac:dyDescent="0.25">
      <c r="F362" s="4"/>
      <c r="G362" s="2"/>
    </row>
    <row r="363" spans="6:7" x14ac:dyDescent="0.25">
      <c r="F363" s="4"/>
      <c r="G363" s="2"/>
    </row>
    <row r="364" spans="6:7" x14ac:dyDescent="0.25">
      <c r="F364" s="4"/>
      <c r="G364" s="2"/>
    </row>
    <row r="365" spans="6:7" x14ac:dyDescent="0.25">
      <c r="F365" s="4"/>
      <c r="G365" s="2"/>
    </row>
    <row r="366" spans="6:7" x14ac:dyDescent="0.25">
      <c r="F366" s="4"/>
      <c r="G366" s="2"/>
    </row>
    <row r="367" spans="6:7" x14ac:dyDescent="0.25">
      <c r="F367" s="4"/>
      <c r="G367" s="2"/>
    </row>
    <row r="368" spans="6:7" x14ac:dyDescent="0.25">
      <c r="F368" s="4"/>
      <c r="G368" s="2"/>
    </row>
    <row r="369" spans="6:7" x14ac:dyDescent="0.25">
      <c r="F369" s="4"/>
      <c r="G369" s="2"/>
    </row>
    <row r="370" spans="6:7" x14ac:dyDescent="0.25">
      <c r="F370" s="4"/>
      <c r="G370" s="2"/>
    </row>
    <row r="371" spans="6:7" x14ac:dyDescent="0.25">
      <c r="F371" s="4"/>
      <c r="G371" s="2"/>
    </row>
    <row r="372" spans="6:7" x14ac:dyDescent="0.25">
      <c r="F372" s="4"/>
      <c r="G372" s="2"/>
    </row>
    <row r="373" spans="6:7" x14ac:dyDescent="0.25">
      <c r="F373" s="4"/>
      <c r="G373" s="2"/>
    </row>
    <row r="374" spans="6:7" x14ac:dyDescent="0.25">
      <c r="F374" s="4"/>
      <c r="G374" s="2"/>
    </row>
    <row r="375" spans="6:7" x14ac:dyDescent="0.25">
      <c r="F375" s="4"/>
      <c r="G375" s="2"/>
    </row>
    <row r="376" spans="6:7" x14ac:dyDescent="0.25">
      <c r="F376" s="4"/>
      <c r="G376" s="2"/>
    </row>
    <row r="377" spans="6:7" x14ac:dyDescent="0.25">
      <c r="F377" s="4"/>
      <c r="G377" s="2"/>
    </row>
    <row r="378" spans="6:7" x14ac:dyDescent="0.25">
      <c r="F378" s="4"/>
      <c r="G378" s="2"/>
    </row>
    <row r="379" spans="6:7" x14ac:dyDescent="0.25">
      <c r="F379" s="4"/>
      <c r="G379" s="2"/>
    </row>
    <row r="380" spans="6:7" x14ac:dyDescent="0.25">
      <c r="F380" s="4"/>
      <c r="G380" s="2"/>
    </row>
    <row r="381" spans="6:7" x14ac:dyDescent="0.25">
      <c r="F381" s="4"/>
      <c r="G381" s="2"/>
    </row>
    <row r="382" spans="6:7" x14ac:dyDescent="0.25">
      <c r="F382" s="4"/>
      <c r="G382" s="2"/>
    </row>
    <row r="383" spans="6:7" x14ac:dyDescent="0.25">
      <c r="F383" s="4"/>
      <c r="G383" s="2"/>
    </row>
    <row r="384" spans="6:7" x14ac:dyDescent="0.25">
      <c r="F384" s="4"/>
      <c r="G384" s="2"/>
    </row>
    <row r="385" spans="6:7" x14ac:dyDescent="0.25">
      <c r="F385" s="4"/>
      <c r="G385" s="2"/>
    </row>
    <row r="386" spans="6:7" x14ac:dyDescent="0.25">
      <c r="F386" s="4"/>
      <c r="G386" s="2"/>
    </row>
    <row r="387" spans="6:7" x14ac:dyDescent="0.25">
      <c r="F387" s="4"/>
      <c r="G387" s="2"/>
    </row>
    <row r="388" spans="6:7" x14ac:dyDescent="0.25">
      <c r="F388" s="4"/>
      <c r="G388" s="2"/>
    </row>
    <row r="389" spans="6:7" x14ac:dyDescent="0.25">
      <c r="F389" s="4"/>
      <c r="G389" s="2"/>
    </row>
    <row r="390" spans="6:7" x14ac:dyDescent="0.25">
      <c r="F390" s="4"/>
      <c r="G390" s="2"/>
    </row>
    <row r="391" spans="6:7" x14ac:dyDescent="0.25">
      <c r="F391" s="4"/>
      <c r="G391" s="2"/>
    </row>
    <row r="392" spans="6:7" x14ac:dyDescent="0.25">
      <c r="F392" s="4"/>
      <c r="G392" s="2"/>
    </row>
    <row r="393" spans="6:7" x14ac:dyDescent="0.25">
      <c r="F393" s="4"/>
      <c r="G393" s="2"/>
    </row>
    <row r="394" spans="6:7" x14ac:dyDescent="0.25">
      <c r="F394" s="4"/>
      <c r="G394" s="2"/>
    </row>
    <row r="395" spans="6:7" x14ac:dyDescent="0.25">
      <c r="F395" s="4"/>
      <c r="G395" s="2"/>
    </row>
    <row r="396" spans="6:7" x14ac:dyDescent="0.25">
      <c r="F396" s="4"/>
      <c r="G396" s="2"/>
    </row>
    <row r="397" spans="6:7" x14ac:dyDescent="0.25">
      <c r="F397" s="4"/>
      <c r="G397" s="2"/>
    </row>
    <row r="398" spans="6:7" x14ac:dyDescent="0.25">
      <c r="F398" s="4"/>
      <c r="G398" s="2"/>
    </row>
    <row r="399" spans="6:7" x14ac:dyDescent="0.25">
      <c r="F399" s="4"/>
      <c r="G399" s="2"/>
    </row>
    <row r="400" spans="6:7" x14ac:dyDescent="0.25">
      <c r="F400" s="4"/>
      <c r="G400" s="2"/>
    </row>
    <row r="401" spans="6:7" x14ac:dyDescent="0.25">
      <c r="F401" s="4"/>
      <c r="G401" s="2"/>
    </row>
    <row r="402" spans="6:7" x14ac:dyDescent="0.25">
      <c r="F402" s="4"/>
      <c r="G402" s="2"/>
    </row>
    <row r="403" spans="6:7" x14ac:dyDescent="0.25">
      <c r="F403" s="4"/>
      <c r="G403" s="2"/>
    </row>
    <row r="404" spans="6:7" x14ac:dyDescent="0.25">
      <c r="F404" s="4"/>
      <c r="G404" s="2"/>
    </row>
    <row r="405" spans="6:7" x14ac:dyDescent="0.25">
      <c r="F405" s="4"/>
      <c r="G405" s="2"/>
    </row>
    <row r="406" spans="6:7" x14ac:dyDescent="0.25">
      <c r="F406" s="4"/>
      <c r="G406" s="2"/>
    </row>
    <row r="407" spans="6:7" x14ac:dyDescent="0.25">
      <c r="F407" s="4"/>
      <c r="G407" s="2"/>
    </row>
    <row r="408" spans="6:7" x14ac:dyDescent="0.25">
      <c r="F408" s="4"/>
      <c r="G408" s="2"/>
    </row>
    <row r="409" spans="6:7" x14ac:dyDescent="0.25">
      <c r="F409" s="4"/>
      <c r="G409" s="2"/>
    </row>
    <row r="410" spans="6:7" x14ac:dyDescent="0.25">
      <c r="F410" s="4"/>
      <c r="G410" s="2"/>
    </row>
    <row r="411" spans="6:7" x14ac:dyDescent="0.25">
      <c r="F411" s="4"/>
      <c r="G411" s="2"/>
    </row>
    <row r="412" spans="6:7" x14ac:dyDescent="0.25">
      <c r="F412" s="4"/>
      <c r="G412" s="2"/>
    </row>
    <row r="413" spans="6:7" x14ac:dyDescent="0.25">
      <c r="F413" s="4"/>
      <c r="G413" s="2"/>
    </row>
    <row r="414" spans="6:7" x14ac:dyDescent="0.25">
      <c r="F414" s="4"/>
      <c r="G414" s="2"/>
    </row>
    <row r="415" spans="6:7" x14ac:dyDescent="0.25">
      <c r="F415" s="4"/>
      <c r="G415" s="2"/>
    </row>
    <row r="416" spans="6:7" x14ac:dyDescent="0.25">
      <c r="F416" s="4"/>
      <c r="G416" s="2"/>
    </row>
    <row r="417" spans="6:7" x14ac:dyDescent="0.25">
      <c r="F417" s="4"/>
      <c r="G417" s="2"/>
    </row>
    <row r="418" spans="6:7" x14ac:dyDescent="0.25">
      <c r="F418" s="4"/>
      <c r="G418" s="2"/>
    </row>
    <row r="419" spans="6:7" x14ac:dyDescent="0.25">
      <c r="F419" s="4"/>
      <c r="G419" s="2"/>
    </row>
    <row r="420" spans="6:7" x14ac:dyDescent="0.25">
      <c r="F420" s="4"/>
      <c r="G420" s="2"/>
    </row>
    <row r="421" spans="6:7" x14ac:dyDescent="0.25">
      <c r="F421" s="4"/>
      <c r="G421" s="2"/>
    </row>
    <row r="422" spans="6:7" x14ac:dyDescent="0.25">
      <c r="F422" s="4"/>
      <c r="G422" s="2"/>
    </row>
    <row r="423" spans="6:7" x14ac:dyDescent="0.25">
      <c r="F423" s="4"/>
      <c r="G423" s="2"/>
    </row>
    <row r="424" spans="6:7" x14ac:dyDescent="0.25">
      <c r="F424" s="4"/>
      <c r="G424" s="2"/>
    </row>
    <row r="425" spans="6:7" x14ac:dyDescent="0.25">
      <c r="F425" s="4"/>
      <c r="G425" s="2"/>
    </row>
    <row r="426" spans="6:7" x14ac:dyDescent="0.25">
      <c r="F426" s="4"/>
      <c r="G426" s="2"/>
    </row>
    <row r="427" spans="6:7" x14ac:dyDescent="0.25">
      <c r="F427" s="4"/>
      <c r="G427" s="2"/>
    </row>
    <row r="428" spans="6:7" x14ac:dyDescent="0.25">
      <c r="F428" s="4"/>
      <c r="G428" s="2"/>
    </row>
    <row r="429" spans="6:7" x14ac:dyDescent="0.25">
      <c r="F429" s="4"/>
      <c r="G429" s="2"/>
    </row>
    <row r="430" spans="6:7" x14ac:dyDescent="0.25">
      <c r="F430" s="4"/>
      <c r="G430" s="2"/>
    </row>
    <row r="431" spans="6:7" x14ac:dyDescent="0.25">
      <c r="F431" s="4"/>
      <c r="G431" s="2"/>
    </row>
    <row r="432" spans="6:7" x14ac:dyDescent="0.25">
      <c r="F432" s="4"/>
      <c r="G432" s="2"/>
    </row>
    <row r="433" spans="6:7" x14ac:dyDescent="0.25">
      <c r="F433" s="4"/>
      <c r="G433" s="2"/>
    </row>
    <row r="434" spans="6:7" x14ac:dyDescent="0.25">
      <c r="F434" s="4"/>
      <c r="G434" s="2"/>
    </row>
    <row r="435" spans="6:7" x14ac:dyDescent="0.25">
      <c r="F435" s="4"/>
      <c r="G435" s="2"/>
    </row>
    <row r="436" spans="6:7" x14ac:dyDescent="0.25">
      <c r="F436" s="4"/>
      <c r="G436" s="2"/>
    </row>
    <row r="437" spans="6:7" x14ac:dyDescent="0.25">
      <c r="F437" s="4"/>
      <c r="G437" s="2"/>
    </row>
    <row r="438" spans="6:7" x14ac:dyDescent="0.25">
      <c r="F438" s="4"/>
      <c r="G438" s="2"/>
    </row>
    <row r="439" spans="6:7" x14ac:dyDescent="0.25">
      <c r="F439" s="4"/>
      <c r="G439" s="2"/>
    </row>
    <row r="440" spans="6:7" x14ac:dyDescent="0.25">
      <c r="F440" s="4"/>
      <c r="G440" s="2"/>
    </row>
    <row r="441" spans="6:7" x14ac:dyDescent="0.25">
      <c r="F441" s="4"/>
      <c r="G441" s="2"/>
    </row>
    <row r="442" spans="6:7" x14ac:dyDescent="0.25">
      <c r="F442" s="4"/>
      <c r="G442" s="2"/>
    </row>
    <row r="443" spans="6:7" x14ac:dyDescent="0.25">
      <c r="F443" s="4"/>
      <c r="G443" s="2"/>
    </row>
    <row r="444" spans="6:7" x14ac:dyDescent="0.25">
      <c r="F444" s="4"/>
      <c r="G444" s="2"/>
    </row>
    <row r="445" spans="6:7" x14ac:dyDescent="0.25">
      <c r="F445" s="4"/>
      <c r="G445" s="2"/>
    </row>
    <row r="446" spans="6:7" x14ac:dyDescent="0.25">
      <c r="F446" s="4"/>
      <c r="G446" s="2"/>
    </row>
    <row r="447" spans="6:7" x14ac:dyDescent="0.25">
      <c r="F447" s="4"/>
      <c r="G447" s="2"/>
    </row>
    <row r="448" spans="6:7" x14ac:dyDescent="0.25">
      <c r="F448" s="4"/>
      <c r="G448" s="2"/>
    </row>
    <row r="449" spans="6:7" x14ac:dyDescent="0.25">
      <c r="F449" s="4"/>
      <c r="G449" s="2"/>
    </row>
    <row r="450" spans="6:7" x14ac:dyDescent="0.25">
      <c r="F450" s="4"/>
      <c r="G450" s="2"/>
    </row>
    <row r="451" spans="6:7" x14ac:dyDescent="0.25">
      <c r="F451" s="4"/>
      <c r="G451" s="2"/>
    </row>
    <row r="452" spans="6:7" x14ac:dyDescent="0.25">
      <c r="F452" s="4"/>
      <c r="G452" s="2"/>
    </row>
    <row r="453" spans="6:7" x14ac:dyDescent="0.25">
      <c r="F453" s="4"/>
      <c r="G453" s="2"/>
    </row>
    <row r="454" spans="6:7" x14ac:dyDescent="0.25">
      <c r="F454" s="4"/>
      <c r="G454" s="2"/>
    </row>
    <row r="455" spans="6:7" x14ac:dyDescent="0.25">
      <c r="F455" s="4"/>
      <c r="G455" s="2"/>
    </row>
    <row r="456" spans="6:7" x14ac:dyDescent="0.25">
      <c r="F456" s="4"/>
      <c r="G456" s="2"/>
    </row>
    <row r="457" spans="6:7" x14ac:dyDescent="0.25">
      <c r="F457" s="4"/>
      <c r="G457" s="2"/>
    </row>
    <row r="458" spans="6:7" x14ac:dyDescent="0.25">
      <c r="F458" s="4"/>
      <c r="G458" s="2"/>
    </row>
    <row r="459" spans="6:7" x14ac:dyDescent="0.25">
      <c r="F459" s="4"/>
      <c r="G459" s="2"/>
    </row>
    <row r="460" spans="6:7" x14ac:dyDescent="0.25">
      <c r="F460" s="4"/>
      <c r="G460" s="2"/>
    </row>
    <row r="461" spans="6:7" x14ac:dyDescent="0.25">
      <c r="F461" s="4"/>
      <c r="G461" s="2"/>
    </row>
    <row r="462" spans="6:7" x14ac:dyDescent="0.25">
      <c r="F462" s="4"/>
      <c r="G462" s="2"/>
    </row>
    <row r="463" spans="6:7" x14ac:dyDescent="0.25">
      <c r="F463" s="4"/>
      <c r="G463" s="2"/>
    </row>
    <row r="464" spans="6:7" x14ac:dyDescent="0.25">
      <c r="F464" s="4"/>
      <c r="G464" s="2"/>
    </row>
    <row r="465" spans="6:7" x14ac:dyDescent="0.25">
      <c r="F465" s="4"/>
      <c r="G465" s="2"/>
    </row>
    <row r="466" spans="6:7" x14ac:dyDescent="0.25">
      <c r="F466" s="4"/>
      <c r="G466" s="2"/>
    </row>
    <row r="467" spans="6:7" x14ac:dyDescent="0.25">
      <c r="F467" s="4"/>
      <c r="G467" s="2"/>
    </row>
    <row r="468" spans="6:7" x14ac:dyDescent="0.25">
      <c r="F468" s="4"/>
      <c r="G468" s="2"/>
    </row>
    <row r="469" spans="6:7" x14ac:dyDescent="0.25">
      <c r="F469" s="4"/>
      <c r="G469" s="2"/>
    </row>
    <row r="470" spans="6:7" x14ac:dyDescent="0.25">
      <c r="F470" s="4"/>
      <c r="G470" s="2"/>
    </row>
    <row r="471" spans="6:7" x14ac:dyDescent="0.25">
      <c r="F471" s="4"/>
      <c r="G471" s="2"/>
    </row>
    <row r="472" spans="6:7" x14ac:dyDescent="0.25">
      <c r="F472" s="4"/>
      <c r="G472" s="2"/>
    </row>
    <row r="473" spans="6:7" x14ac:dyDescent="0.25">
      <c r="F473" s="4"/>
      <c r="G473" s="2"/>
    </row>
    <row r="474" spans="6:7" x14ac:dyDescent="0.25">
      <c r="F474" s="4"/>
      <c r="G474" s="2"/>
    </row>
    <row r="475" spans="6:7" x14ac:dyDescent="0.25">
      <c r="F475" s="4"/>
      <c r="G475" s="2"/>
    </row>
    <row r="476" spans="6:7" x14ac:dyDescent="0.25">
      <c r="F476" s="4"/>
      <c r="G476" s="2"/>
    </row>
    <row r="477" spans="6:7" x14ac:dyDescent="0.25">
      <c r="F477" s="4"/>
      <c r="G477" s="2"/>
    </row>
    <row r="478" spans="6:7" x14ac:dyDescent="0.25">
      <c r="F478" s="4"/>
      <c r="G478" s="2"/>
    </row>
    <row r="479" spans="6:7" x14ac:dyDescent="0.25">
      <c r="F479" s="4"/>
      <c r="G479" s="2"/>
    </row>
    <row r="480" spans="6:7" x14ac:dyDescent="0.25">
      <c r="F480" s="4"/>
      <c r="G480" s="2"/>
    </row>
    <row r="481" spans="6:7" x14ac:dyDescent="0.25">
      <c r="F481" s="4"/>
      <c r="G481" s="2"/>
    </row>
    <row r="482" spans="6:7" x14ac:dyDescent="0.25">
      <c r="F482" s="4"/>
      <c r="G482" s="2"/>
    </row>
    <row r="483" spans="6:7" x14ac:dyDescent="0.25">
      <c r="F483" s="4"/>
      <c r="G483" s="2"/>
    </row>
    <row r="484" spans="6:7" x14ac:dyDescent="0.25">
      <c r="F484" s="4"/>
      <c r="G484" s="2"/>
    </row>
    <row r="485" spans="6:7" x14ac:dyDescent="0.25">
      <c r="F485" s="4"/>
      <c r="G485" s="2"/>
    </row>
    <row r="486" spans="6:7" x14ac:dyDescent="0.25">
      <c r="F486" s="4"/>
      <c r="G486" s="2"/>
    </row>
    <row r="487" spans="6:7" x14ac:dyDescent="0.25">
      <c r="F487" s="4"/>
      <c r="G487" s="2"/>
    </row>
    <row r="488" spans="6:7" x14ac:dyDescent="0.25">
      <c r="F488" s="4"/>
      <c r="G488" s="2"/>
    </row>
    <row r="489" spans="6:7" x14ac:dyDescent="0.25">
      <c r="F489" s="4"/>
      <c r="G489" s="2"/>
    </row>
    <row r="490" spans="6:7" x14ac:dyDescent="0.25">
      <c r="F490" s="4"/>
      <c r="G490" s="2"/>
    </row>
    <row r="491" spans="6:7" x14ac:dyDescent="0.25">
      <c r="F491" s="4"/>
      <c r="G491" s="2"/>
    </row>
    <row r="492" spans="6:7" x14ac:dyDescent="0.25">
      <c r="F492" s="4"/>
      <c r="G492" s="2"/>
    </row>
    <row r="493" spans="6:7" x14ac:dyDescent="0.25">
      <c r="F493" s="4"/>
      <c r="G493" s="2"/>
    </row>
    <row r="494" spans="6:7" x14ac:dyDescent="0.25">
      <c r="F494" s="4"/>
      <c r="G494" s="2"/>
    </row>
    <row r="495" spans="6:7" x14ac:dyDescent="0.25">
      <c r="F495" s="4"/>
      <c r="G495" s="2"/>
    </row>
    <row r="496" spans="6:7" x14ac:dyDescent="0.25">
      <c r="F496" s="4"/>
      <c r="G496" s="2"/>
    </row>
    <row r="497" spans="6:7" x14ac:dyDescent="0.25">
      <c r="F497" s="4"/>
      <c r="G497" s="2"/>
    </row>
    <row r="498" spans="6:7" x14ac:dyDescent="0.25">
      <c r="F498" s="4"/>
      <c r="G498" s="2"/>
    </row>
    <row r="499" spans="6:7" x14ac:dyDescent="0.25">
      <c r="F499" s="4"/>
      <c r="G499" s="2"/>
    </row>
    <row r="500" spans="6:7" x14ac:dyDescent="0.25">
      <c r="F500" s="4"/>
      <c r="G500" s="2"/>
    </row>
    <row r="501" spans="6:7" x14ac:dyDescent="0.25">
      <c r="F501" s="4"/>
      <c r="G501" s="2"/>
    </row>
    <row r="502" spans="6:7" x14ac:dyDescent="0.25">
      <c r="F502" s="4"/>
      <c r="G502" s="2"/>
    </row>
    <row r="503" spans="6:7" x14ac:dyDescent="0.25">
      <c r="F503" s="4"/>
      <c r="G503" s="2"/>
    </row>
    <row r="504" spans="6:7" x14ac:dyDescent="0.25">
      <c r="F504" s="4"/>
      <c r="G504" s="2"/>
    </row>
    <row r="505" spans="6:7" x14ac:dyDescent="0.25">
      <c r="F505" s="4"/>
      <c r="G505" s="2"/>
    </row>
    <row r="506" spans="6:7" x14ac:dyDescent="0.25">
      <c r="F506" s="4"/>
      <c r="G506" s="2"/>
    </row>
    <row r="507" spans="6:7" x14ac:dyDescent="0.25">
      <c r="F507" s="4"/>
      <c r="G507" s="2"/>
    </row>
    <row r="508" spans="6:7" x14ac:dyDescent="0.25">
      <c r="F508" s="4"/>
      <c r="G508" s="2"/>
    </row>
    <row r="509" spans="6:7" x14ac:dyDescent="0.25">
      <c r="F509" s="4"/>
      <c r="G509" s="2"/>
    </row>
    <row r="510" spans="6:7" x14ac:dyDescent="0.25">
      <c r="F510" s="4"/>
      <c r="G510" s="2"/>
    </row>
    <row r="511" spans="6:7" x14ac:dyDescent="0.25">
      <c r="F511" s="4"/>
      <c r="G511" s="2"/>
    </row>
    <row r="512" spans="6:7" x14ac:dyDescent="0.25">
      <c r="F512" s="4"/>
      <c r="G512" s="2"/>
    </row>
    <row r="513" spans="6:7" x14ac:dyDescent="0.25">
      <c r="F513" s="4"/>
      <c r="G513" s="2"/>
    </row>
    <row r="514" spans="6:7" x14ac:dyDescent="0.25">
      <c r="F514" s="4"/>
      <c r="G514" s="2"/>
    </row>
    <row r="515" spans="6:7" x14ac:dyDescent="0.25">
      <c r="F515" s="4"/>
      <c r="G515" s="2"/>
    </row>
    <row r="516" spans="6:7" x14ac:dyDescent="0.25">
      <c r="F516" s="4"/>
      <c r="G516" s="2"/>
    </row>
    <row r="517" spans="6:7" x14ac:dyDescent="0.25">
      <c r="F517" s="4"/>
      <c r="G517" s="2"/>
    </row>
    <row r="518" spans="6:7" x14ac:dyDescent="0.25">
      <c r="F518" s="4"/>
      <c r="G518" s="2"/>
    </row>
    <row r="519" spans="6:7" x14ac:dyDescent="0.25">
      <c r="F519" s="4"/>
      <c r="G519" s="2"/>
    </row>
    <row r="520" spans="6:7" x14ac:dyDescent="0.25">
      <c r="F520" s="4"/>
      <c r="G520" s="2"/>
    </row>
    <row r="521" spans="6:7" x14ac:dyDescent="0.25">
      <c r="F521" s="4"/>
      <c r="G521" s="2"/>
    </row>
    <row r="522" spans="6:7" x14ac:dyDescent="0.25">
      <c r="F522" s="4"/>
      <c r="G522" s="2"/>
    </row>
    <row r="523" spans="6:7" x14ac:dyDescent="0.25">
      <c r="F523" s="4"/>
      <c r="G523" s="2"/>
    </row>
    <row r="524" spans="6:7" x14ac:dyDescent="0.25">
      <c r="F524" s="4"/>
      <c r="G524" s="2"/>
    </row>
    <row r="525" spans="6:7" x14ac:dyDescent="0.25">
      <c r="F525" s="4"/>
      <c r="G525" s="2"/>
    </row>
    <row r="526" spans="6:7" x14ac:dyDescent="0.25">
      <c r="F526" s="4"/>
      <c r="G526" s="2"/>
    </row>
    <row r="527" spans="6:7" x14ac:dyDescent="0.25">
      <c r="F527" s="4"/>
      <c r="G527" s="2"/>
    </row>
    <row r="528" spans="6:7" x14ac:dyDescent="0.25">
      <c r="F528" s="4"/>
      <c r="G528" s="2"/>
    </row>
    <row r="529" spans="6:7" x14ac:dyDescent="0.25">
      <c r="F529" s="4"/>
      <c r="G529" s="2"/>
    </row>
    <row r="530" spans="6:7" x14ac:dyDescent="0.25">
      <c r="F530" s="4"/>
      <c r="G530" s="2"/>
    </row>
    <row r="531" spans="6:7" x14ac:dyDescent="0.25">
      <c r="F531" s="4"/>
      <c r="G531" s="2"/>
    </row>
    <row r="532" spans="6:7" x14ac:dyDescent="0.25">
      <c r="F532" s="4"/>
      <c r="G532" s="2"/>
    </row>
    <row r="533" spans="6:7" x14ac:dyDescent="0.25">
      <c r="F533" s="4"/>
      <c r="G533" s="2"/>
    </row>
    <row r="534" spans="6:7" x14ac:dyDescent="0.25">
      <c r="F534" s="4"/>
      <c r="G534" s="2"/>
    </row>
    <row r="535" spans="6:7" x14ac:dyDescent="0.25">
      <c r="F535" s="4"/>
      <c r="G535" s="2"/>
    </row>
    <row r="536" spans="6:7" x14ac:dyDescent="0.25">
      <c r="F536" s="4"/>
      <c r="G536" s="2"/>
    </row>
    <row r="537" spans="6:7" x14ac:dyDescent="0.25">
      <c r="F537" s="4"/>
      <c r="G537" s="2"/>
    </row>
    <row r="538" spans="6:7" x14ac:dyDescent="0.25">
      <c r="F538" s="4"/>
      <c r="G538" s="2"/>
    </row>
    <row r="539" spans="6:7" x14ac:dyDescent="0.25">
      <c r="F539" s="4"/>
      <c r="G539" s="2"/>
    </row>
    <row r="540" spans="6:7" x14ac:dyDescent="0.25">
      <c r="F540" s="4"/>
      <c r="G540" s="2"/>
    </row>
    <row r="541" spans="6:7" x14ac:dyDescent="0.25">
      <c r="F541" s="4"/>
      <c r="G541" s="2"/>
    </row>
    <row r="542" spans="6:7" x14ac:dyDescent="0.25">
      <c r="F542" s="4"/>
      <c r="G542" s="2"/>
    </row>
    <row r="543" spans="6:7" x14ac:dyDescent="0.25">
      <c r="F543" s="4"/>
      <c r="G543" s="2"/>
    </row>
    <row r="544" spans="6:7" x14ac:dyDescent="0.25">
      <c r="F544" s="4"/>
      <c r="G544" s="2"/>
    </row>
    <row r="545" spans="6:7" x14ac:dyDescent="0.25">
      <c r="F545" s="4"/>
      <c r="G545" s="2"/>
    </row>
    <row r="546" spans="6:7" x14ac:dyDescent="0.25">
      <c r="F546" s="4"/>
      <c r="G546" s="2"/>
    </row>
    <row r="547" spans="6:7" x14ac:dyDescent="0.25">
      <c r="F547" s="4"/>
      <c r="G547" s="2"/>
    </row>
    <row r="548" spans="6:7" x14ac:dyDescent="0.25">
      <c r="F548" s="4"/>
      <c r="G548" s="2"/>
    </row>
    <row r="549" spans="6:7" x14ac:dyDescent="0.25">
      <c r="F549" s="4"/>
      <c r="G549" s="2"/>
    </row>
    <row r="550" spans="6:7" x14ac:dyDescent="0.25">
      <c r="F550" s="4"/>
      <c r="G550" s="2"/>
    </row>
    <row r="551" spans="6:7" x14ac:dyDescent="0.25">
      <c r="F551" s="4"/>
      <c r="G551" s="2"/>
    </row>
    <row r="552" spans="6:7" x14ac:dyDescent="0.25">
      <c r="F552" s="4"/>
      <c r="G552" s="2"/>
    </row>
    <row r="553" spans="6:7" x14ac:dyDescent="0.25">
      <c r="F553" s="4"/>
      <c r="G553" s="2"/>
    </row>
    <row r="554" spans="6:7" x14ac:dyDescent="0.25">
      <c r="F554" s="4"/>
      <c r="G554" s="2"/>
    </row>
    <row r="555" spans="6:7" x14ac:dyDescent="0.25">
      <c r="F555" s="4"/>
      <c r="G555" s="2"/>
    </row>
    <row r="556" spans="6:7" x14ac:dyDescent="0.25">
      <c r="F556" s="4"/>
      <c r="G556" s="2"/>
    </row>
    <row r="557" spans="6:7" x14ac:dyDescent="0.25">
      <c r="F557" s="4"/>
      <c r="G557" s="2"/>
    </row>
    <row r="558" spans="6:7" x14ac:dyDescent="0.25">
      <c r="F558" s="4"/>
      <c r="G558" s="2"/>
    </row>
    <row r="559" spans="6:7" x14ac:dyDescent="0.25">
      <c r="F559" s="4"/>
      <c r="G559" s="2"/>
    </row>
    <row r="560" spans="6:7" x14ac:dyDescent="0.25">
      <c r="F560" s="4"/>
      <c r="G560" s="2"/>
    </row>
    <row r="561" spans="6:7" x14ac:dyDescent="0.25">
      <c r="F561" s="4"/>
      <c r="G561" s="2"/>
    </row>
    <row r="562" spans="6:7" x14ac:dyDescent="0.25">
      <c r="F562" s="4"/>
      <c r="G562" s="2"/>
    </row>
    <row r="563" spans="6:7" x14ac:dyDescent="0.25">
      <c r="F563" s="4"/>
      <c r="G563" s="2"/>
    </row>
    <row r="564" spans="6:7" x14ac:dyDescent="0.25">
      <c r="F564" s="4"/>
      <c r="G564" s="2"/>
    </row>
    <row r="565" spans="6:7" x14ac:dyDescent="0.25">
      <c r="F565" s="4"/>
      <c r="G565" s="2"/>
    </row>
    <row r="566" spans="6:7" x14ac:dyDescent="0.25">
      <c r="F566" s="4"/>
      <c r="G566" s="2"/>
    </row>
    <row r="567" spans="6:7" x14ac:dyDescent="0.25">
      <c r="F567" s="4"/>
      <c r="G567" s="2"/>
    </row>
    <row r="568" spans="6:7" x14ac:dyDescent="0.25">
      <c r="F568" s="4"/>
      <c r="G568" s="2"/>
    </row>
    <row r="569" spans="6:7" x14ac:dyDescent="0.25">
      <c r="F569" s="4"/>
      <c r="G569" s="2"/>
    </row>
    <row r="570" spans="6:7" x14ac:dyDescent="0.25">
      <c r="F570" s="4"/>
      <c r="G570" s="2"/>
    </row>
    <row r="571" spans="6:7" x14ac:dyDescent="0.25">
      <c r="F571" s="4"/>
      <c r="G571" s="2"/>
    </row>
    <row r="572" spans="6:7" x14ac:dyDescent="0.25">
      <c r="F572" s="4"/>
      <c r="G572" s="2"/>
    </row>
    <row r="573" spans="6:7" x14ac:dyDescent="0.25">
      <c r="F573" s="4"/>
      <c r="G573" s="2"/>
    </row>
    <row r="574" spans="6:7" x14ac:dyDescent="0.25">
      <c r="F574" s="4"/>
      <c r="G574" s="2"/>
    </row>
    <row r="575" spans="6:7" x14ac:dyDescent="0.25">
      <c r="F575" s="4"/>
      <c r="G575" s="2"/>
    </row>
    <row r="576" spans="6:7" x14ac:dyDescent="0.25">
      <c r="F576" s="4"/>
      <c r="G576" s="2"/>
    </row>
    <row r="577" spans="6:7" x14ac:dyDescent="0.25">
      <c r="F577" s="4"/>
      <c r="G577" s="2"/>
    </row>
    <row r="578" spans="6:7" x14ac:dyDescent="0.25">
      <c r="F578" s="4"/>
      <c r="G578" s="2"/>
    </row>
    <row r="579" spans="6:7" x14ac:dyDescent="0.25">
      <c r="F579" s="4"/>
      <c r="G579" s="2"/>
    </row>
    <row r="580" spans="6:7" x14ac:dyDescent="0.25">
      <c r="F580" s="4"/>
      <c r="G580" s="2"/>
    </row>
    <row r="581" spans="6:7" x14ac:dyDescent="0.25">
      <c r="F581" s="4"/>
      <c r="G581" s="2"/>
    </row>
    <row r="582" spans="6:7" x14ac:dyDescent="0.25">
      <c r="F582" s="4"/>
      <c r="G582" s="2"/>
    </row>
    <row r="583" spans="6:7" x14ac:dyDescent="0.25">
      <c r="F583" s="4"/>
      <c r="G583" s="2"/>
    </row>
    <row r="584" spans="6:7" x14ac:dyDescent="0.25">
      <c r="F584" s="4"/>
      <c r="G584" s="2"/>
    </row>
    <row r="585" spans="6:7" x14ac:dyDescent="0.25">
      <c r="F585" s="4"/>
      <c r="G585" s="2"/>
    </row>
    <row r="586" spans="6:7" x14ac:dyDescent="0.25">
      <c r="F586" s="4"/>
      <c r="G586" s="2"/>
    </row>
    <row r="587" spans="6:7" x14ac:dyDescent="0.25">
      <c r="F587" s="4"/>
      <c r="G587" s="2"/>
    </row>
    <row r="588" spans="6:7" x14ac:dyDescent="0.25">
      <c r="F588" s="4"/>
      <c r="G588" s="2"/>
    </row>
    <row r="589" spans="6:7" x14ac:dyDescent="0.25">
      <c r="F589" s="4"/>
      <c r="G589" s="2"/>
    </row>
    <row r="590" spans="6:7" x14ac:dyDescent="0.25">
      <c r="F590" s="4"/>
      <c r="G590" s="2"/>
    </row>
    <row r="591" spans="6:7" x14ac:dyDescent="0.25">
      <c r="F591" s="4"/>
      <c r="G591" s="2"/>
    </row>
    <row r="592" spans="6:7" x14ac:dyDescent="0.25">
      <c r="F592" s="4"/>
      <c r="G592" s="2"/>
    </row>
    <row r="593" spans="6:7" x14ac:dyDescent="0.25">
      <c r="F593" s="4"/>
      <c r="G593" s="2"/>
    </row>
    <row r="594" spans="6:7" x14ac:dyDescent="0.25">
      <c r="F594" s="4"/>
      <c r="G594" s="2"/>
    </row>
    <row r="595" spans="6:7" x14ac:dyDescent="0.25">
      <c r="F595" s="4"/>
      <c r="G595" s="2"/>
    </row>
    <row r="596" spans="6:7" x14ac:dyDescent="0.25">
      <c r="F596" s="4"/>
      <c r="G596" s="2"/>
    </row>
    <row r="597" spans="6:7" x14ac:dyDescent="0.25">
      <c r="F597" s="4"/>
      <c r="G597" s="2"/>
    </row>
    <row r="598" spans="6:7" x14ac:dyDescent="0.25">
      <c r="F598" s="4"/>
      <c r="G598" s="2"/>
    </row>
    <row r="599" spans="6:7" x14ac:dyDescent="0.25">
      <c r="F599" s="4"/>
      <c r="G599" s="2"/>
    </row>
    <row r="600" spans="6:7" x14ac:dyDescent="0.25">
      <c r="F600" s="4"/>
      <c r="G600" s="2"/>
    </row>
    <row r="601" spans="6:7" x14ac:dyDescent="0.25">
      <c r="F601" s="4"/>
      <c r="G601" s="2"/>
    </row>
    <row r="602" spans="6:7" x14ac:dyDescent="0.25">
      <c r="F602" s="4"/>
      <c r="G602" s="2"/>
    </row>
    <row r="603" spans="6:7" x14ac:dyDescent="0.25">
      <c r="F603" s="4"/>
      <c r="G603" s="2"/>
    </row>
    <row r="604" spans="6:7" x14ac:dyDescent="0.25">
      <c r="F604" s="4"/>
      <c r="G604" s="2"/>
    </row>
    <row r="605" spans="6:7" x14ac:dyDescent="0.25">
      <c r="F605" s="4"/>
      <c r="G605" s="2"/>
    </row>
    <row r="606" spans="6:7" x14ac:dyDescent="0.25">
      <c r="F606" s="4"/>
      <c r="G606" s="2"/>
    </row>
    <row r="607" spans="6:7" x14ac:dyDescent="0.25">
      <c r="F607" s="4"/>
      <c r="G607" s="2"/>
    </row>
    <row r="608" spans="6:7" x14ac:dyDescent="0.25">
      <c r="F608" s="4"/>
      <c r="G608" s="2"/>
    </row>
    <row r="609" spans="6:7" x14ac:dyDescent="0.25">
      <c r="F609" s="4"/>
      <c r="G609" s="2"/>
    </row>
    <row r="610" spans="6:7" x14ac:dyDescent="0.25">
      <c r="F610" s="4"/>
      <c r="G610" s="2"/>
    </row>
    <row r="611" spans="6:7" x14ac:dyDescent="0.25">
      <c r="F611" s="4"/>
      <c r="G611" s="2"/>
    </row>
    <row r="612" spans="6:7" x14ac:dyDescent="0.25">
      <c r="F612" s="4"/>
      <c r="G612" s="2"/>
    </row>
    <row r="613" spans="6:7" x14ac:dyDescent="0.25">
      <c r="F613" s="4"/>
      <c r="G613" s="2"/>
    </row>
    <row r="614" spans="6:7" x14ac:dyDescent="0.25">
      <c r="F614" s="4"/>
      <c r="G614" s="2"/>
    </row>
    <row r="615" spans="6:7" x14ac:dyDescent="0.25">
      <c r="F615" s="4"/>
      <c r="G615" s="2"/>
    </row>
    <row r="616" spans="6:7" x14ac:dyDescent="0.25">
      <c r="F616" s="4"/>
      <c r="G616" s="2"/>
    </row>
    <row r="617" spans="6:7" x14ac:dyDescent="0.25">
      <c r="F617" s="4"/>
      <c r="G617" s="2"/>
    </row>
    <row r="618" spans="6:7" x14ac:dyDescent="0.25">
      <c r="F618" s="4"/>
      <c r="G618" s="2"/>
    </row>
    <row r="619" spans="6:7" x14ac:dyDescent="0.25">
      <c r="F619" s="4"/>
      <c r="G619" s="2"/>
    </row>
    <row r="620" spans="6:7" x14ac:dyDescent="0.25">
      <c r="F620" s="4"/>
      <c r="G620" s="2"/>
    </row>
    <row r="621" spans="6:7" x14ac:dyDescent="0.25">
      <c r="F621" s="4"/>
      <c r="G621" s="2"/>
    </row>
    <row r="622" spans="6:7" x14ac:dyDescent="0.25">
      <c r="F622" s="4"/>
      <c r="G622" s="2"/>
    </row>
    <row r="623" spans="6:7" x14ac:dyDescent="0.25">
      <c r="F623" s="4"/>
      <c r="G623" s="2"/>
    </row>
    <row r="624" spans="6:7" x14ac:dyDescent="0.25">
      <c r="F624" s="4"/>
      <c r="G624" s="2"/>
    </row>
    <row r="625" spans="6:7" x14ac:dyDescent="0.25">
      <c r="F625" s="4"/>
      <c r="G625" s="2"/>
    </row>
    <row r="626" spans="6:7" x14ac:dyDescent="0.25">
      <c r="F626" s="4"/>
      <c r="G626" s="2"/>
    </row>
    <row r="627" spans="6:7" x14ac:dyDescent="0.25">
      <c r="F627" s="4"/>
      <c r="G627" s="2"/>
    </row>
    <row r="628" spans="6:7" x14ac:dyDescent="0.25">
      <c r="F628" s="4"/>
      <c r="G628" s="2"/>
    </row>
    <row r="629" spans="6:7" x14ac:dyDescent="0.25">
      <c r="F629" s="4"/>
      <c r="G629" s="2"/>
    </row>
    <row r="630" spans="6:7" x14ac:dyDescent="0.25">
      <c r="F630" s="4"/>
      <c r="G630" s="2"/>
    </row>
    <row r="631" spans="6:7" x14ac:dyDescent="0.25">
      <c r="F631" s="4"/>
      <c r="G631" s="2"/>
    </row>
    <row r="632" spans="6:7" x14ac:dyDescent="0.25">
      <c r="F632" s="4"/>
      <c r="G632" s="2"/>
    </row>
    <row r="633" spans="6:7" x14ac:dyDescent="0.25">
      <c r="F633" s="4"/>
      <c r="G633" s="2"/>
    </row>
    <row r="634" spans="6:7" x14ac:dyDescent="0.25">
      <c r="F634" s="4"/>
      <c r="G634" s="2"/>
    </row>
    <row r="635" spans="6:7" x14ac:dyDescent="0.25">
      <c r="F635" s="4"/>
      <c r="G635" s="2"/>
    </row>
    <row r="636" spans="6:7" x14ac:dyDescent="0.25">
      <c r="F636" s="4"/>
      <c r="G636" s="2"/>
    </row>
    <row r="637" spans="6:7" x14ac:dyDescent="0.25">
      <c r="F637" s="4"/>
      <c r="G637" s="2"/>
    </row>
    <row r="638" spans="6:7" x14ac:dyDescent="0.25">
      <c r="F638" s="4"/>
      <c r="G638" s="2"/>
    </row>
    <row r="639" spans="6:7" x14ac:dyDescent="0.25">
      <c r="F639" s="4"/>
      <c r="G639" s="2"/>
    </row>
    <row r="640" spans="6:7" x14ac:dyDescent="0.25">
      <c r="F640" s="4"/>
      <c r="G640" s="2"/>
    </row>
    <row r="641" spans="6:7" x14ac:dyDescent="0.25">
      <c r="F641" s="4"/>
      <c r="G641" s="2"/>
    </row>
    <row r="642" spans="6:7" x14ac:dyDescent="0.25">
      <c r="F642" s="4"/>
      <c r="G642" s="2"/>
    </row>
    <row r="643" spans="6:7" x14ac:dyDescent="0.25">
      <c r="F643" s="4"/>
      <c r="G643" s="2"/>
    </row>
    <row r="644" spans="6:7" x14ac:dyDescent="0.25">
      <c r="F644" s="4"/>
      <c r="G644" s="2"/>
    </row>
    <row r="645" spans="6:7" x14ac:dyDescent="0.25">
      <c r="F645" s="4"/>
      <c r="G645" s="2"/>
    </row>
    <row r="646" spans="6:7" x14ac:dyDescent="0.25">
      <c r="F646" s="4"/>
      <c r="G646" s="2"/>
    </row>
    <row r="647" spans="6:7" x14ac:dyDescent="0.25">
      <c r="F647" s="4"/>
      <c r="G647" s="2"/>
    </row>
    <row r="648" spans="6:7" x14ac:dyDescent="0.25">
      <c r="F648" s="4"/>
      <c r="G648" s="2"/>
    </row>
    <row r="649" spans="6:7" x14ac:dyDescent="0.25">
      <c r="F649" s="4"/>
      <c r="G649" s="2"/>
    </row>
    <row r="650" spans="6:7" x14ac:dyDescent="0.25">
      <c r="F650" s="4"/>
      <c r="G650" s="2"/>
    </row>
    <row r="651" spans="6:7" x14ac:dyDescent="0.25">
      <c r="F651" s="4"/>
      <c r="G651" s="2"/>
    </row>
    <row r="652" spans="6:7" x14ac:dyDescent="0.25">
      <c r="F652" s="4"/>
      <c r="G652" s="2"/>
    </row>
    <row r="653" spans="6:7" x14ac:dyDescent="0.25">
      <c r="F653" s="4"/>
      <c r="G653" s="2"/>
    </row>
    <row r="654" spans="6:7" x14ac:dyDescent="0.25">
      <c r="F654" s="4"/>
      <c r="G654" s="2"/>
    </row>
    <row r="655" spans="6:7" x14ac:dyDescent="0.25">
      <c r="F655" s="4"/>
      <c r="G655" s="2"/>
    </row>
    <row r="656" spans="6:7" x14ac:dyDescent="0.25">
      <c r="F656" s="4"/>
      <c r="G656" s="2"/>
    </row>
    <row r="657" spans="6:7" x14ac:dyDescent="0.25">
      <c r="F657" s="4"/>
      <c r="G657" s="2"/>
    </row>
    <row r="658" spans="6:7" x14ac:dyDescent="0.25">
      <c r="F658" s="4"/>
      <c r="G658" s="2"/>
    </row>
    <row r="659" spans="6:7" x14ac:dyDescent="0.25">
      <c r="F659" s="4"/>
      <c r="G659" s="2"/>
    </row>
    <row r="660" spans="6:7" x14ac:dyDescent="0.25">
      <c r="F660" s="4"/>
      <c r="G660" s="2"/>
    </row>
    <row r="661" spans="6:7" x14ac:dyDescent="0.25">
      <c r="F661" s="4"/>
      <c r="G661" s="2"/>
    </row>
    <row r="662" spans="6:7" x14ac:dyDescent="0.25">
      <c r="F662" s="4"/>
      <c r="G662" s="2"/>
    </row>
    <row r="663" spans="6:7" x14ac:dyDescent="0.25">
      <c r="F663" s="4"/>
      <c r="G663" s="2"/>
    </row>
    <row r="664" spans="6:7" x14ac:dyDescent="0.25">
      <c r="F664" s="4"/>
      <c r="G664" s="2"/>
    </row>
    <row r="665" spans="6:7" x14ac:dyDescent="0.25">
      <c r="F665" s="4"/>
      <c r="G665" s="2"/>
    </row>
    <row r="666" spans="6:7" x14ac:dyDescent="0.25">
      <c r="F666" s="4"/>
      <c r="G666" s="2"/>
    </row>
    <row r="667" spans="6:7" x14ac:dyDescent="0.25">
      <c r="F667" s="4"/>
      <c r="G667" s="2"/>
    </row>
    <row r="668" spans="6:7" x14ac:dyDescent="0.25">
      <c r="F668" s="4"/>
      <c r="G668" s="2"/>
    </row>
    <row r="669" spans="6:7" x14ac:dyDescent="0.25">
      <c r="F669" s="4"/>
      <c r="G669" s="2"/>
    </row>
    <row r="670" spans="6:7" x14ac:dyDescent="0.25">
      <c r="F670" s="4"/>
      <c r="G670" s="2"/>
    </row>
    <row r="671" spans="6:7" x14ac:dyDescent="0.25">
      <c r="F671" s="4"/>
      <c r="G671" s="2"/>
    </row>
    <row r="672" spans="6:7" x14ac:dyDescent="0.25">
      <c r="F672" s="4"/>
      <c r="G672" s="2"/>
    </row>
    <row r="673" spans="6:7" x14ac:dyDescent="0.25">
      <c r="F673" s="4"/>
      <c r="G673" s="2"/>
    </row>
    <row r="674" spans="6:7" x14ac:dyDescent="0.25">
      <c r="F674" s="4"/>
      <c r="G674" s="2"/>
    </row>
    <row r="675" spans="6:7" x14ac:dyDescent="0.25">
      <c r="F675" s="4"/>
      <c r="G675" s="2"/>
    </row>
    <row r="676" spans="6:7" x14ac:dyDescent="0.25">
      <c r="F676" s="4"/>
      <c r="G676" s="2"/>
    </row>
    <row r="677" spans="6:7" x14ac:dyDescent="0.25">
      <c r="F677" s="4"/>
      <c r="G677" s="2"/>
    </row>
    <row r="678" spans="6:7" x14ac:dyDescent="0.25">
      <c r="F678" s="4"/>
      <c r="G678" s="2"/>
    </row>
    <row r="679" spans="6:7" x14ac:dyDescent="0.25">
      <c r="F679" s="4"/>
      <c r="G679" s="2"/>
    </row>
    <row r="680" spans="6:7" x14ac:dyDescent="0.25">
      <c r="F680" s="4"/>
      <c r="G680" s="2"/>
    </row>
    <row r="681" spans="6:7" x14ac:dyDescent="0.25">
      <c r="F681" s="4"/>
      <c r="G681" s="2"/>
    </row>
    <row r="682" spans="6:7" x14ac:dyDescent="0.25">
      <c r="F682" s="4"/>
      <c r="G682" s="2"/>
    </row>
    <row r="683" spans="6:7" x14ac:dyDescent="0.25">
      <c r="F683" s="4"/>
      <c r="G683" s="2"/>
    </row>
    <row r="684" spans="6:7" x14ac:dyDescent="0.25">
      <c r="F684" s="4"/>
      <c r="G684" s="2"/>
    </row>
    <row r="685" spans="6:7" x14ac:dyDescent="0.25">
      <c r="F685" s="4"/>
      <c r="G685" s="2"/>
    </row>
    <row r="686" spans="6:7" x14ac:dyDescent="0.25">
      <c r="F686" s="4"/>
      <c r="G686" s="2"/>
    </row>
    <row r="687" spans="6:7" x14ac:dyDescent="0.25">
      <c r="F687" s="4"/>
      <c r="G687" s="2"/>
    </row>
    <row r="688" spans="6:7" x14ac:dyDescent="0.25">
      <c r="F688" s="4"/>
      <c r="G688" s="2"/>
    </row>
    <row r="689" spans="6:7" x14ac:dyDescent="0.25">
      <c r="F689" s="4"/>
      <c r="G689" s="2"/>
    </row>
    <row r="690" spans="6:7" x14ac:dyDescent="0.25">
      <c r="F690" s="4"/>
      <c r="G690" s="2"/>
    </row>
    <row r="691" spans="6:7" x14ac:dyDescent="0.25">
      <c r="F691" s="4"/>
      <c r="G691" s="2"/>
    </row>
    <row r="692" spans="6:7" x14ac:dyDescent="0.25">
      <c r="F692" s="4"/>
      <c r="G692" s="2"/>
    </row>
    <row r="693" spans="6:7" x14ac:dyDescent="0.25">
      <c r="F693" s="4"/>
      <c r="G693" s="2"/>
    </row>
    <row r="694" spans="6:7" x14ac:dyDescent="0.25">
      <c r="F694" s="4"/>
      <c r="G694" s="2"/>
    </row>
    <row r="695" spans="6:7" x14ac:dyDescent="0.25">
      <c r="F695" s="4"/>
      <c r="G695" s="2"/>
    </row>
    <row r="696" spans="6:7" x14ac:dyDescent="0.25">
      <c r="F696" s="4"/>
      <c r="G696" s="2"/>
    </row>
    <row r="697" spans="6:7" x14ac:dyDescent="0.25">
      <c r="F697" s="4"/>
      <c r="G697" s="2"/>
    </row>
    <row r="698" spans="6:7" x14ac:dyDescent="0.25">
      <c r="F698" s="4"/>
      <c r="G698" s="2"/>
    </row>
    <row r="699" spans="6:7" x14ac:dyDescent="0.25">
      <c r="F699" s="4"/>
      <c r="G699" s="2"/>
    </row>
    <row r="700" spans="6:7" x14ac:dyDescent="0.25">
      <c r="F700" s="4"/>
      <c r="G700" s="2"/>
    </row>
    <row r="701" spans="6:7" x14ac:dyDescent="0.25">
      <c r="F701" s="4"/>
      <c r="G701" s="2"/>
    </row>
    <row r="702" spans="6:7" x14ac:dyDescent="0.25">
      <c r="F702" s="4"/>
      <c r="G702" s="2"/>
    </row>
    <row r="703" spans="6:7" x14ac:dyDescent="0.25">
      <c r="F703" s="4"/>
      <c r="G703" s="2"/>
    </row>
    <row r="704" spans="6:7" x14ac:dyDescent="0.25">
      <c r="F704" s="4"/>
      <c r="G704" s="2"/>
    </row>
    <row r="705" spans="6:7" x14ac:dyDescent="0.25">
      <c r="F705" s="4"/>
      <c r="G705" s="2"/>
    </row>
    <row r="706" spans="6:7" x14ac:dyDescent="0.25">
      <c r="F706" s="4"/>
      <c r="G706" s="2"/>
    </row>
    <row r="707" spans="6:7" x14ac:dyDescent="0.25">
      <c r="F707" s="4"/>
      <c r="G707" s="2"/>
    </row>
    <row r="708" spans="6:7" x14ac:dyDescent="0.25">
      <c r="F708" s="4"/>
      <c r="G708" s="2"/>
    </row>
    <row r="709" spans="6:7" x14ac:dyDescent="0.25">
      <c r="F709" s="4"/>
      <c r="G709" s="2"/>
    </row>
    <row r="710" spans="6:7" x14ac:dyDescent="0.25">
      <c r="F710" s="4"/>
      <c r="G710" s="2"/>
    </row>
    <row r="711" spans="6:7" x14ac:dyDescent="0.25">
      <c r="F711" s="4"/>
      <c r="G711" s="2"/>
    </row>
    <row r="712" spans="6:7" x14ac:dyDescent="0.25">
      <c r="F712" s="4"/>
      <c r="G712" s="2"/>
    </row>
    <row r="713" spans="6:7" x14ac:dyDescent="0.25">
      <c r="F713" s="4"/>
      <c r="G713" s="2"/>
    </row>
    <row r="714" spans="6:7" x14ac:dyDescent="0.25">
      <c r="F714" s="4"/>
      <c r="G714" s="2"/>
    </row>
    <row r="715" spans="6:7" x14ac:dyDescent="0.25">
      <c r="F715" s="4"/>
      <c r="G715" s="2"/>
    </row>
    <row r="716" spans="6:7" x14ac:dyDescent="0.25">
      <c r="F716" s="4"/>
      <c r="G716" s="2"/>
    </row>
    <row r="717" spans="6:7" x14ac:dyDescent="0.25">
      <c r="F717" s="4"/>
      <c r="G717" s="2"/>
    </row>
    <row r="718" spans="6:7" x14ac:dyDescent="0.25">
      <c r="F718" s="4"/>
      <c r="G718" s="2"/>
    </row>
    <row r="719" spans="6:7" x14ac:dyDescent="0.25">
      <c r="F719" s="4"/>
      <c r="G719" s="2"/>
    </row>
    <row r="720" spans="6:7" x14ac:dyDescent="0.25">
      <c r="F720" s="4"/>
      <c r="G720" s="2"/>
    </row>
    <row r="721" spans="6:7" x14ac:dyDescent="0.25">
      <c r="F721" s="4"/>
      <c r="G721" s="2"/>
    </row>
    <row r="722" spans="6:7" x14ac:dyDescent="0.25">
      <c r="F722" s="4"/>
      <c r="G722" s="2"/>
    </row>
    <row r="723" spans="6:7" x14ac:dyDescent="0.25">
      <c r="F723" s="4"/>
      <c r="G723" s="2"/>
    </row>
    <row r="724" spans="6:7" x14ac:dyDescent="0.25">
      <c r="F724" s="4"/>
      <c r="G724" s="2"/>
    </row>
    <row r="725" spans="6:7" x14ac:dyDescent="0.25">
      <c r="F725" s="4"/>
      <c r="G725" s="2"/>
    </row>
    <row r="726" spans="6:7" x14ac:dyDescent="0.25">
      <c r="F726" s="4"/>
      <c r="G726" s="2"/>
    </row>
    <row r="727" spans="6:7" x14ac:dyDescent="0.25">
      <c r="F727" s="4"/>
      <c r="G727" s="2"/>
    </row>
    <row r="728" spans="6:7" x14ac:dyDescent="0.25">
      <c r="F728" s="4"/>
      <c r="G728" s="2"/>
    </row>
    <row r="729" spans="6:7" x14ac:dyDescent="0.25">
      <c r="F729" s="4"/>
      <c r="G729" s="2"/>
    </row>
    <row r="730" spans="6:7" x14ac:dyDescent="0.25">
      <c r="F730" s="4"/>
      <c r="G730" s="2"/>
    </row>
    <row r="731" spans="6:7" x14ac:dyDescent="0.25">
      <c r="F731" s="4"/>
      <c r="G731" s="2"/>
    </row>
    <row r="732" spans="6:7" x14ac:dyDescent="0.25">
      <c r="F732" s="4"/>
      <c r="G732" s="2"/>
    </row>
    <row r="733" spans="6:7" x14ac:dyDescent="0.25">
      <c r="F733" s="4"/>
      <c r="G733" s="2"/>
    </row>
    <row r="734" spans="6:7" x14ac:dyDescent="0.25">
      <c r="F734" s="4"/>
      <c r="G734" s="2"/>
    </row>
    <row r="735" spans="6:7" x14ac:dyDescent="0.25">
      <c r="F735" s="4"/>
      <c r="G735" s="2"/>
    </row>
    <row r="736" spans="6:7" x14ac:dyDescent="0.25">
      <c r="F736" s="4"/>
      <c r="G736" s="2"/>
    </row>
    <row r="737" spans="6:7" x14ac:dyDescent="0.25">
      <c r="F737" s="4"/>
      <c r="G737" s="2"/>
    </row>
    <row r="738" spans="6:7" x14ac:dyDescent="0.25">
      <c r="F738" s="4"/>
      <c r="G738" s="2"/>
    </row>
    <row r="739" spans="6:7" x14ac:dyDescent="0.25">
      <c r="F739" s="4"/>
      <c r="G739" s="2"/>
    </row>
    <row r="740" spans="6:7" x14ac:dyDescent="0.25">
      <c r="F740" s="4"/>
      <c r="G740" s="2"/>
    </row>
    <row r="741" spans="6:7" x14ac:dyDescent="0.25">
      <c r="F741" s="4"/>
      <c r="G741" s="2"/>
    </row>
    <row r="742" spans="6:7" x14ac:dyDescent="0.25">
      <c r="F742" s="4"/>
      <c r="G742" s="2"/>
    </row>
    <row r="743" spans="6:7" x14ac:dyDescent="0.25">
      <c r="F743" s="4"/>
      <c r="G743" s="2"/>
    </row>
    <row r="744" spans="6:7" x14ac:dyDescent="0.25">
      <c r="F744" s="4"/>
      <c r="G744" s="2"/>
    </row>
    <row r="745" spans="6:7" x14ac:dyDescent="0.25">
      <c r="F745" s="4"/>
      <c r="G745" s="2"/>
    </row>
    <row r="746" spans="6:7" x14ac:dyDescent="0.25">
      <c r="F746" s="4"/>
      <c r="G746" s="2"/>
    </row>
    <row r="747" spans="6:7" x14ac:dyDescent="0.25">
      <c r="F747" s="4"/>
      <c r="G747" s="2"/>
    </row>
    <row r="748" spans="6:7" x14ac:dyDescent="0.25">
      <c r="F748" s="4"/>
      <c r="G748" s="2"/>
    </row>
    <row r="749" spans="6:7" x14ac:dyDescent="0.25">
      <c r="F749" s="4"/>
      <c r="G749" s="2"/>
    </row>
    <row r="750" spans="6:7" x14ac:dyDescent="0.25">
      <c r="F750" s="4"/>
      <c r="G750" s="2"/>
    </row>
    <row r="751" spans="6:7" x14ac:dyDescent="0.25">
      <c r="F751" s="4"/>
      <c r="G751" s="2"/>
    </row>
    <row r="752" spans="6:7" x14ac:dyDescent="0.25">
      <c r="F752" s="4"/>
      <c r="G752" s="2"/>
    </row>
    <row r="753" spans="6:7" x14ac:dyDescent="0.25">
      <c r="F753" s="4"/>
      <c r="G753" s="2"/>
    </row>
    <row r="754" spans="6:7" x14ac:dyDescent="0.25">
      <c r="F754" s="4"/>
      <c r="G754" s="2"/>
    </row>
    <row r="755" spans="6:7" x14ac:dyDescent="0.25">
      <c r="F755" s="4"/>
      <c r="G755" s="2"/>
    </row>
    <row r="756" spans="6:7" x14ac:dyDescent="0.25">
      <c r="F756" s="4"/>
      <c r="G756" s="2"/>
    </row>
    <row r="757" spans="6:7" x14ac:dyDescent="0.25">
      <c r="F757" s="4"/>
      <c r="G757" s="2"/>
    </row>
    <row r="758" spans="6:7" x14ac:dyDescent="0.25">
      <c r="F758" s="4"/>
      <c r="G758" s="2"/>
    </row>
    <row r="759" spans="6:7" x14ac:dyDescent="0.25">
      <c r="F759" s="4"/>
      <c r="G759" s="2"/>
    </row>
    <row r="760" spans="6:7" x14ac:dyDescent="0.25">
      <c r="F760" s="4"/>
      <c r="G760" s="2"/>
    </row>
    <row r="761" spans="6:7" x14ac:dyDescent="0.25">
      <c r="F761" s="4"/>
      <c r="G761" s="2"/>
    </row>
    <row r="762" spans="6:7" x14ac:dyDescent="0.25">
      <c r="F762" s="4"/>
      <c r="G762" s="2"/>
    </row>
    <row r="763" spans="6:7" x14ac:dyDescent="0.25">
      <c r="F763" s="4"/>
      <c r="G763" s="2"/>
    </row>
    <row r="764" spans="6:7" x14ac:dyDescent="0.25">
      <c r="F764" s="4"/>
      <c r="G764" s="2"/>
    </row>
    <row r="765" spans="6:7" x14ac:dyDescent="0.25">
      <c r="F765" s="4"/>
      <c r="G765" s="2"/>
    </row>
    <row r="766" spans="6:7" x14ac:dyDescent="0.25">
      <c r="F766" s="4"/>
      <c r="G766" s="2"/>
    </row>
    <row r="767" spans="6:7" x14ac:dyDescent="0.25">
      <c r="F767" s="4"/>
      <c r="G767" s="2"/>
    </row>
    <row r="768" spans="6:7" x14ac:dyDescent="0.25">
      <c r="F768" s="4"/>
      <c r="G768" s="2"/>
    </row>
    <row r="769" spans="6:7" x14ac:dyDescent="0.25">
      <c r="F769" s="4"/>
      <c r="G769" s="2"/>
    </row>
    <row r="770" spans="6:7" x14ac:dyDescent="0.25">
      <c r="F770" s="4"/>
      <c r="G770" s="2"/>
    </row>
    <row r="771" spans="6:7" x14ac:dyDescent="0.25">
      <c r="F771" s="4"/>
      <c r="G771" s="2"/>
    </row>
    <row r="772" spans="6:7" x14ac:dyDescent="0.25">
      <c r="F772" s="4"/>
      <c r="G772" s="2"/>
    </row>
    <row r="773" spans="6:7" x14ac:dyDescent="0.25">
      <c r="F773" s="4"/>
      <c r="G773" s="2"/>
    </row>
    <row r="774" spans="6:7" x14ac:dyDescent="0.25">
      <c r="F774" s="4"/>
      <c r="G774" s="2"/>
    </row>
    <row r="775" spans="6:7" x14ac:dyDescent="0.25">
      <c r="F775" s="4"/>
      <c r="G775" s="2"/>
    </row>
    <row r="776" spans="6:7" x14ac:dyDescent="0.25">
      <c r="F776" s="4"/>
      <c r="G776" s="2"/>
    </row>
    <row r="777" spans="6:7" x14ac:dyDescent="0.25">
      <c r="F777" s="4"/>
      <c r="G777" s="2"/>
    </row>
    <row r="778" spans="6:7" x14ac:dyDescent="0.25">
      <c r="F778" s="4"/>
      <c r="G778" s="2"/>
    </row>
    <row r="779" spans="6:7" x14ac:dyDescent="0.25">
      <c r="F779" s="4"/>
      <c r="G779" s="2"/>
    </row>
    <row r="780" spans="6:7" x14ac:dyDescent="0.25">
      <c r="F780" s="4"/>
      <c r="G780" s="2"/>
    </row>
    <row r="781" spans="6:7" x14ac:dyDescent="0.25">
      <c r="F781" s="4"/>
      <c r="G781" s="2"/>
    </row>
    <row r="782" spans="6:7" x14ac:dyDescent="0.25">
      <c r="F782" s="4"/>
      <c r="G782" s="2"/>
    </row>
    <row r="783" spans="6:7" x14ac:dyDescent="0.25">
      <c r="F783" s="4"/>
      <c r="G783" s="2"/>
    </row>
    <row r="784" spans="6:7" x14ac:dyDescent="0.25">
      <c r="F784" s="4"/>
      <c r="G784" s="2"/>
    </row>
    <row r="785" spans="6:7" x14ac:dyDescent="0.25">
      <c r="F785" s="4"/>
      <c r="G785" s="2"/>
    </row>
    <row r="786" spans="6:7" x14ac:dyDescent="0.25">
      <c r="F786" s="4"/>
      <c r="G786" s="2"/>
    </row>
    <row r="787" spans="6:7" x14ac:dyDescent="0.25">
      <c r="F787" s="4"/>
      <c r="G787" s="2"/>
    </row>
    <row r="788" spans="6:7" x14ac:dyDescent="0.25">
      <c r="F788" s="4"/>
      <c r="G788" s="2"/>
    </row>
    <row r="789" spans="6:7" x14ac:dyDescent="0.25">
      <c r="F789" s="4"/>
      <c r="G789" s="2"/>
    </row>
    <row r="790" spans="6:7" x14ac:dyDescent="0.25">
      <c r="F790" s="4"/>
      <c r="G790" s="2"/>
    </row>
    <row r="791" spans="6:7" x14ac:dyDescent="0.25">
      <c r="F791" s="4"/>
      <c r="G791" s="2"/>
    </row>
    <row r="792" spans="6:7" x14ac:dyDescent="0.25">
      <c r="F792" s="4"/>
      <c r="G792" s="2"/>
    </row>
    <row r="793" spans="6:7" x14ac:dyDescent="0.25">
      <c r="F793" s="4"/>
      <c r="G793" s="2"/>
    </row>
    <row r="794" spans="6:7" x14ac:dyDescent="0.25">
      <c r="F794" s="4"/>
      <c r="G794" s="2"/>
    </row>
    <row r="795" spans="6:7" x14ac:dyDescent="0.25">
      <c r="F795" s="4"/>
      <c r="G795" s="2"/>
    </row>
    <row r="796" spans="6:7" x14ac:dyDescent="0.25">
      <c r="F796" s="4"/>
      <c r="G796" s="2"/>
    </row>
    <row r="797" spans="6:7" x14ac:dyDescent="0.25">
      <c r="F797" s="4"/>
      <c r="G797" s="2"/>
    </row>
    <row r="798" spans="6:7" x14ac:dyDescent="0.25">
      <c r="F798" s="4"/>
      <c r="G798" s="2"/>
    </row>
    <row r="799" spans="6:7" x14ac:dyDescent="0.25">
      <c r="F799" s="4"/>
      <c r="G799" s="2"/>
    </row>
    <row r="800" spans="6:7" x14ac:dyDescent="0.25">
      <c r="F800" s="4"/>
      <c r="G800" s="2"/>
    </row>
    <row r="801" spans="6:7" x14ac:dyDescent="0.25">
      <c r="F801" s="4"/>
      <c r="G801" s="2"/>
    </row>
    <row r="802" spans="6:7" x14ac:dyDescent="0.25">
      <c r="F802" s="4"/>
      <c r="G802" s="2"/>
    </row>
    <row r="803" spans="6:7" x14ac:dyDescent="0.25">
      <c r="F803" s="4"/>
      <c r="G803" s="2"/>
    </row>
    <row r="804" spans="6:7" x14ac:dyDescent="0.25">
      <c r="F804" s="4"/>
      <c r="G804" s="2"/>
    </row>
    <row r="805" spans="6:7" x14ac:dyDescent="0.25">
      <c r="F805" s="4"/>
      <c r="G805" s="2"/>
    </row>
    <row r="806" spans="6:7" x14ac:dyDescent="0.25">
      <c r="F806" s="4"/>
      <c r="G806" s="2"/>
    </row>
    <row r="807" spans="6:7" x14ac:dyDescent="0.25">
      <c r="F807" s="4"/>
      <c r="G807" s="2"/>
    </row>
    <row r="808" spans="6:7" x14ac:dyDescent="0.25">
      <c r="F808" s="4"/>
      <c r="G808" s="2"/>
    </row>
    <row r="809" spans="6:7" x14ac:dyDescent="0.25">
      <c r="F809" s="4"/>
      <c r="G809" s="2"/>
    </row>
    <row r="810" spans="6:7" x14ac:dyDescent="0.25">
      <c r="F810" s="4"/>
      <c r="G810" s="2"/>
    </row>
    <row r="811" spans="6:7" x14ac:dyDescent="0.25">
      <c r="F811" s="4"/>
      <c r="G811" s="2"/>
    </row>
    <row r="812" spans="6:7" x14ac:dyDescent="0.25">
      <c r="F812" s="4"/>
      <c r="G812" s="2"/>
    </row>
    <row r="813" spans="6:7" x14ac:dyDescent="0.25">
      <c r="F813" s="4"/>
      <c r="G813" s="2"/>
    </row>
    <row r="814" spans="6:7" x14ac:dyDescent="0.25">
      <c r="F814" s="4"/>
      <c r="G814" s="2"/>
    </row>
    <row r="815" spans="6:7" x14ac:dyDescent="0.25">
      <c r="F815" s="4"/>
      <c r="G815" s="2"/>
    </row>
    <row r="816" spans="6:7" x14ac:dyDescent="0.25">
      <c r="F816" s="4"/>
      <c r="G816" s="2"/>
    </row>
    <row r="817" spans="6:7" x14ac:dyDescent="0.25">
      <c r="F817" s="4"/>
      <c r="G817" s="2"/>
    </row>
    <row r="818" spans="6:7" x14ac:dyDescent="0.25">
      <c r="F818" s="4"/>
      <c r="G818" s="2"/>
    </row>
    <row r="819" spans="6:7" x14ac:dyDescent="0.25">
      <c r="F819" s="4"/>
      <c r="G819" s="2"/>
    </row>
    <row r="820" spans="6:7" x14ac:dyDescent="0.25">
      <c r="F820" s="4"/>
      <c r="G820" s="2"/>
    </row>
    <row r="821" spans="6:7" x14ac:dyDescent="0.25">
      <c r="F821" s="4"/>
      <c r="G821" s="2"/>
    </row>
    <row r="822" spans="6:7" x14ac:dyDescent="0.25">
      <c r="F822" s="4"/>
      <c r="G822" s="2"/>
    </row>
    <row r="823" spans="6:7" x14ac:dyDescent="0.25">
      <c r="F823" s="4"/>
      <c r="G823" s="2"/>
    </row>
    <row r="824" spans="6:7" x14ac:dyDescent="0.25">
      <c r="F824" s="4"/>
      <c r="G824" s="2"/>
    </row>
    <row r="825" spans="6:7" x14ac:dyDescent="0.25">
      <c r="F825" s="4"/>
      <c r="G825" s="2"/>
    </row>
    <row r="826" spans="6:7" x14ac:dyDescent="0.25">
      <c r="F826" s="4"/>
      <c r="G826" s="2"/>
    </row>
    <row r="827" spans="6:7" x14ac:dyDescent="0.25">
      <c r="F827" s="4"/>
      <c r="G827" s="2"/>
    </row>
    <row r="828" spans="6:7" x14ac:dyDescent="0.25">
      <c r="F828" s="4"/>
      <c r="G828" s="2"/>
    </row>
    <row r="829" spans="6:7" x14ac:dyDescent="0.25">
      <c r="F829" s="4"/>
      <c r="G829" s="2"/>
    </row>
    <row r="830" spans="6:7" x14ac:dyDescent="0.25">
      <c r="F830" s="4"/>
      <c r="G830" s="2"/>
    </row>
    <row r="831" spans="6:7" x14ac:dyDescent="0.25">
      <c r="F831" s="4"/>
      <c r="G831" s="2"/>
    </row>
    <row r="832" spans="6:7" x14ac:dyDescent="0.25">
      <c r="F832" s="4"/>
      <c r="G832" s="2"/>
    </row>
    <row r="833" spans="6:7" x14ac:dyDescent="0.25">
      <c r="F833" s="4"/>
      <c r="G833" s="2"/>
    </row>
    <row r="834" spans="6:7" x14ac:dyDescent="0.25">
      <c r="F834" s="4"/>
      <c r="G834" s="2"/>
    </row>
    <row r="835" spans="6:7" x14ac:dyDescent="0.25">
      <c r="F835" s="4"/>
      <c r="G835" s="2"/>
    </row>
    <row r="836" spans="6:7" x14ac:dyDescent="0.25">
      <c r="F836" s="4"/>
      <c r="G836" s="2"/>
    </row>
    <row r="837" spans="6:7" x14ac:dyDescent="0.25">
      <c r="F837" s="4"/>
      <c r="G837" s="2"/>
    </row>
    <row r="838" spans="6:7" x14ac:dyDescent="0.25">
      <c r="F838" s="4"/>
      <c r="G838" s="2"/>
    </row>
    <row r="839" spans="6:7" x14ac:dyDescent="0.25">
      <c r="F839" s="4"/>
      <c r="G839" s="2"/>
    </row>
    <row r="840" spans="6:7" x14ac:dyDescent="0.25">
      <c r="F840" s="4"/>
      <c r="G840" s="2"/>
    </row>
    <row r="841" spans="6:7" x14ac:dyDescent="0.25">
      <c r="F841" s="4"/>
      <c r="G841" s="2"/>
    </row>
    <row r="842" spans="6:7" x14ac:dyDescent="0.25">
      <c r="F842" s="4"/>
      <c r="G842" s="2"/>
    </row>
    <row r="843" spans="6:7" x14ac:dyDescent="0.25">
      <c r="F843" s="4"/>
      <c r="G843" s="2"/>
    </row>
    <row r="844" spans="6:7" x14ac:dyDescent="0.25">
      <c r="F844" s="4"/>
      <c r="G844" s="2"/>
    </row>
    <row r="845" spans="6:7" x14ac:dyDescent="0.25">
      <c r="F845" s="4"/>
      <c r="G845" s="2"/>
    </row>
    <row r="846" spans="6:7" x14ac:dyDescent="0.25">
      <c r="F846" s="4"/>
      <c r="G846" s="2"/>
    </row>
    <row r="847" spans="6:7" x14ac:dyDescent="0.25">
      <c r="F847" s="4"/>
      <c r="G847" s="2"/>
    </row>
    <row r="848" spans="6:7" x14ac:dyDescent="0.25">
      <c r="F848" s="4"/>
      <c r="G848" s="2"/>
    </row>
    <row r="849" spans="6:7" x14ac:dyDescent="0.25">
      <c r="F849" s="4"/>
      <c r="G849" s="2"/>
    </row>
    <row r="850" spans="6:7" x14ac:dyDescent="0.25">
      <c r="F850" s="4"/>
      <c r="G850" s="2"/>
    </row>
    <row r="851" spans="6:7" x14ac:dyDescent="0.25">
      <c r="F851" s="4"/>
      <c r="G851" s="2"/>
    </row>
    <row r="852" spans="6:7" x14ac:dyDescent="0.25">
      <c r="F852" s="4"/>
      <c r="G852" s="2"/>
    </row>
    <row r="853" spans="6:7" x14ac:dyDescent="0.25">
      <c r="F853" s="4"/>
      <c r="G853" s="2"/>
    </row>
    <row r="854" spans="6:7" x14ac:dyDescent="0.25">
      <c r="F854" s="4"/>
      <c r="G854" s="2"/>
    </row>
    <row r="855" spans="6:7" x14ac:dyDescent="0.25">
      <c r="F855" s="4"/>
      <c r="G855" s="2"/>
    </row>
    <row r="856" spans="6:7" x14ac:dyDescent="0.25">
      <c r="F856" s="4"/>
      <c r="G856" s="2"/>
    </row>
    <row r="857" spans="6:7" x14ac:dyDescent="0.25">
      <c r="F857" s="4"/>
      <c r="G857" s="2"/>
    </row>
    <row r="858" spans="6:7" x14ac:dyDescent="0.25">
      <c r="F858" s="4"/>
      <c r="G858" s="2"/>
    </row>
    <row r="859" spans="6:7" x14ac:dyDescent="0.25">
      <c r="F859" s="4"/>
      <c r="G859" s="2"/>
    </row>
    <row r="860" spans="6:7" x14ac:dyDescent="0.25">
      <c r="F860" s="4"/>
      <c r="G860" s="2"/>
    </row>
    <row r="861" spans="6:7" x14ac:dyDescent="0.25">
      <c r="F861" s="4"/>
      <c r="G861" s="2"/>
    </row>
    <row r="862" spans="6:7" x14ac:dyDescent="0.25">
      <c r="F862" s="4"/>
      <c r="G862" s="2"/>
    </row>
    <row r="863" spans="6:7" x14ac:dyDescent="0.25">
      <c r="F863" s="4"/>
      <c r="G863" s="2"/>
    </row>
    <row r="864" spans="6:7" x14ac:dyDescent="0.25">
      <c r="F864" s="4"/>
      <c r="G864" s="2"/>
    </row>
    <row r="865" spans="6:7" x14ac:dyDescent="0.25">
      <c r="F865" s="4"/>
      <c r="G865" s="2"/>
    </row>
    <row r="866" spans="6:7" x14ac:dyDescent="0.25">
      <c r="F866" s="4"/>
      <c r="G866" s="2"/>
    </row>
    <row r="867" spans="6:7" x14ac:dyDescent="0.25">
      <c r="F867" s="4"/>
      <c r="G867" s="2"/>
    </row>
    <row r="868" spans="6:7" x14ac:dyDescent="0.25">
      <c r="F868" s="4"/>
      <c r="G868" s="2"/>
    </row>
    <row r="869" spans="6:7" x14ac:dyDescent="0.25">
      <c r="F869" s="4"/>
      <c r="G869" s="2"/>
    </row>
    <row r="870" spans="6:7" x14ac:dyDescent="0.25">
      <c r="F870" s="4"/>
      <c r="G870" s="2"/>
    </row>
    <row r="871" spans="6:7" x14ac:dyDescent="0.25">
      <c r="F871" s="4"/>
      <c r="G871" s="2"/>
    </row>
    <row r="872" spans="6:7" x14ac:dyDescent="0.25">
      <c r="F872" s="4"/>
      <c r="G872" s="2"/>
    </row>
    <row r="873" spans="6:7" x14ac:dyDescent="0.25">
      <c r="F873" s="4"/>
      <c r="G873" s="2"/>
    </row>
    <row r="874" spans="6:7" x14ac:dyDescent="0.25">
      <c r="F874" s="4"/>
      <c r="G874" s="2"/>
    </row>
    <row r="875" spans="6:7" x14ac:dyDescent="0.25">
      <c r="F875" s="4"/>
      <c r="G875" s="2"/>
    </row>
    <row r="876" spans="6:7" x14ac:dyDescent="0.25">
      <c r="F876" s="4"/>
      <c r="G876" s="2"/>
    </row>
    <row r="877" spans="6:7" x14ac:dyDescent="0.25">
      <c r="F877" s="4"/>
      <c r="G877" s="2"/>
    </row>
    <row r="878" spans="6:7" x14ac:dyDescent="0.25">
      <c r="F878" s="4"/>
      <c r="G878" s="2"/>
    </row>
    <row r="879" spans="6:7" x14ac:dyDescent="0.25">
      <c r="F879" s="4"/>
      <c r="G879" s="2"/>
    </row>
    <row r="880" spans="6:7" x14ac:dyDescent="0.25">
      <c r="F880" s="4"/>
      <c r="G880" s="2"/>
    </row>
    <row r="881" spans="6:7" x14ac:dyDescent="0.25">
      <c r="F881" s="4"/>
      <c r="G881" s="2"/>
    </row>
    <row r="882" spans="6:7" x14ac:dyDescent="0.25">
      <c r="F882" s="4"/>
      <c r="G882" s="2"/>
    </row>
    <row r="883" spans="6:7" x14ac:dyDescent="0.25">
      <c r="F883" s="4"/>
      <c r="G883" s="2"/>
    </row>
    <row r="884" spans="6:7" x14ac:dyDescent="0.25">
      <c r="F884" s="4"/>
      <c r="G884" s="2"/>
    </row>
    <row r="885" spans="6:7" x14ac:dyDescent="0.25">
      <c r="F885" s="4"/>
      <c r="G885" s="2"/>
    </row>
    <row r="886" spans="6:7" x14ac:dyDescent="0.25">
      <c r="F886" s="4"/>
      <c r="G886" s="2"/>
    </row>
    <row r="887" spans="6:7" x14ac:dyDescent="0.25">
      <c r="F887" s="4"/>
      <c r="G887" s="2"/>
    </row>
    <row r="888" spans="6:7" x14ac:dyDescent="0.25">
      <c r="F888" s="4"/>
      <c r="G888" s="2"/>
    </row>
    <row r="889" spans="6:7" x14ac:dyDescent="0.25">
      <c r="F889" s="4"/>
      <c r="G889" s="2"/>
    </row>
    <row r="890" spans="6:7" x14ac:dyDescent="0.25">
      <c r="F890" s="4"/>
      <c r="G890" s="2"/>
    </row>
    <row r="891" spans="6:7" x14ac:dyDescent="0.25">
      <c r="F891" s="4"/>
      <c r="G891" s="2"/>
    </row>
    <row r="892" spans="6:7" x14ac:dyDescent="0.25">
      <c r="F892" s="4"/>
      <c r="G892" s="2"/>
    </row>
    <row r="893" spans="6:7" x14ac:dyDescent="0.25">
      <c r="F893" s="4"/>
      <c r="G893" s="2"/>
    </row>
    <row r="894" spans="6:7" x14ac:dyDescent="0.25">
      <c r="F894" s="4"/>
      <c r="G894" s="2"/>
    </row>
    <row r="895" spans="6:7" x14ac:dyDescent="0.25">
      <c r="F895" s="4"/>
      <c r="G895" s="2"/>
    </row>
    <row r="896" spans="6:7" x14ac:dyDescent="0.25">
      <c r="F896" s="4"/>
      <c r="G896" s="2"/>
    </row>
    <row r="897" spans="6:7" x14ac:dyDescent="0.25">
      <c r="F897" s="4"/>
      <c r="G897" s="2"/>
    </row>
    <row r="898" spans="6:7" x14ac:dyDescent="0.25">
      <c r="F898" s="4"/>
      <c r="G898" s="2"/>
    </row>
    <row r="899" spans="6:7" x14ac:dyDescent="0.25">
      <c r="F899" s="4"/>
      <c r="G899" s="2"/>
    </row>
    <row r="900" spans="6:7" x14ac:dyDescent="0.25">
      <c r="F900" s="4"/>
      <c r="G900" s="2"/>
    </row>
    <row r="901" spans="6:7" x14ac:dyDescent="0.25">
      <c r="F901" s="4"/>
      <c r="G901" s="2"/>
    </row>
    <row r="902" spans="6:7" x14ac:dyDescent="0.25">
      <c r="F902" s="4"/>
      <c r="G902" s="2"/>
    </row>
    <row r="903" spans="6:7" x14ac:dyDescent="0.25">
      <c r="F903" s="4"/>
      <c r="G903" s="2"/>
    </row>
    <row r="904" spans="6:7" x14ac:dyDescent="0.25">
      <c r="F904" s="4"/>
      <c r="G904" s="2"/>
    </row>
    <row r="905" spans="6:7" x14ac:dyDescent="0.25">
      <c r="F905" s="4"/>
      <c r="G905" s="2"/>
    </row>
    <row r="906" spans="6:7" x14ac:dyDescent="0.25">
      <c r="F906" s="4"/>
      <c r="G906" s="2"/>
    </row>
    <row r="907" spans="6:7" x14ac:dyDescent="0.25">
      <c r="F907" s="4"/>
      <c r="G907" s="2"/>
    </row>
    <row r="908" spans="6:7" x14ac:dyDescent="0.25">
      <c r="F908" s="4"/>
      <c r="G908" s="2"/>
    </row>
    <row r="909" spans="6:7" x14ac:dyDescent="0.25">
      <c r="F909" s="4"/>
      <c r="G909" s="2"/>
    </row>
    <row r="910" spans="6:7" x14ac:dyDescent="0.25">
      <c r="F910" s="4"/>
      <c r="G910" s="2"/>
    </row>
    <row r="911" spans="6:7" x14ac:dyDescent="0.25">
      <c r="F911" s="4"/>
      <c r="G911" s="2"/>
    </row>
    <row r="912" spans="6:7" x14ac:dyDescent="0.25">
      <c r="F912" s="4"/>
      <c r="G912" s="2"/>
    </row>
    <row r="913" spans="6:7" x14ac:dyDescent="0.25">
      <c r="F913" s="4"/>
      <c r="G913" s="2"/>
    </row>
    <row r="914" spans="6:7" x14ac:dyDescent="0.25">
      <c r="F914" s="4"/>
      <c r="G914" s="2"/>
    </row>
    <row r="915" spans="6:7" x14ac:dyDescent="0.25">
      <c r="F915" s="4"/>
      <c r="G915" s="2"/>
    </row>
    <row r="916" spans="6:7" x14ac:dyDescent="0.25">
      <c r="F916" s="4"/>
      <c r="G916" s="2"/>
    </row>
    <row r="917" spans="6:7" x14ac:dyDescent="0.25">
      <c r="F917" s="4"/>
      <c r="G917" s="2"/>
    </row>
    <row r="918" spans="6:7" x14ac:dyDescent="0.25">
      <c r="F918" s="4"/>
      <c r="G918" s="2"/>
    </row>
    <row r="919" spans="6:7" x14ac:dyDescent="0.25">
      <c r="F919" s="4"/>
      <c r="G919" s="2"/>
    </row>
    <row r="920" spans="6:7" x14ac:dyDescent="0.25">
      <c r="F920" s="4"/>
      <c r="G920" s="2"/>
    </row>
    <row r="921" spans="6:7" x14ac:dyDescent="0.25">
      <c r="F921" s="4"/>
      <c r="G921" s="2"/>
    </row>
    <row r="922" spans="6:7" x14ac:dyDescent="0.25">
      <c r="F922" s="4"/>
      <c r="G922" s="2"/>
    </row>
    <row r="923" spans="6:7" x14ac:dyDescent="0.25">
      <c r="F923" s="4"/>
      <c r="G923" s="2"/>
    </row>
    <row r="924" spans="6:7" x14ac:dyDescent="0.25">
      <c r="F924" s="4"/>
      <c r="G924" s="2"/>
    </row>
    <row r="925" spans="6:7" x14ac:dyDescent="0.25">
      <c r="F925" s="4"/>
      <c r="G925" s="2"/>
    </row>
    <row r="926" spans="6:7" x14ac:dyDescent="0.25">
      <c r="F926" s="4"/>
      <c r="G926" s="2"/>
    </row>
    <row r="927" spans="6:7" x14ac:dyDescent="0.25">
      <c r="F927" s="4"/>
      <c r="G927" s="2"/>
    </row>
    <row r="928" spans="6:7" x14ac:dyDescent="0.25">
      <c r="F928" s="4"/>
      <c r="G928" s="2"/>
    </row>
    <row r="929" spans="6:7" x14ac:dyDescent="0.25">
      <c r="F929" s="4"/>
      <c r="G929" s="2"/>
    </row>
    <row r="930" spans="6:7" x14ac:dyDescent="0.25">
      <c r="F930" s="4"/>
      <c r="G930" s="2"/>
    </row>
    <row r="931" spans="6:7" x14ac:dyDescent="0.25">
      <c r="F931" s="4"/>
      <c r="G931" s="2"/>
    </row>
    <row r="932" spans="6:7" x14ac:dyDescent="0.25">
      <c r="F932" s="4"/>
      <c r="G932" s="2"/>
    </row>
    <row r="933" spans="6:7" x14ac:dyDescent="0.25">
      <c r="F933" s="4"/>
      <c r="G933" s="2"/>
    </row>
    <row r="934" spans="6:7" x14ac:dyDescent="0.25">
      <c r="F934" s="4"/>
      <c r="G934" s="2"/>
    </row>
    <row r="935" spans="6:7" x14ac:dyDescent="0.25">
      <c r="F935" s="4"/>
      <c r="G935" s="2"/>
    </row>
    <row r="936" spans="6:7" x14ac:dyDescent="0.25">
      <c r="F936" s="4"/>
      <c r="G936" s="2"/>
    </row>
    <row r="937" spans="6:7" x14ac:dyDescent="0.25">
      <c r="F937" s="4"/>
      <c r="G937" s="2"/>
    </row>
    <row r="938" spans="6:7" x14ac:dyDescent="0.25">
      <c r="F938" s="4"/>
      <c r="G938" s="2"/>
    </row>
    <row r="939" spans="6:7" x14ac:dyDescent="0.25">
      <c r="F939" s="4"/>
      <c r="G939" s="2"/>
    </row>
    <row r="940" spans="6:7" x14ac:dyDescent="0.25">
      <c r="F940" s="4"/>
      <c r="G940" s="2"/>
    </row>
    <row r="941" spans="6:7" x14ac:dyDescent="0.25">
      <c r="F941" s="4"/>
      <c r="G941" s="2"/>
    </row>
    <row r="942" spans="6:7" x14ac:dyDescent="0.25">
      <c r="F942" s="4"/>
      <c r="G942" s="2"/>
    </row>
    <row r="943" spans="6:7" x14ac:dyDescent="0.25">
      <c r="F943" s="4"/>
      <c r="G943" s="2"/>
    </row>
    <row r="944" spans="6:7" x14ac:dyDescent="0.25">
      <c r="F944" s="4"/>
      <c r="G944" s="2"/>
    </row>
    <row r="945" spans="6:7" x14ac:dyDescent="0.25">
      <c r="F945" s="4"/>
      <c r="G945" s="2"/>
    </row>
    <row r="946" spans="6:7" x14ac:dyDescent="0.25">
      <c r="F946" s="4"/>
      <c r="G946" s="2"/>
    </row>
    <row r="947" spans="6:7" x14ac:dyDescent="0.25">
      <c r="F947" s="4"/>
      <c r="G947" s="2"/>
    </row>
    <row r="948" spans="6:7" x14ac:dyDescent="0.25">
      <c r="F948" s="4"/>
      <c r="G948" s="2"/>
    </row>
    <row r="949" spans="6:7" x14ac:dyDescent="0.25">
      <c r="F949" s="4"/>
      <c r="G949" s="2"/>
    </row>
    <row r="950" spans="6:7" x14ac:dyDescent="0.25">
      <c r="F950" s="4"/>
      <c r="G950" s="2"/>
    </row>
    <row r="951" spans="6:7" x14ac:dyDescent="0.25">
      <c r="F951" s="4"/>
      <c r="G951" s="2"/>
    </row>
    <row r="952" spans="6:7" x14ac:dyDescent="0.25">
      <c r="F952" s="4"/>
      <c r="G952" s="2"/>
    </row>
    <row r="953" spans="6:7" x14ac:dyDescent="0.25">
      <c r="F953" s="4"/>
      <c r="G953" s="2"/>
    </row>
    <row r="954" spans="6:7" x14ac:dyDescent="0.25">
      <c r="F954" s="4"/>
      <c r="G954" s="2"/>
    </row>
    <row r="955" spans="6:7" x14ac:dyDescent="0.25">
      <c r="F955" s="4"/>
      <c r="G955" s="2"/>
    </row>
    <row r="956" spans="6:7" x14ac:dyDescent="0.25">
      <c r="F956" s="4"/>
      <c r="G956" s="2"/>
    </row>
    <row r="957" spans="6:7" x14ac:dyDescent="0.25">
      <c r="F957" s="4"/>
      <c r="G957" s="2"/>
    </row>
    <row r="958" spans="6:7" x14ac:dyDescent="0.25">
      <c r="F958" s="4"/>
      <c r="G958" s="2"/>
    </row>
    <row r="959" spans="6:7" x14ac:dyDescent="0.25">
      <c r="F959" s="4"/>
      <c r="G959" s="2"/>
    </row>
    <row r="960" spans="6:7" x14ac:dyDescent="0.25">
      <c r="F960" s="4"/>
      <c r="G960" s="2"/>
    </row>
    <row r="961" spans="6:7" x14ac:dyDescent="0.25">
      <c r="F961" s="4"/>
      <c r="G961" s="2"/>
    </row>
    <row r="962" spans="6:7" x14ac:dyDescent="0.25">
      <c r="F962" s="4"/>
      <c r="G962" s="2"/>
    </row>
    <row r="963" spans="6:7" x14ac:dyDescent="0.25">
      <c r="F963" s="4"/>
      <c r="G963" s="2"/>
    </row>
    <row r="964" spans="6:7" x14ac:dyDescent="0.25">
      <c r="F964" s="4"/>
      <c r="G964" s="2"/>
    </row>
    <row r="965" spans="6:7" x14ac:dyDescent="0.25">
      <c r="F965" s="4"/>
      <c r="G965" s="2"/>
    </row>
    <row r="966" spans="6:7" x14ac:dyDescent="0.25">
      <c r="F966" s="4"/>
      <c r="G966" s="2"/>
    </row>
    <row r="967" spans="6:7" x14ac:dyDescent="0.25">
      <c r="F967" s="4"/>
      <c r="G967" s="2"/>
    </row>
    <row r="968" spans="6:7" x14ac:dyDescent="0.25">
      <c r="F968" s="4"/>
      <c r="G968" s="2"/>
    </row>
    <row r="969" spans="6:7" x14ac:dyDescent="0.25">
      <c r="F969" s="4"/>
      <c r="G969" s="2"/>
    </row>
    <row r="970" spans="6:7" x14ac:dyDescent="0.25">
      <c r="F970" s="4"/>
      <c r="G970" s="2"/>
    </row>
    <row r="971" spans="6:7" x14ac:dyDescent="0.25">
      <c r="F971" s="4"/>
      <c r="G971" s="2"/>
    </row>
    <row r="972" spans="6:7" x14ac:dyDescent="0.25">
      <c r="F972" s="4"/>
      <c r="G972" s="2"/>
    </row>
    <row r="973" spans="6:7" x14ac:dyDescent="0.25">
      <c r="F973" s="4"/>
      <c r="G973" s="2"/>
    </row>
    <row r="974" spans="6:7" x14ac:dyDescent="0.25">
      <c r="F974" s="4"/>
      <c r="G974" s="2"/>
    </row>
    <row r="975" spans="6:7" x14ac:dyDescent="0.25">
      <c r="F975" s="4"/>
      <c r="G975" s="2"/>
    </row>
    <row r="976" spans="6:7" x14ac:dyDescent="0.25">
      <c r="F976" s="4"/>
      <c r="G976" s="2"/>
    </row>
    <row r="977" spans="6:7" x14ac:dyDescent="0.25">
      <c r="F977" s="4"/>
      <c r="G977" s="2"/>
    </row>
    <row r="978" spans="6:7" x14ac:dyDescent="0.25">
      <c r="F978" s="4"/>
      <c r="G978" s="2"/>
    </row>
    <row r="979" spans="6:7" x14ac:dyDescent="0.25">
      <c r="F979" s="4"/>
      <c r="G979" s="2"/>
    </row>
    <row r="980" spans="6:7" x14ac:dyDescent="0.25">
      <c r="F980" s="4"/>
      <c r="G980" s="2"/>
    </row>
    <row r="981" spans="6:7" x14ac:dyDescent="0.25">
      <c r="F981" s="4"/>
      <c r="G981" s="2"/>
    </row>
    <row r="982" spans="6:7" x14ac:dyDescent="0.25">
      <c r="F982" s="4"/>
      <c r="G982" s="2"/>
    </row>
    <row r="983" spans="6:7" x14ac:dyDescent="0.25">
      <c r="F983" s="4"/>
      <c r="G983" s="2"/>
    </row>
    <row r="984" spans="6:7" x14ac:dyDescent="0.25">
      <c r="F984" s="4"/>
      <c r="G984" s="2"/>
    </row>
    <row r="985" spans="6:7" x14ac:dyDescent="0.25">
      <c r="F985" s="4"/>
      <c r="G985" s="2"/>
    </row>
    <row r="986" spans="6:7" x14ac:dyDescent="0.25">
      <c r="F986" s="4"/>
      <c r="G986" s="2"/>
    </row>
    <row r="987" spans="6:7" x14ac:dyDescent="0.25">
      <c r="F987" s="4"/>
      <c r="G987" s="2"/>
    </row>
    <row r="988" spans="6:7" x14ac:dyDescent="0.25">
      <c r="F988" s="4"/>
      <c r="G988" s="2"/>
    </row>
    <row r="989" spans="6:7" x14ac:dyDescent="0.25">
      <c r="F989" s="4"/>
      <c r="G989" s="2"/>
    </row>
    <row r="990" spans="6:7" x14ac:dyDescent="0.25">
      <c r="F990" s="4"/>
      <c r="G990" s="2"/>
    </row>
    <row r="991" spans="6:7" x14ac:dyDescent="0.25">
      <c r="F991" s="4"/>
      <c r="G991" s="2"/>
    </row>
    <row r="992" spans="6:7" x14ac:dyDescent="0.25">
      <c r="F992" s="4"/>
      <c r="G992" s="2"/>
    </row>
    <row r="993" spans="6:7" x14ac:dyDescent="0.25">
      <c r="F993" s="4"/>
      <c r="G993" s="2"/>
    </row>
    <row r="994" spans="6:7" x14ac:dyDescent="0.25">
      <c r="F994" s="4"/>
      <c r="G994" s="2"/>
    </row>
    <row r="995" spans="6:7" x14ac:dyDescent="0.25">
      <c r="F995" s="4"/>
      <c r="G995" s="2"/>
    </row>
    <row r="996" spans="6:7" x14ac:dyDescent="0.25">
      <c r="F996" s="4"/>
      <c r="G996" s="2"/>
    </row>
    <row r="997" spans="6:7" x14ac:dyDescent="0.25">
      <c r="F997" s="4"/>
      <c r="G997" s="2"/>
    </row>
    <row r="998" spans="6:7" x14ac:dyDescent="0.25">
      <c r="F998" s="4"/>
      <c r="G998" s="2"/>
    </row>
    <row r="999" spans="6:7" x14ac:dyDescent="0.25">
      <c r="F999" s="4"/>
      <c r="G999" s="2"/>
    </row>
    <row r="1000" spans="6:7" x14ac:dyDescent="0.25">
      <c r="F1000" s="4"/>
      <c r="G1000" s="2"/>
    </row>
    <row r="1001" spans="6:7" x14ac:dyDescent="0.25">
      <c r="F1001" s="4"/>
      <c r="G1001" s="2"/>
    </row>
    <row r="1002" spans="6:7" x14ac:dyDescent="0.25">
      <c r="F1002" s="4"/>
      <c r="G1002" s="2"/>
    </row>
    <row r="1003" spans="6:7" x14ac:dyDescent="0.25">
      <c r="F1003" s="4"/>
      <c r="G1003" s="2"/>
    </row>
    <row r="1004" spans="6:7" x14ac:dyDescent="0.25">
      <c r="F1004" s="4"/>
      <c r="G1004" s="2"/>
    </row>
    <row r="1005" spans="6:7" x14ac:dyDescent="0.25">
      <c r="F1005" s="4"/>
      <c r="G1005" s="2"/>
    </row>
    <row r="1006" spans="6:7" x14ac:dyDescent="0.25">
      <c r="F1006" s="4"/>
      <c r="G1006" s="2"/>
    </row>
    <row r="1007" spans="6:7" x14ac:dyDescent="0.25">
      <c r="F1007" s="4"/>
      <c r="G1007" s="2"/>
    </row>
    <row r="1008" spans="6:7" x14ac:dyDescent="0.25">
      <c r="F1008" s="4"/>
      <c r="G1008" s="2"/>
    </row>
    <row r="1009" spans="6:7" x14ac:dyDescent="0.25">
      <c r="F1009" s="4"/>
      <c r="G1009" s="2"/>
    </row>
    <row r="1010" spans="6:7" x14ac:dyDescent="0.25">
      <c r="F1010" s="4"/>
      <c r="G1010" s="2"/>
    </row>
    <row r="1011" spans="6:7" x14ac:dyDescent="0.25">
      <c r="F1011" s="4"/>
      <c r="G1011" s="2"/>
    </row>
    <row r="1012" spans="6:7" x14ac:dyDescent="0.25">
      <c r="F1012" s="4"/>
      <c r="G1012" s="2"/>
    </row>
    <row r="1013" spans="6:7" x14ac:dyDescent="0.25">
      <c r="F1013" s="4"/>
      <c r="G1013" s="2"/>
    </row>
    <row r="1014" spans="6:7" x14ac:dyDescent="0.25">
      <c r="F1014" s="4"/>
      <c r="G1014" s="2"/>
    </row>
    <row r="1015" spans="6:7" x14ac:dyDescent="0.25">
      <c r="F1015" s="4"/>
      <c r="G1015" s="2"/>
    </row>
    <row r="1016" spans="6:7" x14ac:dyDescent="0.25">
      <c r="F1016" s="4"/>
      <c r="G1016" s="2"/>
    </row>
    <row r="1017" spans="6:7" x14ac:dyDescent="0.25">
      <c r="F1017" s="4"/>
      <c r="G1017" s="2"/>
    </row>
    <row r="1018" spans="6:7" x14ac:dyDescent="0.25">
      <c r="F1018" s="4"/>
      <c r="G1018" s="2"/>
    </row>
    <row r="1019" spans="6:7" x14ac:dyDescent="0.25">
      <c r="F1019" s="4"/>
      <c r="G1019" s="2"/>
    </row>
    <row r="1020" spans="6:7" x14ac:dyDescent="0.25">
      <c r="F1020" s="4"/>
      <c r="G1020" s="2"/>
    </row>
    <row r="1021" spans="6:7" x14ac:dyDescent="0.25">
      <c r="F1021" s="4"/>
      <c r="G1021" s="2"/>
    </row>
    <row r="1022" spans="6:7" x14ac:dyDescent="0.25">
      <c r="F1022" s="4"/>
      <c r="G1022" s="2"/>
    </row>
    <row r="1023" spans="6:7" x14ac:dyDescent="0.25">
      <c r="F1023" s="4"/>
      <c r="G1023" s="2"/>
    </row>
    <row r="1024" spans="6:7" x14ac:dyDescent="0.25">
      <c r="F1024" s="4"/>
      <c r="G1024" s="2"/>
    </row>
    <row r="1025" spans="6:7" x14ac:dyDescent="0.25">
      <c r="F1025" s="4"/>
      <c r="G1025" s="2"/>
    </row>
    <row r="1026" spans="6:7" x14ac:dyDescent="0.25">
      <c r="F1026" s="4"/>
      <c r="G1026" s="2"/>
    </row>
    <row r="1027" spans="6:7" x14ac:dyDescent="0.25">
      <c r="F1027" s="4"/>
      <c r="G1027" s="2"/>
    </row>
    <row r="1028" spans="6:7" x14ac:dyDescent="0.25">
      <c r="F1028" s="4"/>
      <c r="G1028" s="2"/>
    </row>
    <row r="1029" spans="6:7" x14ac:dyDescent="0.25">
      <c r="F1029" s="4"/>
      <c r="G1029" s="2"/>
    </row>
    <row r="1030" spans="6:7" x14ac:dyDescent="0.25">
      <c r="F1030" s="4"/>
      <c r="G1030" s="2"/>
    </row>
    <row r="1031" spans="6:7" x14ac:dyDescent="0.25">
      <c r="F1031" s="4"/>
      <c r="G1031" s="2"/>
    </row>
    <row r="1032" spans="6:7" x14ac:dyDescent="0.25">
      <c r="F1032" s="4"/>
      <c r="G1032" s="2"/>
    </row>
    <row r="1033" spans="6:7" x14ac:dyDescent="0.25">
      <c r="F1033" s="4"/>
      <c r="G1033" s="2"/>
    </row>
    <row r="1034" spans="6:7" x14ac:dyDescent="0.25">
      <c r="F1034" s="4"/>
      <c r="G1034" s="2"/>
    </row>
    <row r="1035" spans="6:7" x14ac:dyDescent="0.25">
      <c r="F1035" s="4"/>
      <c r="G1035" s="2"/>
    </row>
    <row r="1036" spans="6:7" x14ac:dyDescent="0.25">
      <c r="F1036" s="4"/>
      <c r="G1036" s="2"/>
    </row>
    <row r="1037" spans="6:7" x14ac:dyDescent="0.25">
      <c r="F1037" s="4"/>
      <c r="G1037" s="2"/>
    </row>
    <row r="1038" spans="6:7" x14ac:dyDescent="0.25">
      <c r="F1038" s="4"/>
      <c r="G1038" s="2"/>
    </row>
    <row r="1039" spans="6:7" x14ac:dyDescent="0.25">
      <c r="F1039" s="4"/>
      <c r="G1039" s="2"/>
    </row>
    <row r="1040" spans="6:7" x14ac:dyDescent="0.25">
      <c r="F1040" s="4"/>
      <c r="G1040" s="2"/>
    </row>
    <row r="1041" spans="6:7" x14ac:dyDescent="0.25">
      <c r="F1041" s="4"/>
      <c r="G1041" s="2"/>
    </row>
    <row r="1042" spans="6:7" x14ac:dyDescent="0.25">
      <c r="F1042" s="4"/>
      <c r="G1042" s="2"/>
    </row>
    <row r="1043" spans="6:7" x14ac:dyDescent="0.25">
      <c r="F1043" s="4"/>
      <c r="G1043" s="2"/>
    </row>
    <row r="1044" spans="6:7" x14ac:dyDescent="0.25">
      <c r="F1044" s="4"/>
      <c r="G1044" s="2"/>
    </row>
    <row r="1045" spans="6:7" x14ac:dyDescent="0.25">
      <c r="F1045" s="4"/>
      <c r="G1045" s="2"/>
    </row>
    <row r="1046" spans="6:7" x14ac:dyDescent="0.25">
      <c r="F1046" s="4"/>
      <c r="G1046" s="2"/>
    </row>
    <row r="1047" spans="6:7" x14ac:dyDescent="0.25">
      <c r="F1047" s="4"/>
      <c r="G1047" s="2"/>
    </row>
    <row r="1048" spans="6:7" x14ac:dyDescent="0.25">
      <c r="F1048" s="4"/>
      <c r="G1048" s="2"/>
    </row>
    <row r="1049" spans="6:7" x14ac:dyDescent="0.25">
      <c r="F1049" s="4"/>
      <c r="G1049" s="2"/>
    </row>
    <row r="1050" spans="6:7" x14ac:dyDescent="0.25">
      <c r="F1050" s="4"/>
      <c r="G1050" s="2"/>
    </row>
    <row r="1051" spans="6:7" x14ac:dyDescent="0.25">
      <c r="F1051" s="4"/>
      <c r="G1051" s="2"/>
    </row>
    <row r="1052" spans="6:7" x14ac:dyDescent="0.25">
      <c r="F1052" s="4"/>
      <c r="G1052" s="2"/>
    </row>
    <row r="1053" spans="6:7" x14ac:dyDescent="0.25">
      <c r="F1053" s="4"/>
      <c r="G1053" s="2"/>
    </row>
    <row r="1054" spans="6:7" x14ac:dyDescent="0.25">
      <c r="F1054" s="4"/>
      <c r="G1054" s="2"/>
    </row>
    <row r="1055" spans="6:7" x14ac:dyDescent="0.25">
      <c r="F1055" s="4"/>
      <c r="G1055" s="2"/>
    </row>
    <row r="1056" spans="6:7" x14ac:dyDescent="0.25">
      <c r="F1056" s="4"/>
      <c r="G1056" s="2"/>
    </row>
    <row r="1057" spans="6:7" x14ac:dyDescent="0.25">
      <c r="F1057" s="4"/>
      <c r="G1057" s="2"/>
    </row>
    <row r="1058" spans="6:7" x14ac:dyDescent="0.25">
      <c r="F1058" s="4"/>
      <c r="G1058" s="2"/>
    </row>
    <row r="1059" spans="6:7" x14ac:dyDescent="0.25">
      <c r="F1059" s="4"/>
      <c r="G1059" s="2"/>
    </row>
    <row r="1060" spans="6:7" x14ac:dyDescent="0.25">
      <c r="F1060" s="4"/>
      <c r="G1060" s="2"/>
    </row>
    <row r="1061" spans="6:7" x14ac:dyDescent="0.25">
      <c r="F1061" s="4"/>
      <c r="G1061" s="2"/>
    </row>
    <row r="1062" spans="6:7" x14ac:dyDescent="0.25">
      <c r="F1062" s="4"/>
      <c r="G1062" s="2"/>
    </row>
    <row r="1063" spans="6:7" x14ac:dyDescent="0.25">
      <c r="F1063" s="4"/>
      <c r="G1063" s="2"/>
    </row>
    <row r="1064" spans="6:7" x14ac:dyDescent="0.25">
      <c r="F1064" s="4"/>
      <c r="G1064" s="2"/>
    </row>
    <row r="1065" spans="6:7" x14ac:dyDescent="0.25">
      <c r="F1065" s="4"/>
      <c r="G1065" s="2"/>
    </row>
    <row r="1066" spans="6:7" x14ac:dyDescent="0.25">
      <c r="F1066" s="4"/>
      <c r="G1066" s="2"/>
    </row>
    <row r="1067" spans="6:7" x14ac:dyDescent="0.25">
      <c r="F1067" s="4"/>
      <c r="G1067" s="2"/>
    </row>
    <row r="1068" spans="6:7" x14ac:dyDescent="0.25">
      <c r="F1068" s="4"/>
      <c r="G1068" s="2"/>
    </row>
    <row r="1069" spans="6:7" x14ac:dyDescent="0.25">
      <c r="F1069" s="4"/>
      <c r="G1069" s="2"/>
    </row>
    <row r="1070" spans="6:7" x14ac:dyDescent="0.25">
      <c r="F1070" s="4"/>
      <c r="G1070" s="2"/>
    </row>
    <row r="1071" spans="6:7" x14ac:dyDescent="0.25">
      <c r="F1071" s="4"/>
      <c r="G1071" s="2"/>
    </row>
    <row r="1072" spans="6:7" x14ac:dyDescent="0.25">
      <c r="F1072" s="4"/>
      <c r="G1072" s="2"/>
    </row>
    <row r="1073" spans="6:7" x14ac:dyDescent="0.25">
      <c r="F1073" s="4"/>
      <c r="G1073" s="2"/>
    </row>
    <row r="1074" spans="6:7" x14ac:dyDescent="0.25">
      <c r="F1074" s="4"/>
      <c r="G1074" s="2"/>
    </row>
    <row r="1075" spans="6:7" x14ac:dyDescent="0.25">
      <c r="F1075" s="4"/>
      <c r="G1075" s="2"/>
    </row>
    <row r="1076" spans="6:7" x14ac:dyDescent="0.25">
      <c r="F1076" s="4"/>
      <c r="G1076" s="2"/>
    </row>
    <row r="1077" spans="6:7" x14ac:dyDescent="0.25">
      <c r="F1077" s="4"/>
      <c r="G1077" s="2"/>
    </row>
    <row r="1078" spans="6:7" x14ac:dyDescent="0.25">
      <c r="F1078" s="4"/>
      <c r="G1078" s="2"/>
    </row>
    <row r="1079" spans="6:7" x14ac:dyDescent="0.25">
      <c r="F1079" s="4"/>
      <c r="G1079" s="2"/>
    </row>
    <row r="1080" spans="6:7" x14ac:dyDescent="0.25">
      <c r="F1080" s="4"/>
      <c r="G1080" s="2"/>
    </row>
    <row r="1081" spans="6:7" x14ac:dyDescent="0.25">
      <c r="F1081" s="4"/>
      <c r="G1081" s="2"/>
    </row>
    <row r="1082" spans="6:7" x14ac:dyDescent="0.25">
      <c r="F1082" s="4"/>
      <c r="G1082" s="2"/>
    </row>
    <row r="1083" spans="6:7" x14ac:dyDescent="0.25">
      <c r="F1083" s="4"/>
      <c r="G1083" s="2"/>
    </row>
    <row r="1084" spans="6:7" x14ac:dyDescent="0.25">
      <c r="F1084" s="4"/>
      <c r="G1084" s="2"/>
    </row>
    <row r="1085" spans="6:7" x14ac:dyDescent="0.25">
      <c r="F1085" s="4"/>
      <c r="G1085" s="2"/>
    </row>
    <row r="1086" spans="6:7" x14ac:dyDescent="0.25">
      <c r="F1086" s="4"/>
      <c r="G1086" s="2"/>
    </row>
    <row r="1087" spans="6:7" x14ac:dyDescent="0.25">
      <c r="F1087" s="4"/>
      <c r="G1087" s="2"/>
    </row>
    <row r="1088" spans="6:7" x14ac:dyDescent="0.25">
      <c r="F1088" s="4"/>
      <c r="G1088" s="2"/>
    </row>
    <row r="1089" spans="6:7" x14ac:dyDescent="0.25">
      <c r="F1089" s="4"/>
      <c r="G1089" s="2"/>
    </row>
    <row r="1090" spans="6:7" x14ac:dyDescent="0.25">
      <c r="F1090" s="4"/>
      <c r="G1090" s="2"/>
    </row>
    <row r="1091" spans="6:7" x14ac:dyDescent="0.25">
      <c r="F1091" s="4"/>
      <c r="G1091" s="2"/>
    </row>
    <row r="1092" spans="6:7" x14ac:dyDescent="0.25">
      <c r="F1092" s="4"/>
      <c r="G1092" s="2"/>
    </row>
    <row r="1093" spans="6:7" x14ac:dyDescent="0.25">
      <c r="F1093" s="4"/>
      <c r="G1093" s="2"/>
    </row>
    <row r="1094" spans="6:7" x14ac:dyDescent="0.25">
      <c r="F1094" s="4"/>
      <c r="G1094" s="2"/>
    </row>
    <row r="1095" spans="6:7" x14ac:dyDescent="0.25">
      <c r="F1095" s="4"/>
      <c r="G1095" s="2"/>
    </row>
    <row r="1096" spans="6:7" x14ac:dyDescent="0.25">
      <c r="F1096" s="4"/>
      <c r="G1096" s="2"/>
    </row>
    <row r="1097" spans="6:7" x14ac:dyDescent="0.25">
      <c r="F1097" s="4"/>
      <c r="G1097" s="2"/>
    </row>
    <row r="1098" spans="6:7" x14ac:dyDescent="0.25">
      <c r="F1098" s="4"/>
      <c r="G1098" s="2"/>
    </row>
    <row r="1099" spans="6:7" x14ac:dyDescent="0.25">
      <c r="F1099" s="4"/>
      <c r="G1099" s="2"/>
    </row>
    <row r="1100" spans="6:7" x14ac:dyDescent="0.25">
      <c r="F1100" s="4"/>
      <c r="G1100" s="2"/>
    </row>
    <row r="1101" spans="6:7" x14ac:dyDescent="0.25">
      <c r="F1101" s="4"/>
      <c r="G1101" s="2"/>
    </row>
    <row r="1102" spans="6:7" x14ac:dyDescent="0.25">
      <c r="F1102" s="4"/>
      <c r="G1102" s="2"/>
    </row>
    <row r="1103" spans="6:7" x14ac:dyDescent="0.25">
      <c r="F1103" s="4"/>
      <c r="G1103" s="2"/>
    </row>
    <row r="1104" spans="6:7" x14ac:dyDescent="0.25">
      <c r="F1104" s="4"/>
      <c r="G1104" s="2"/>
    </row>
    <row r="1105" spans="6:7" x14ac:dyDescent="0.25">
      <c r="F1105" s="4"/>
      <c r="G1105" s="2"/>
    </row>
    <row r="1106" spans="6:7" x14ac:dyDescent="0.25">
      <c r="F1106" s="4"/>
      <c r="G1106" s="2"/>
    </row>
    <row r="1107" spans="6:7" x14ac:dyDescent="0.25">
      <c r="F1107" s="4"/>
      <c r="G1107" s="2"/>
    </row>
    <row r="1108" spans="6:7" x14ac:dyDescent="0.25">
      <c r="F1108" s="4"/>
      <c r="G1108" s="2"/>
    </row>
    <row r="1109" spans="6:7" x14ac:dyDescent="0.25">
      <c r="F1109" s="4"/>
      <c r="G1109" s="2"/>
    </row>
    <row r="1110" spans="6:7" x14ac:dyDescent="0.25">
      <c r="F1110" s="4"/>
      <c r="G1110" s="2"/>
    </row>
    <row r="1111" spans="6:7" x14ac:dyDescent="0.25">
      <c r="F1111" s="4"/>
      <c r="G1111" s="2"/>
    </row>
    <row r="1112" spans="6:7" x14ac:dyDescent="0.25">
      <c r="F1112" s="4"/>
      <c r="G1112" s="2"/>
    </row>
    <row r="1113" spans="6:7" x14ac:dyDescent="0.25">
      <c r="F1113" s="4"/>
      <c r="G1113" s="2"/>
    </row>
    <row r="1114" spans="6:7" x14ac:dyDescent="0.25">
      <c r="F1114" s="4"/>
      <c r="G1114" s="2"/>
    </row>
    <row r="1115" spans="6:7" x14ac:dyDescent="0.25">
      <c r="F1115" s="4"/>
      <c r="G1115" s="2"/>
    </row>
    <row r="1116" spans="6:7" x14ac:dyDescent="0.25">
      <c r="F1116" s="4"/>
      <c r="G1116" s="2"/>
    </row>
    <row r="1117" spans="6:7" x14ac:dyDescent="0.25">
      <c r="F1117" s="4"/>
      <c r="G1117" s="2"/>
    </row>
    <row r="1118" spans="6:7" x14ac:dyDescent="0.25">
      <c r="F1118" s="4"/>
      <c r="G1118" s="2"/>
    </row>
    <row r="1119" spans="6:7" x14ac:dyDescent="0.25">
      <c r="F1119" s="4"/>
      <c r="G1119" s="2"/>
    </row>
    <row r="1120" spans="6:7" x14ac:dyDescent="0.25">
      <c r="F1120" s="4"/>
      <c r="G1120" s="2"/>
    </row>
    <row r="1121" spans="6:7" x14ac:dyDescent="0.25">
      <c r="F1121" s="4"/>
      <c r="G1121" s="2"/>
    </row>
    <row r="1122" spans="6:7" x14ac:dyDescent="0.25">
      <c r="F1122" s="4"/>
      <c r="G1122" s="2"/>
    </row>
    <row r="1123" spans="6:7" x14ac:dyDescent="0.25">
      <c r="F1123" s="4"/>
      <c r="G1123" s="2"/>
    </row>
    <row r="1124" spans="6:7" x14ac:dyDescent="0.25">
      <c r="F1124" s="4"/>
      <c r="G1124" s="2"/>
    </row>
    <row r="1125" spans="6:7" x14ac:dyDescent="0.25">
      <c r="F1125" s="4"/>
      <c r="G1125" s="2"/>
    </row>
    <row r="1126" spans="6:7" x14ac:dyDescent="0.25">
      <c r="F1126" s="4"/>
      <c r="G1126" s="2"/>
    </row>
    <row r="1127" spans="6:7" x14ac:dyDescent="0.25">
      <c r="F1127" s="4"/>
      <c r="G1127" s="2"/>
    </row>
    <row r="1128" spans="6:7" x14ac:dyDescent="0.25">
      <c r="F1128" s="4"/>
      <c r="G1128" s="2"/>
    </row>
    <row r="1129" spans="6:7" x14ac:dyDescent="0.25">
      <c r="F1129" s="4"/>
      <c r="G1129" s="2"/>
    </row>
    <row r="1130" spans="6:7" x14ac:dyDescent="0.25">
      <c r="F1130" s="4"/>
      <c r="G1130" s="2"/>
    </row>
    <row r="1131" spans="6:7" x14ac:dyDescent="0.25">
      <c r="F1131" s="4"/>
      <c r="G1131" s="2"/>
    </row>
    <row r="1132" spans="6:7" x14ac:dyDescent="0.25">
      <c r="F1132" s="4"/>
      <c r="G1132" s="2"/>
    </row>
    <row r="1133" spans="6:7" x14ac:dyDescent="0.25">
      <c r="F1133" s="4"/>
      <c r="G1133" s="2"/>
    </row>
    <row r="1134" spans="6:7" x14ac:dyDescent="0.25">
      <c r="F1134" s="4"/>
      <c r="G1134" s="2"/>
    </row>
    <row r="1135" spans="6:7" x14ac:dyDescent="0.25">
      <c r="F1135" s="4"/>
      <c r="G1135" s="2"/>
    </row>
    <row r="1136" spans="6:7" x14ac:dyDescent="0.25">
      <c r="F1136" s="4"/>
      <c r="G1136" s="2"/>
    </row>
    <row r="1137" spans="6:7" x14ac:dyDescent="0.25">
      <c r="F1137" s="4"/>
      <c r="G1137" s="2"/>
    </row>
    <row r="1138" spans="6:7" x14ac:dyDescent="0.25">
      <c r="F1138" s="4"/>
      <c r="G1138" s="2"/>
    </row>
    <row r="1139" spans="6:7" x14ac:dyDescent="0.25">
      <c r="F1139" s="4"/>
      <c r="G1139" s="2"/>
    </row>
    <row r="1140" spans="6:7" x14ac:dyDescent="0.25">
      <c r="F1140" s="4"/>
      <c r="G1140" s="2"/>
    </row>
    <row r="1141" spans="6:7" x14ac:dyDescent="0.25">
      <c r="F1141" s="4"/>
      <c r="G1141" s="2"/>
    </row>
    <row r="1142" spans="6:7" x14ac:dyDescent="0.25">
      <c r="F1142" s="4"/>
      <c r="G1142" s="2"/>
    </row>
    <row r="1143" spans="6:7" x14ac:dyDescent="0.25">
      <c r="F1143" s="4"/>
      <c r="G1143" s="2"/>
    </row>
    <row r="1144" spans="6:7" x14ac:dyDescent="0.25">
      <c r="F1144" s="4"/>
      <c r="G1144" s="2"/>
    </row>
    <row r="1145" spans="6:7" x14ac:dyDescent="0.25">
      <c r="F1145" s="4"/>
      <c r="G1145" s="2"/>
    </row>
    <row r="1146" spans="6:7" x14ac:dyDescent="0.25">
      <c r="F1146" s="4"/>
      <c r="G1146" s="2"/>
    </row>
    <row r="1147" spans="6:7" x14ac:dyDescent="0.25">
      <c r="F1147" s="4"/>
      <c r="G1147" s="2"/>
    </row>
    <row r="1148" spans="6:7" x14ac:dyDescent="0.25">
      <c r="F1148" s="4"/>
      <c r="G1148" s="2"/>
    </row>
    <row r="1149" spans="6:7" x14ac:dyDescent="0.25">
      <c r="F1149" s="4"/>
      <c r="G1149" s="2"/>
    </row>
    <row r="1150" spans="6:7" x14ac:dyDescent="0.25">
      <c r="F1150" s="4"/>
      <c r="G1150" s="2"/>
    </row>
    <row r="1151" spans="6:7" x14ac:dyDescent="0.25">
      <c r="F1151" s="4"/>
      <c r="G1151" s="2"/>
    </row>
    <row r="1152" spans="6:7" x14ac:dyDescent="0.25">
      <c r="F1152" s="4"/>
      <c r="G1152" s="2"/>
    </row>
    <row r="1153" spans="6:7" x14ac:dyDescent="0.25">
      <c r="F1153" s="4"/>
      <c r="G1153" s="2"/>
    </row>
    <row r="1154" spans="6:7" x14ac:dyDescent="0.25">
      <c r="F1154" s="4"/>
      <c r="G1154" s="2"/>
    </row>
    <row r="1155" spans="6:7" x14ac:dyDescent="0.25">
      <c r="F1155" s="4"/>
      <c r="G1155" s="2"/>
    </row>
    <row r="1156" spans="6:7" x14ac:dyDescent="0.25">
      <c r="F1156" s="4"/>
      <c r="G1156" s="2"/>
    </row>
    <row r="1157" spans="6:7" x14ac:dyDescent="0.25">
      <c r="F1157" s="4"/>
      <c r="G1157" s="2"/>
    </row>
    <row r="1158" spans="6:7" x14ac:dyDescent="0.25">
      <c r="F1158" s="4"/>
      <c r="G1158" s="2"/>
    </row>
    <row r="1159" spans="6:7" x14ac:dyDescent="0.25">
      <c r="F1159" s="4"/>
      <c r="G1159" s="2"/>
    </row>
    <row r="1160" spans="6:7" x14ac:dyDescent="0.25">
      <c r="F1160" s="4"/>
      <c r="G1160" s="2"/>
    </row>
    <row r="1161" spans="6:7" x14ac:dyDescent="0.25">
      <c r="F1161" s="4"/>
      <c r="G1161" s="2"/>
    </row>
    <row r="1162" spans="6:7" x14ac:dyDescent="0.25">
      <c r="F1162" s="4"/>
      <c r="G1162" s="2"/>
    </row>
    <row r="1163" spans="6:7" x14ac:dyDescent="0.25">
      <c r="F1163" s="4"/>
      <c r="G1163" s="2"/>
    </row>
    <row r="1164" spans="6:7" x14ac:dyDescent="0.25">
      <c r="F1164" s="4"/>
      <c r="G1164" s="2"/>
    </row>
    <row r="1165" spans="6:7" x14ac:dyDescent="0.25">
      <c r="F1165" s="4"/>
      <c r="G1165" s="2"/>
    </row>
    <row r="1166" spans="6:7" x14ac:dyDescent="0.25">
      <c r="F1166" s="4"/>
      <c r="G1166" s="2"/>
    </row>
    <row r="1167" spans="6:7" x14ac:dyDescent="0.25">
      <c r="F1167" s="4"/>
      <c r="G1167" s="2"/>
    </row>
    <row r="1168" spans="6:7" x14ac:dyDescent="0.25">
      <c r="F1168" s="4"/>
      <c r="G1168" s="2"/>
    </row>
    <row r="1169" spans="6:7" x14ac:dyDescent="0.25">
      <c r="F1169" s="4"/>
      <c r="G1169" s="2"/>
    </row>
    <row r="1170" spans="6:7" x14ac:dyDescent="0.25">
      <c r="F1170" s="4"/>
      <c r="G1170" s="2"/>
    </row>
    <row r="1171" spans="6:7" x14ac:dyDescent="0.25">
      <c r="F1171" s="4"/>
      <c r="G1171" s="2"/>
    </row>
    <row r="1172" spans="6:7" x14ac:dyDescent="0.25">
      <c r="F1172" s="4"/>
      <c r="G1172" s="2"/>
    </row>
    <row r="1173" spans="6:7" x14ac:dyDescent="0.25">
      <c r="F1173" s="4"/>
      <c r="G1173" s="2"/>
    </row>
    <row r="1174" spans="6:7" x14ac:dyDescent="0.25">
      <c r="F1174" s="4"/>
      <c r="G1174" s="2"/>
    </row>
    <row r="1175" spans="6:7" x14ac:dyDescent="0.25">
      <c r="F1175" s="4"/>
      <c r="G1175" s="2"/>
    </row>
    <row r="1176" spans="6:7" x14ac:dyDescent="0.25">
      <c r="F1176" s="4"/>
      <c r="G1176" s="2"/>
    </row>
    <row r="1177" spans="6:7" x14ac:dyDescent="0.25">
      <c r="F1177" s="4"/>
      <c r="G1177" s="2"/>
    </row>
    <row r="1178" spans="6:7" x14ac:dyDescent="0.25">
      <c r="F1178" s="4"/>
      <c r="G1178" s="2"/>
    </row>
    <row r="1179" spans="6:7" x14ac:dyDescent="0.25">
      <c r="F1179" s="4"/>
      <c r="G1179" s="2"/>
    </row>
    <row r="1180" spans="6:7" x14ac:dyDescent="0.25">
      <c r="F1180" s="4"/>
      <c r="G1180" s="2"/>
    </row>
    <row r="1181" spans="6:7" x14ac:dyDescent="0.25">
      <c r="F1181" s="4"/>
      <c r="G1181" s="2"/>
    </row>
    <row r="1182" spans="6:7" x14ac:dyDescent="0.25">
      <c r="F1182" s="4"/>
      <c r="G1182" s="2"/>
    </row>
    <row r="1183" spans="6:7" x14ac:dyDescent="0.25">
      <c r="F1183" s="4"/>
      <c r="G1183" s="2"/>
    </row>
    <row r="1184" spans="6:7" x14ac:dyDescent="0.25">
      <c r="F1184" s="4"/>
      <c r="G1184" s="2"/>
    </row>
    <row r="1185" spans="6:7" x14ac:dyDescent="0.25">
      <c r="F1185" s="4"/>
      <c r="G1185" s="2"/>
    </row>
    <row r="1186" spans="6:7" x14ac:dyDescent="0.25">
      <c r="F1186" s="4"/>
      <c r="G1186" s="2"/>
    </row>
    <row r="1187" spans="6:7" x14ac:dyDescent="0.25">
      <c r="F1187" s="4"/>
      <c r="G1187" s="2"/>
    </row>
    <row r="1188" spans="6:7" x14ac:dyDescent="0.25">
      <c r="F1188" s="4"/>
      <c r="G1188" s="2"/>
    </row>
    <row r="1189" spans="6:7" x14ac:dyDescent="0.25">
      <c r="F1189" s="4"/>
      <c r="G1189" s="2"/>
    </row>
    <row r="1190" spans="6:7" x14ac:dyDescent="0.25">
      <c r="F1190" s="4"/>
      <c r="G1190" s="2"/>
    </row>
    <row r="1191" spans="6:7" x14ac:dyDescent="0.25">
      <c r="F1191" s="4"/>
      <c r="G1191" s="2"/>
    </row>
    <row r="1192" spans="6:7" x14ac:dyDescent="0.25">
      <c r="F1192" s="4"/>
      <c r="G1192" s="2"/>
    </row>
    <row r="1193" spans="6:7" x14ac:dyDescent="0.25">
      <c r="F1193" s="4"/>
      <c r="G1193" s="2"/>
    </row>
    <row r="1194" spans="6:7" x14ac:dyDescent="0.25">
      <c r="F1194" s="4"/>
      <c r="G1194" s="2"/>
    </row>
    <row r="1195" spans="6:7" x14ac:dyDescent="0.25">
      <c r="F1195" s="4"/>
      <c r="G1195" s="2"/>
    </row>
    <row r="1196" spans="6:7" x14ac:dyDescent="0.25">
      <c r="F1196" s="4"/>
      <c r="G1196" s="2"/>
    </row>
    <row r="1197" spans="6:7" x14ac:dyDescent="0.25">
      <c r="F1197" s="4"/>
      <c r="G1197" s="2"/>
    </row>
    <row r="1198" spans="6:7" x14ac:dyDescent="0.25">
      <c r="F1198" s="4"/>
      <c r="G1198" s="2"/>
    </row>
    <row r="1199" spans="6:7" x14ac:dyDescent="0.25">
      <c r="F1199" s="4"/>
      <c r="G1199" s="2"/>
    </row>
    <row r="1200" spans="6:7" x14ac:dyDescent="0.25">
      <c r="F1200" s="4"/>
      <c r="G1200" s="2"/>
    </row>
    <row r="1201" spans="6:7" x14ac:dyDescent="0.25">
      <c r="F1201" s="4"/>
      <c r="G1201" s="2"/>
    </row>
    <row r="1202" spans="6:7" x14ac:dyDescent="0.25">
      <c r="F1202" s="4"/>
      <c r="G1202" s="2"/>
    </row>
    <row r="1203" spans="6:7" x14ac:dyDescent="0.25">
      <c r="F1203" s="4"/>
      <c r="G1203" s="2"/>
    </row>
    <row r="1204" spans="6:7" x14ac:dyDescent="0.25">
      <c r="F1204" s="4"/>
      <c r="G1204" s="2"/>
    </row>
    <row r="1205" spans="6:7" x14ac:dyDescent="0.25">
      <c r="F1205" s="4"/>
      <c r="G1205" s="2"/>
    </row>
    <row r="1206" spans="6:7" x14ac:dyDescent="0.25">
      <c r="F1206" s="4"/>
      <c r="G1206" s="2"/>
    </row>
    <row r="1207" spans="6:7" x14ac:dyDescent="0.25">
      <c r="F1207" s="4"/>
      <c r="G1207" s="2"/>
    </row>
    <row r="1208" spans="6:7" x14ac:dyDescent="0.25">
      <c r="F1208" s="4"/>
      <c r="G1208" s="2"/>
    </row>
    <row r="1209" spans="6:7" x14ac:dyDescent="0.25">
      <c r="F1209" s="4"/>
      <c r="G1209" s="2"/>
    </row>
    <row r="1210" spans="6:7" x14ac:dyDescent="0.25">
      <c r="F1210" s="4"/>
      <c r="G1210" s="2"/>
    </row>
    <row r="1211" spans="6:7" x14ac:dyDescent="0.25">
      <c r="F1211" s="4"/>
      <c r="G1211" s="2"/>
    </row>
    <row r="1212" spans="6:7" x14ac:dyDescent="0.25">
      <c r="F1212" s="4"/>
      <c r="G1212" s="2"/>
    </row>
    <row r="1213" spans="6:7" x14ac:dyDescent="0.25">
      <c r="F1213" s="4"/>
      <c r="G1213" s="2"/>
    </row>
    <row r="1214" spans="6:7" x14ac:dyDescent="0.25">
      <c r="F1214" s="4"/>
      <c r="G1214" s="2"/>
    </row>
    <row r="1215" spans="6:7" x14ac:dyDescent="0.25">
      <c r="F1215" s="4"/>
      <c r="G1215" s="2"/>
    </row>
    <row r="1216" spans="6:7" x14ac:dyDescent="0.25">
      <c r="F1216" s="4"/>
      <c r="G1216" s="2"/>
    </row>
    <row r="1217" spans="6:7" x14ac:dyDescent="0.25">
      <c r="F1217" s="4"/>
      <c r="G1217" s="2"/>
    </row>
    <row r="1218" spans="6:7" x14ac:dyDescent="0.25">
      <c r="F1218" s="4"/>
      <c r="G1218" s="2"/>
    </row>
    <row r="1219" spans="6:7" x14ac:dyDescent="0.25">
      <c r="F1219" s="4"/>
      <c r="G1219" s="2"/>
    </row>
    <row r="1220" spans="6:7" x14ac:dyDescent="0.25">
      <c r="F1220" s="4"/>
      <c r="G1220" s="2"/>
    </row>
    <row r="1221" spans="6:7" x14ac:dyDescent="0.25">
      <c r="F1221" s="4"/>
      <c r="G1221" s="2"/>
    </row>
    <row r="1222" spans="6:7" x14ac:dyDescent="0.25">
      <c r="F1222" s="4"/>
      <c r="G1222" s="2"/>
    </row>
    <row r="1223" spans="6:7" x14ac:dyDescent="0.25">
      <c r="F1223" s="4"/>
      <c r="G1223" s="2"/>
    </row>
    <row r="1224" spans="6:7" x14ac:dyDescent="0.25">
      <c r="F1224" s="4"/>
      <c r="G1224" s="2"/>
    </row>
    <row r="1225" spans="6:7" x14ac:dyDescent="0.25">
      <c r="F1225" s="4"/>
      <c r="G1225" s="2"/>
    </row>
    <row r="1226" spans="6:7" x14ac:dyDescent="0.25">
      <c r="F1226" s="4"/>
      <c r="G1226" s="2"/>
    </row>
    <row r="1227" spans="6:7" x14ac:dyDescent="0.25">
      <c r="F1227" s="4"/>
      <c r="G1227" s="2"/>
    </row>
    <row r="1228" spans="6:7" x14ac:dyDescent="0.25">
      <c r="F1228" s="4"/>
      <c r="G1228" s="2"/>
    </row>
    <row r="1229" spans="6:7" x14ac:dyDescent="0.25">
      <c r="F1229" s="4"/>
      <c r="G1229" s="2"/>
    </row>
    <row r="1230" spans="6:7" x14ac:dyDescent="0.25">
      <c r="F1230" s="4"/>
      <c r="G1230" s="2"/>
    </row>
    <row r="1231" spans="6:7" x14ac:dyDescent="0.25">
      <c r="F1231" s="4"/>
      <c r="G1231" s="2"/>
    </row>
    <row r="1232" spans="6:7" x14ac:dyDescent="0.25">
      <c r="F1232" s="4"/>
      <c r="G1232" s="2"/>
    </row>
    <row r="1233" spans="6:7" x14ac:dyDescent="0.25">
      <c r="F1233" s="4"/>
      <c r="G1233" s="2"/>
    </row>
    <row r="1234" spans="6:7" x14ac:dyDescent="0.25">
      <c r="F1234" s="4"/>
      <c r="G1234" s="2"/>
    </row>
    <row r="1235" spans="6:7" x14ac:dyDescent="0.25">
      <c r="F1235" s="4"/>
      <c r="G1235" s="2"/>
    </row>
    <row r="1236" spans="6:7" x14ac:dyDescent="0.25">
      <c r="F1236" s="4"/>
      <c r="G1236" s="2"/>
    </row>
    <row r="1237" spans="6:7" x14ac:dyDescent="0.25">
      <c r="F1237" s="4"/>
      <c r="G1237" s="2"/>
    </row>
    <row r="1238" spans="6:7" x14ac:dyDescent="0.25">
      <c r="F1238" s="4"/>
      <c r="G1238" s="2"/>
    </row>
    <row r="1239" spans="6:7" x14ac:dyDescent="0.25">
      <c r="F1239" s="4"/>
      <c r="G1239" s="2"/>
    </row>
    <row r="1240" spans="6:7" x14ac:dyDescent="0.25">
      <c r="F1240" s="4"/>
      <c r="G1240" s="2"/>
    </row>
    <row r="1241" spans="6:7" x14ac:dyDescent="0.25">
      <c r="F1241" s="4"/>
      <c r="G1241" s="2"/>
    </row>
    <row r="1242" spans="6:7" x14ac:dyDescent="0.25">
      <c r="F1242" s="4"/>
      <c r="G1242" s="2"/>
    </row>
    <row r="1243" spans="6:7" x14ac:dyDescent="0.25">
      <c r="F1243" s="4"/>
      <c r="G1243" s="2"/>
    </row>
    <row r="1244" spans="6:7" x14ac:dyDescent="0.25">
      <c r="F1244" s="4"/>
      <c r="G1244" s="2"/>
    </row>
    <row r="1245" spans="6:7" x14ac:dyDescent="0.25">
      <c r="F1245" s="4"/>
      <c r="G1245" s="2"/>
    </row>
    <row r="1246" spans="6:7" x14ac:dyDescent="0.25">
      <c r="F1246" s="4"/>
      <c r="G1246" s="2"/>
    </row>
    <row r="1247" spans="6:7" x14ac:dyDescent="0.25">
      <c r="F1247" s="4"/>
      <c r="G1247" s="2"/>
    </row>
    <row r="1248" spans="6:7" x14ac:dyDescent="0.25">
      <c r="F1248" s="4"/>
      <c r="G1248" s="2"/>
    </row>
    <row r="1249" spans="6:7" x14ac:dyDescent="0.25">
      <c r="F1249" s="4"/>
      <c r="G1249" s="2"/>
    </row>
    <row r="1250" spans="6:7" x14ac:dyDescent="0.25">
      <c r="F1250" s="4"/>
      <c r="G1250" s="2"/>
    </row>
    <row r="1251" spans="6:7" x14ac:dyDescent="0.25">
      <c r="F1251" s="4"/>
      <c r="G1251" s="2"/>
    </row>
    <row r="1252" spans="6:7" x14ac:dyDescent="0.25">
      <c r="F1252" s="4"/>
      <c r="G1252" s="2"/>
    </row>
    <row r="1253" spans="6:7" x14ac:dyDescent="0.25">
      <c r="F1253" s="4"/>
      <c r="G1253" s="2"/>
    </row>
    <row r="1254" spans="6:7" x14ac:dyDescent="0.25">
      <c r="F1254" s="4"/>
      <c r="G1254" s="2"/>
    </row>
    <row r="1255" spans="6:7" x14ac:dyDescent="0.25">
      <c r="F1255" s="4"/>
      <c r="G1255" s="2"/>
    </row>
    <row r="1256" spans="6:7" x14ac:dyDescent="0.25">
      <c r="F1256" s="4"/>
      <c r="G1256" s="2"/>
    </row>
    <row r="1257" spans="6:7" x14ac:dyDescent="0.25">
      <c r="F1257" s="4"/>
      <c r="G1257" s="2"/>
    </row>
    <row r="1258" spans="6:7" x14ac:dyDescent="0.25">
      <c r="F1258" s="4"/>
      <c r="G1258" s="2"/>
    </row>
    <row r="1259" spans="6:7" x14ac:dyDescent="0.25">
      <c r="F1259" s="4"/>
      <c r="G1259" s="2"/>
    </row>
    <row r="1260" spans="6:7" x14ac:dyDescent="0.25">
      <c r="F1260" s="4"/>
      <c r="G1260" s="2"/>
    </row>
    <row r="1261" spans="6:7" x14ac:dyDescent="0.25">
      <c r="F1261" s="4"/>
      <c r="G1261" s="2"/>
    </row>
    <row r="1262" spans="6:7" x14ac:dyDescent="0.25">
      <c r="F1262" s="4"/>
      <c r="G1262" s="2"/>
    </row>
    <row r="1263" spans="6:7" x14ac:dyDescent="0.25">
      <c r="F1263" s="4"/>
      <c r="G1263" s="2"/>
    </row>
    <row r="1264" spans="6:7" x14ac:dyDescent="0.25">
      <c r="F1264" s="4"/>
      <c r="G1264" s="2"/>
    </row>
    <row r="1265" spans="6:7" x14ac:dyDescent="0.25">
      <c r="F1265" s="4"/>
      <c r="G1265" s="2"/>
    </row>
    <row r="1266" spans="6:7" x14ac:dyDescent="0.25">
      <c r="F1266" s="4"/>
      <c r="G1266" s="2"/>
    </row>
    <row r="1267" spans="6:7" x14ac:dyDescent="0.25">
      <c r="F1267" s="4"/>
      <c r="G1267" s="2"/>
    </row>
    <row r="1268" spans="6:7" x14ac:dyDescent="0.25">
      <c r="F1268" s="4"/>
      <c r="G1268" s="2"/>
    </row>
    <row r="1269" spans="6:7" x14ac:dyDescent="0.25">
      <c r="F1269" s="4"/>
      <c r="G1269" s="2"/>
    </row>
    <row r="1270" spans="6:7" x14ac:dyDescent="0.25">
      <c r="F1270" s="4"/>
      <c r="G1270" s="2"/>
    </row>
    <row r="1271" spans="6:7" x14ac:dyDescent="0.25">
      <c r="F1271" s="4"/>
      <c r="G1271" s="2"/>
    </row>
    <row r="1272" spans="6:7" x14ac:dyDescent="0.25">
      <c r="F1272" s="4"/>
      <c r="G1272" s="2"/>
    </row>
    <row r="1273" spans="6:7" x14ac:dyDescent="0.25">
      <c r="F1273" s="4"/>
      <c r="G1273" s="2"/>
    </row>
    <row r="1274" spans="6:7" x14ac:dyDescent="0.25">
      <c r="F1274" s="4"/>
      <c r="G1274" s="2"/>
    </row>
    <row r="1275" spans="6:7" x14ac:dyDescent="0.25">
      <c r="F1275" s="4"/>
      <c r="G1275" s="2"/>
    </row>
    <row r="1276" spans="6:7" x14ac:dyDescent="0.25">
      <c r="F1276" s="4"/>
      <c r="G1276" s="2"/>
    </row>
    <row r="1277" spans="6:7" x14ac:dyDescent="0.25">
      <c r="F1277" s="4"/>
      <c r="G1277" s="2"/>
    </row>
    <row r="1278" spans="6:7" x14ac:dyDescent="0.25">
      <c r="F1278" s="4"/>
      <c r="G1278" s="2"/>
    </row>
    <row r="1279" spans="6:7" x14ac:dyDescent="0.25">
      <c r="F1279" s="4"/>
      <c r="G1279" s="2"/>
    </row>
    <row r="1280" spans="6:7" x14ac:dyDescent="0.25">
      <c r="F1280" s="4"/>
      <c r="G1280" s="2"/>
    </row>
    <row r="1281" spans="6:7" x14ac:dyDescent="0.25">
      <c r="F1281" s="4"/>
      <c r="G1281" s="2"/>
    </row>
    <row r="1282" spans="6:7" x14ac:dyDescent="0.25">
      <c r="F1282" s="4"/>
      <c r="G1282" s="2"/>
    </row>
    <row r="1283" spans="6:7" x14ac:dyDescent="0.25">
      <c r="F1283" s="4"/>
      <c r="G1283" s="2"/>
    </row>
    <row r="1284" spans="6:7" x14ac:dyDescent="0.25">
      <c r="F1284" s="4"/>
      <c r="G1284" s="2"/>
    </row>
    <row r="1285" spans="6:7" x14ac:dyDescent="0.25">
      <c r="F1285" s="4"/>
      <c r="G1285" s="2"/>
    </row>
    <row r="1286" spans="6:7" x14ac:dyDescent="0.25">
      <c r="F1286" s="4"/>
      <c r="G1286" s="2"/>
    </row>
    <row r="1287" spans="6:7" x14ac:dyDescent="0.25">
      <c r="F1287" s="4"/>
      <c r="G1287" s="2"/>
    </row>
    <row r="1288" spans="6:7" x14ac:dyDescent="0.25">
      <c r="F1288" s="4"/>
      <c r="G1288" s="2"/>
    </row>
    <row r="1289" spans="6:7" x14ac:dyDescent="0.25">
      <c r="F1289" s="4"/>
      <c r="G1289" s="2"/>
    </row>
    <row r="1290" spans="6:7" x14ac:dyDescent="0.25">
      <c r="F1290" s="4"/>
      <c r="G1290" s="2"/>
    </row>
    <row r="1291" spans="6:7" x14ac:dyDescent="0.25">
      <c r="F1291" s="4"/>
      <c r="G1291" s="2"/>
    </row>
    <row r="1292" spans="6:7" x14ac:dyDescent="0.25">
      <c r="F1292" s="4"/>
      <c r="G1292" s="2"/>
    </row>
    <row r="1293" spans="6:7" x14ac:dyDescent="0.25">
      <c r="F1293" s="4"/>
      <c r="G1293" s="2"/>
    </row>
    <row r="1294" spans="6:7" x14ac:dyDescent="0.25">
      <c r="F1294" s="4"/>
      <c r="G1294" s="2"/>
    </row>
    <row r="1295" spans="6:7" x14ac:dyDescent="0.25">
      <c r="F1295" s="4"/>
      <c r="G1295" s="2"/>
    </row>
    <row r="1296" spans="6:7" x14ac:dyDescent="0.25">
      <c r="F1296" s="4"/>
      <c r="G1296" s="2"/>
    </row>
    <row r="1297" spans="6:7" x14ac:dyDescent="0.25">
      <c r="F1297" s="4"/>
      <c r="G1297" s="2"/>
    </row>
    <row r="1298" spans="6:7" x14ac:dyDescent="0.25">
      <c r="F1298" s="4"/>
      <c r="G1298" s="2"/>
    </row>
    <row r="1299" spans="6:7" x14ac:dyDescent="0.25">
      <c r="F1299" s="4"/>
      <c r="G1299" s="2"/>
    </row>
    <row r="1300" spans="6:7" x14ac:dyDescent="0.25">
      <c r="F1300" s="4"/>
      <c r="G1300" s="2"/>
    </row>
    <row r="1301" spans="6:7" x14ac:dyDescent="0.25">
      <c r="F1301" s="4"/>
      <c r="G1301" s="2"/>
    </row>
    <row r="1302" spans="6:7" x14ac:dyDescent="0.25">
      <c r="F1302" s="4"/>
      <c r="G1302" s="2"/>
    </row>
    <row r="1303" spans="6:7" x14ac:dyDescent="0.25">
      <c r="F1303" s="4"/>
      <c r="G1303" s="2"/>
    </row>
    <row r="1304" spans="6:7" x14ac:dyDescent="0.25">
      <c r="F1304" s="4"/>
      <c r="G1304" s="2"/>
    </row>
    <row r="1305" spans="6:7" x14ac:dyDescent="0.25">
      <c r="F1305" s="4"/>
      <c r="G1305" s="2"/>
    </row>
    <row r="1306" spans="6:7" x14ac:dyDescent="0.25">
      <c r="F1306" s="4"/>
      <c r="G1306" s="2"/>
    </row>
    <row r="1307" spans="6:7" x14ac:dyDescent="0.25">
      <c r="F1307" s="4"/>
      <c r="G1307" s="2"/>
    </row>
    <row r="1308" spans="6:7" x14ac:dyDescent="0.25">
      <c r="F1308" s="4"/>
      <c r="G1308" s="2"/>
    </row>
    <row r="1309" spans="6:7" x14ac:dyDescent="0.25">
      <c r="F1309" s="4"/>
      <c r="G1309" s="2"/>
    </row>
    <row r="1310" spans="6:7" x14ac:dyDescent="0.25">
      <c r="F1310" s="4"/>
      <c r="G1310" s="2"/>
    </row>
    <row r="1311" spans="6:7" x14ac:dyDescent="0.25">
      <c r="F1311" s="4"/>
      <c r="G1311" s="2"/>
    </row>
    <row r="1312" spans="6:7" x14ac:dyDescent="0.25">
      <c r="F1312" s="4"/>
      <c r="G1312" s="2"/>
    </row>
    <row r="1313" spans="6:7" x14ac:dyDescent="0.25">
      <c r="F1313" s="4"/>
      <c r="G1313" s="2"/>
    </row>
    <row r="1314" spans="6:7" x14ac:dyDescent="0.25">
      <c r="F1314" s="4"/>
      <c r="G1314" s="2"/>
    </row>
    <row r="1315" spans="6:7" x14ac:dyDescent="0.25">
      <c r="F1315" s="4"/>
      <c r="G1315" s="2"/>
    </row>
    <row r="1316" spans="6:7" x14ac:dyDescent="0.25">
      <c r="F1316" s="4"/>
      <c r="G1316" s="2"/>
    </row>
    <row r="1317" spans="6:7" x14ac:dyDescent="0.25">
      <c r="F1317" s="4"/>
      <c r="G1317" s="2"/>
    </row>
    <row r="1318" spans="6:7" x14ac:dyDescent="0.25">
      <c r="F1318" s="4"/>
      <c r="G1318" s="2"/>
    </row>
    <row r="1319" spans="6:7" x14ac:dyDescent="0.25">
      <c r="F1319" s="4"/>
      <c r="G1319" s="2"/>
    </row>
    <row r="1320" spans="6:7" x14ac:dyDescent="0.25">
      <c r="F1320" s="4"/>
      <c r="G1320" s="2"/>
    </row>
    <row r="1321" spans="6:7" x14ac:dyDescent="0.25">
      <c r="F1321" s="4"/>
      <c r="G1321" s="2"/>
    </row>
    <row r="1322" spans="6:7" x14ac:dyDescent="0.25">
      <c r="F1322" s="4"/>
      <c r="G1322" s="2"/>
    </row>
    <row r="1323" spans="6:7" x14ac:dyDescent="0.25">
      <c r="F1323" s="4"/>
      <c r="G1323" s="2"/>
    </row>
    <row r="1324" spans="6:7" x14ac:dyDescent="0.25">
      <c r="F1324" s="4"/>
      <c r="G1324" s="2"/>
    </row>
    <row r="1325" spans="6:7" x14ac:dyDescent="0.25">
      <c r="F1325" s="4"/>
      <c r="G1325" s="2"/>
    </row>
    <row r="1326" spans="6:7" x14ac:dyDescent="0.25">
      <c r="F1326" s="4"/>
      <c r="G1326" s="2"/>
    </row>
    <row r="1327" spans="6:7" x14ac:dyDescent="0.25">
      <c r="F1327" s="4"/>
      <c r="G1327" s="2"/>
    </row>
    <row r="1328" spans="6:7" x14ac:dyDescent="0.25">
      <c r="F1328" s="4"/>
      <c r="G1328" s="2"/>
    </row>
    <row r="1329" spans="6:7" x14ac:dyDescent="0.25">
      <c r="F1329" s="4"/>
      <c r="G1329" s="2"/>
    </row>
    <row r="1330" spans="6:7" x14ac:dyDescent="0.25">
      <c r="F1330" s="4"/>
      <c r="G1330" s="2"/>
    </row>
    <row r="1331" spans="6:7" x14ac:dyDescent="0.25">
      <c r="F1331" s="4"/>
      <c r="G1331" s="2"/>
    </row>
    <row r="1332" spans="6:7" x14ac:dyDescent="0.25">
      <c r="F1332" s="4"/>
      <c r="G1332" s="2"/>
    </row>
    <row r="1333" spans="6:7" x14ac:dyDescent="0.25">
      <c r="F1333" s="4"/>
      <c r="G1333" s="2"/>
    </row>
    <row r="1334" spans="6:7" x14ac:dyDescent="0.25">
      <c r="F1334" s="4"/>
      <c r="G1334" s="2"/>
    </row>
    <row r="1335" spans="6:7" x14ac:dyDescent="0.25">
      <c r="F1335" s="4"/>
      <c r="G1335" s="2"/>
    </row>
    <row r="1336" spans="6:7" x14ac:dyDescent="0.25">
      <c r="F1336" s="4"/>
      <c r="G1336" s="2"/>
    </row>
    <row r="1337" spans="6:7" x14ac:dyDescent="0.25">
      <c r="F1337" s="4"/>
      <c r="G1337" s="2"/>
    </row>
    <row r="1338" spans="6:7" x14ac:dyDescent="0.25">
      <c r="F1338" s="4"/>
      <c r="G1338" s="2"/>
    </row>
    <row r="1339" spans="6:7" x14ac:dyDescent="0.25">
      <c r="F1339" s="4"/>
      <c r="G1339" s="2"/>
    </row>
    <row r="1340" spans="6:7" x14ac:dyDescent="0.25">
      <c r="F1340" s="4"/>
      <c r="G1340" s="2"/>
    </row>
    <row r="1341" spans="6:7" x14ac:dyDescent="0.25">
      <c r="F1341" s="4"/>
      <c r="G1341" s="2"/>
    </row>
    <row r="1342" spans="6:7" x14ac:dyDescent="0.25">
      <c r="F1342" s="4"/>
      <c r="G1342" s="2"/>
    </row>
    <row r="1343" spans="6:7" x14ac:dyDescent="0.25">
      <c r="F1343" s="4"/>
      <c r="G1343" s="2"/>
    </row>
    <row r="1344" spans="6:7" x14ac:dyDescent="0.25">
      <c r="F1344" s="4"/>
      <c r="G1344" s="2"/>
    </row>
    <row r="1345" spans="6:7" x14ac:dyDescent="0.25">
      <c r="F1345" s="4"/>
      <c r="G1345" s="2"/>
    </row>
    <row r="1346" spans="6:7" x14ac:dyDescent="0.25">
      <c r="F1346" s="4"/>
      <c r="G1346" s="2"/>
    </row>
    <row r="1347" spans="6:7" x14ac:dyDescent="0.25">
      <c r="F1347" s="4"/>
      <c r="G1347" s="2"/>
    </row>
    <row r="1348" spans="6:7" x14ac:dyDescent="0.25">
      <c r="F1348" s="4"/>
      <c r="G1348" s="2"/>
    </row>
    <row r="1349" spans="6:7" x14ac:dyDescent="0.25">
      <c r="F1349" s="4"/>
      <c r="G1349" s="2"/>
    </row>
    <row r="1350" spans="6:7" x14ac:dyDescent="0.25">
      <c r="F1350" s="4"/>
      <c r="G1350" s="2"/>
    </row>
    <row r="1351" spans="6:7" x14ac:dyDescent="0.25">
      <c r="F1351" s="4"/>
      <c r="G1351" s="2"/>
    </row>
    <row r="1352" spans="6:7" x14ac:dyDescent="0.25">
      <c r="F1352" s="4"/>
      <c r="G1352" s="2"/>
    </row>
    <row r="1353" spans="6:7" x14ac:dyDescent="0.25">
      <c r="F1353" s="4"/>
      <c r="G1353" s="2"/>
    </row>
    <row r="1354" spans="6:7" x14ac:dyDescent="0.25">
      <c r="F1354" s="4"/>
      <c r="G1354" s="2"/>
    </row>
    <row r="1355" spans="6:7" x14ac:dyDescent="0.25">
      <c r="F1355" s="4"/>
      <c r="G1355" s="2"/>
    </row>
    <row r="1356" spans="6:7" x14ac:dyDescent="0.25">
      <c r="F1356" s="4"/>
      <c r="G1356" s="2"/>
    </row>
    <row r="1357" spans="6:7" x14ac:dyDescent="0.25">
      <c r="F1357" s="4"/>
      <c r="G1357" s="2"/>
    </row>
    <row r="1358" spans="6:7" x14ac:dyDescent="0.25">
      <c r="F1358" s="4"/>
      <c r="G1358" s="2"/>
    </row>
    <row r="1359" spans="6:7" x14ac:dyDescent="0.25">
      <c r="F1359" s="4"/>
      <c r="G1359" s="2"/>
    </row>
    <row r="1360" spans="6:7" x14ac:dyDescent="0.25">
      <c r="F1360" s="4"/>
      <c r="G1360" s="2"/>
    </row>
    <row r="1361" spans="6:7" x14ac:dyDescent="0.25">
      <c r="F1361" s="4"/>
      <c r="G1361" s="2"/>
    </row>
    <row r="1362" spans="6:7" x14ac:dyDescent="0.25">
      <c r="F1362" s="4"/>
      <c r="G1362" s="2"/>
    </row>
    <row r="1363" spans="6:7" x14ac:dyDescent="0.25">
      <c r="F1363" s="4"/>
      <c r="G1363" s="2"/>
    </row>
    <row r="1364" spans="6:7" x14ac:dyDescent="0.25">
      <c r="F1364" s="4"/>
      <c r="G1364" s="2"/>
    </row>
    <row r="1365" spans="6:7" x14ac:dyDescent="0.25">
      <c r="F1365" s="4"/>
      <c r="G1365" s="2"/>
    </row>
    <row r="1366" spans="6:7" x14ac:dyDescent="0.25">
      <c r="F1366" s="4"/>
      <c r="G1366" s="2"/>
    </row>
    <row r="1367" spans="6:7" x14ac:dyDescent="0.25">
      <c r="F1367" s="4"/>
      <c r="G1367" s="2"/>
    </row>
    <row r="1368" spans="6:7" x14ac:dyDescent="0.25">
      <c r="F1368" s="4"/>
      <c r="G1368" s="2"/>
    </row>
    <row r="1369" spans="6:7" x14ac:dyDescent="0.25">
      <c r="F1369" s="4"/>
      <c r="G1369" s="2"/>
    </row>
    <row r="1370" spans="6:7" x14ac:dyDescent="0.25">
      <c r="F1370" s="4"/>
      <c r="G1370" s="2"/>
    </row>
    <row r="1371" spans="6:7" x14ac:dyDescent="0.25">
      <c r="F1371" s="4"/>
      <c r="G1371" s="2"/>
    </row>
    <row r="1372" spans="6:7" x14ac:dyDescent="0.25">
      <c r="F1372" s="4"/>
      <c r="G1372" s="2"/>
    </row>
    <row r="1373" spans="6:7" x14ac:dyDescent="0.25">
      <c r="F1373" s="4"/>
      <c r="G1373" s="2"/>
    </row>
    <row r="1374" spans="6:7" x14ac:dyDescent="0.25">
      <c r="F1374" s="4"/>
      <c r="G1374" s="2"/>
    </row>
    <row r="1375" spans="6:7" x14ac:dyDescent="0.25">
      <c r="F1375" s="4"/>
      <c r="G1375" s="2"/>
    </row>
    <row r="1376" spans="6:7" x14ac:dyDescent="0.25">
      <c r="F1376" s="4"/>
      <c r="G1376" s="2"/>
    </row>
    <row r="1377" spans="6:7" x14ac:dyDescent="0.25">
      <c r="F1377" s="4"/>
      <c r="G1377" s="2"/>
    </row>
    <row r="1378" spans="6:7" x14ac:dyDescent="0.25">
      <c r="F1378" s="4"/>
      <c r="G1378" s="2"/>
    </row>
    <row r="1379" spans="6:7" x14ac:dyDescent="0.25">
      <c r="F1379" s="4"/>
      <c r="G1379" s="2"/>
    </row>
    <row r="1380" spans="6:7" x14ac:dyDescent="0.25">
      <c r="F1380" s="4"/>
      <c r="G1380" s="2"/>
    </row>
    <row r="1381" spans="6:7" x14ac:dyDescent="0.25">
      <c r="F1381" s="4"/>
      <c r="G1381" s="2"/>
    </row>
    <row r="1382" spans="6:7" x14ac:dyDescent="0.25">
      <c r="F1382" s="4"/>
      <c r="G1382" s="2"/>
    </row>
    <row r="1383" spans="6:7" x14ac:dyDescent="0.25">
      <c r="F1383" s="4"/>
      <c r="G1383" s="2"/>
    </row>
    <row r="1384" spans="6:7" x14ac:dyDescent="0.25">
      <c r="F1384" s="4"/>
      <c r="G1384" s="2"/>
    </row>
    <row r="1385" spans="6:7" x14ac:dyDescent="0.25">
      <c r="F1385" s="4"/>
      <c r="G1385" s="2"/>
    </row>
    <row r="1386" spans="6:7" x14ac:dyDescent="0.25">
      <c r="F1386" s="4"/>
      <c r="G1386" s="2"/>
    </row>
    <row r="1387" spans="6:7" x14ac:dyDescent="0.25">
      <c r="F1387" s="4"/>
      <c r="G1387" s="2"/>
    </row>
    <row r="1388" spans="6:7" x14ac:dyDescent="0.25">
      <c r="F1388" s="4"/>
      <c r="G1388" s="2"/>
    </row>
    <row r="1389" spans="6:7" x14ac:dyDescent="0.25">
      <c r="F1389" s="4"/>
      <c r="G1389" s="2"/>
    </row>
    <row r="1390" spans="6:7" x14ac:dyDescent="0.25">
      <c r="F1390" s="4"/>
      <c r="G1390" s="2"/>
    </row>
    <row r="1391" spans="6:7" x14ac:dyDescent="0.25">
      <c r="F1391" s="4"/>
      <c r="G1391" s="2"/>
    </row>
    <row r="1392" spans="6:7" x14ac:dyDescent="0.25">
      <c r="F1392" s="4"/>
      <c r="G1392" s="2"/>
    </row>
    <row r="1393" spans="6:7" x14ac:dyDescent="0.25">
      <c r="F1393" s="4"/>
      <c r="G1393" s="2"/>
    </row>
    <row r="1394" spans="6:7" x14ac:dyDescent="0.25">
      <c r="F1394" s="4"/>
      <c r="G1394" s="2"/>
    </row>
    <row r="1395" spans="6:7" x14ac:dyDescent="0.25">
      <c r="F1395" s="4"/>
      <c r="G1395" s="2"/>
    </row>
    <row r="1396" spans="6:7" x14ac:dyDescent="0.25">
      <c r="F1396" s="4"/>
      <c r="G1396" s="2"/>
    </row>
    <row r="1397" spans="6:7" x14ac:dyDescent="0.25">
      <c r="F1397" s="4"/>
      <c r="G1397" s="2"/>
    </row>
    <row r="1398" spans="6:7" x14ac:dyDescent="0.25">
      <c r="F1398" s="4"/>
      <c r="G1398" s="2"/>
    </row>
    <row r="1399" spans="6:7" x14ac:dyDescent="0.25">
      <c r="F1399" s="4"/>
      <c r="G1399" s="2"/>
    </row>
    <row r="1400" spans="6:7" x14ac:dyDescent="0.25">
      <c r="F1400" s="4"/>
      <c r="G1400" s="2"/>
    </row>
    <row r="1401" spans="6:7" x14ac:dyDescent="0.25">
      <c r="F1401" s="4"/>
      <c r="G1401" s="2"/>
    </row>
    <row r="1402" spans="6:7" x14ac:dyDescent="0.25">
      <c r="F1402" s="4"/>
      <c r="G1402" s="2"/>
    </row>
    <row r="1403" spans="6:7" x14ac:dyDescent="0.25">
      <c r="F1403" s="4"/>
      <c r="G1403" s="2"/>
    </row>
    <row r="1404" spans="6:7" x14ac:dyDescent="0.25">
      <c r="F1404" s="4"/>
      <c r="G1404" s="2"/>
    </row>
    <row r="1405" spans="6:7" x14ac:dyDescent="0.25">
      <c r="F1405" s="4"/>
      <c r="G1405" s="2"/>
    </row>
    <row r="1406" spans="6:7" x14ac:dyDescent="0.25">
      <c r="F1406" s="4"/>
      <c r="G1406" s="2"/>
    </row>
    <row r="1407" spans="6:7" x14ac:dyDescent="0.25">
      <c r="F1407" s="4"/>
      <c r="G1407" s="2"/>
    </row>
    <row r="1408" spans="6:7" x14ac:dyDescent="0.25">
      <c r="F1408" s="4"/>
      <c r="G1408" s="2"/>
    </row>
    <row r="1409" spans="6:7" x14ac:dyDescent="0.25">
      <c r="F1409" s="4"/>
      <c r="G1409" s="2"/>
    </row>
    <row r="1410" spans="6:7" x14ac:dyDescent="0.25">
      <c r="F1410" s="4"/>
      <c r="G1410" s="2"/>
    </row>
    <row r="1411" spans="6:7" x14ac:dyDescent="0.25">
      <c r="F1411" s="4"/>
      <c r="G1411" s="2"/>
    </row>
    <row r="1412" spans="6:7" x14ac:dyDescent="0.25">
      <c r="F1412" s="4"/>
      <c r="G1412" s="2"/>
    </row>
    <row r="1413" spans="6:7" x14ac:dyDescent="0.25">
      <c r="F1413" s="4"/>
      <c r="G1413" s="2"/>
    </row>
    <row r="1414" spans="6:7" x14ac:dyDescent="0.25">
      <c r="F1414" s="4"/>
      <c r="G1414" s="2"/>
    </row>
    <row r="1415" spans="6:7" x14ac:dyDescent="0.25">
      <c r="F1415" s="4"/>
      <c r="G1415" s="2"/>
    </row>
    <row r="1416" spans="6:7" x14ac:dyDescent="0.25">
      <c r="F1416" s="4"/>
      <c r="G1416" s="2"/>
    </row>
    <row r="1417" spans="6:7" x14ac:dyDescent="0.25">
      <c r="F1417" s="4"/>
      <c r="G1417" s="2"/>
    </row>
    <row r="1418" spans="6:7" x14ac:dyDescent="0.25">
      <c r="F1418" s="4"/>
      <c r="G1418" s="2"/>
    </row>
    <row r="1419" spans="6:7" x14ac:dyDescent="0.25">
      <c r="F1419" s="4"/>
      <c r="G1419" s="2"/>
    </row>
    <row r="1420" spans="6:7" x14ac:dyDescent="0.25">
      <c r="F1420" s="4"/>
      <c r="G1420" s="2"/>
    </row>
    <row r="1421" spans="6:7" x14ac:dyDescent="0.25">
      <c r="F1421" s="4"/>
      <c r="G1421" s="2"/>
    </row>
    <row r="1422" spans="6:7" x14ac:dyDescent="0.25">
      <c r="F1422" s="4"/>
      <c r="G1422" s="2"/>
    </row>
    <row r="1423" spans="6:7" x14ac:dyDescent="0.25">
      <c r="F1423" s="4"/>
      <c r="G1423" s="2"/>
    </row>
    <row r="1424" spans="6:7" x14ac:dyDescent="0.25">
      <c r="F1424" s="4"/>
      <c r="G1424" s="2"/>
    </row>
    <row r="1425" spans="6:7" x14ac:dyDescent="0.25">
      <c r="F1425" s="4"/>
      <c r="G1425" s="2"/>
    </row>
    <row r="1426" spans="6:7" x14ac:dyDescent="0.25">
      <c r="F1426" s="4"/>
      <c r="G1426" s="2"/>
    </row>
    <row r="1427" spans="6:7" x14ac:dyDescent="0.25">
      <c r="F1427" s="4"/>
      <c r="G1427" s="2"/>
    </row>
    <row r="1428" spans="6:7" x14ac:dyDescent="0.25">
      <c r="F1428" s="4"/>
      <c r="G1428" s="2"/>
    </row>
    <row r="1429" spans="6:7" x14ac:dyDescent="0.25">
      <c r="F1429" s="4"/>
      <c r="G1429" s="2"/>
    </row>
    <row r="1430" spans="6:7" x14ac:dyDescent="0.25">
      <c r="F1430" s="4"/>
      <c r="G1430" s="2"/>
    </row>
    <row r="1431" spans="6:7" x14ac:dyDescent="0.25">
      <c r="F1431" s="4"/>
      <c r="G1431" s="2"/>
    </row>
    <row r="1432" spans="6:7" x14ac:dyDescent="0.25">
      <c r="F1432" s="4"/>
      <c r="G1432" s="2"/>
    </row>
    <row r="1433" spans="6:7" x14ac:dyDescent="0.25">
      <c r="F1433" s="4"/>
      <c r="G1433" s="2"/>
    </row>
    <row r="1434" spans="6:7" x14ac:dyDescent="0.25">
      <c r="F1434" s="4"/>
      <c r="G1434" s="2"/>
    </row>
    <row r="1435" spans="6:7" x14ac:dyDescent="0.25">
      <c r="F1435" s="4"/>
      <c r="G1435" s="2"/>
    </row>
    <row r="1436" spans="6:7" x14ac:dyDescent="0.25">
      <c r="F1436" s="4"/>
      <c r="G1436" s="2"/>
    </row>
    <row r="1437" spans="6:7" x14ac:dyDescent="0.25">
      <c r="F1437" s="4"/>
      <c r="G1437" s="2"/>
    </row>
    <row r="1438" spans="6:7" x14ac:dyDescent="0.25">
      <c r="F1438" s="4"/>
      <c r="G1438" s="2"/>
    </row>
    <row r="1439" spans="6:7" x14ac:dyDescent="0.25">
      <c r="F1439" s="4"/>
      <c r="G1439" s="2"/>
    </row>
    <row r="1440" spans="6:7" x14ac:dyDescent="0.25">
      <c r="F1440" s="4"/>
      <c r="G1440" s="2"/>
    </row>
    <row r="1441" spans="6:7" x14ac:dyDescent="0.25">
      <c r="F1441" s="4"/>
      <c r="G1441" s="2"/>
    </row>
    <row r="1442" spans="6:7" x14ac:dyDescent="0.25">
      <c r="F1442" s="4"/>
      <c r="G1442" s="2"/>
    </row>
    <row r="1443" spans="6:7" x14ac:dyDescent="0.25">
      <c r="F1443" s="4"/>
      <c r="G1443" s="2"/>
    </row>
    <row r="1444" spans="6:7" x14ac:dyDescent="0.25">
      <c r="F1444" s="4"/>
      <c r="G1444" s="2"/>
    </row>
    <row r="1445" spans="6:7" x14ac:dyDescent="0.25">
      <c r="F1445" s="4"/>
      <c r="G1445" s="2"/>
    </row>
    <row r="1446" spans="6:7" x14ac:dyDescent="0.25">
      <c r="F1446" s="4"/>
      <c r="G1446" s="2"/>
    </row>
    <row r="1447" spans="6:7" x14ac:dyDescent="0.25">
      <c r="F1447" s="4"/>
      <c r="G1447" s="2"/>
    </row>
    <row r="1448" spans="6:7" x14ac:dyDescent="0.25">
      <c r="F1448" s="4"/>
      <c r="G1448" s="2"/>
    </row>
    <row r="1449" spans="6:7" x14ac:dyDescent="0.25">
      <c r="F1449" s="4"/>
      <c r="G1449" s="2"/>
    </row>
    <row r="1450" spans="6:7" x14ac:dyDescent="0.25">
      <c r="F1450" s="4"/>
      <c r="G1450" s="2"/>
    </row>
    <row r="1451" spans="6:7" x14ac:dyDescent="0.25">
      <c r="F1451" s="4"/>
      <c r="G1451" s="2"/>
    </row>
    <row r="1452" spans="6:7" x14ac:dyDescent="0.25">
      <c r="F1452" s="4"/>
      <c r="G1452" s="2"/>
    </row>
    <row r="1453" spans="6:7" x14ac:dyDescent="0.25">
      <c r="F1453" s="4"/>
      <c r="G1453" s="2"/>
    </row>
    <row r="1454" spans="6:7" x14ac:dyDescent="0.25">
      <c r="F1454" s="4"/>
      <c r="G1454" s="2"/>
    </row>
    <row r="1455" spans="6:7" x14ac:dyDescent="0.25">
      <c r="F1455" s="4"/>
      <c r="G1455" s="2"/>
    </row>
    <row r="1456" spans="6:7" x14ac:dyDescent="0.25">
      <c r="F1456" s="4"/>
      <c r="G1456" s="2"/>
    </row>
    <row r="1457" spans="6:7" x14ac:dyDescent="0.25">
      <c r="F1457" s="4"/>
      <c r="G1457" s="2"/>
    </row>
    <row r="1458" spans="6:7" x14ac:dyDescent="0.25">
      <c r="F1458" s="4"/>
      <c r="G1458" s="2"/>
    </row>
    <row r="1459" spans="6:7" x14ac:dyDescent="0.25">
      <c r="F1459" s="4"/>
      <c r="G1459" s="2"/>
    </row>
    <row r="1460" spans="6:7" x14ac:dyDescent="0.25">
      <c r="F1460" s="4"/>
      <c r="G1460" s="2"/>
    </row>
    <row r="1461" spans="6:7" x14ac:dyDescent="0.25">
      <c r="F1461" s="4"/>
      <c r="G1461" s="2"/>
    </row>
    <row r="1462" spans="6:7" x14ac:dyDescent="0.25">
      <c r="F1462" s="4"/>
      <c r="G1462" s="2"/>
    </row>
    <row r="1463" spans="6:7" x14ac:dyDescent="0.25">
      <c r="F1463" s="4"/>
      <c r="G1463" s="2"/>
    </row>
    <row r="1464" spans="6:7" x14ac:dyDescent="0.25">
      <c r="F1464" s="4"/>
      <c r="G1464" s="2"/>
    </row>
    <row r="1465" spans="6:7" x14ac:dyDescent="0.25">
      <c r="F1465" s="4"/>
      <c r="G1465" s="2"/>
    </row>
    <row r="1466" spans="6:7" x14ac:dyDescent="0.25">
      <c r="F1466" s="4"/>
      <c r="G1466" s="2"/>
    </row>
    <row r="1467" spans="6:7" x14ac:dyDescent="0.25">
      <c r="F1467" s="4"/>
      <c r="G1467" s="2"/>
    </row>
    <row r="1468" spans="6:7" x14ac:dyDescent="0.25">
      <c r="F1468" s="4"/>
      <c r="G1468" s="2"/>
    </row>
    <row r="1469" spans="6:7" x14ac:dyDescent="0.25">
      <c r="F1469" s="4"/>
      <c r="G1469" s="2"/>
    </row>
    <row r="1470" spans="6:7" x14ac:dyDescent="0.25">
      <c r="F1470" s="4"/>
      <c r="G1470" s="2"/>
    </row>
    <row r="1471" spans="6:7" x14ac:dyDescent="0.25">
      <c r="F1471" s="4"/>
      <c r="G1471" s="2"/>
    </row>
    <row r="1472" spans="6:7" x14ac:dyDescent="0.25">
      <c r="F1472" s="4"/>
      <c r="G1472" s="2"/>
    </row>
    <row r="1473" spans="6:7" x14ac:dyDescent="0.25">
      <c r="F1473" s="4"/>
      <c r="G1473" s="2"/>
    </row>
    <row r="1474" spans="6:7" x14ac:dyDescent="0.25">
      <c r="F1474" s="4"/>
      <c r="G1474" s="2"/>
    </row>
    <row r="1475" spans="6:7" x14ac:dyDescent="0.25">
      <c r="F1475" s="4"/>
      <c r="G1475" s="2"/>
    </row>
    <row r="1476" spans="6:7" x14ac:dyDescent="0.25">
      <c r="F1476" s="4"/>
      <c r="G1476" s="2"/>
    </row>
    <row r="1477" spans="6:7" x14ac:dyDescent="0.25">
      <c r="F1477" s="4"/>
      <c r="G1477" s="2"/>
    </row>
    <row r="1478" spans="6:7" x14ac:dyDescent="0.25">
      <c r="F1478" s="4"/>
      <c r="G1478" s="2"/>
    </row>
    <row r="1479" spans="6:7" x14ac:dyDescent="0.25">
      <c r="F1479" s="4"/>
      <c r="G1479" s="2"/>
    </row>
    <row r="1480" spans="6:7" x14ac:dyDescent="0.25">
      <c r="F1480" s="4"/>
      <c r="G1480" s="2"/>
    </row>
    <row r="1481" spans="6:7" x14ac:dyDescent="0.25">
      <c r="F1481" s="4"/>
      <c r="G1481" s="2"/>
    </row>
    <row r="1482" spans="6:7" x14ac:dyDescent="0.25">
      <c r="F1482" s="4"/>
      <c r="G1482" s="2"/>
    </row>
    <row r="1483" spans="6:7" x14ac:dyDescent="0.25">
      <c r="F1483" s="4"/>
      <c r="G1483" s="2"/>
    </row>
    <row r="1484" spans="6:7" x14ac:dyDescent="0.25">
      <c r="F1484" s="4"/>
      <c r="G1484" s="2"/>
    </row>
    <row r="1485" spans="6:7" x14ac:dyDescent="0.25">
      <c r="F1485" s="4"/>
      <c r="G1485" s="2"/>
    </row>
    <row r="1486" spans="6:7" x14ac:dyDescent="0.25">
      <c r="F1486" s="4"/>
      <c r="G1486" s="2"/>
    </row>
    <row r="1487" spans="6:7" x14ac:dyDescent="0.25">
      <c r="F1487" s="4"/>
      <c r="G1487" s="2"/>
    </row>
    <row r="1488" spans="6:7" x14ac:dyDescent="0.25">
      <c r="F1488" s="4"/>
      <c r="G1488" s="2"/>
    </row>
    <row r="1489" spans="6:7" x14ac:dyDescent="0.25">
      <c r="F1489" s="4"/>
      <c r="G1489" s="2"/>
    </row>
    <row r="1490" spans="6:7" x14ac:dyDescent="0.25">
      <c r="F1490" s="4"/>
      <c r="G1490" s="2"/>
    </row>
    <row r="1491" spans="6:7" x14ac:dyDescent="0.25">
      <c r="F1491" s="4"/>
      <c r="G1491" s="2"/>
    </row>
    <row r="1492" spans="6:7" x14ac:dyDescent="0.25">
      <c r="F1492" s="4"/>
      <c r="G1492" s="2"/>
    </row>
    <row r="1493" spans="6:7" x14ac:dyDescent="0.25">
      <c r="F1493" s="4"/>
      <c r="G1493" s="2"/>
    </row>
    <row r="1494" spans="6:7" x14ac:dyDescent="0.25">
      <c r="F1494" s="4"/>
      <c r="G1494" s="2"/>
    </row>
    <row r="1495" spans="6:7" x14ac:dyDescent="0.25">
      <c r="F1495" s="4"/>
      <c r="G1495" s="2"/>
    </row>
    <row r="1496" spans="6:7" x14ac:dyDescent="0.25">
      <c r="F1496" s="4"/>
      <c r="G1496" s="2"/>
    </row>
    <row r="1497" spans="6:7" x14ac:dyDescent="0.25">
      <c r="F1497" s="4"/>
      <c r="G1497" s="2"/>
    </row>
    <row r="1498" spans="6:7" x14ac:dyDescent="0.25">
      <c r="F1498" s="4"/>
      <c r="G1498" s="2"/>
    </row>
    <row r="1499" spans="6:7" x14ac:dyDescent="0.25">
      <c r="F1499" s="4"/>
      <c r="G1499" s="2"/>
    </row>
    <row r="1500" spans="6:7" x14ac:dyDescent="0.25">
      <c r="F1500" s="4"/>
      <c r="G1500" s="2"/>
    </row>
    <row r="1501" spans="6:7" x14ac:dyDescent="0.25">
      <c r="F1501" s="4"/>
      <c r="G1501" s="2"/>
    </row>
    <row r="1502" spans="6:7" x14ac:dyDescent="0.25">
      <c r="F1502" s="4"/>
      <c r="G1502" s="2"/>
    </row>
    <row r="1503" spans="6:7" x14ac:dyDescent="0.25">
      <c r="F1503" s="4"/>
      <c r="G1503" s="2"/>
    </row>
    <row r="1504" spans="6:7" x14ac:dyDescent="0.25">
      <c r="F1504" s="4"/>
      <c r="G1504" s="2"/>
    </row>
    <row r="1505" spans="6:7" x14ac:dyDescent="0.25">
      <c r="F1505" s="4"/>
      <c r="G1505" s="2"/>
    </row>
    <row r="1506" spans="6:7" x14ac:dyDescent="0.25">
      <c r="F1506" s="4"/>
      <c r="G1506" s="2"/>
    </row>
    <row r="1507" spans="6:7" x14ac:dyDescent="0.25">
      <c r="F1507" s="4"/>
      <c r="G1507" s="2"/>
    </row>
    <row r="1508" spans="6:7" x14ac:dyDescent="0.25">
      <c r="F1508" s="4"/>
      <c r="G1508" s="2"/>
    </row>
    <row r="1509" spans="6:7" x14ac:dyDescent="0.25">
      <c r="F1509" s="4"/>
      <c r="G1509" s="2"/>
    </row>
    <row r="1510" spans="6:7" x14ac:dyDescent="0.25">
      <c r="F1510" s="4"/>
      <c r="G1510" s="2"/>
    </row>
    <row r="1511" spans="6:7" x14ac:dyDescent="0.25">
      <c r="F1511" s="4"/>
      <c r="G1511" s="2"/>
    </row>
    <row r="1512" spans="6:7" x14ac:dyDescent="0.25">
      <c r="F1512" s="4"/>
      <c r="G1512" s="2"/>
    </row>
    <row r="1513" spans="6:7" x14ac:dyDescent="0.25">
      <c r="F1513" s="4"/>
      <c r="G1513" s="2"/>
    </row>
    <row r="1514" spans="6:7" x14ac:dyDescent="0.25">
      <c r="F1514" s="4"/>
      <c r="G1514" s="2"/>
    </row>
    <row r="1515" spans="6:7" x14ac:dyDescent="0.25">
      <c r="F1515" s="4"/>
      <c r="G1515" s="2"/>
    </row>
    <row r="1516" spans="6:7" x14ac:dyDescent="0.25">
      <c r="F1516" s="4"/>
      <c r="G1516" s="2"/>
    </row>
    <row r="1517" spans="6:7" x14ac:dyDescent="0.25">
      <c r="F1517" s="4"/>
      <c r="G1517" s="2"/>
    </row>
    <row r="1518" spans="6:7" x14ac:dyDescent="0.25">
      <c r="F1518" s="4"/>
      <c r="G1518" s="2"/>
    </row>
    <row r="1519" spans="6:7" x14ac:dyDescent="0.25">
      <c r="F1519" s="4"/>
      <c r="G1519" s="2"/>
    </row>
    <row r="1520" spans="6:7" x14ac:dyDescent="0.25">
      <c r="F1520" s="4"/>
      <c r="G1520" s="2"/>
    </row>
    <row r="1521" spans="6:7" x14ac:dyDescent="0.25">
      <c r="F1521" s="4"/>
      <c r="G1521" s="2"/>
    </row>
    <row r="1522" spans="6:7" x14ac:dyDescent="0.25">
      <c r="F1522" s="4"/>
      <c r="G1522" s="2"/>
    </row>
    <row r="1523" spans="6:7" x14ac:dyDescent="0.25">
      <c r="F1523" s="4"/>
      <c r="G1523" s="2"/>
    </row>
    <row r="1524" spans="6:7" x14ac:dyDescent="0.25">
      <c r="F1524" s="4"/>
      <c r="G1524" s="2"/>
    </row>
    <row r="1525" spans="6:7" x14ac:dyDescent="0.25">
      <c r="F1525" s="4"/>
      <c r="G1525" s="2"/>
    </row>
    <row r="1526" spans="6:7" x14ac:dyDescent="0.25">
      <c r="F1526" s="4"/>
      <c r="G1526" s="2"/>
    </row>
    <row r="1527" spans="6:7" x14ac:dyDescent="0.25">
      <c r="F1527" s="4"/>
      <c r="G1527" s="2"/>
    </row>
    <row r="1528" spans="6:7" x14ac:dyDescent="0.25">
      <c r="F1528" s="4"/>
      <c r="G1528" s="2"/>
    </row>
    <row r="1529" spans="6:7" x14ac:dyDescent="0.25">
      <c r="F1529" s="4"/>
      <c r="G1529" s="2"/>
    </row>
    <row r="1530" spans="6:7" x14ac:dyDescent="0.25">
      <c r="F1530" s="4"/>
      <c r="G1530" s="2"/>
    </row>
    <row r="1531" spans="6:7" x14ac:dyDescent="0.25">
      <c r="F1531" s="4"/>
      <c r="G1531" s="2"/>
    </row>
    <row r="1532" spans="6:7" x14ac:dyDescent="0.25">
      <c r="F1532" s="4"/>
      <c r="G1532" s="2"/>
    </row>
    <row r="1533" spans="6:7" x14ac:dyDescent="0.25">
      <c r="F1533" s="4"/>
      <c r="G1533" s="2"/>
    </row>
    <row r="1534" spans="6:7" x14ac:dyDescent="0.25">
      <c r="F1534" s="4"/>
      <c r="G1534" s="2"/>
    </row>
    <row r="1535" spans="6:7" x14ac:dyDescent="0.25">
      <c r="F1535" s="4"/>
      <c r="G1535" s="2"/>
    </row>
    <row r="1536" spans="6:7" x14ac:dyDescent="0.25">
      <c r="F1536" s="4"/>
      <c r="G1536" s="2"/>
    </row>
    <row r="1537" spans="6:7" x14ac:dyDescent="0.25">
      <c r="F1537" s="4"/>
      <c r="G1537" s="2"/>
    </row>
    <row r="1538" spans="6:7" x14ac:dyDescent="0.25">
      <c r="F1538" s="4"/>
      <c r="G1538" s="2"/>
    </row>
    <row r="1539" spans="6:7" x14ac:dyDescent="0.25">
      <c r="F1539" s="4"/>
      <c r="G1539" s="2"/>
    </row>
    <row r="1540" spans="6:7" x14ac:dyDescent="0.25">
      <c r="F1540" s="4"/>
      <c r="G1540" s="2"/>
    </row>
    <row r="1541" spans="6:7" x14ac:dyDescent="0.25">
      <c r="F1541" s="4"/>
      <c r="G1541" s="2"/>
    </row>
    <row r="1542" spans="6:7" x14ac:dyDescent="0.25">
      <c r="F1542" s="4"/>
      <c r="G1542" s="2"/>
    </row>
    <row r="1543" spans="6:7" x14ac:dyDescent="0.25">
      <c r="F1543" s="4"/>
      <c r="G1543" s="2"/>
    </row>
    <row r="1544" spans="6:7" x14ac:dyDescent="0.25">
      <c r="F1544" s="4"/>
      <c r="G1544" s="2"/>
    </row>
    <row r="1545" spans="6:7" x14ac:dyDescent="0.25">
      <c r="F1545" s="4"/>
      <c r="G1545" s="2"/>
    </row>
    <row r="1546" spans="6:7" x14ac:dyDescent="0.25">
      <c r="F1546" s="4"/>
      <c r="G1546" s="2"/>
    </row>
    <row r="1547" spans="6:7" x14ac:dyDescent="0.25">
      <c r="F1547" s="4"/>
      <c r="G1547" s="2"/>
    </row>
    <row r="1548" spans="6:7" x14ac:dyDescent="0.25">
      <c r="F1548" s="4"/>
      <c r="G1548" s="2"/>
    </row>
    <row r="1549" spans="6:7" x14ac:dyDescent="0.25">
      <c r="F1549" s="4"/>
      <c r="G1549" s="2"/>
    </row>
    <row r="1550" spans="6:7" x14ac:dyDescent="0.25">
      <c r="F1550" s="4"/>
      <c r="G1550" s="2"/>
    </row>
    <row r="1551" spans="6:7" x14ac:dyDescent="0.25">
      <c r="F1551" s="4"/>
      <c r="G1551" s="2"/>
    </row>
    <row r="1552" spans="6:7" x14ac:dyDescent="0.25">
      <c r="F1552" s="4"/>
      <c r="G1552" s="2"/>
    </row>
    <row r="1553" spans="6:7" x14ac:dyDescent="0.25">
      <c r="F1553" s="4"/>
      <c r="G1553" s="2"/>
    </row>
    <row r="1554" spans="6:7" x14ac:dyDescent="0.25">
      <c r="F1554" s="4"/>
      <c r="G1554" s="2"/>
    </row>
    <row r="1555" spans="6:7" x14ac:dyDescent="0.25">
      <c r="F1555" s="4"/>
      <c r="G1555" s="2"/>
    </row>
    <row r="1556" spans="6:7" x14ac:dyDescent="0.25">
      <c r="F1556" s="4"/>
      <c r="G1556" s="2"/>
    </row>
    <row r="1557" spans="6:7" x14ac:dyDescent="0.25">
      <c r="F1557" s="4"/>
      <c r="G1557" s="2"/>
    </row>
    <row r="1558" spans="6:7" x14ac:dyDescent="0.25">
      <c r="F1558" s="4"/>
      <c r="G1558" s="2"/>
    </row>
    <row r="1559" spans="6:7" x14ac:dyDescent="0.25">
      <c r="F1559" s="4"/>
      <c r="G1559" s="2"/>
    </row>
    <row r="1560" spans="6:7" x14ac:dyDescent="0.25">
      <c r="F1560" s="4"/>
      <c r="G1560" s="2"/>
    </row>
    <row r="1561" spans="6:7" x14ac:dyDescent="0.25">
      <c r="F1561" s="4"/>
      <c r="G1561" s="2"/>
    </row>
    <row r="1562" spans="6:7" x14ac:dyDescent="0.25">
      <c r="F1562" s="4"/>
      <c r="G1562" s="2"/>
    </row>
    <row r="1563" spans="6:7" x14ac:dyDescent="0.25">
      <c r="F1563" s="4"/>
      <c r="G1563" s="2"/>
    </row>
    <row r="1564" spans="6:7" x14ac:dyDescent="0.25">
      <c r="F1564" s="4"/>
      <c r="G1564" s="2"/>
    </row>
    <row r="1565" spans="6:7" x14ac:dyDescent="0.25">
      <c r="F1565" s="4"/>
      <c r="G1565" s="2"/>
    </row>
    <row r="1566" spans="6:7" x14ac:dyDescent="0.25">
      <c r="F1566" s="4"/>
      <c r="G1566" s="2"/>
    </row>
    <row r="1567" spans="6:7" x14ac:dyDescent="0.25">
      <c r="F1567" s="4"/>
      <c r="G1567" s="2"/>
    </row>
    <row r="1568" spans="6:7" x14ac:dyDescent="0.25">
      <c r="F1568" s="4"/>
      <c r="G1568" s="2"/>
    </row>
    <row r="1569" spans="6:7" x14ac:dyDescent="0.25">
      <c r="F1569" s="4"/>
      <c r="G1569" s="2"/>
    </row>
    <row r="1570" spans="6:7" x14ac:dyDescent="0.25">
      <c r="F1570" s="4"/>
      <c r="G1570" s="2"/>
    </row>
    <row r="1571" spans="6:7" x14ac:dyDescent="0.25">
      <c r="F1571" s="4"/>
      <c r="G1571" s="2"/>
    </row>
    <row r="1572" spans="6:7" x14ac:dyDescent="0.25">
      <c r="F1572" s="4"/>
      <c r="G1572" s="2"/>
    </row>
    <row r="1573" spans="6:7" x14ac:dyDescent="0.25">
      <c r="F1573" s="4"/>
      <c r="G1573" s="2"/>
    </row>
    <row r="1574" spans="6:7" x14ac:dyDescent="0.25">
      <c r="F1574" s="4"/>
      <c r="G1574" s="2"/>
    </row>
    <row r="1575" spans="6:7" x14ac:dyDescent="0.25">
      <c r="F1575" s="4"/>
      <c r="G1575" s="2"/>
    </row>
    <row r="1576" spans="6:7" x14ac:dyDescent="0.25">
      <c r="F1576" s="4"/>
      <c r="G1576" s="2"/>
    </row>
    <row r="1577" spans="6:7" x14ac:dyDescent="0.25">
      <c r="F1577" s="4"/>
      <c r="G1577" s="2"/>
    </row>
    <row r="1578" spans="6:7" x14ac:dyDescent="0.25">
      <c r="F1578" s="4"/>
      <c r="G1578" s="2"/>
    </row>
    <row r="1579" spans="6:7" x14ac:dyDescent="0.25">
      <c r="F1579" s="4"/>
      <c r="G1579" s="2"/>
    </row>
    <row r="1580" spans="6:7" x14ac:dyDescent="0.25">
      <c r="F1580" s="4"/>
      <c r="G1580" s="2"/>
    </row>
    <row r="1581" spans="6:7" x14ac:dyDescent="0.25">
      <c r="F1581" s="4"/>
      <c r="G1581" s="2"/>
    </row>
    <row r="1582" spans="6:7" x14ac:dyDescent="0.25">
      <c r="F1582" s="4"/>
      <c r="G1582" s="2"/>
    </row>
    <row r="1583" spans="6:7" x14ac:dyDescent="0.25">
      <c r="F1583" s="4"/>
      <c r="G1583" s="2"/>
    </row>
    <row r="1584" spans="6:7" x14ac:dyDescent="0.25">
      <c r="F1584" s="4"/>
      <c r="G1584" s="2"/>
    </row>
    <row r="1585" spans="6:7" x14ac:dyDescent="0.25">
      <c r="F1585" s="4"/>
      <c r="G1585" s="2"/>
    </row>
    <row r="1586" spans="6:7" x14ac:dyDescent="0.25">
      <c r="F1586" s="4"/>
      <c r="G1586" s="2"/>
    </row>
    <row r="1587" spans="6:7" x14ac:dyDescent="0.25">
      <c r="F1587" s="4"/>
      <c r="G1587" s="2"/>
    </row>
    <row r="1588" spans="6:7" x14ac:dyDescent="0.25">
      <c r="F1588" s="4"/>
      <c r="G1588" s="2"/>
    </row>
    <row r="1589" spans="6:7" x14ac:dyDescent="0.25">
      <c r="F1589" s="4"/>
      <c r="G1589" s="2"/>
    </row>
    <row r="1590" spans="6:7" x14ac:dyDescent="0.25">
      <c r="F1590" s="4"/>
      <c r="G1590" s="2"/>
    </row>
    <row r="1591" spans="6:7" x14ac:dyDescent="0.25">
      <c r="F1591" s="4"/>
      <c r="G1591" s="2"/>
    </row>
    <row r="1592" spans="6:7" x14ac:dyDescent="0.25">
      <c r="F1592" s="4"/>
      <c r="G1592" s="2"/>
    </row>
    <row r="1593" spans="6:7" x14ac:dyDescent="0.25">
      <c r="F1593" s="4"/>
      <c r="G1593" s="2"/>
    </row>
    <row r="1594" spans="6:7" x14ac:dyDescent="0.25">
      <c r="F1594" s="4"/>
      <c r="G1594" s="2"/>
    </row>
    <row r="1595" spans="6:7" x14ac:dyDescent="0.25">
      <c r="F1595" s="4"/>
      <c r="G1595" s="2"/>
    </row>
    <row r="1596" spans="6:7" x14ac:dyDescent="0.25">
      <c r="F1596" s="4"/>
      <c r="G1596" s="2"/>
    </row>
    <row r="1597" spans="6:7" x14ac:dyDescent="0.25">
      <c r="F1597" s="4"/>
      <c r="G1597" s="2"/>
    </row>
    <row r="1598" spans="6:7" x14ac:dyDescent="0.25">
      <c r="F1598" s="4"/>
      <c r="G1598" s="2"/>
    </row>
    <row r="1599" spans="6:7" x14ac:dyDescent="0.25">
      <c r="F1599" s="4"/>
      <c r="G1599" s="2"/>
    </row>
    <row r="1600" spans="6:7" x14ac:dyDescent="0.25">
      <c r="F1600" s="4"/>
      <c r="G1600" s="2"/>
    </row>
    <row r="1601" spans="6:7" x14ac:dyDescent="0.25">
      <c r="F1601" s="4"/>
      <c r="G1601" s="2"/>
    </row>
    <row r="1602" spans="6:7" x14ac:dyDescent="0.25">
      <c r="F1602" s="4"/>
      <c r="G1602" s="2"/>
    </row>
    <row r="1603" spans="6:7" x14ac:dyDescent="0.25">
      <c r="F1603" s="4"/>
      <c r="G1603" s="2"/>
    </row>
    <row r="1604" spans="6:7" x14ac:dyDescent="0.25">
      <c r="F1604" s="4"/>
      <c r="G1604" s="2"/>
    </row>
    <row r="1605" spans="6:7" x14ac:dyDescent="0.25">
      <c r="F1605" s="4"/>
      <c r="G1605" s="2"/>
    </row>
    <row r="1606" spans="6:7" x14ac:dyDescent="0.25">
      <c r="F1606" s="4"/>
      <c r="G1606" s="2"/>
    </row>
    <row r="1607" spans="6:7" x14ac:dyDescent="0.25">
      <c r="F1607" s="4"/>
      <c r="G1607" s="2"/>
    </row>
    <row r="1608" spans="6:7" x14ac:dyDescent="0.25">
      <c r="F1608" s="4"/>
      <c r="G1608" s="2"/>
    </row>
    <row r="1609" spans="6:7" x14ac:dyDescent="0.25">
      <c r="F1609" s="4"/>
      <c r="G1609" s="2"/>
    </row>
    <row r="1610" spans="6:7" x14ac:dyDescent="0.25">
      <c r="F1610" s="4"/>
      <c r="G1610" s="2"/>
    </row>
    <row r="1611" spans="6:7" x14ac:dyDescent="0.25">
      <c r="F1611" s="4"/>
      <c r="G1611" s="2"/>
    </row>
    <row r="1612" spans="6:7" x14ac:dyDescent="0.25">
      <c r="F1612" s="4"/>
      <c r="G1612" s="2"/>
    </row>
    <row r="1613" spans="6:7" x14ac:dyDescent="0.25">
      <c r="F1613" s="4"/>
      <c r="G1613" s="2"/>
    </row>
    <row r="1614" spans="6:7" x14ac:dyDescent="0.25">
      <c r="F1614" s="4"/>
      <c r="G1614" s="2"/>
    </row>
    <row r="1615" spans="6:7" x14ac:dyDescent="0.25">
      <c r="F1615" s="4"/>
      <c r="G1615" s="2"/>
    </row>
    <row r="1616" spans="6:7" x14ac:dyDescent="0.25">
      <c r="F1616" s="4"/>
      <c r="G1616" s="2"/>
    </row>
    <row r="1617" spans="6:7" x14ac:dyDescent="0.25">
      <c r="F1617" s="4"/>
      <c r="G1617" s="2"/>
    </row>
    <row r="1618" spans="6:7" x14ac:dyDescent="0.25">
      <c r="F1618" s="4"/>
      <c r="G1618" s="2"/>
    </row>
    <row r="1619" spans="6:7" x14ac:dyDescent="0.25">
      <c r="F1619" s="4"/>
      <c r="G1619" s="2"/>
    </row>
    <row r="1620" spans="6:7" x14ac:dyDescent="0.25">
      <c r="F1620" s="4"/>
      <c r="G1620" s="2"/>
    </row>
    <row r="1621" spans="6:7" x14ac:dyDescent="0.25">
      <c r="F1621" s="4"/>
      <c r="G1621" s="2"/>
    </row>
    <row r="1622" spans="6:7" x14ac:dyDescent="0.25">
      <c r="F1622" s="4"/>
      <c r="G1622" s="2"/>
    </row>
    <row r="1623" spans="6:7" x14ac:dyDescent="0.25">
      <c r="F1623" s="4"/>
      <c r="G1623" s="2"/>
    </row>
    <row r="1624" spans="6:7" x14ac:dyDescent="0.25">
      <c r="F1624" s="4"/>
      <c r="G1624" s="2"/>
    </row>
    <row r="1625" spans="6:7" x14ac:dyDescent="0.25">
      <c r="F1625" s="4"/>
      <c r="G1625" s="2"/>
    </row>
    <row r="1626" spans="6:7" x14ac:dyDescent="0.25">
      <c r="F1626" s="4"/>
      <c r="G1626" s="2"/>
    </row>
    <row r="1627" spans="6:7" x14ac:dyDescent="0.25">
      <c r="F1627" s="4"/>
      <c r="G1627" s="2"/>
    </row>
    <row r="1628" spans="6:7" x14ac:dyDescent="0.25">
      <c r="F1628" s="4"/>
      <c r="G1628" s="2"/>
    </row>
    <row r="1629" spans="6:7" x14ac:dyDescent="0.25">
      <c r="F1629" s="4"/>
      <c r="G1629" s="2"/>
    </row>
    <row r="1630" spans="6:7" x14ac:dyDescent="0.25">
      <c r="F1630" s="4"/>
      <c r="G1630" s="2"/>
    </row>
    <row r="1631" spans="6:7" x14ac:dyDescent="0.25">
      <c r="F1631" s="4"/>
      <c r="G1631" s="2"/>
    </row>
    <row r="1632" spans="6:7" x14ac:dyDescent="0.25">
      <c r="F1632" s="4"/>
      <c r="G1632" s="2"/>
    </row>
    <row r="1633" spans="6:7" x14ac:dyDescent="0.25">
      <c r="F1633" s="4"/>
      <c r="G1633" s="2"/>
    </row>
    <row r="1634" spans="6:7" x14ac:dyDescent="0.25">
      <c r="F1634" s="4"/>
      <c r="G1634" s="2"/>
    </row>
    <row r="1635" spans="6:7" x14ac:dyDescent="0.25">
      <c r="F1635" s="4"/>
      <c r="G1635" s="2"/>
    </row>
    <row r="1636" spans="6:7" x14ac:dyDescent="0.25">
      <c r="F1636" s="4"/>
      <c r="G1636" s="2"/>
    </row>
    <row r="1637" spans="6:7" x14ac:dyDescent="0.25">
      <c r="F1637" s="4"/>
      <c r="G1637" s="2"/>
    </row>
    <row r="1638" spans="6:7" x14ac:dyDescent="0.25">
      <c r="F1638" s="4"/>
      <c r="G1638" s="2"/>
    </row>
    <row r="1639" spans="6:7" x14ac:dyDescent="0.25">
      <c r="F1639" s="4"/>
      <c r="G1639" s="2"/>
    </row>
    <row r="1640" spans="6:7" x14ac:dyDescent="0.25">
      <c r="F1640" s="4"/>
      <c r="G1640" s="2"/>
    </row>
    <row r="1641" spans="6:7" x14ac:dyDescent="0.25">
      <c r="F1641" s="4"/>
      <c r="G1641" s="2"/>
    </row>
    <row r="1642" spans="6:7" x14ac:dyDescent="0.25">
      <c r="F1642" s="4"/>
      <c r="G1642" s="2"/>
    </row>
    <row r="1643" spans="6:7" x14ac:dyDescent="0.25">
      <c r="F1643" s="4"/>
      <c r="G1643" s="2"/>
    </row>
    <row r="1644" spans="6:7" x14ac:dyDescent="0.25">
      <c r="F1644" s="4"/>
      <c r="G1644" s="2"/>
    </row>
    <row r="1645" spans="6:7" x14ac:dyDescent="0.25">
      <c r="F1645" s="4"/>
      <c r="G1645" s="2"/>
    </row>
    <row r="1646" spans="6:7" x14ac:dyDescent="0.25">
      <c r="F1646" s="4"/>
      <c r="G1646" s="2"/>
    </row>
    <row r="1647" spans="6:7" x14ac:dyDescent="0.25">
      <c r="F1647" s="4"/>
      <c r="G1647" s="2"/>
    </row>
    <row r="1648" spans="6:7" x14ac:dyDescent="0.25">
      <c r="F1648" s="4"/>
      <c r="G1648" s="2"/>
    </row>
    <row r="1649" spans="6:7" x14ac:dyDescent="0.25">
      <c r="F1649" s="4"/>
      <c r="G1649" s="2"/>
    </row>
    <row r="1650" spans="6:7" x14ac:dyDescent="0.25">
      <c r="F1650" s="4"/>
      <c r="G1650" s="2"/>
    </row>
    <row r="1651" spans="6:7" x14ac:dyDescent="0.25">
      <c r="F1651" s="4"/>
      <c r="G1651" s="2"/>
    </row>
    <row r="1652" spans="6:7" x14ac:dyDescent="0.25">
      <c r="F1652" s="4"/>
      <c r="G1652" s="2"/>
    </row>
    <row r="1653" spans="6:7" x14ac:dyDescent="0.25">
      <c r="F1653" s="4"/>
      <c r="G1653" s="2"/>
    </row>
    <row r="1654" spans="6:7" x14ac:dyDescent="0.25">
      <c r="F1654" s="4"/>
      <c r="G1654" s="2"/>
    </row>
    <row r="1655" spans="6:7" x14ac:dyDescent="0.25">
      <c r="F1655" s="4"/>
      <c r="G1655" s="2"/>
    </row>
    <row r="1656" spans="6:7" x14ac:dyDescent="0.25">
      <c r="F1656" s="4"/>
      <c r="G1656" s="2"/>
    </row>
    <row r="1657" spans="6:7" x14ac:dyDescent="0.25">
      <c r="F1657" s="4"/>
      <c r="G1657" s="2"/>
    </row>
    <row r="1658" spans="6:7" x14ac:dyDescent="0.25">
      <c r="F1658" s="4"/>
      <c r="G1658" s="2"/>
    </row>
    <row r="1659" spans="6:7" x14ac:dyDescent="0.25">
      <c r="F1659" s="4"/>
      <c r="G1659" s="2"/>
    </row>
    <row r="1660" spans="6:7" x14ac:dyDescent="0.25">
      <c r="F1660" s="4"/>
      <c r="G1660" s="2"/>
    </row>
    <row r="1661" spans="6:7" x14ac:dyDescent="0.25">
      <c r="F1661" s="4"/>
      <c r="G1661" s="2"/>
    </row>
    <row r="1662" spans="6:7" x14ac:dyDescent="0.25">
      <c r="F1662" s="4"/>
      <c r="G1662" s="2"/>
    </row>
    <row r="1663" spans="6:7" x14ac:dyDescent="0.25">
      <c r="F1663" s="4"/>
      <c r="G1663" s="2"/>
    </row>
    <row r="1664" spans="6:7" x14ac:dyDescent="0.25">
      <c r="F1664" s="4"/>
      <c r="G1664" s="2"/>
    </row>
    <row r="1665" spans="6:7" x14ac:dyDescent="0.25">
      <c r="F1665" s="4"/>
      <c r="G1665" s="2"/>
    </row>
    <row r="1666" spans="6:7" x14ac:dyDescent="0.25">
      <c r="F1666" s="4"/>
      <c r="G1666" s="2"/>
    </row>
    <row r="1667" spans="6:7" x14ac:dyDescent="0.25">
      <c r="F1667" s="4"/>
      <c r="G1667" s="2"/>
    </row>
    <row r="1668" spans="6:7" x14ac:dyDescent="0.25">
      <c r="F1668" s="4"/>
      <c r="G1668" s="2"/>
    </row>
    <row r="1669" spans="6:7" x14ac:dyDescent="0.25">
      <c r="F1669" s="4"/>
      <c r="G1669" s="2"/>
    </row>
    <row r="1670" spans="6:7" x14ac:dyDescent="0.25">
      <c r="F1670" s="4"/>
      <c r="G1670" s="2"/>
    </row>
    <row r="1671" spans="6:7" x14ac:dyDescent="0.25">
      <c r="F1671" s="4"/>
      <c r="G1671" s="2"/>
    </row>
    <row r="1672" spans="6:7" x14ac:dyDescent="0.25">
      <c r="F1672" s="4"/>
      <c r="G1672" s="2"/>
    </row>
    <row r="1673" spans="6:7" x14ac:dyDescent="0.25">
      <c r="F1673" s="4"/>
      <c r="G1673" s="2"/>
    </row>
    <row r="1674" spans="6:7" x14ac:dyDescent="0.25">
      <c r="F1674" s="4"/>
      <c r="G1674" s="2"/>
    </row>
    <row r="1675" spans="6:7" x14ac:dyDescent="0.25">
      <c r="F1675" s="4"/>
      <c r="G1675" s="2"/>
    </row>
    <row r="1676" spans="6:7" x14ac:dyDescent="0.25">
      <c r="F1676" s="4"/>
      <c r="G1676" s="2"/>
    </row>
    <row r="1677" spans="6:7" x14ac:dyDescent="0.25">
      <c r="F1677" s="4"/>
      <c r="G1677" s="2"/>
    </row>
    <row r="1678" spans="6:7" x14ac:dyDescent="0.25">
      <c r="F1678" s="4"/>
      <c r="G1678" s="2"/>
    </row>
    <row r="1679" spans="6:7" x14ac:dyDescent="0.25">
      <c r="F1679" s="4"/>
      <c r="G1679" s="2"/>
    </row>
    <row r="1680" spans="6:7" x14ac:dyDescent="0.25">
      <c r="F1680" s="4"/>
      <c r="G1680" s="2"/>
    </row>
    <row r="1681" spans="6:7" x14ac:dyDescent="0.25">
      <c r="F1681" s="4"/>
      <c r="G1681" s="2"/>
    </row>
    <row r="1682" spans="6:7" x14ac:dyDescent="0.25">
      <c r="F1682" s="4"/>
      <c r="G1682" s="2"/>
    </row>
    <row r="1683" spans="6:7" x14ac:dyDescent="0.25">
      <c r="F1683" s="4"/>
      <c r="G1683" s="2"/>
    </row>
    <row r="1684" spans="6:7" x14ac:dyDescent="0.25">
      <c r="F1684" s="4"/>
      <c r="G1684" s="2"/>
    </row>
    <row r="1685" spans="6:7" x14ac:dyDescent="0.25">
      <c r="F1685" s="4"/>
      <c r="G1685" s="2"/>
    </row>
    <row r="1686" spans="6:7" x14ac:dyDescent="0.25">
      <c r="F1686" s="4"/>
      <c r="G1686" s="2"/>
    </row>
    <row r="1687" spans="6:7" x14ac:dyDescent="0.25">
      <c r="F1687" s="4"/>
      <c r="G1687" s="2"/>
    </row>
    <row r="1688" spans="6:7" x14ac:dyDescent="0.25">
      <c r="F1688" s="4"/>
      <c r="G1688" s="2"/>
    </row>
    <row r="1689" spans="6:7" x14ac:dyDescent="0.25">
      <c r="F1689" s="4"/>
      <c r="G1689" s="2"/>
    </row>
    <row r="1690" spans="6:7" x14ac:dyDescent="0.25">
      <c r="F1690" s="4"/>
      <c r="G1690" s="2"/>
    </row>
    <row r="1691" spans="6:7" x14ac:dyDescent="0.25">
      <c r="F1691" s="4"/>
      <c r="G1691" s="2"/>
    </row>
    <row r="1692" spans="6:7" x14ac:dyDescent="0.25">
      <c r="F1692" s="4"/>
      <c r="G1692" s="2"/>
    </row>
    <row r="1693" spans="6:7" x14ac:dyDescent="0.25">
      <c r="F1693" s="4"/>
      <c r="G1693" s="2"/>
    </row>
    <row r="1694" spans="6:7" x14ac:dyDescent="0.25">
      <c r="F1694" s="4"/>
      <c r="G1694" s="2"/>
    </row>
    <row r="1695" spans="6:7" x14ac:dyDescent="0.25">
      <c r="F1695" s="4"/>
      <c r="G1695" s="2"/>
    </row>
    <row r="1696" spans="6:7" x14ac:dyDescent="0.25">
      <c r="F1696" s="4"/>
      <c r="G1696" s="2"/>
    </row>
    <row r="1697" spans="6:7" x14ac:dyDescent="0.25">
      <c r="F1697" s="4"/>
      <c r="G1697" s="2"/>
    </row>
    <row r="1698" spans="6:7" x14ac:dyDescent="0.25">
      <c r="F1698" s="4"/>
      <c r="G1698" s="2"/>
    </row>
    <row r="1699" spans="6:7" x14ac:dyDescent="0.25">
      <c r="F1699" s="4"/>
      <c r="G1699" s="2"/>
    </row>
    <row r="1700" spans="6:7" x14ac:dyDescent="0.25">
      <c r="F1700" s="4"/>
      <c r="G1700" s="2"/>
    </row>
    <row r="1701" spans="6:7" x14ac:dyDescent="0.25">
      <c r="F1701" s="4"/>
      <c r="G1701" s="2"/>
    </row>
    <row r="1702" spans="6:7" x14ac:dyDescent="0.25">
      <c r="F1702" s="4"/>
      <c r="G1702" s="2"/>
    </row>
    <row r="1703" spans="6:7" x14ac:dyDescent="0.25">
      <c r="F1703" s="4"/>
      <c r="G1703" s="2"/>
    </row>
    <row r="1704" spans="6:7" x14ac:dyDescent="0.25">
      <c r="F1704" s="4"/>
      <c r="G1704" s="2"/>
    </row>
    <row r="1705" spans="6:7" x14ac:dyDescent="0.25">
      <c r="F1705" s="4"/>
      <c r="G1705" s="2"/>
    </row>
    <row r="1706" spans="6:7" x14ac:dyDescent="0.25">
      <c r="F1706" s="4"/>
      <c r="G1706" s="2"/>
    </row>
    <row r="1707" spans="6:7" x14ac:dyDescent="0.25">
      <c r="F1707" s="4"/>
      <c r="G1707" s="2"/>
    </row>
    <row r="1708" spans="6:7" x14ac:dyDescent="0.25">
      <c r="F1708" s="4"/>
      <c r="G1708" s="2"/>
    </row>
    <row r="1709" spans="6:7" x14ac:dyDescent="0.25">
      <c r="F1709" s="4"/>
      <c r="G1709" s="2"/>
    </row>
    <row r="1710" spans="6:7" x14ac:dyDescent="0.25">
      <c r="F1710" s="4"/>
      <c r="G1710" s="2"/>
    </row>
    <row r="1711" spans="6:7" x14ac:dyDescent="0.25">
      <c r="F1711" s="4"/>
      <c r="G1711" s="2"/>
    </row>
    <row r="1712" spans="6:7" x14ac:dyDescent="0.25">
      <c r="F1712" s="4"/>
      <c r="G1712" s="2"/>
    </row>
    <row r="1713" spans="6:7" x14ac:dyDescent="0.25">
      <c r="F1713" s="4"/>
      <c r="G1713" s="2"/>
    </row>
    <row r="1714" spans="6:7" x14ac:dyDescent="0.25">
      <c r="F1714" s="4"/>
      <c r="G1714" s="2"/>
    </row>
    <row r="1715" spans="6:7" x14ac:dyDescent="0.25">
      <c r="F1715" s="4"/>
      <c r="G1715" s="2"/>
    </row>
    <row r="1716" spans="6:7" x14ac:dyDescent="0.25">
      <c r="F1716" s="4"/>
      <c r="G1716" s="2"/>
    </row>
    <row r="1717" spans="6:7" x14ac:dyDescent="0.25">
      <c r="F1717" s="4"/>
      <c r="G1717" s="2"/>
    </row>
    <row r="1718" spans="6:7" x14ac:dyDescent="0.25">
      <c r="F1718" s="4"/>
      <c r="G1718" s="2"/>
    </row>
    <row r="1719" spans="6:7" x14ac:dyDescent="0.25">
      <c r="F1719" s="4"/>
      <c r="G1719" s="2"/>
    </row>
    <row r="1720" spans="6:7" x14ac:dyDescent="0.25">
      <c r="F1720" s="4"/>
      <c r="G1720" s="2"/>
    </row>
    <row r="1721" spans="6:7" x14ac:dyDescent="0.25">
      <c r="F1721" s="4"/>
      <c r="G1721" s="2"/>
    </row>
    <row r="1722" spans="6:7" x14ac:dyDescent="0.25">
      <c r="F1722" s="4"/>
      <c r="G1722" s="2"/>
    </row>
    <row r="1723" spans="6:7" x14ac:dyDescent="0.25">
      <c r="F1723" s="4"/>
      <c r="G1723" s="2"/>
    </row>
    <row r="1724" spans="6:7" x14ac:dyDescent="0.25">
      <c r="F1724" s="4"/>
      <c r="G1724" s="2"/>
    </row>
    <row r="1725" spans="6:7" x14ac:dyDescent="0.25">
      <c r="F1725" s="4"/>
      <c r="G1725" s="2"/>
    </row>
    <row r="1726" spans="6:7" x14ac:dyDescent="0.25">
      <c r="F1726" s="4"/>
      <c r="G1726" s="2"/>
    </row>
    <row r="1727" spans="6:7" x14ac:dyDescent="0.25">
      <c r="F1727" s="4"/>
      <c r="G1727" s="2"/>
    </row>
    <row r="1728" spans="6:7" x14ac:dyDescent="0.25">
      <c r="F1728" s="4"/>
      <c r="G1728" s="2"/>
    </row>
    <row r="1729" spans="6:7" x14ac:dyDescent="0.25">
      <c r="F1729" s="4"/>
      <c r="G1729" s="2"/>
    </row>
    <row r="1730" spans="6:7" x14ac:dyDescent="0.25">
      <c r="F1730" s="4"/>
      <c r="G1730" s="2"/>
    </row>
    <row r="1731" spans="6:7" x14ac:dyDescent="0.25">
      <c r="F1731" s="4"/>
      <c r="G1731" s="2"/>
    </row>
    <row r="1732" spans="6:7" x14ac:dyDescent="0.25">
      <c r="F1732" s="4"/>
      <c r="G1732" s="2"/>
    </row>
    <row r="1733" spans="6:7" x14ac:dyDescent="0.25">
      <c r="F1733" s="4"/>
      <c r="G1733" s="2"/>
    </row>
    <row r="1734" spans="6:7" x14ac:dyDescent="0.25">
      <c r="F1734" s="4"/>
      <c r="G1734" s="2"/>
    </row>
    <row r="1735" spans="6:7" x14ac:dyDescent="0.25">
      <c r="F1735" s="4"/>
      <c r="G1735" s="2"/>
    </row>
    <row r="1736" spans="6:7" x14ac:dyDescent="0.25">
      <c r="F1736" s="4"/>
      <c r="G1736" s="2"/>
    </row>
    <row r="1737" spans="6:7" x14ac:dyDescent="0.25">
      <c r="F1737" s="4"/>
      <c r="G1737" s="2"/>
    </row>
    <row r="1738" spans="6:7" x14ac:dyDescent="0.25">
      <c r="F1738" s="4"/>
      <c r="G1738" s="2"/>
    </row>
    <row r="1739" spans="6:7" x14ac:dyDescent="0.25">
      <c r="F1739" s="4"/>
      <c r="G1739" s="2"/>
    </row>
    <row r="1740" spans="6:7" x14ac:dyDescent="0.25">
      <c r="F1740" s="4"/>
      <c r="G1740" s="2"/>
    </row>
    <row r="1741" spans="6:7" x14ac:dyDescent="0.25">
      <c r="F1741" s="4"/>
      <c r="G1741" s="2"/>
    </row>
    <row r="1742" spans="6:7" x14ac:dyDescent="0.25">
      <c r="F1742" s="4"/>
      <c r="G1742" s="2"/>
    </row>
    <row r="1743" spans="6:7" x14ac:dyDescent="0.25">
      <c r="F1743" s="4"/>
      <c r="G1743" s="2"/>
    </row>
    <row r="1744" spans="6:7" x14ac:dyDescent="0.25">
      <c r="F1744" s="4"/>
      <c r="G1744" s="2"/>
    </row>
    <row r="1745" spans="6:7" x14ac:dyDescent="0.25">
      <c r="F1745" s="4"/>
      <c r="G1745" s="2"/>
    </row>
    <row r="1746" spans="6:7" x14ac:dyDescent="0.25">
      <c r="F1746" s="4"/>
      <c r="G1746" s="2"/>
    </row>
    <row r="1747" spans="6:7" x14ac:dyDescent="0.25">
      <c r="F1747" s="4"/>
      <c r="G1747" s="2"/>
    </row>
    <row r="1748" spans="6:7" x14ac:dyDescent="0.25">
      <c r="F1748" s="4"/>
      <c r="G1748" s="2"/>
    </row>
    <row r="1749" spans="6:7" x14ac:dyDescent="0.25">
      <c r="F1749" s="4"/>
      <c r="G1749" s="2"/>
    </row>
    <row r="1750" spans="6:7" x14ac:dyDescent="0.25">
      <c r="F1750" s="4"/>
      <c r="G1750" s="2"/>
    </row>
    <row r="1751" spans="6:7" x14ac:dyDescent="0.25">
      <c r="F1751" s="4"/>
      <c r="G1751" s="2"/>
    </row>
    <row r="1752" spans="6:7" x14ac:dyDescent="0.25">
      <c r="F1752" s="4"/>
      <c r="G1752" s="2"/>
    </row>
    <row r="1753" spans="6:7" x14ac:dyDescent="0.25">
      <c r="F1753" s="4"/>
      <c r="G1753" s="2"/>
    </row>
    <row r="1754" spans="6:7" x14ac:dyDescent="0.25">
      <c r="F1754" s="4"/>
      <c r="G1754" s="2"/>
    </row>
    <row r="1755" spans="6:7" x14ac:dyDescent="0.25">
      <c r="F1755" s="4"/>
      <c r="G1755" s="2"/>
    </row>
    <row r="1756" spans="6:7" x14ac:dyDescent="0.25">
      <c r="F1756" s="4"/>
      <c r="G1756" s="2"/>
    </row>
    <row r="1757" spans="6:7" x14ac:dyDescent="0.25">
      <c r="F1757" s="4"/>
      <c r="G1757" s="2"/>
    </row>
    <row r="1758" spans="6:7" x14ac:dyDescent="0.25">
      <c r="F1758" s="4"/>
      <c r="G1758" s="2"/>
    </row>
    <row r="1759" spans="6:7" x14ac:dyDescent="0.25">
      <c r="F1759" s="4"/>
      <c r="G1759" s="2"/>
    </row>
    <row r="1760" spans="6:7" x14ac:dyDescent="0.25">
      <c r="F1760" s="4"/>
      <c r="G1760" s="2"/>
    </row>
    <row r="1761" spans="6:7" x14ac:dyDescent="0.25">
      <c r="F1761" s="4"/>
      <c r="G1761" s="2"/>
    </row>
    <row r="1762" spans="6:7" x14ac:dyDescent="0.25">
      <c r="F1762" s="4"/>
      <c r="G1762" s="2"/>
    </row>
    <row r="1763" spans="6:7" x14ac:dyDescent="0.25">
      <c r="F1763" s="4"/>
      <c r="G1763" s="2"/>
    </row>
    <row r="1764" spans="6:7" x14ac:dyDescent="0.25">
      <c r="F1764" s="4"/>
      <c r="G1764" s="2"/>
    </row>
    <row r="1765" spans="6:7" x14ac:dyDescent="0.25">
      <c r="F1765" s="4"/>
      <c r="G1765" s="2"/>
    </row>
    <row r="1766" spans="6:7" x14ac:dyDescent="0.25">
      <c r="F1766" s="4"/>
      <c r="G1766" s="2"/>
    </row>
    <row r="1767" spans="6:7" x14ac:dyDescent="0.25">
      <c r="F1767" s="4"/>
      <c r="G1767" s="2"/>
    </row>
    <row r="1768" spans="6:7" x14ac:dyDescent="0.25">
      <c r="F1768" s="4"/>
      <c r="G1768" s="2"/>
    </row>
    <row r="1769" spans="6:7" x14ac:dyDescent="0.25">
      <c r="F1769" s="4"/>
      <c r="G1769" s="2"/>
    </row>
    <row r="1770" spans="6:7" x14ac:dyDescent="0.25">
      <c r="F1770" s="4"/>
      <c r="G1770" s="2"/>
    </row>
    <row r="1771" spans="6:7" x14ac:dyDescent="0.25">
      <c r="F1771" s="4"/>
      <c r="G1771" s="2"/>
    </row>
    <row r="1772" spans="6:7" x14ac:dyDescent="0.25">
      <c r="F1772" s="4"/>
      <c r="G1772" s="2"/>
    </row>
    <row r="1773" spans="6:7" x14ac:dyDescent="0.25">
      <c r="F1773" s="4"/>
      <c r="G1773" s="2"/>
    </row>
    <row r="1774" spans="6:7" x14ac:dyDescent="0.25">
      <c r="F1774" s="4"/>
      <c r="G1774" s="2"/>
    </row>
    <row r="1775" spans="6:7" x14ac:dyDescent="0.25">
      <c r="F1775" s="4"/>
      <c r="G1775" s="2"/>
    </row>
    <row r="1776" spans="6:7" x14ac:dyDescent="0.25">
      <c r="F1776" s="4"/>
      <c r="G1776" s="2"/>
    </row>
    <row r="1777" spans="6:7" x14ac:dyDescent="0.25">
      <c r="F1777" s="4"/>
      <c r="G1777" s="2"/>
    </row>
    <row r="1778" spans="6:7" x14ac:dyDescent="0.25">
      <c r="F1778" s="4"/>
      <c r="G1778" s="2"/>
    </row>
    <row r="1779" spans="6:7" x14ac:dyDescent="0.25">
      <c r="F1779" s="4"/>
      <c r="G1779" s="2"/>
    </row>
    <row r="1780" spans="6:7" x14ac:dyDescent="0.25">
      <c r="F1780" s="4"/>
      <c r="G1780" s="2"/>
    </row>
    <row r="1781" spans="6:7" x14ac:dyDescent="0.25">
      <c r="F1781" s="4"/>
      <c r="G1781" s="2"/>
    </row>
    <row r="1782" spans="6:7" x14ac:dyDescent="0.25">
      <c r="F1782" s="4"/>
      <c r="G1782" s="2"/>
    </row>
    <row r="1783" spans="6:7" x14ac:dyDescent="0.25">
      <c r="F1783" s="4"/>
      <c r="G1783" s="2"/>
    </row>
    <row r="1784" spans="6:7" x14ac:dyDescent="0.25">
      <c r="F1784" s="4"/>
      <c r="G1784" s="2"/>
    </row>
    <row r="1785" spans="6:7" x14ac:dyDescent="0.25">
      <c r="F1785" s="4"/>
      <c r="G1785" s="2"/>
    </row>
    <row r="1786" spans="6:7" x14ac:dyDescent="0.25">
      <c r="F1786" s="4"/>
      <c r="G1786" s="2"/>
    </row>
    <row r="1787" spans="6:7" x14ac:dyDescent="0.25">
      <c r="F1787" s="4"/>
      <c r="G1787" s="2"/>
    </row>
    <row r="1788" spans="6:7" x14ac:dyDescent="0.25">
      <c r="F1788" s="4"/>
      <c r="G1788" s="2"/>
    </row>
    <row r="1789" spans="6:7" x14ac:dyDescent="0.25">
      <c r="F1789" s="4"/>
      <c r="G1789" s="2"/>
    </row>
    <row r="1790" spans="6:7" x14ac:dyDescent="0.25">
      <c r="F1790" s="4"/>
      <c r="G1790" s="2"/>
    </row>
    <row r="1791" spans="6:7" x14ac:dyDescent="0.25">
      <c r="F1791" s="4"/>
      <c r="G1791" s="2"/>
    </row>
    <row r="1792" spans="6:7" x14ac:dyDescent="0.25">
      <c r="F1792" s="4"/>
      <c r="G1792" s="2"/>
    </row>
    <row r="1793" spans="6:7" x14ac:dyDescent="0.25">
      <c r="F1793" s="4"/>
      <c r="G1793" s="2"/>
    </row>
    <row r="1794" spans="6:7" x14ac:dyDescent="0.25">
      <c r="F1794" s="4"/>
      <c r="G1794" s="2"/>
    </row>
    <row r="1795" spans="6:7" x14ac:dyDescent="0.25">
      <c r="F1795" s="4"/>
      <c r="G1795" s="2"/>
    </row>
    <row r="1796" spans="6:7" x14ac:dyDescent="0.25">
      <c r="F1796" s="4"/>
      <c r="G1796" s="2"/>
    </row>
    <row r="1797" spans="6:7" x14ac:dyDescent="0.25">
      <c r="F1797" s="4"/>
      <c r="G1797" s="2"/>
    </row>
    <row r="1798" spans="6:7" x14ac:dyDescent="0.25">
      <c r="F1798" s="4"/>
      <c r="G1798" s="2"/>
    </row>
    <row r="1799" spans="6:7" x14ac:dyDescent="0.25">
      <c r="F1799" s="4"/>
      <c r="G1799" s="2"/>
    </row>
    <row r="1800" spans="6:7" x14ac:dyDescent="0.25">
      <c r="F1800" s="4"/>
      <c r="G1800" s="2"/>
    </row>
    <row r="1801" spans="6:7" x14ac:dyDescent="0.25">
      <c r="F1801" s="4"/>
      <c r="G1801" s="2"/>
    </row>
    <row r="1802" spans="6:7" x14ac:dyDescent="0.25">
      <c r="F1802" s="4"/>
      <c r="G1802" s="2"/>
    </row>
    <row r="1803" spans="6:7" x14ac:dyDescent="0.25">
      <c r="F1803" s="4"/>
      <c r="G1803" s="2"/>
    </row>
    <row r="1804" spans="6:7" x14ac:dyDescent="0.25">
      <c r="F1804" s="4"/>
      <c r="G1804" s="2"/>
    </row>
    <row r="1805" spans="6:7" x14ac:dyDescent="0.25">
      <c r="F1805" s="4"/>
      <c r="G1805" s="2"/>
    </row>
    <row r="1806" spans="6:7" x14ac:dyDescent="0.25">
      <c r="F1806" s="4"/>
      <c r="G1806" s="2"/>
    </row>
    <row r="1807" spans="6:7" x14ac:dyDescent="0.25">
      <c r="F1807" s="4"/>
      <c r="G1807" s="2"/>
    </row>
    <row r="1808" spans="6:7" x14ac:dyDescent="0.25">
      <c r="F1808" s="4"/>
      <c r="G1808" s="2"/>
    </row>
    <row r="1809" spans="6:7" x14ac:dyDescent="0.25">
      <c r="F1809" s="4"/>
      <c r="G1809" s="2"/>
    </row>
    <row r="1810" spans="6:7" x14ac:dyDescent="0.25">
      <c r="F1810" s="4"/>
      <c r="G1810" s="2"/>
    </row>
    <row r="1811" spans="6:7" x14ac:dyDescent="0.25">
      <c r="F1811" s="4"/>
      <c r="G1811" s="2"/>
    </row>
    <row r="1812" spans="6:7" x14ac:dyDescent="0.25">
      <c r="F1812" s="4"/>
      <c r="G1812" s="2"/>
    </row>
    <row r="1813" spans="6:7" x14ac:dyDescent="0.25">
      <c r="F1813" s="4"/>
      <c r="G1813" s="2"/>
    </row>
    <row r="1814" spans="6:7" x14ac:dyDescent="0.25">
      <c r="F1814" s="4"/>
      <c r="G1814" s="2"/>
    </row>
    <row r="1815" spans="6:7" x14ac:dyDescent="0.25">
      <c r="F1815" s="4"/>
      <c r="G1815" s="2"/>
    </row>
    <row r="1816" spans="6:7" x14ac:dyDescent="0.25">
      <c r="F1816" s="4"/>
      <c r="G1816" s="2"/>
    </row>
    <row r="1817" spans="6:7" x14ac:dyDescent="0.25">
      <c r="F1817" s="4"/>
      <c r="G1817" s="2"/>
    </row>
    <row r="1818" spans="6:7" x14ac:dyDescent="0.25">
      <c r="F1818" s="4"/>
      <c r="G1818" s="2"/>
    </row>
    <row r="1819" spans="6:7" x14ac:dyDescent="0.25">
      <c r="F1819" s="4"/>
      <c r="G1819" s="2"/>
    </row>
    <row r="1820" spans="6:7" x14ac:dyDescent="0.25">
      <c r="F1820" s="4"/>
      <c r="G1820" s="2"/>
    </row>
    <row r="1821" spans="6:7" x14ac:dyDescent="0.25">
      <c r="F1821" s="4"/>
      <c r="G1821" s="2"/>
    </row>
    <row r="1822" spans="6:7" x14ac:dyDescent="0.25">
      <c r="F1822" s="4"/>
      <c r="G1822" s="2"/>
    </row>
    <row r="1823" spans="6:7" x14ac:dyDescent="0.25">
      <c r="F1823" s="4"/>
      <c r="G1823" s="2"/>
    </row>
    <row r="1824" spans="6:7" x14ac:dyDescent="0.25">
      <c r="F1824" s="4"/>
      <c r="G1824" s="2"/>
    </row>
    <row r="1825" spans="6:7" x14ac:dyDescent="0.25">
      <c r="F1825" s="4"/>
      <c r="G1825" s="2"/>
    </row>
    <row r="1826" spans="6:7" x14ac:dyDescent="0.25">
      <c r="F1826" s="4"/>
      <c r="G1826" s="2"/>
    </row>
    <row r="1827" spans="6:7" x14ac:dyDescent="0.25">
      <c r="F1827" s="4"/>
      <c r="G1827" s="2"/>
    </row>
    <row r="1828" spans="6:7" x14ac:dyDescent="0.25">
      <c r="F1828" s="4"/>
      <c r="G1828" s="2"/>
    </row>
    <row r="1829" spans="6:7" x14ac:dyDescent="0.25">
      <c r="F1829" s="4"/>
      <c r="G1829" s="2"/>
    </row>
    <row r="1830" spans="6:7" x14ac:dyDescent="0.25">
      <c r="F1830" s="4"/>
      <c r="G1830" s="2"/>
    </row>
    <row r="1831" spans="6:7" x14ac:dyDescent="0.25">
      <c r="F1831" s="4"/>
      <c r="G1831" s="2"/>
    </row>
    <row r="1832" spans="6:7" x14ac:dyDescent="0.25">
      <c r="F1832" s="4"/>
      <c r="G1832" s="2"/>
    </row>
    <row r="1833" spans="6:7" x14ac:dyDescent="0.25">
      <c r="F1833" s="4"/>
      <c r="G1833" s="2"/>
    </row>
    <row r="1834" spans="6:7" x14ac:dyDescent="0.25">
      <c r="F1834" s="4"/>
      <c r="G1834" s="2"/>
    </row>
    <row r="1835" spans="6:7" x14ac:dyDescent="0.25">
      <c r="F1835" s="4"/>
      <c r="G1835" s="2"/>
    </row>
    <row r="1836" spans="6:7" x14ac:dyDescent="0.25">
      <c r="F1836" s="4"/>
      <c r="G1836" s="2"/>
    </row>
    <row r="1837" spans="6:7" x14ac:dyDescent="0.25">
      <c r="F1837" s="4"/>
      <c r="G1837" s="2"/>
    </row>
    <row r="1838" spans="6:7" x14ac:dyDescent="0.25">
      <c r="F1838" s="4"/>
      <c r="G1838" s="2"/>
    </row>
    <row r="1839" spans="6:7" x14ac:dyDescent="0.25">
      <c r="F1839" s="4"/>
      <c r="G1839" s="2"/>
    </row>
    <row r="1840" spans="6:7" x14ac:dyDescent="0.25">
      <c r="F1840" s="4"/>
      <c r="G1840" s="2"/>
    </row>
    <row r="1841" spans="6:7" x14ac:dyDescent="0.25">
      <c r="F1841" s="4"/>
      <c r="G1841" s="2"/>
    </row>
    <row r="1842" spans="6:7" x14ac:dyDescent="0.25">
      <c r="F1842" s="4"/>
      <c r="G1842" s="2"/>
    </row>
    <row r="1843" spans="6:7" x14ac:dyDescent="0.25">
      <c r="F1843" s="4"/>
      <c r="G1843" s="2"/>
    </row>
    <row r="1844" spans="6:7" x14ac:dyDescent="0.25">
      <c r="F1844" s="4"/>
      <c r="G1844" s="2"/>
    </row>
    <row r="1845" spans="6:7" x14ac:dyDescent="0.25">
      <c r="F1845" s="4"/>
      <c r="G1845" s="2"/>
    </row>
    <row r="1846" spans="6:7" x14ac:dyDescent="0.25">
      <c r="F1846" s="4"/>
      <c r="G1846" s="2"/>
    </row>
    <row r="1847" spans="6:7" x14ac:dyDescent="0.25">
      <c r="F1847" s="4"/>
      <c r="G1847" s="2"/>
    </row>
    <row r="1848" spans="6:7" x14ac:dyDescent="0.25">
      <c r="F1848" s="4"/>
      <c r="G1848" s="2"/>
    </row>
    <row r="1849" spans="6:7" x14ac:dyDescent="0.25">
      <c r="F1849" s="4"/>
      <c r="G1849" s="2"/>
    </row>
    <row r="1850" spans="6:7" x14ac:dyDescent="0.25">
      <c r="F1850" s="4"/>
      <c r="G1850" s="2"/>
    </row>
    <row r="1851" spans="6:7" x14ac:dyDescent="0.25">
      <c r="F1851" s="4"/>
      <c r="G1851" s="2"/>
    </row>
    <row r="1852" spans="6:7" x14ac:dyDescent="0.25">
      <c r="F1852" s="4"/>
      <c r="G1852" s="2"/>
    </row>
    <row r="1853" spans="6:7" x14ac:dyDescent="0.25">
      <c r="F1853" s="4"/>
      <c r="G1853" s="2"/>
    </row>
    <row r="1854" spans="6:7" x14ac:dyDescent="0.25">
      <c r="F1854" s="4"/>
      <c r="G1854" s="2"/>
    </row>
    <row r="1855" spans="6:7" x14ac:dyDescent="0.25">
      <c r="F1855" s="4"/>
      <c r="G1855" s="2"/>
    </row>
    <row r="1856" spans="6:7" x14ac:dyDescent="0.25">
      <c r="F1856" s="4"/>
      <c r="G1856" s="2"/>
    </row>
    <row r="1857" spans="6:7" x14ac:dyDescent="0.25">
      <c r="F1857" s="4"/>
      <c r="G1857" s="2"/>
    </row>
    <row r="1858" spans="6:7" x14ac:dyDescent="0.25">
      <c r="F1858" s="4"/>
      <c r="G1858" s="2"/>
    </row>
    <row r="1859" spans="6:7" x14ac:dyDescent="0.25">
      <c r="F1859" s="4"/>
      <c r="G1859" s="2"/>
    </row>
    <row r="1860" spans="6:7" x14ac:dyDescent="0.25">
      <c r="F1860" s="4"/>
      <c r="G1860" s="2"/>
    </row>
    <row r="1861" spans="6:7" x14ac:dyDescent="0.25">
      <c r="F1861" s="4"/>
      <c r="G1861" s="2"/>
    </row>
    <row r="1862" spans="6:7" x14ac:dyDescent="0.25">
      <c r="F1862" s="4"/>
      <c r="G1862" s="2"/>
    </row>
    <row r="1863" spans="6:7" x14ac:dyDescent="0.25">
      <c r="F1863" s="4"/>
      <c r="G1863" s="2"/>
    </row>
    <row r="1864" spans="6:7" x14ac:dyDescent="0.25">
      <c r="F1864" s="4"/>
      <c r="G1864" s="2"/>
    </row>
    <row r="1865" spans="6:7" x14ac:dyDescent="0.25">
      <c r="F1865" s="4"/>
      <c r="G1865" s="2"/>
    </row>
    <row r="1866" spans="6:7" x14ac:dyDescent="0.25">
      <c r="F1866" s="4"/>
      <c r="G1866" s="2"/>
    </row>
    <row r="1867" spans="6:7" x14ac:dyDescent="0.25">
      <c r="F1867" s="4"/>
      <c r="G1867" s="2"/>
    </row>
    <row r="1868" spans="6:7" x14ac:dyDescent="0.25">
      <c r="F1868" s="4"/>
      <c r="G1868" s="2"/>
    </row>
    <row r="1869" spans="6:7" x14ac:dyDescent="0.25">
      <c r="F1869" s="4"/>
      <c r="G1869" s="2"/>
    </row>
    <row r="1870" spans="6:7" x14ac:dyDescent="0.25">
      <c r="F1870" s="4"/>
      <c r="G1870" s="2"/>
    </row>
    <row r="1871" spans="6:7" x14ac:dyDescent="0.25">
      <c r="F1871" s="4"/>
      <c r="G1871" s="2"/>
    </row>
    <row r="1872" spans="6:7" x14ac:dyDescent="0.25">
      <c r="F1872" s="4"/>
      <c r="G1872" s="2"/>
    </row>
    <row r="1873" spans="6:7" x14ac:dyDescent="0.25">
      <c r="F1873" s="4"/>
      <c r="G1873" s="2"/>
    </row>
    <row r="1874" spans="6:7" x14ac:dyDescent="0.25">
      <c r="F1874" s="4"/>
      <c r="G1874" s="2"/>
    </row>
    <row r="1875" spans="6:7" x14ac:dyDescent="0.25">
      <c r="F1875" s="4"/>
      <c r="G1875" s="2"/>
    </row>
    <row r="1876" spans="6:7" x14ac:dyDescent="0.25">
      <c r="F1876" s="4"/>
      <c r="G1876" s="2"/>
    </row>
    <row r="1877" spans="6:7" x14ac:dyDescent="0.25">
      <c r="F1877" s="4"/>
      <c r="G1877" s="2"/>
    </row>
    <row r="1878" spans="6:7" x14ac:dyDescent="0.25">
      <c r="F1878" s="4"/>
      <c r="G1878" s="2"/>
    </row>
    <row r="1879" spans="6:7" x14ac:dyDescent="0.25">
      <c r="F1879" s="4"/>
      <c r="G1879" s="2"/>
    </row>
    <row r="1880" spans="6:7" x14ac:dyDescent="0.25">
      <c r="F1880" s="4"/>
      <c r="G1880" s="2"/>
    </row>
    <row r="1881" spans="6:7" x14ac:dyDescent="0.25">
      <c r="F1881" s="4"/>
      <c r="G1881" s="2"/>
    </row>
    <row r="1882" spans="6:7" x14ac:dyDescent="0.25">
      <c r="F1882" s="4"/>
      <c r="G1882" s="2"/>
    </row>
    <row r="1883" spans="6:7" x14ac:dyDescent="0.25">
      <c r="F1883" s="4"/>
      <c r="G1883" s="2"/>
    </row>
    <row r="1884" spans="6:7" x14ac:dyDescent="0.25">
      <c r="F1884" s="4"/>
      <c r="G1884" s="2"/>
    </row>
    <row r="1885" spans="6:7" x14ac:dyDescent="0.25">
      <c r="F1885" s="4"/>
      <c r="G1885" s="2"/>
    </row>
    <row r="1886" spans="6:7" x14ac:dyDescent="0.25">
      <c r="F1886" s="4"/>
      <c r="G1886" s="2"/>
    </row>
    <row r="1887" spans="6:7" x14ac:dyDescent="0.25">
      <c r="F1887" s="4"/>
      <c r="G1887" s="2"/>
    </row>
    <row r="1888" spans="6:7" x14ac:dyDescent="0.25">
      <c r="F1888" s="4"/>
      <c r="G1888" s="2"/>
    </row>
    <row r="1889" spans="6:7" x14ac:dyDescent="0.25">
      <c r="F1889" s="4"/>
      <c r="G1889" s="2"/>
    </row>
    <row r="1890" spans="6:7" x14ac:dyDescent="0.25">
      <c r="F1890" s="4"/>
      <c r="G1890" s="2"/>
    </row>
    <row r="1891" spans="6:7" x14ac:dyDescent="0.25">
      <c r="F1891" s="4"/>
      <c r="G1891" s="2"/>
    </row>
    <row r="1892" spans="6:7" x14ac:dyDescent="0.25">
      <c r="F1892" s="4"/>
      <c r="G1892" s="2"/>
    </row>
    <row r="1893" spans="6:7" x14ac:dyDescent="0.25">
      <c r="F1893" s="4"/>
      <c r="G1893" s="2"/>
    </row>
    <row r="1894" spans="6:7" x14ac:dyDescent="0.25">
      <c r="F1894" s="4"/>
      <c r="G1894" s="2"/>
    </row>
    <row r="1895" spans="6:7" x14ac:dyDescent="0.25">
      <c r="F1895" s="4"/>
      <c r="G1895" s="2"/>
    </row>
    <row r="1896" spans="6:7" x14ac:dyDescent="0.25">
      <c r="F1896" s="4"/>
      <c r="G1896" s="2"/>
    </row>
    <row r="1897" spans="6:7" x14ac:dyDescent="0.25">
      <c r="F1897" s="4"/>
      <c r="G1897" s="2"/>
    </row>
    <row r="1898" spans="6:7" x14ac:dyDescent="0.25">
      <c r="F1898" s="4"/>
      <c r="G1898" s="2"/>
    </row>
    <row r="1899" spans="6:7" x14ac:dyDescent="0.25">
      <c r="F1899" s="4"/>
      <c r="G1899" s="2"/>
    </row>
    <row r="1900" spans="6:7" x14ac:dyDescent="0.25">
      <c r="F1900" s="4"/>
      <c r="G1900" s="2"/>
    </row>
    <row r="1901" spans="6:7" x14ac:dyDescent="0.25">
      <c r="F1901" s="4"/>
      <c r="G1901" s="2"/>
    </row>
    <row r="1902" spans="6:7" x14ac:dyDescent="0.25">
      <c r="F1902" s="4"/>
      <c r="G1902" s="2"/>
    </row>
    <row r="1903" spans="6:7" x14ac:dyDescent="0.25">
      <c r="F1903" s="4"/>
      <c r="G1903" s="2"/>
    </row>
    <row r="1904" spans="6:7" x14ac:dyDescent="0.25">
      <c r="F1904" s="4"/>
      <c r="G1904" s="2"/>
    </row>
    <row r="1905" spans="6:7" x14ac:dyDescent="0.25">
      <c r="F1905" s="4"/>
      <c r="G1905" s="2"/>
    </row>
    <row r="1906" spans="6:7" x14ac:dyDescent="0.25">
      <c r="F1906" s="4"/>
      <c r="G1906" s="2"/>
    </row>
    <row r="1907" spans="6:7" x14ac:dyDescent="0.25">
      <c r="F1907" s="4"/>
      <c r="G1907" s="2"/>
    </row>
    <row r="1908" spans="6:7" x14ac:dyDescent="0.25">
      <c r="F1908" s="4"/>
      <c r="G1908" s="2"/>
    </row>
    <row r="1909" spans="6:7" x14ac:dyDescent="0.25">
      <c r="F1909" s="4"/>
      <c r="G1909" s="2"/>
    </row>
    <row r="1910" spans="6:7" x14ac:dyDescent="0.25">
      <c r="F1910" s="4"/>
      <c r="G1910" s="2"/>
    </row>
    <row r="1911" spans="6:7" x14ac:dyDescent="0.25">
      <c r="F1911" s="4"/>
      <c r="G1911" s="2"/>
    </row>
    <row r="1912" spans="6:7" x14ac:dyDescent="0.25">
      <c r="F1912" s="4"/>
      <c r="G1912" s="2"/>
    </row>
    <row r="1913" spans="6:7" x14ac:dyDescent="0.25">
      <c r="F1913" s="4"/>
      <c r="G1913" s="2"/>
    </row>
    <row r="1914" spans="6:7" x14ac:dyDescent="0.25">
      <c r="F1914" s="4"/>
      <c r="G1914" s="2"/>
    </row>
    <row r="1915" spans="6:7" x14ac:dyDescent="0.25">
      <c r="F1915" s="4"/>
      <c r="G1915" s="2"/>
    </row>
    <row r="1916" spans="6:7" x14ac:dyDescent="0.25">
      <c r="F1916" s="4"/>
      <c r="G1916" s="2"/>
    </row>
    <row r="1917" spans="6:7" x14ac:dyDescent="0.25">
      <c r="F1917" s="4"/>
      <c r="G1917" s="2"/>
    </row>
    <row r="1918" spans="6:7" x14ac:dyDescent="0.25">
      <c r="F1918" s="4"/>
      <c r="G1918" s="2"/>
    </row>
    <row r="1919" spans="6:7" x14ac:dyDescent="0.25">
      <c r="F1919" s="4"/>
      <c r="G1919" s="2"/>
    </row>
    <row r="1920" spans="6:7" x14ac:dyDescent="0.25">
      <c r="F1920" s="4"/>
      <c r="G1920" s="2"/>
    </row>
    <row r="1921" spans="6:7" x14ac:dyDescent="0.25">
      <c r="F1921" s="4"/>
      <c r="G1921" s="2"/>
    </row>
    <row r="1922" spans="6:7" x14ac:dyDescent="0.25">
      <c r="F1922" s="4"/>
      <c r="G1922" s="2"/>
    </row>
    <row r="1923" spans="6:7" x14ac:dyDescent="0.25">
      <c r="F1923" s="4"/>
      <c r="G1923" s="2"/>
    </row>
    <row r="1924" spans="6:7" x14ac:dyDescent="0.25">
      <c r="F1924" s="4"/>
      <c r="G1924" s="2"/>
    </row>
    <row r="1925" spans="6:7" x14ac:dyDescent="0.25">
      <c r="F1925" s="4"/>
      <c r="G1925" s="2"/>
    </row>
    <row r="1926" spans="6:7" x14ac:dyDescent="0.25">
      <c r="F1926" s="4"/>
      <c r="G1926" s="2"/>
    </row>
    <row r="1927" spans="6:7" x14ac:dyDescent="0.25">
      <c r="F1927" s="4"/>
      <c r="G1927" s="2"/>
    </row>
    <row r="1928" spans="6:7" x14ac:dyDescent="0.25">
      <c r="F1928" s="4"/>
      <c r="G1928" s="2"/>
    </row>
    <row r="1929" spans="6:7" x14ac:dyDescent="0.25">
      <c r="F1929" s="4"/>
      <c r="G1929" s="2"/>
    </row>
    <row r="1930" spans="6:7" x14ac:dyDescent="0.25">
      <c r="F1930" s="4"/>
      <c r="G1930" s="2"/>
    </row>
    <row r="1931" spans="6:7" x14ac:dyDescent="0.25">
      <c r="F1931" s="4"/>
      <c r="G1931" s="2"/>
    </row>
    <row r="1932" spans="6:7" x14ac:dyDescent="0.25">
      <c r="F1932" s="4"/>
      <c r="G1932" s="2"/>
    </row>
    <row r="1933" spans="6:7" x14ac:dyDescent="0.25">
      <c r="F1933" s="4"/>
      <c r="G1933" s="2"/>
    </row>
    <row r="1934" spans="6:7" x14ac:dyDescent="0.25">
      <c r="F1934" s="4"/>
      <c r="G1934" s="2"/>
    </row>
    <row r="1935" spans="6:7" x14ac:dyDescent="0.25">
      <c r="F1935" s="4"/>
      <c r="G1935" s="2"/>
    </row>
    <row r="1936" spans="6:7" x14ac:dyDescent="0.25">
      <c r="F1936" s="4"/>
      <c r="G1936" s="2"/>
    </row>
    <row r="1937" spans="6:7" x14ac:dyDescent="0.25">
      <c r="F1937" s="4"/>
      <c r="G1937" s="2"/>
    </row>
    <row r="1938" spans="6:7" x14ac:dyDescent="0.25">
      <c r="F1938" s="4"/>
      <c r="G1938" s="2"/>
    </row>
    <row r="1939" spans="6:7" x14ac:dyDescent="0.25">
      <c r="F1939" s="4"/>
      <c r="G1939" s="2"/>
    </row>
    <row r="1940" spans="6:7" x14ac:dyDescent="0.25">
      <c r="F1940" s="4"/>
      <c r="G1940" s="2"/>
    </row>
    <row r="1941" spans="6:7" x14ac:dyDescent="0.25">
      <c r="F1941" s="4"/>
      <c r="G1941" s="2"/>
    </row>
    <row r="1942" spans="6:7" x14ac:dyDescent="0.25">
      <c r="F1942" s="4"/>
      <c r="G1942" s="2"/>
    </row>
    <row r="1943" spans="6:7" x14ac:dyDescent="0.25">
      <c r="F1943" s="4"/>
      <c r="G1943" s="2"/>
    </row>
    <row r="1944" spans="6:7" x14ac:dyDescent="0.25">
      <c r="F1944" s="4"/>
      <c r="G1944" s="2"/>
    </row>
    <row r="1945" spans="6:7" x14ac:dyDescent="0.25">
      <c r="F1945" s="4"/>
      <c r="G1945" s="2"/>
    </row>
    <row r="1946" spans="6:7" x14ac:dyDescent="0.25">
      <c r="F1946" s="4"/>
      <c r="G1946" s="2"/>
    </row>
    <row r="1947" spans="6:7" x14ac:dyDescent="0.25">
      <c r="F1947" s="4"/>
      <c r="G1947" s="2"/>
    </row>
    <row r="1948" spans="6:7" x14ac:dyDescent="0.25">
      <c r="F1948" s="4"/>
      <c r="G1948" s="2"/>
    </row>
    <row r="1949" spans="6:7" x14ac:dyDescent="0.25">
      <c r="F1949" s="4"/>
      <c r="G1949" s="2"/>
    </row>
    <row r="1950" spans="6:7" x14ac:dyDescent="0.25">
      <c r="F1950" s="4"/>
      <c r="G1950" s="2"/>
    </row>
    <row r="1951" spans="6:7" x14ac:dyDescent="0.25">
      <c r="F1951" s="4"/>
      <c r="G1951" s="2"/>
    </row>
    <row r="1952" spans="6:7" x14ac:dyDescent="0.25">
      <c r="F1952" s="4"/>
      <c r="G1952" s="2"/>
    </row>
    <row r="1953" spans="6:7" x14ac:dyDescent="0.25">
      <c r="F1953" s="4"/>
      <c r="G1953" s="2"/>
    </row>
    <row r="1954" spans="6:7" x14ac:dyDescent="0.25">
      <c r="F1954" s="4"/>
      <c r="G1954" s="2"/>
    </row>
    <row r="1955" spans="6:7" x14ac:dyDescent="0.25">
      <c r="F1955" s="4"/>
      <c r="G1955" s="2"/>
    </row>
    <row r="1956" spans="6:7" x14ac:dyDescent="0.25">
      <c r="F1956" s="4"/>
      <c r="G1956" s="2"/>
    </row>
    <row r="1957" spans="6:7" x14ac:dyDescent="0.25">
      <c r="F1957" s="4"/>
      <c r="G1957" s="2"/>
    </row>
    <row r="1958" spans="6:7" x14ac:dyDescent="0.25">
      <c r="F1958" s="4"/>
      <c r="G1958" s="2"/>
    </row>
    <row r="1959" spans="6:7" x14ac:dyDescent="0.25">
      <c r="F1959" s="4"/>
      <c r="G1959" s="2"/>
    </row>
    <row r="1960" spans="6:7" x14ac:dyDescent="0.25">
      <c r="F1960" s="4"/>
      <c r="G1960" s="2"/>
    </row>
    <row r="1961" spans="6:7" x14ac:dyDescent="0.25">
      <c r="F1961" s="4"/>
      <c r="G1961" s="2"/>
    </row>
    <row r="1962" spans="6:7" x14ac:dyDescent="0.25">
      <c r="F1962" s="4"/>
      <c r="G1962" s="2"/>
    </row>
    <row r="1963" spans="6:7" x14ac:dyDescent="0.25">
      <c r="F1963" s="4"/>
      <c r="G1963" s="2"/>
    </row>
    <row r="1964" spans="6:7" x14ac:dyDescent="0.25">
      <c r="F1964" s="4"/>
      <c r="G1964" s="2"/>
    </row>
    <row r="1965" spans="6:7" x14ac:dyDescent="0.25">
      <c r="F1965" s="4"/>
      <c r="G1965" s="2"/>
    </row>
    <row r="1966" spans="6:7" x14ac:dyDescent="0.25">
      <c r="F1966" s="4"/>
      <c r="G1966" s="2"/>
    </row>
    <row r="1967" spans="6:7" x14ac:dyDescent="0.25">
      <c r="F1967" s="4"/>
      <c r="G1967" s="2"/>
    </row>
    <row r="1968" spans="6:7" x14ac:dyDescent="0.25">
      <c r="F1968" s="4"/>
      <c r="G1968" s="2"/>
    </row>
    <row r="1969" spans="6:7" x14ac:dyDescent="0.25">
      <c r="F1969" s="4"/>
      <c r="G1969" s="2"/>
    </row>
    <row r="1970" spans="6:7" x14ac:dyDescent="0.25">
      <c r="F1970" s="4"/>
      <c r="G1970" s="2"/>
    </row>
    <row r="1971" spans="6:7" x14ac:dyDescent="0.25">
      <c r="F1971" s="4"/>
      <c r="G1971" s="2"/>
    </row>
    <row r="1972" spans="6:7" x14ac:dyDescent="0.25">
      <c r="F1972" s="4"/>
      <c r="G1972" s="2"/>
    </row>
    <row r="1973" spans="6:7" x14ac:dyDescent="0.25">
      <c r="F1973" s="4"/>
      <c r="G1973" s="2"/>
    </row>
    <row r="1974" spans="6:7" x14ac:dyDescent="0.25">
      <c r="F1974" s="4"/>
      <c r="G1974" s="2"/>
    </row>
    <row r="1975" spans="6:7" x14ac:dyDescent="0.25">
      <c r="F1975" s="4"/>
      <c r="G1975" s="2"/>
    </row>
    <row r="1976" spans="6:7" x14ac:dyDescent="0.25">
      <c r="F1976" s="4"/>
      <c r="G1976" s="2"/>
    </row>
    <row r="1977" spans="6:7" x14ac:dyDescent="0.25">
      <c r="F1977" s="4"/>
      <c r="G1977" s="2"/>
    </row>
    <row r="1978" spans="6:7" x14ac:dyDescent="0.25">
      <c r="F1978" s="4"/>
      <c r="G1978" s="2"/>
    </row>
    <row r="1979" spans="6:7" x14ac:dyDescent="0.25">
      <c r="F1979" s="4"/>
      <c r="G1979" s="2"/>
    </row>
    <row r="1980" spans="6:7" x14ac:dyDescent="0.25">
      <c r="F1980" s="4"/>
      <c r="G1980" s="2"/>
    </row>
    <row r="1981" spans="6:7" x14ac:dyDescent="0.25">
      <c r="F1981" s="4"/>
      <c r="G1981" s="2"/>
    </row>
    <row r="1982" spans="6:7" x14ac:dyDescent="0.25">
      <c r="F1982" s="4"/>
      <c r="G1982" s="2"/>
    </row>
    <row r="1983" spans="6:7" x14ac:dyDescent="0.25">
      <c r="F1983" s="4"/>
      <c r="G1983" s="2"/>
    </row>
    <row r="1984" spans="6:7" x14ac:dyDescent="0.25">
      <c r="F1984" s="4"/>
      <c r="G1984" s="2"/>
    </row>
    <row r="1985" spans="6:7" x14ac:dyDescent="0.25">
      <c r="F1985" s="4"/>
      <c r="G1985" s="2"/>
    </row>
    <row r="1986" spans="6:7" x14ac:dyDescent="0.25">
      <c r="F1986" s="4"/>
      <c r="G1986" s="2"/>
    </row>
    <row r="1987" spans="6:7" x14ac:dyDescent="0.25">
      <c r="F1987" s="4"/>
      <c r="G1987" s="2"/>
    </row>
    <row r="1988" spans="6:7" x14ac:dyDescent="0.25">
      <c r="F1988" s="4"/>
      <c r="G1988" s="2"/>
    </row>
    <row r="1989" spans="6:7" x14ac:dyDescent="0.25">
      <c r="F1989" s="4"/>
      <c r="G1989" s="2"/>
    </row>
    <row r="1990" spans="6:7" x14ac:dyDescent="0.25">
      <c r="F1990" s="4"/>
      <c r="G1990" s="2"/>
    </row>
    <row r="1991" spans="6:7" x14ac:dyDescent="0.25">
      <c r="F1991" s="4"/>
      <c r="G1991" s="2"/>
    </row>
    <row r="1992" spans="6:7" x14ac:dyDescent="0.25">
      <c r="F1992" s="4"/>
      <c r="G1992" s="2"/>
    </row>
    <row r="1993" spans="6:7" x14ac:dyDescent="0.25">
      <c r="F1993" s="4"/>
      <c r="G1993" s="2"/>
    </row>
    <row r="1994" spans="6:7" x14ac:dyDescent="0.25">
      <c r="F1994" s="4"/>
      <c r="G1994" s="2"/>
    </row>
    <row r="1995" spans="6:7" x14ac:dyDescent="0.25">
      <c r="F1995" s="4"/>
      <c r="G1995" s="2"/>
    </row>
    <row r="1996" spans="6:7" x14ac:dyDescent="0.25">
      <c r="F1996" s="4"/>
      <c r="G1996" s="2"/>
    </row>
    <row r="1997" spans="6:7" x14ac:dyDescent="0.25">
      <c r="F1997" s="4"/>
      <c r="G1997" s="2"/>
    </row>
    <row r="1998" spans="6:7" x14ac:dyDescent="0.25">
      <c r="F1998" s="4"/>
      <c r="G1998" s="2"/>
    </row>
    <row r="1999" spans="6:7" x14ac:dyDescent="0.25">
      <c r="F1999" s="4"/>
      <c r="G1999" s="2"/>
    </row>
    <row r="2000" spans="6:7" x14ac:dyDescent="0.25">
      <c r="F2000" s="4"/>
      <c r="G2000" s="2"/>
    </row>
    <row r="2001" spans="6:7" x14ac:dyDescent="0.25">
      <c r="F2001" s="4"/>
      <c r="G2001" s="2"/>
    </row>
    <row r="2002" spans="6:7" x14ac:dyDescent="0.25">
      <c r="F2002" s="4"/>
      <c r="G2002" s="2"/>
    </row>
    <row r="2003" spans="6:7" x14ac:dyDescent="0.25">
      <c r="F2003" s="4"/>
      <c r="G2003" s="2"/>
    </row>
    <row r="2004" spans="6:7" x14ac:dyDescent="0.25">
      <c r="F2004" s="4"/>
      <c r="G2004" s="2"/>
    </row>
    <row r="2005" spans="6:7" x14ac:dyDescent="0.25">
      <c r="F2005" s="4"/>
      <c r="G2005" s="2"/>
    </row>
    <row r="2006" spans="6:7" x14ac:dyDescent="0.25">
      <c r="F2006" s="4"/>
      <c r="G2006" s="2"/>
    </row>
    <row r="2007" spans="6:7" x14ac:dyDescent="0.25">
      <c r="F2007" s="4"/>
      <c r="G2007" s="2"/>
    </row>
    <row r="2008" spans="6:7" x14ac:dyDescent="0.25">
      <c r="F2008" s="4"/>
      <c r="G2008" s="2"/>
    </row>
    <row r="2009" spans="6:7" x14ac:dyDescent="0.25">
      <c r="F2009" s="4"/>
      <c r="G2009" s="2"/>
    </row>
    <row r="2010" spans="6:7" x14ac:dyDescent="0.25">
      <c r="F2010" s="4"/>
      <c r="G2010" s="2"/>
    </row>
    <row r="2011" spans="6:7" x14ac:dyDescent="0.25">
      <c r="F2011" s="4"/>
      <c r="G2011" s="2"/>
    </row>
    <row r="2012" spans="6:7" x14ac:dyDescent="0.25">
      <c r="F2012" s="4"/>
      <c r="G2012" s="2"/>
    </row>
    <row r="2013" spans="6:7" x14ac:dyDescent="0.25">
      <c r="F2013" s="4"/>
      <c r="G2013" s="2"/>
    </row>
    <row r="2014" spans="6:7" x14ac:dyDescent="0.25">
      <c r="F2014" s="4"/>
      <c r="G2014" s="2"/>
    </row>
    <row r="2015" spans="6:7" x14ac:dyDescent="0.25">
      <c r="F2015" s="4"/>
      <c r="G2015" s="2"/>
    </row>
    <row r="2016" spans="6:7" x14ac:dyDescent="0.25">
      <c r="F2016" s="4"/>
      <c r="G2016" s="2"/>
    </row>
    <row r="2017" spans="6:7" x14ac:dyDescent="0.25">
      <c r="F2017" s="4"/>
      <c r="G2017" s="2"/>
    </row>
    <row r="2018" spans="6:7" x14ac:dyDescent="0.25">
      <c r="F2018" s="4"/>
      <c r="G2018" s="2"/>
    </row>
    <row r="2019" spans="6:7" x14ac:dyDescent="0.25">
      <c r="F2019" s="4"/>
      <c r="G2019" s="2"/>
    </row>
    <row r="2020" spans="6:7" x14ac:dyDescent="0.25">
      <c r="F2020" s="4"/>
      <c r="G2020" s="2"/>
    </row>
    <row r="2021" spans="6:7" x14ac:dyDescent="0.25">
      <c r="F2021" s="4"/>
      <c r="G2021" s="2"/>
    </row>
    <row r="2022" spans="6:7" x14ac:dyDescent="0.25">
      <c r="F2022" s="4"/>
      <c r="G2022" s="2"/>
    </row>
    <row r="2023" spans="6:7" x14ac:dyDescent="0.25">
      <c r="F2023" s="4"/>
      <c r="G2023" s="2"/>
    </row>
    <row r="2024" spans="6:7" x14ac:dyDescent="0.25">
      <c r="F2024" s="4"/>
      <c r="G2024" s="2"/>
    </row>
    <row r="2025" spans="6:7" x14ac:dyDescent="0.25">
      <c r="F2025" s="4"/>
      <c r="G2025" s="2"/>
    </row>
    <row r="2026" spans="6:7" x14ac:dyDescent="0.25">
      <c r="F2026" s="4"/>
      <c r="G2026" s="2"/>
    </row>
    <row r="2027" spans="6:7" x14ac:dyDescent="0.25">
      <c r="F2027" s="4"/>
      <c r="G2027" s="2"/>
    </row>
    <row r="2028" spans="6:7" x14ac:dyDescent="0.25">
      <c r="F2028" s="4"/>
      <c r="G2028" s="2"/>
    </row>
    <row r="2029" spans="6:7" x14ac:dyDescent="0.25">
      <c r="F2029" s="4"/>
      <c r="G2029" s="2"/>
    </row>
    <row r="2030" spans="6:7" x14ac:dyDescent="0.25">
      <c r="F2030" s="4"/>
      <c r="G2030" s="2"/>
    </row>
    <row r="2031" spans="6:7" x14ac:dyDescent="0.25">
      <c r="F2031" s="4"/>
      <c r="G2031" s="2"/>
    </row>
    <row r="2032" spans="6:7" x14ac:dyDescent="0.25">
      <c r="F2032" s="4"/>
      <c r="G2032" s="2"/>
    </row>
    <row r="2033" spans="6:7" x14ac:dyDescent="0.25">
      <c r="F2033" s="4"/>
      <c r="G2033" s="2"/>
    </row>
    <row r="2034" spans="6:7" x14ac:dyDescent="0.25">
      <c r="F2034" s="4"/>
      <c r="G2034" s="2"/>
    </row>
    <row r="2035" spans="6:7" x14ac:dyDescent="0.25">
      <c r="F2035" s="4"/>
      <c r="G2035" s="2"/>
    </row>
    <row r="2036" spans="6:7" x14ac:dyDescent="0.25">
      <c r="F2036" s="4"/>
      <c r="G2036" s="2"/>
    </row>
    <row r="2037" spans="6:7" x14ac:dyDescent="0.25">
      <c r="F2037" s="4"/>
      <c r="G2037" s="2"/>
    </row>
    <row r="2038" spans="6:7" x14ac:dyDescent="0.25">
      <c r="F2038" s="4"/>
      <c r="G2038" s="2"/>
    </row>
    <row r="2039" spans="6:7" x14ac:dyDescent="0.25">
      <c r="F2039" s="4"/>
      <c r="G2039" s="2"/>
    </row>
    <row r="2040" spans="6:7" x14ac:dyDescent="0.25">
      <c r="F2040" s="4"/>
      <c r="G2040" s="2"/>
    </row>
    <row r="2041" spans="6:7" x14ac:dyDescent="0.25">
      <c r="F2041" s="4"/>
      <c r="G2041" s="2"/>
    </row>
    <row r="2042" spans="6:7" x14ac:dyDescent="0.25">
      <c r="F2042" s="4"/>
      <c r="G2042" s="2"/>
    </row>
    <row r="2043" spans="6:7" x14ac:dyDescent="0.25">
      <c r="F2043" s="4"/>
      <c r="G2043" s="2"/>
    </row>
    <row r="2044" spans="6:7" x14ac:dyDescent="0.25">
      <c r="F2044" s="4"/>
      <c r="G2044" s="2"/>
    </row>
    <row r="2045" spans="6:7" x14ac:dyDescent="0.25">
      <c r="F2045" s="4"/>
      <c r="G2045" s="2"/>
    </row>
    <row r="2046" spans="6:7" x14ac:dyDescent="0.25">
      <c r="F2046" s="4"/>
      <c r="G2046" s="2"/>
    </row>
    <row r="2047" spans="6:7" x14ac:dyDescent="0.25">
      <c r="F2047" s="4"/>
      <c r="G2047" s="2"/>
    </row>
    <row r="2048" spans="6:7" x14ac:dyDescent="0.25">
      <c r="F2048" s="4"/>
      <c r="G2048" s="2"/>
    </row>
    <row r="2049" spans="6:7" x14ac:dyDescent="0.25">
      <c r="F2049" s="4"/>
      <c r="G2049" s="2"/>
    </row>
    <row r="2050" spans="6:7" x14ac:dyDescent="0.25">
      <c r="F2050" s="4"/>
      <c r="G2050" s="2"/>
    </row>
    <row r="2051" spans="6:7" x14ac:dyDescent="0.25">
      <c r="F2051" s="4"/>
      <c r="G2051" s="2"/>
    </row>
    <row r="2052" spans="6:7" x14ac:dyDescent="0.25">
      <c r="F2052" s="4"/>
      <c r="G2052" s="2"/>
    </row>
    <row r="2053" spans="6:7" x14ac:dyDescent="0.25">
      <c r="F2053" s="4"/>
      <c r="G2053" s="2"/>
    </row>
    <row r="2054" spans="6:7" x14ac:dyDescent="0.25">
      <c r="F2054" s="4"/>
      <c r="G2054" s="2"/>
    </row>
    <row r="2055" spans="6:7" x14ac:dyDescent="0.25">
      <c r="F2055" s="4"/>
      <c r="G2055" s="2"/>
    </row>
    <row r="2056" spans="6:7" x14ac:dyDescent="0.25">
      <c r="F2056" s="4"/>
      <c r="G2056" s="2"/>
    </row>
    <row r="2057" spans="6:7" x14ac:dyDescent="0.25">
      <c r="F2057" s="4"/>
      <c r="G2057" s="2"/>
    </row>
    <row r="2058" spans="6:7" x14ac:dyDescent="0.25">
      <c r="F2058" s="4"/>
      <c r="G2058" s="2"/>
    </row>
    <row r="2059" spans="6:7" x14ac:dyDescent="0.25">
      <c r="F2059" s="4"/>
      <c r="G2059" s="2"/>
    </row>
    <row r="2060" spans="6:7" x14ac:dyDescent="0.25">
      <c r="F2060" s="4"/>
      <c r="G2060" s="2"/>
    </row>
    <row r="2061" spans="6:7" x14ac:dyDescent="0.25">
      <c r="F2061" s="4"/>
      <c r="G2061" s="2"/>
    </row>
    <row r="2062" spans="6:7" x14ac:dyDescent="0.25">
      <c r="F2062" s="4"/>
      <c r="G2062" s="2"/>
    </row>
    <row r="2063" spans="6:7" x14ac:dyDescent="0.25">
      <c r="F2063" s="4"/>
      <c r="G2063" s="2"/>
    </row>
    <row r="2064" spans="6:7" x14ac:dyDescent="0.25">
      <c r="F2064" s="4"/>
      <c r="G2064" s="2"/>
    </row>
    <row r="2065" spans="6:7" x14ac:dyDescent="0.25">
      <c r="F2065" s="4"/>
      <c r="G2065" s="2"/>
    </row>
    <row r="2066" spans="6:7" x14ac:dyDescent="0.25">
      <c r="F2066" s="4"/>
      <c r="G2066" s="2"/>
    </row>
    <row r="2067" spans="6:7" x14ac:dyDescent="0.25">
      <c r="F2067" s="4"/>
      <c r="G2067" s="2"/>
    </row>
    <row r="2068" spans="6:7" x14ac:dyDescent="0.25">
      <c r="F2068" s="4"/>
      <c r="G2068" s="2"/>
    </row>
    <row r="2069" spans="6:7" x14ac:dyDescent="0.25">
      <c r="F2069" s="4"/>
      <c r="G2069" s="2"/>
    </row>
    <row r="2070" spans="6:7" x14ac:dyDescent="0.25">
      <c r="F2070" s="4"/>
      <c r="G2070" s="2"/>
    </row>
    <row r="2071" spans="6:7" x14ac:dyDescent="0.25">
      <c r="F2071" s="4"/>
      <c r="G2071" s="2"/>
    </row>
    <row r="2072" spans="6:7" x14ac:dyDescent="0.25">
      <c r="F2072" s="4"/>
      <c r="G2072" s="2"/>
    </row>
    <row r="2073" spans="6:7" x14ac:dyDescent="0.25">
      <c r="F2073" s="4"/>
      <c r="G2073" s="2"/>
    </row>
    <row r="2074" spans="6:7" x14ac:dyDescent="0.25">
      <c r="F2074" s="4"/>
      <c r="G2074" s="2"/>
    </row>
    <row r="2075" spans="6:7" x14ac:dyDescent="0.25">
      <c r="F2075" s="4"/>
      <c r="G2075" s="2"/>
    </row>
    <row r="2076" spans="6:7" x14ac:dyDescent="0.25">
      <c r="F2076" s="4"/>
      <c r="G2076" s="2"/>
    </row>
    <row r="2077" spans="6:7" x14ac:dyDescent="0.25">
      <c r="F2077" s="4"/>
      <c r="G2077" s="2"/>
    </row>
    <row r="2078" spans="6:7" x14ac:dyDescent="0.25">
      <c r="F2078" s="4"/>
      <c r="G2078" s="2"/>
    </row>
    <row r="2079" spans="6:7" x14ac:dyDescent="0.25">
      <c r="F2079" s="4"/>
      <c r="G2079" s="2"/>
    </row>
    <row r="2080" spans="6:7" x14ac:dyDescent="0.25">
      <c r="F2080" s="4"/>
      <c r="G2080" s="2"/>
    </row>
    <row r="2081" spans="6:7" x14ac:dyDescent="0.25">
      <c r="F2081" s="4"/>
      <c r="G2081" s="2"/>
    </row>
    <row r="2082" spans="6:7" x14ac:dyDescent="0.25">
      <c r="F2082" s="4"/>
      <c r="G2082" s="2"/>
    </row>
    <row r="2083" spans="6:7" x14ac:dyDescent="0.25">
      <c r="F2083" s="4"/>
      <c r="G2083" s="2"/>
    </row>
    <row r="2084" spans="6:7" x14ac:dyDescent="0.25">
      <c r="F2084" s="4"/>
      <c r="G2084" s="2"/>
    </row>
    <row r="2085" spans="6:7" x14ac:dyDescent="0.25">
      <c r="F2085" s="4"/>
      <c r="G2085" s="2"/>
    </row>
    <row r="2086" spans="6:7" x14ac:dyDescent="0.25">
      <c r="F2086" s="4"/>
      <c r="G2086" s="2"/>
    </row>
    <row r="2087" spans="6:7" x14ac:dyDescent="0.25">
      <c r="F2087" s="4"/>
      <c r="G2087" s="2"/>
    </row>
    <row r="2088" spans="6:7" x14ac:dyDescent="0.25">
      <c r="F2088" s="4"/>
      <c r="G2088" s="2"/>
    </row>
    <row r="2089" spans="6:7" x14ac:dyDescent="0.25">
      <c r="F2089" s="4"/>
      <c r="G2089" s="2"/>
    </row>
    <row r="2090" spans="6:7" x14ac:dyDescent="0.25">
      <c r="F2090" s="4"/>
      <c r="G2090" s="2"/>
    </row>
    <row r="2091" spans="6:7" x14ac:dyDescent="0.25">
      <c r="F2091" s="4"/>
      <c r="G2091" s="2"/>
    </row>
    <row r="2092" spans="6:7" x14ac:dyDescent="0.25">
      <c r="F2092" s="4"/>
      <c r="G2092" s="2"/>
    </row>
    <row r="2093" spans="6:7" x14ac:dyDescent="0.25">
      <c r="F2093" s="4"/>
      <c r="G2093" s="2"/>
    </row>
    <row r="2094" spans="6:7" x14ac:dyDescent="0.25">
      <c r="F2094" s="4"/>
      <c r="G2094" s="2"/>
    </row>
    <row r="2095" spans="6:7" x14ac:dyDescent="0.25">
      <c r="F2095" s="4"/>
      <c r="G2095" s="2"/>
    </row>
    <row r="2096" spans="6:7" x14ac:dyDescent="0.25">
      <c r="F2096" s="4"/>
      <c r="G2096" s="2"/>
    </row>
    <row r="2097" spans="6:7" x14ac:dyDescent="0.25">
      <c r="F2097" s="4"/>
      <c r="G2097" s="2"/>
    </row>
    <row r="2098" spans="6:7" x14ac:dyDescent="0.25">
      <c r="F2098" s="4"/>
      <c r="G2098" s="2"/>
    </row>
    <row r="2099" spans="6:7" x14ac:dyDescent="0.25">
      <c r="F2099" s="4"/>
      <c r="G2099" s="2"/>
    </row>
    <row r="2100" spans="6:7" x14ac:dyDescent="0.25">
      <c r="F2100" s="4"/>
      <c r="G2100" s="2"/>
    </row>
    <row r="2101" spans="6:7" x14ac:dyDescent="0.25">
      <c r="F2101" s="4"/>
      <c r="G2101" s="2"/>
    </row>
    <row r="2102" spans="6:7" x14ac:dyDescent="0.25">
      <c r="F2102" s="4"/>
      <c r="G2102" s="2"/>
    </row>
    <row r="2103" spans="6:7" x14ac:dyDescent="0.25">
      <c r="F2103" s="4"/>
      <c r="G2103" s="2"/>
    </row>
    <row r="2104" spans="6:7" x14ac:dyDescent="0.25">
      <c r="F2104" s="4"/>
      <c r="G2104" s="2"/>
    </row>
    <row r="2105" spans="6:7" x14ac:dyDescent="0.25">
      <c r="F2105" s="4"/>
      <c r="G2105" s="2"/>
    </row>
    <row r="2106" spans="6:7" x14ac:dyDescent="0.25">
      <c r="F2106" s="4"/>
      <c r="G2106" s="2"/>
    </row>
    <row r="2107" spans="6:7" x14ac:dyDescent="0.25">
      <c r="F2107" s="4"/>
      <c r="G2107" s="2"/>
    </row>
    <row r="2108" spans="6:7" x14ac:dyDescent="0.25">
      <c r="F2108" s="4"/>
      <c r="G2108" s="2"/>
    </row>
    <row r="2109" spans="6:7" x14ac:dyDescent="0.25">
      <c r="F2109" s="4"/>
      <c r="G2109" s="2"/>
    </row>
    <row r="2110" spans="6:7" x14ac:dyDescent="0.25">
      <c r="F2110" s="4"/>
      <c r="G2110" s="2"/>
    </row>
    <row r="2111" spans="6:7" x14ac:dyDescent="0.25">
      <c r="F2111" s="4"/>
      <c r="G2111" s="2"/>
    </row>
    <row r="2112" spans="6:7" x14ac:dyDescent="0.25">
      <c r="F2112" s="4"/>
      <c r="G2112" s="2"/>
    </row>
    <row r="2113" spans="6:7" x14ac:dyDescent="0.25">
      <c r="F2113" s="4"/>
      <c r="G2113" s="2"/>
    </row>
    <row r="2114" spans="6:7" x14ac:dyDescent="0.25">
      <c r="F2114" s="4"/>
      <c r="G2114" s="2"/>
    </row>
    <row r="2115" spans="6:7" x14ac:dyDescent="0.25">
      <c r="F2115" s="4"/>
      <c r="G2115" s="2"/>
    </row>
    <row r="2116" spans="6:7" x14ac:dyDescent="0.25">
      <c r="F2116" s="4"/>
      <c r="G2116" s="2"/>
    </row>
    <row r="2117" spans="6:7" x14ac:dyDescent="0.25">
      <c r="F2117" s="4"/>
      <c r="G2117" s="2"/>
    </row>
    <row r="2118" spans="6:7" x14ac:dyDescent="0.25">
      <c r="F2118" s="4"/>
      <c r="G2118" s="2"/>
    </row>
    <row r="2119" spans="6:7" x14ac:dyDescent="0.25">
      <c r="F2119" s="4"/>
      <c r="G2119" s="2"/>
    </row>
    <row r="2120" spans="6:7" x14ac:dyDescent="0.25">
      <c r="F2120" s="4"/>
      <c r="G2120" s="2"/>
    </row>
    <row r="2121" spans="6:7" x14ac:dyDescent="0.25">
      <c r="F2121" s="4"/>
      <c r="G2121" s="2"/>
    </row>
    <row r="2122" spans="6:7" x14ac:dyDescent="0.25">
      <c r="F2122" s="4"/>
      <c r="G2122" s="2"/>
    </row>
    <row r="2123" spans="6:7" x14ac:dyDescent="0.25">
      <c r="F2123" s="4"/>
      <c r="G2123" s="2"/>
    </row>
    <row r="2124" spans="6:7" x14ac:dyDescent="0.25">
      <c r="F2124" s="4"/>
      <c r="G2124" s="2"/>
    </row>
    <row r="2125" spans="6:7" x14ac:dyDescent="0.25">
      <c r="F2125" s="4"/>
      <c r="G2125" s="2"/>
    </row>
    <row r="2126" spans="6:7" x14ac:dyDescent="0.25">
      <c r="F2126" s="4"/>
      <c r="G2126" s="2"/>
    </row>
    <row r="2127" spans="6:7" x14ac:dyDescent="0.25">
      <c r="F2127" s="4"/>
      <c r="G2127" s="2"/>
    </row>
    <row r="2128" spans="6:7" x14ac:dyDescent="0.25">
      <c r="F2128" s="4"/>
      <c r="G2128" s="2"/>
    </row>
    <row r="2129" spans="6:7" x14ac:dyDescent="0.25">
      <c r="F2129" s="4"/>
      <c r="G2129" s="2"/>
    </row>
    <row r="2130" spans="6:7" x14ac:dyDescent="0.25">
      <c r="F2130" s="4"/>
      <c r="G2130" s="2"/>
    </row>
    <row r="2131" spans="6:7" x14ac:dyDescent="0.25">
      <c r="F2131" s="4"/>
      <c r="G2131" s="2"/>
    </row>
    <row r="2132" spans="6:7" x14ac:dyDescent="0.25">
      <c r="F2132" s="4"/>
      <c r="G2132" s="2"/>
    </row>
    <row r="2133" spans="6:7" x14ac:dyDescent="0.25">
      <c r="F2133" s="4"/>
      <c r="G2133" s="2"/>
    </row>
    <row r="2134" spans="6:7" x14ac:dyDescent="0.25">
      <c r="F2134" s="4"/>
      <c r="G2134" s="2"/>
    </row>
    <row r="2135" spans="6:7" x14ac:dyDescent="0.25">
      <c r="F2135" s="4"/>
      <c r="G2135" s="2"/>
    </row>
    <row r="2136" spans="6:7" x14ac:dyDescent="0.25">
      <c r="F2136" s="4"/>
      <c r="G2136" s="2"/>
    </row>
    <row r="2137" spans="6:7" x14ac:dyDescent="0.25">
      <c r="F2137" s="4"/>
      <c r="G2137" s="2"/>
    </row>
    <row r="2138" spans="6:7" x14ac:dyDescent="0.25">
      <c r="F2138" s="4"/>
      <c r="G2138" s="2"/>
    </row>
    <row r="2139" spans="6:7" x14ac:dyDescent="0.25">
      <c r="F2139" s="4"/>
      <c r="G2139" s="2"/>
    </row>
    <row r="2140" spans="6:7" x14ac:dyDescent="0.25">
      <c r="F2140" s="4"/>
      <c r="G2140" s="2"/>
    </row>
    <row r="2141" spans="6:7" x14ac:dyDescent="0.25">
      <c r="F2141" s="4"/>
      <c r="G2141" s="2"/>
    </row>
    <row r="2142" spans="6:7" x14ac:dyDescent="0.25">
      <c r="F2142" s="4"/>
      <c r="G2142" s="2"/>
    </row>
    <row r="2143" spans="6:7" x14ac:dyDescent="0.25">
      <c r="F2143" s="4"/>
      <c r="G2143" s="2"/>
    </row>
    <row r="2144" spans="6:7" x14ac:dyDescent="0.25">
      <c r="F2144" s="4"/>
      <c r="G2144" s="2"/>
    </row>
    <row r="2145" spans="6:7" x14ac:dyDescent="0.25">
      <c r="F2145" s="4"/>
      <c r="G2145" s="2"/>
    </row>
    <row r="2146" spans="6:7" x14ac:dyDescent="0.25">
      <c r="F2146" s="4"/>
      <c r="G2146" s="2"/>
    </row>
    <row r="2147" spans="6:7" x14ac:dyDescent="0.25">
      <c r="F2147" s="4"/>
      <c r="G2147" s="2"/>
    </row>
    <row r="2148" spans="6:7" x14ac:dyDescent="0.25">
      <c r="F2148" s="4"/>
      <c r="G2148" s="2"/>
    </row>
    <row r="2149" spans="6:7" x14ac:dyDescent="0.25">
      <c r="F2149" s="4"/>
      <c r="G2149" s="2"/>
    </row>
    <row r="2150" spans="6:7" x14ac:dyDescent="0.25">
      <c r="F2150" s="4"/>
      <c r="G2150" s="2"/>
    </row>
    <row r="2151" spans="6:7" x14ac:dyDescent="0.25">
      <c r="F2151" s="4"/>
      <c r="G2151" s="2"/>
    </row>
    <row r="2152" spans="6:7" x14ac:dyDescent="0.25">
      <c r="F2152" s="4"/>
      <c r="G2152" s="2"/>
    </row>
    <row r="2153" spans="6:7" x14ac:dyDescent="0.25">
      <c r="F2153" s="4"/>
      <c r="G2153" s="2"/>
    </row>
    <row r="2154" spans="6:7" x14ac:dyDescent="0.25">
      <c r="F2154" s="4"/>
      <c r="G2154" s="2"/>
    </row>
    <row r="2155" spans="6:7" x14ac:dyDescent="0.25">
      <c r="F2155" s="4"/>
      <c r="G2155" s="2"/>
    </row>
    <row r="2156" spans="6:7" x14ac:dyDescent="0.25">
      <c r="F2156" s="4"/>
      <c r="G2156" s="2"/>
    </row>
    <row r="2157" spans="6:7" x14ac:dyDescent="0.25">
      <c r="F2157" s="4"/>
      <c r="G2157" s="2"/>
    </row>
    <row r="2158" spans="6:7" x14ac:dyDescent="0.25">
      <c r="F2158" s="4"/>
      <c r="G2158" s="2"/>
    </row>
    <row r="2159" spans="6:7" x14ac:dyDescent="0.25">
      <c r="F2159" s="4"/>
      <c r="G2159" s="2"/>
    </row>
    <row r="2160" spans="6:7" x14ac:dyDescent="0.25">
      <c r="F2160" s="4"/>
      <c r="G2160" s="2"/>
    </row>
    <row r="2161" spans="6:7" x14ac:dyDescent="0.25">
      <c r="F2161" s="4"/>
      <c r="G2161" s="2"/>
    </row>
    <row r="2162" spans="6:7" x14ac:dyDescent="0.25">
      <c r="F2162" s="4"/>
      <c r="G2162" s="2"/>
    </row>
    <row r="2163" spans="6:7" x14ac:dyDescent="0.25">
      <c r="F2163" s="4"/>
      <c r="G2163" s="2"/>
    </row>
    <row r="2164" spans="6:7" x14ac:dyDescent="0.25">
      <c r="F2164" s="4"/>
      <c r="G2164" s="2"/>
    </row>
    <row r="2165" spans="6:7" x14ac:dyDescent="0.25">
      <c r="F2165" s="4"/>
      <c r="G2165" s="2"/>
    </row>
    <row r="2166" spans="6:7" x14ac:dyDescent="0.25">
      <c r="F2166" s="4"/>
      <c r="G2166" s="2"/>
    </row>
    <row r="2167" spans="6:7" x14ac:dyDescent="0.25">
      <c r="F2167" s="4"/>
      <c r="G2167" s="2"/>
    </row>
    <row r="2168" spans="6:7" x14ac:dyDescent="0.25">
      <c r="F2168" s="4"/>
      <c r="G2168" s="2"/>
    </row>
    <row r="2169" spans="6:7" x14ac:dyDescent="0.25">
      <c r="F2169" s="4"/>
      <c r="G2169" s="2"/>
    </row>
    <row r="2170" spans="6:7" x14ac:dyDescent="0.25">
      <c r="F2170" s="4"/>
      <c r="G2170" s="2"/>
    </row>
    <row r="2171" spans="6:7" x14ac:dyDescent="0.25">
      <c r="F2171" s="4"/>
      <c r="G2171" s="2"/>
    </row>
    <row r="2172" spans="6:7" x14ac:dyDescent="0.25">
      <c r="F2172" s="4"/>
      <c r="G2172" s="2"/>
    </row>
    <row r="2173" spans="6:7" x14ac:dyDescent="0.25">
      <c r="F2173" s="4"/>
      <c r="G2173" s="2"/>
    </row>
    <row r="2174" spans="6:7" x14ac:dyDescent="0.25">
      <c r="F2174" s="4"/>
      <c r="G2174" s="2"/>
    </row>
    <row r="2175" spans="6:7" x14ac:dyDescent="0.25">
      <c r="F2175" s="4"/>
      <c r="G2175" s="2"/>
    </row>
    <row r="2176" spans="6:7" x14ac:dyDescent="0.25">
      <c r="F2176" s="4"/>
      <c r="G2176" s="2"/>
    </row>
    <row r="2177" spans="6:7" x14ac:dyDescent="0.25">
      <c r="F2177" s="4"/>
      <c r="G2177" s="2"/>
    </row>
    <row r="2178" spans="6:7" x14ac:dyDescent="0.25">
      <c r="F2178" s="4"/>
      <c r="G2178" s="2"/>
    </row>
    <row r="2179" spans="6:7" x14ac:dyDescent="0.25">
      <c r="F2179" s="4"/>
      <c r="G2179" s="2"/>
    </row>
    <row r="2180" spans="6:7" x14ac:dyDescent="0.25">
      <c r="F2180" s="4"/>
      <c r="G2180" s="2"/>
    </row>
    <row r="2181" spans="6:7" x14ac:dyDescent="0.25">
      <c r="F2181" s="4"/>
      <c r="G2181" s="2"/>
    </row>
    <row r="2182" spans="6:7" x14ac:dyDescent="0.25">
      <c r="F2182" s="4"/>
      <c r="G2182" s="2"/>
    </row>
    <row r="2183" spans="6:7" x14ac:dyDescent="0.25">
      <c r="F2183" s="4"/>
      <c r="G2183" s="2"/>
    </row>
    <row r="2184" spans="6:7" x14ac:dyDescent="0.25">
      <c r="F2184" s="4"/>
      <c r="G2184" s="2"/>
    </row>
    <row r="2185" spans="6:7" x14ac:dyDescent="0.25">
      <c r="F2185" s="4"/>
      <c r="G2185" s="2"/>
    </row>
    <row r="2186" spans="6:7" x14ac:dyDescent="0.25">
      <c r="F2186" s="4"/>
      <c r="G2186" s="2"/>
    </row>
    <row r="2187" spans="6:7" x14ac:dyDescent="0.25">
      <c r="F2187" s="4"/>
      <c r="G2187" s="2"/>
    </row>
    <row r="2188" spans="6:7" x14ac:dyDescent="0.25">
      <c r="F2188" s="4"/>
      <c r="G2188" s="2"/>
    </row>
    <row r="2189" spans="6:7" x14ac:dyDescent="0.25">
      <c r="F2189" s="4"/>
      <c r="G2189" s="2"/>
    </row>
    <row r="2190" spans="6:7" x14ac:dyDescent="0.25">
      <c r="F2190" s="4"/>
      <c r="G2190" s="2"/>
    </row>
    <row r="2191" spans="6:7" x14ac:dyDescent="0.25">
      <c r="F2191" s="4"/>
      <c r="G2191" s="2"/>
    </row>
    <row r="2192" spans="6:7" x14ac:dyDescent="0.25">
      <c r="F2192" s="4"/>
      <c r="G2192" s="2"/>
    </row>
    <row r="2193" spans="6:7" x14ac:dyDescent="0.25">
      <c r="F2193" s="4"/>
      <c r="G2193" s="2"/>
    </row>
    <row r="2194" spans="6:7" x14ac:dyDescent="0.25">
      <c r="F2194" s="4"/>
      <c r="G2194" s="2"/>
    </row>
    <row r="2195" spans="6:7" x14ac:dyDescent="0.25">
      <c r="F2195" s="4"/>
      <c r="G2195" s="2"/>
    </row>
    <row r="2196" spans="6:7" x14ac:dyDescent="0.25">
      <c r="F2196" s="4"/>
      <c r="G2196" s="2"/>
    </row>
    <row r="2197" spans="6:7" x14ac:dyDescent="0.25">
      <c r="F2197" s="4"/>
      <c r="G2197" s="2"/>
    </row>
    <row r="2198" spans="6:7" x14ac:dyDescent="0.25">
      <c r="F2198" s="4"/>
      <c r="G2198" s="2"/>
    </row>
    <row r="2199" spans="6:7" x14ac:dyDescent="0.25">
      <c r="F2199" s="4"/>
      <c r="G2199" s="2"/>
    </row>
    <row r="2200" spans="6:7" x14ac:dyDescent="0.25">
      <c r="F2200" s="4"/>
      <c r="G2200" s="2"/>
    </row>
    <row r="2201" spans="6:7" x14ac:dyDescent="0.25">
      <c r="F2201" s="4"/>
      <c r="G2201" s="2"/>
    </row>
    <row r="2202" spans="6:7" x14ac:dyDescent="0.25">
      <c r="F2202" s="4"/>
      <c r="G2202" s="2"/>
    </row>
    <row r="2203" spans="6:7" x14ac:dyDescent="0.25">
      <c r="F2203" s="4"/>
      <c r="G2203" s="2"/>
    </row>
    <row r="2204" spans="6:7" x14ac:dyDescent="0.25">
      <c r="F2204" s="4"/>
      <c r="G2204" s="2"/>
    </row>
    <row r="2205" spans="6:7" x14ac:dyDescent="0.25">
      <c r="F2205" s="4"/>
      <c r="G2205" s="2"/>
    </row>
    <row r="2206" spans="6:7" x14ac:dyDescent="0.25">
      <c r="F2206" s="4"/>
      <c r="G2206" s="2"/>
    </row>
    <row r="2207" spans="6:7" x14ac:dyDescent="0.25">
      <c r="F2207" s="4"/>
      <c r="G2207" s="2"/>
    </row>
    <row r="2208" spans="6:7" x14ac:dyDescent="0.25">
      <c r="F2208" s="4"/>
      <c r="G2208" s="2"/>
    </row>
    <row r="2209" spans="6:7" x14ac:dyDescent="0.25">
      <c r="F2209" s="4"/>
      <c r="G2209" s="2"/>
    </row>
    <row r="2210" spans="6:7" x14ac:dyDescent="0.25">
      <c r="F2210" s="4"/>
      <c r="G2210" s="2"/>
    </row>
    <row r="2211" spans="6:7" x14ac:dyDescent="0.25">
      <c r="F2211" s="4"/>
      <c r="G2211" s="2"/>
    </row>
    <row r="2212" spans="6:7" x14ac:dyDescent="0.25">
      <c r="F2212" s="4"/>
      <c r="G2212" s="2"/>
    </row>
    <row r="2213" spans="6:7" x14ac:dyDescent="0.25">
      <c r="F2213" s="4"/>
      <c r="G2213" s="2"/>
    </row>
    <row r="2214" spans="6:7" x14ac:dyDescent="0.25">
      <c r="F2214" s="4"/>
      <c r="G2214" s="2"/>
    </row>
    <row r="2215" spans="6:7" x14ac:dyDescent="0.25">
      <c r="F2215" s="4"/>
      <c r="G2215" s="2"/>
    </row>
    <row r="2216" spans="6:7" x14ac:dyDescent="0.25">
      <c r="F2216" s="4"/>
      <c r="G2216" s="2"/>
    </row>
    <row r="2217" spans="6:7" x14ac:dyDescent="0.25">
      <c r="F2217" s="4"/>
      <c r="G2217" s="2"/>
    </row>
    <row r="2218" spans="6:7" x14ac:dyDescent="0.25">
      <c r="F2218" s="4"/>
      <c r="G2218" s="2"/>
    </row>
    <row r="2219" spans="6:7" x14ac:dyDescent="0.25">
      <c r="F2219" s="4"/>
      <c r="G2219" s="2"/>
    </row>
    <row r="2220" spans="6:7" x14ac:dyDescent="0.25">
      <c r="F2220" s="4"/>
      <c r="G2220" s="2"/>
    </row>
    <row r="2221" spans="6:7" x14ac:dyDescent="0.25">
      <c r="F2221" s="4"/>
      <c r="G2221" s="2"/>
    </row>
    <row r="2222" spans="6:7" x14ac:dyDescent="0.25">
      <c r="F2222" s="4"/>
      <c r="G2222" s="2"/>
    </row>
    <row r="2223" spans="6:7" x14ac:dyDescent="0.25">
      <c r="F2223" s="4"/>
      <c r="G2223" s="2"/>
    </row>
    <row r="2224" spans="6:7" x14ac:dyDescent="0.25">
      <c r="F2224" s="4"/>
      <c r="G2224" s="2"/>
    </row>
    <row r="2225" spans="6:7" x14ac:dyDescent="0.25">
      <c r="F2225" s="4"/>
      <c r="G2225" s="2"/>
    </row>
    <row r="2226" spans="6:7" x14ac:dyDescent="0.25">
      <c r="F2226" s="4"/>
      <c r="G2226" s="2"/>
    </row>
    <row r="2227" spans="6:7" x14ac:dyDescent="0.25">
      <c r="F2227" s="4"/>
      <c r="G2227" s="2"/>
    </row>
    <row r="2228" spans="6:7" x14ac:dyDescent="0.25">
      <c r="F2228" s="4"/>
      <c r="G2228" s="2"/>
    </row>
    <row r="2229" spans="6:7" x14ac:dyDescent="0.25">
      <c r="F2229" s="4"/>
      <c r="G2229" s="2"/>
    </row>
    <row r="2230" spans="6:7" x14ac:dyDescent="0.25">
      <c r="F2230" s="4"/>
      <c r="G2230" s="2"/>
    </row>
    <row r="2231" spans="6:7" x14ac:dyDescent="0.25">
      <c r="F2231" s="4"/>
      <c r="G2231" s="2"/>
    </row>
    <row r="2232" spans="6:7" x14ac:dyDescent="0.25">
      <c r="F2232" s="4"/>
      <c r="G2232" s="2"/>
    </row>
    <row r="2233" spans="6:7" x14ac:dyDescent="0.25">
      <c r="F2233" s="4"/>
      <c r="G2233" s="2"/>
    </row>
    <row r="2234" spans="6:7" x14ac:dyDescent="0.25">
      <c r="F2234" s="4"/>
      <c r="G2234" s="2"/>
    </row>
    <row r="2235" spans="6:7" x14ac:dyDescent="0.25">
      <c r="F2235" s="4"/>
      <c r="G2235" s="2"/>
    </row>
    <row r="2236" spans="6:7" x14ac:dyDescent="0.25">
      <c r="F2236" s="4"/>
      <c r="G2236" s="2"/>
    </row>
    <row r="2237" spans="6:7" x14ac:dyDescent="0.25">
      <c r="F2237" s="4"/>
      <c r="G2237" s="2"/>
    </row>
    <row r="2238" spans="6:7" x14ac:dyDescent="0.25">
      <c r="F2238" s="4"/>
      <c r="G2238" s="2"/>
    </row>
    <row r="2239" spans="6:7" x14ac:dyDescent="0.25">
      <c r="F2239" s="4"/>
      <c r="G2239" s="2"/>
    </row>
    <row r="2240" spans="6:7" x14ac:dyDescent="0.25">
      <c r="F2240" s="4"/>
      <c r="G2240" s="2"/>
    </row>
    <row r="2241" spans="6:7" x14ac:dyDescent="0.25">
      <c r="F2241" s="4"/>
      <c r="G2241" s="2"/>
    </row>
    <row r="2242" spans="6:7" x14ac:dyDescent="0.25">
      <c r="F2242" s="4"/>
      <c r="G2242" s="2"/>
    </row>
    <row r="2243" spans="6:7" x14ac:dyDescent="0.25">
      <c r="F2243" s="4"/>
      <c r="G2243" s="2"/>
    </row>
    <row r="2244" spans="6:7" x14ac:dyDescent="0.25">
      <c r="F2244" s="4"/>
      <c r="G2244" s="2"/>
    </row>
    <row r="2245" spans="6:7" x14ac:dyDescent="0.25">
      <c r="F2245" s="4"/>
      <c r="G2245" s="2"/>
    </row>
    <row r="2246" spans="6:7" x14ac:dyDescent="0.25">
      <c r="F2246" s="4"/>
      <c r="G2246" s="2"/>
    </row>
    <row r="2247" spans="6:7" x14ac:dyDescent="0.25">
      <c r="F2247" s="4"/>
      <c r="G2247" s="2"/>
    </row>
    <row r="2248" spans="6:7" x14ac:dyDescent="0.25">
      <c r="F2248" s="4"/>
      <c r="G2248" s="2"/>
    </row>
    <row r="2249" spans="6:7" x14ac:dyDescent="0.25">
      <c r="F2249" s="4"/>
      <c r="G2249" s="2"/>
    </row>
    <row r="2250" spans="6:7" x14ac:dyDescent="0.25">
      <c r="F2250" s="4"/>
      <c r="G2250" s="2"/>
    </row>
    <row r="2251" spans="6:7" x14ac:dyDescent="0.25">
      <c r="F2251" s="4"/>
      <c r="G2251" s="2"/>
    </row>
    <row r="2252" spans="6:7" x14ac:dyDescent="0.25">
      <c r="F2252" s="4"/>
      <c r="G2252" s="2"/>
    </row>
    <row r="2253" spans="6:7" x14ac:dyDescent="0.25">
      <c r="F2253" s="4"/>
      <c r="G2253" s="2"/>
    </row>
    <row r="2254" spans="6:7" x14ac:dyDescent="0.25">
      <c r="F2254" s="4"/>
      <c r="G2254" s="2"/>
    </row>
    <row r="2255" spans="6:7" x14ac:dyDescent="0.25">
      <c r="F2255" s="4"/>
      <c r="G2255" s="2"/>
    </row>
    <row r="2256" spans="6:7" x14ac:dyDescent="0.25">
      <c r="F2256" s="4"/>
      <c r="G2256" s="2"/>
    </row>
    <row r="2257" spans="6:7" x14ac:dyDescent="0.25">
      <c r="F2257" s="4"/>
      <c r="G2257" s="2"/>
    </row>
    <row r="2258" spans="6:7" x14ac:dyDescent="0.25">
      <c r="F2258" s="4"/>
      <c r="G2258" s="2"/>
    </row>
    <row r="2259" spans="6:7" x14ac:dyDescent="0.25">
      <c r="F2259" s="4"/>
      <c r="G2259" s="2"/>
    </row>
    <row r="2260" spans="6:7" x14ac:dyDescent="0.25">
      <c r="F2260" s="4"/>
      <c r="G2260" s="2"/>
    </row>
    <row r="2261" spans="6:7" x14ac:dyDescent="0.25">
      <c r="F2261" s="4"/>
      <c r="G2261" s="2"/>
    </row>
    <row r="2262" spans="6:7" x14ac:dyDescent="0.25">
      <c r="F2262" s="4"/>
      <c r="G2262" s="2"/>
    </row>
    <row r="2263" spans="6:7" x14ac:dyDescent="0.25">
      <c r="F2263" s="4"/>
      <c r="G2263" s="2"/>
    </row>
    <row r="2264" spans="6:7" x14ac:dyDescent="0.25">
      <c r="F2264" s="4"/>
      <c r="G2264" s="2"/>
    </row>
    <row r="2265" spans="6:7" x14ac:dyDescent="0.25">
      <c r="F2265" s="4"/>
      <c r="G2265" s="2"/>
    </row>
    <row r="2266" spans="6:7" x14ac:dyDescent="0.25">
      <c r="F2266" s="4"/>
      <c r="G2266" s="2"/>
    </row>
    <row r="2267" spans="6:7" x14ac:dyDescent="0.25">
      <c r="F2267" s="4"/>
      <c r="G2267" s="2"/>
    </row>
    <row r="2268" spans="6:7" x14ac:dyDescent="0.25">
      <c r="F2268" s="4"/>
      <c r="G2268" s="2"/>
    </row>
    <row r="2269" spans="6:7" x14ac:dyDescent="0.25">
      <c r="F2269" s="4"/>
      <c r="G2269" s="2"/>
    </row>
    <row r="2270" spans="6:7" x14ac:dyDescent="0.25">
      <c r="F2270" s="4"/>
      <c r="G2270" s="2"/>
    </row>
    <row r="2271" spans="6:7" x14ac:dyDescent="0.25">
      <c r="F2271" s="4"/>
      <c r="G2271" s="2"/>
    </row>
    <row r="2272" spans="6:7" x14ac:dyDescent="0.25">
      <c r="F2272" s="4"/>
      <c r="G2272" s="2"/>
    </row>
    <row r="2273" spans="6:7" x14ac:dyDescent="0.25">
      <c r="F2273" s="4"/>
      <c r="G2273" s="2"/>
    </row>
    <row r="2274" spans="6:7" x14ac:dyDescent="0.25">
      <c r="F2274" s="4"/>
      <c r="G2274" s="2"/>
    </row>
    <row r="2275" spans="6:7" x14ac:dyDescent="0.25">
      <c r="F2275" s="4"/>
      <c r="G2275" s="2"/>
    </row>
    <row r="2276" spans="6:7" x14ac:dyDescent="0.25">
      <c r="F2276" s="4"/>
      <c r="G2276" s="2"/>
    </row>
    <row r="2277" spans="6:7" x14ac:dyDescent="0.25">
      <c r="F2277" s="4"/>
      <c r="G2277" s="2"/>
    </row>
    <row r="2278" spans="6:7" x14ac:dyDescent="0.25">
      <c r="F2278" s="4"/>
      <c r="G2278" s="2"/>
    </row>
    <row r="2279" spans="6:7" x14ac:dyDescent="0.25">
      <c r="F2279" s="4"/>
      <c r="G2279" s="2"/>
    </row>
    <row r="2280" spans="6:7" x14ac:dyDescent="0.25">
      <c r="F2280" s="4"/>
      <c r="G2280" s="2"/>
    </row>
    <row r="2281" spans="6:7" x14ac:dyDescent="0.25">
      <c r="F2281" s="4"/>
      <c r="G2281" s="2"/>
    </row>
    <row r="2282" spans="6:7" x14ac:dyDescent="0.25">
      <c r="F2282" s="4"/>
      <c r="G2282" s="2"/>
    </row>
    <row r="2283" spans="6:7" x14ac:dyDescent="0.25">
      <c r="F2283" s="4"/>
      <c r="G2283" s="2"/>
    </row>
    <row r="2284" spans="6:7" x14ac:dyDescent="0.25">
      <c r="F2284" s="4"/>
      <c r="G2284" s="2"/>
    </row>
    <row r="2285" spans="6:7" x14ac:dyDescent="0.25">
      <c r="F2285" s="4"/>
      <c r="G2285" s="2"/>
    </row>
    <row r="2286" spans="6:7" x14ac:dyDescent="0.25">
      <c r="F2286" s="4"/>
      <c r="G2286" s="2"/>
    </row>
    <row r="2287" spans="6:7" x14ac:dyDescent="0.25">
      <c r="F2287" s="4"/>
      <c r="G2287" s="2"/>
    </row>
    <row r="2288" spans="6:7" x14ac:dyDescent="0.25">
      <c r="F2288" s="4"/>
      <c r="G2288" s="2"/>
    </row>
    <row r="2289" spans="6:7" x14ac:dyDescent="0.25">
      <c r="F2289" s="4"/>
      <c r="G2289" s="2"/>
    </row>
    <row r="2290" spans="6:7" x14ac:dyDescent="0.25">
      <c r="F2290" s="4"/>
      <c r="G2290" s="2"/>
    </row>
    <row r="2291" spans="6:7" x14ac:dyDescent="0.25">
      <c r="F2291" s="4"/>
      <c r="G2291" s="2"/>
    </row>
    <row r="2292" spans="6:7" x14ac:dyDescent="0.25">
      <c r="F2292" s="4"/>
      <c r="G2292" s="2"/>
    </row>
    <row r="2293" spans="6:7" x14ac:dyDescent="0.25">
      <c r="F2293" s="4"/>
      <c r="G2293" s="2"/>
    </row>
    <row r="2294" spans="6:7" x14ac:dyDescent="0.25">
      <c r="F2294" s="4"/>
      <c r="G2294" s="2"/>
    </row>
    <row r="2295" spans="6:7" x14ac:dyDescent="0.25">
      <c r="F2295" s="4"/>
      <c r="G2295" s="2"/>
    </row>
    <row r="2296" spans="6:7" x14ac:dyDescent="0.25">
      <c r="F2296" s="4"/>
      <c r="G2296" s="2"/>
    </row>
    <row r="2297" spans="6:7" x14ac:dyDescent="0.25">
      <c r="F2297" s="4"/>
      <c r="G2297" s="2"/>
    </row>
    <row r="2298" spans="6:7" x14ac:dyDescent="0.25">
      <c r="F2298" s="4"/>
      <c r="G2298" s="2"/>
    </row>
    <row r="2299" spans="6:7" x14ac:dyDescent="0.25">
      <c r="F2299" s="4"/>
      <c r="G2299" s="2"/>
    </row>
    <row r="2300" spans="6:7" x14ac:dyDescent="0.25">
      <c r="F2300" s="4"/>
      <c r="G2300" s="2"/>
    </row>
    <row r="2301" spans="6:7" x14ac:dyDescent="0.25">
      <c r="F2301" s="4"/>
      <c r="G2301" s="2"/>
    </row>
    <row r="2302" spans="6:7" x14ac:dyDescent="0.25">
      <c r="F2302" s="4"/>
      <c r="G2302" s="2"/>
    </row>
    <row r="2303" spans="6:7" x14ac:dyDescent="0.25">
      <c r="F2303" s="4"/>
      <c r="G2303" s="2"/>
    </row>
    <row r="2304" spans="6:7" x14ac:dyDescent="0.25">
      <c r="F2304" s="4"/>
      <c r="G2304" s="2"/>
    </row>
    <row r="2305" spans="6:7" x14ac:dyDescent="0.25">
      <c r="F2305" s="4"/>
      <c r="G2305" s="2"/>
    </row>
    <row r="2306" spans="6:7" x14ac:dyDescent="0.25">
      <c r="F2306" s="4"/>
      <c r="G2306" s="2"/>
    </row>
    <row r="2307" spans="6:7" x14ac:dyDescent="0.25">
      <c r="F2307" s="4"/>
      <c r="G2307" s="2"/>
    </row>
    <row r="2308" spans="6:7" x14ac:dyDescent="0.25">
      <c r="F2308" s="4"/>
      <c r="G2308" s="2"/>
    </row>
    <row r="2309" spans="6:7" x14ac:dyDescent="0.25">
      <c r="F2309" s="4"/>
      <c r="G2309" s="2"/>
    </row>
    <row r="2310" spans="6:7" x14ac:dyDescent="0.25">
      <c r="F2310" s="4"/>
      <c r="G2310" s="2"/>
    </row>
    <row r="2311" spans="6:7" x14ac:dyDescent="0.25">
      <c r="F2311" s="4"/>
      <c r="G2311" s="2"/>
    </row>
    <row r="2312" spans="6:7" x14ac:dyDescent="0.25">
      <c r="F2312" s="4"/>
      <c r="G2312" s="2"/>
    </row>
    <row r="2313" spans="6:7" x14ac:dyDescent="0.25">
      <c r="F2313" s="4"/>
      <c r="G2313" s="2"/>
    </row>
    <row r="2314" spans="6:7" x14ac:dyDescent="0.25">
      <c r="F2314" s="4"/>
      <c r="G2314" s="2"/>
    </row>
    <row r="2315" spans="6:7" x14ac:dyDescent="0.25">
      <c r="F2315" s="4"/>
      <c r="G2315" s="2"/>
    </row>
    <row r="2316" spans="6:7" x14ac:dyDescent="0.25">
      <c r="F2316" s="4"/>
      <c r="G2316" s="2"/>
    </row>
    <row r="2317" spans="6:7" x14ac:dyDescent="0.25">
      <c r="F2317" s="4"/>
      <c r="G2317" s="2"/>
    </row>
    <row r="2318" spans="6:7" x14ac:dyDescent="0.25">
      <c r="F2318" s="4"/>
      <c r="G2318" s="2"/>
    </row>
    <row r="2319" spans="6:7" x14ac:dyDescent="0.25">
      <c r="F2319" s="4"/>
      <c r="G2319" s="2"/>
    </row>
    <row r="2320" spans="6:7" x14ac:dyDescent="0.25">
      <c r="F2320" s="4"/>
      <c r="G2320" s="2"/>
    </row>
    <row r="2321" spans="6:7" x14ac:dyDescent="0.25">
      <c r="F2321" s="4"/>
      <c r="G2321" s="2"/>
    </row>
    <row r="2322" spans="6:7" x14ac:dyDescent="0.25">
      <c r="F2322" s="4"/>
      <c r="G2322" s="2"/>
    </row>
    <row r="2323" spans="6:7" x14ac:dyDescent="0.25">
      <c r="F2323" s="4"/>
      <c r="G2323" s="2"/>
    </row>
    <row r="2324" spans="6:7" x14ac:dyDescent="0.25">
      <c r="F2324" s="4"/>
      <c r="G2324" s="2"/>
    </row>
    <row r="2325" spans="6:7" x14ac:dyDescent="0.25">
      <c r="F2325" s="4"/>
      <c r="G2325" s="2"/>
    </row>
    <row r="2326" spans="6:7" x14ac:dyDescent="0.25">
      <c r="F2326" s="4"/>
      <c r="G2326" s="2"/>
    </row>
    <row r="2327" spans="6:7" x14ac:dyDescent="0.25">
      <c r="F2327" s="4"/>
      <c r="G2327" s="2"/>
    </row>
    <row r="2328" spans="6:7" x14ac:dyDescent="0.25">
      <c r="F2328" s="4"/>
      <c r="G2328" s="2"/>
    </row>
    <row r="2329" spans="6:7" x14ac:dyDescent="0.25">
      <c r="F2329" s="4"/>
      <c r="G2329" s="2"/>
    </row>
    <row r="2330" spans="6:7" x14ac:dyDescent="0.25">
      <c r="F2330" s="4"/>
      <c r="G2330" s="2"/>
    </row>
    <row r="2331" spans="6:7" x14ac:dyDescent="0.25">
      <c r="F2331" s="4"/>
      <c r="G2331" s="2"/>
    </row>
    <row r="2332" spans="6:7" x14ac:dyDescent="0.25">
      <c r="F2332" s="4"/>
      <c r="G2332" s="2"/>
    </row>
    <row r="2333" spans="6:7" x14ac:dyDescent="0.25">
      <c r="F2333" s="4"/>
      <c r="G2333" s="2"/>
    </row>
    <row r="2334" spans="6:7" x14ac:dyDescent="0.25">
      <c r="F2334" s="4"/>
      <c r="G2334" s="2"/>
    </row>
    <row r="2335" spans="6:7" x14ac:dyDescent="0.25">
      <c r="F2335" s="4"/>
      <c r="G2335" s="2"/>
    </row>
    <row r="2336" spans="6:7" x14ac:dyDescent="0.25">
      <c r="F2336" s="4"/>
      <c r="G2336" s="2"/>
    </row>
    <row r="2337" spans="6:7" x14ac:dyDescent="0.25">
      <c r="F2337" s="4"/>
      <c r="G2337" s="2"/>
    </row>
    <row r="2338" spans="6:7" x14ac:dyDescent="0.25">
      <c r="F2338" s="4"/>
      <c r="G2338" s="2"/>
    </row>
    <row r="2339" spans="6:7" x14ac:dyDescent="0.25">
      <c r="F2339" s="4"/>
      <c r="G2339" s="2"/>
    </row>
    <row r="2340" spans="6:7" x14ac:dyDescent="0.25">
      <c r="F2340" s="4"/>
      <c r="G2340" s="2"/>
    </row>
    <row r="2341" spans="6:7" x14ac:dyDescent="0.25">
      <c r="F2341" s="4"/>
      <c r="G2341" s="2"/>
    </row>
    <row r="2342" spans="6:7" x14ac:dyDescent="0.25">
      <c r="F2342" s="4"/>
      <c r="G2342" s="2"/>
    </row>
    <row r="2343" spans="6:7" x14ac:dyDescent="0.25">
      <c r="F2343" s="4"/>
      <c r="G2343" s="2"/>
    </row>
    <row r="2344" spans="6:7" x14ac:dyDescent="0.25">
      <c r="F2344" s="4"/>
      <c r="G2344" s="2"/>
    </row>
    <row r="2345" spans="6:7" x14ac:dyDescent="0.25">
      <c r="F2345" s="4"/>
      <c r="G2345" s="2"/>
    </row>
    <row r="2346" spans="6:7" x14ac:dyDescent="0.25">
      <c r="F2346" s="4"/>
      <c r="G2346" s="2"/>
    </row>
    <row r="2347" spans="6:7" x14ac:dyDescent="0.25">
      <c r="F2347" s="4"/>
      <c r="G2347" s="2"/>
    </row>
    <row r="2348" spans="6:7" x14ac:dyDescent="0.25">
      <c r="F2348" s="4"/>
      <c r="G2348" s="2"/>
    </row>
    <row r="2349" spans="6:7" x14ac:dyDescent="0.25">
      <c r="F2349" s="4"/>
      <c r="G2349" s="2"/>
    </row>
    <row r="2350" spans="6:7" x14ac:dyDescent="0.25">
      <c r="F2350" s="4"/>
      <c r="G2350" s="2"/>
    </row>
    <row r="2351" spans="6:7" x14ac:dyDescent="0.25">
      <c r="F2351" s="4"/>
      <c r="G2351" s="2"/>
    </row>
    <row r="2352" spans="6:7" x14ac:dyDescent="0.25">
      <c r="F2352" s="4"/>
      <c r="G2352" s="2"/>
    </row>
    <row r="2353" spans="6:7" x14ac:dyDescent="0.25">
      <c r="F2353" s="4"/>
      <c r="G2353" s="2"/>
    </row>
    <row r="2354" spans="6:7" x14ac:dyDescent="0.25">
      <c r="F2354" s="4"/>
      <c r="G2354" s="2"/>
    </row>
    <row r="2355" spans="6:7" x14ac:dyDescent="0.25">
      <c r="F2355" s="4"/>
      <c r="G2355" s="2"/>
    </row>
    <row r="2356" spans="6:7" x14ac:dyDescent="0.25">
      <c r="F2356" s="4"/>
      <c r="G2356" s="2"/>
    </row>
    <row r="2357" spans="6:7" x14ac:dyDescent="0.25">
      <c r="F2357" s="4"/>
      <c r="G2357" s="2"/>
    </row>
    <row r="2358" spans="6:7" x14ac:dyDescent="0.25">
      <c r="F2358" s="4"/>
      <c r="G2358" s="2"/>
    </row>
    <row r="2359" spans="6:7" x14ac:dyDescent="0.25">
      <c r="F2359" s="4"/>
      <c r="G2359" s="2"/>
    </row>
    <row r="2360" spans="6:7" x14ac:dyDescent="0.25">
      <c r="F2360" s="4"/>
      <c r="G2360" s="2"/>
    </row>
    <row r="2361" spans="6:7" x14ac:dyDescent="0.25">
      <c r="F2361" s="4"/>
      <c r="G2361" s="2"/>
    </row>
    <row r="2362" spans="6:7" x14ac:dyDescent="0.25">
      <c r="F2362" s="4"/>
      <c r="G2362" s="2"/>
    </row>
    <row r="2363" spans="6:7" x14ac:dyDescent="0.25">
      <c r="F2363" s="4"/>
      <c r="G2363" s="2"/>
    </row>
    <row r="2364" spans="6:7" x14ac:dyDescent="0.25">
      <c r="F2364" s="4"/>
      <c r="G2364" s="2"/>
    </row>
    <row r="2365" spans="6:7" x14ac:dyDescent="0.25">
      <c r="F2365" s="4"/>
      <c r="G2365" s="2"/>
    </row>
    <row r="2366" spans="6:7" x14ac:dyDescent="0.25">
      <c r="F2366" s="4"/>
      <c r="G2366" s="2"/>
    </row>
    <row r="2367" spans="6:7" x14ac:dyDescent="0.25">
      <c r="F2367" s="4"/>
      <c r="G2367" s="2"/>
    </row>
    <row r="2368" spans="6:7" x14ac:dyDescent="0.25">
      <c r="F2368" s="4"/>
      <c r="G2368" s="2"/>
    </row>
    <row r="2369" spans="6:7" x14ac:dyDescent="0.25">
      <c r="F2369" s="4"/>
      <c r="G2369" s="2"/>
    </row>
    <row r="2370" spans="6:7" x14ac:dyDescent="0.25">
      <c r="F2370" s="4"/>
      <c r="G2370" s="2"/>
    </row>
    <row r="2371" spans="6:7" x14ac:dyDescent="0.25">
      <c r="F2371" s="4"/>
      <c r="G2371" s="2"/>
    </row>
    <row r="2372" spans="6:7" x14ac:dyDescent="0.25">
      <c r="F2372" s="4"/>
      <c r="G2372" s="2"/>
    </row>
    <row r="2373" spans="6:7" x14ac:dyDescent="0.25">
      <c r="F2373" s="4"/>
      <c r="G2373" s="2"/>
    </row>
    <row r="2374" spans="6:7" x14ac:dyDescent="0.25">
      <c r="F2374" s="4"/>
      <c r="G2374" s="2"/>
    </row>
    <row r="2375" spans="6:7" x14ac:dyDescent="0.25">
      <c r="F2375" s="4"/>
      <c r="G2375" s="2"/>
    </row>
    <row r="2376" spans="6:7" x14ac:dyDescent="0.25">
      <c r="F2376" s="4"/>
      <c r="G2376" s="2"/>
    </row>
    <row r="2377" spans="6:7" x14ac:dyDescent="0.25">
      <c r="F2377" s="4"/>
      <c r="G2377" s="2"/>
    </row>
    <row r="2378" spans="6:7" x14ac:dyDescent="0.25">
      <c r="F2378" s="4"/>
      <c r="G2378" s="2"/>
    </row>
    <row r="2379" spans="6:7" x14ac:dyDescent="0.25">
      <c r="F2379" s="4"/>
      <c r="G2379" s="2"/>
    </row>
    <row r="2380" spans="6:7" x14ac:dyDescent="0.25">
      <c r="F2380" s="4"/>
      <c r="G2380" s="2"/>
    </row>
    <row r="2381" spans="6:7" x14ac:dyDescent="0.25">
      <c r="F2381" s="4"/>
      <c r="G2381" s="2"/>
    </row>
    <row r="2382" spans="6:7" x14ac:dyDescent="0.25">
      <c r="F2382" s="4"/>
      <c r="G2382" s="2"/>
    </row>
    <row r="2383" spans="6:7" x14ac:dyDescent="0.25">
      <c r="F2383" s="4"/>
      <c r="G2383" s="2"/>
    </row>
    <row r="2384" spans="6:7" x14ac:dyDescent="0.25">
      <c r="F2384" s="4"/>
      <c r="G2384" s="2"/>
    </row>
    <row r="2385" spans="6:7" x14ac:dyDescent="0.25">
      <c r="F2385" s="4"/>
      <c r="G2385" s="2"/>
    </row>
    <row r="2386" spans="6:7" x14ac:dyDescent="0.25">
      <c r="F2386" s="4"/>
      <c r="G2386" s="2"/>
    </row>
    <row r="2387" spans="6:7" x14ac:dyDescent="0.25">
      <c r="F2387" s="4"/>
      <c r="G2387" s="2"/>
    </row>
    <row r="2388" spans="6:7" x14ac:dyDescent="0.25">
      <c r="F2388" s="4"/>
      <c r="G2388" s="2"/>
    </row>
    <row r="2389" spans="6:7" x14ac:dyDescent="0.25">
      <c r="F2389" s="4"/>
      <c r="G2389" s="2"/>
    </row>
    <row r="2390" spans="6:7" x14ac:dyDescent="0.25">
      <c r="F2390" s="4"/>
      <c r="G2390" s="2"/>
    </row>
    <row r="2391" spans="6:7" x14ac:dyDescent="0.25">
      <c r="F2391" s="4"/>
      <c r="G2391" s="2"/>
    </row>
    <row r="2392" spans="6:7" x14ac:dyDescent="0.25">
      <c r="F2392" s="4"/>
      <c r="G2392" s="2"/>
    </row>
    <row r="2393" spans="6:7" x14ac:dyDescent="0.25">
      <c r="F2393" s="4"/>
      <c r="G2393" s="2"/>
    </row>
    <row r="2394" spans="6:7" x14ac:dyDescent="0.25">
      <c r="F2394" s="4"/>
      <c r="G2394" s="2"/>
    </row>
    <row r="2395" spans="6:7" x14ac:dyDescent="0.25">
      <c r="F2395" s="4"/>
      <c r="G2395" s="2"/>
    </row>
    <row r="2396" spans="6:7" x14ac:dyDescent="0.25">
      <c r="F2396" s="4"/>
      <c r="G2396" s="2"/>
    </row>
    <row r="2397" spans="6:7" x14ac:dyDescent="0.25">
      <c r="F2397" s="4"/>
      <c r="G2397" s="2"/>
    </row>
    <row r="2398" spans="6:7" x14ac:dyDescent="0.25">
      <c r="F2398" s="4"/>
      <c r="G2398" s="2"/>
    </row>
    <row r="2399" spans="6:7" x14ac:dyDescent="0.25">
      <c r="F2399" s="4"/>
      <c r="G2399" s="2"/>
    </row>
    <row r="2400" spans="6:7" x14ac:dyDescent="0.25">
      <c r="F2400" s="4"/>
      <c r="G2400" s="2"/>
    </row>
    <row r="2401" spans="6:7" x14ac:dyDescent="0.25">
      <c r="F2401" s="4"/>
      <c r="G2401" s="2"/>
    </row>
    <row r="2402" spans="6:7" x14ac:dyDescent="0.25">
      <c r="F2402" s="4"/>
      <c r="G2402" s="2"/>
    </row>
    <row r="2403" spans="6:7" x14ac:dyDescent="0.25">
      <c r="F2403" s="4"/>
      <c r="G2403" s="2"/>
    </row>
    <row r="2404" spans="6:7" x14ac:dyDescent="0.25">
      <c r="F2404" s="4"/>
      <c r="G2404" s="2"/>
    </row>
    <row r="2405" spans="6:7" x14ac:dyDescent="0.25">
      <c r="F2405" s="4"/>
      <c r="G2405" s="2"/>
    </row>
    <row r="2406" spans="6:7" x14ac:dyDescent="0.25">
      <c r="F2406" s="4"/>
      <c r="G2406" s="2"/>
    </row>
    <row r="2407" spans="6:7" x14ac:dyDescent="0.25">
      <c r="F2407" s="4"/>
      <c r="G2407" s="2"/>
    </row>
    <row r="2408" spans="6:7" x14ac:dyDescent="0.25">
      <c r="F2408" s="4"/>
      <c r="G2408" s="2"/>
    </row>
    <row r="2409" spans="6:7" x14ac:dyDescent="0.25">
      <c r="F2409" s="4"/>
      <c r="G2409" s="2"/>
    </row>
    <row r="2410" spans="6:7" x14ac:dyDescent="0.25">
      <c r="F2410" s="4"/>
      <c r="G2410" s="2"/>
    </row>
    <row r="2411" spans="6:7" x14ac:dyDescent="0.25">
      <c r="F2411" s="4"/>
      <c r="G2411" s="2"/>
    </row>
    <row r="2412" spans="6:7" x14ac:dyDescent="0.25">
      <c r="F2412" s="4"/>
      <c r="G2412" s="2"/>
    </row>
    <row r="2413" spans="6:7" x14ac:dyDescent="0.25">
      <c r="F2413" s="4"/>
      <c r="G2413" s="2"/>
    </row>
    <row r="2414" spans="6:7" x14ac:dyDescent="0.25">
      <c r="F2414" s="4"/>
      <c r="G2414" s="2"/>
    </row>
    <row r="2415" spans="6:7" x14ac:dyDescent="0.25">
      <c r="F2415" s="4"/>
      <c r="G2415" s="2"/>
    </row>
    <row r="2416" spans="6:7" x14ac:dyDescent="0.25">
      <c r="F2416" s="4"/>
      <c r="G2416" s="2"/>
    </row>
    <row r="2417" spans="6:7" x14ac:dyDescent="0.25">
      <c r="F2417" s="4"/>
      <c r="G2417" s="2"/>
    </row>
    <row r="2418" spans="6:7" x14ac:dyDescent="0.25">
      <c r="F2418" s="4"/>
      <c r="G2418" s="2"/>
    </row>
    <row r="2419" spans="6:7" x14ac:dyDescent="0.25">
      <c r="F2419" s="4"/>
      <c r="G2419" s="2"/>
    </row>
    <row r="2420" spans="6:7" x14ac:dyDescent="0.25">
      <c r="F2420" s="4"/>
      <c r="G2420" s="2"/>
    </row>
    <row r="2421" spans="6:7" x14ac:dyDescent="0.25">
      <c r="F2421" s="4"/>
      <c r="G2421" s="2"/>
    </row>
    <row r="2422" spans="6:7" x14ac:dyDescent="0.25">
      <c r="F2422" s="4"/>
      <c r="G2422" s="2"/>
    </row>
    <row r="2423" spans="6:7" x14ac:dyDescent="0.25">
      <c r="F2423" s="4"/>
      <c r="G2423" s="2"/>
    </row>
    <row r="2424" spans="6:7" x14ac:dyDescent="0.25">
      <c r="F2424" s="4"/>
      <c r="G2424" s="2"/>
    </row>
    <row r="2425" spans="6:7" x14ac:dyDescent="0.25">
      <c r="F2425" s="4"/>
      <c r="G2425" s="2"/>
    </row>
    <row r="2426" spans="6:7" x14ac:dyDescent="0.25">
      <c r="F2426" s="4"/>
      <c r="G2426" s="2"/>
    </row>
    <row r="2427" spans="6:7" x14ac:dyDescent="0.25">
      <c r="F2427" s="4"/>
      <c r="G2427" s="2"/>
    </row>
    <row r="2428" spans="6:7" x14ac:dyDescent="0.25">
      <c r="F2428" s="4"/>
      <c r="G2428" s="2"/>
    </row>
    <row r="2429" spans="6:7" x14ac:dyDescent="0.25">
      <c r="F2429" s="4"/>
      <c r="G2429" s="2"/>
    </row>
    <row r="2430" spans="6:7" x14ac:dyDescent="0.25">
      <c r="F2430" s="4"/>
      <c r="G2430" s="2"/>
    </row>
    <row r="2431" spans="6:7" x14ac:dyDescent="0.25">
      <c r="F2431" s="4"/>
      <c r="G2431" s="2"/>
    </row>
    <row r="2432" spans="6:7" x14ac:dyDescent="0.25">
      <c r="F2432" s="4"/>
      <c r="G2432" s="2"/>
    </row>
    <row r="2433" spans="6:7" x14ac:dyDescent="0.25">
      <c r="F2433" s="4"/>
      <c r="G2433" s="2"/>
    </row>
    <row r="2434" spans="6:7" x14ac:dyDescent="0.25">
      <c r="F2434" s="4"/>
      <c r="G2434" s="2"/>
    </row>
    <row r="2435" spans="6:7" x14ac:dyDescent="0.25">
      <c r="F2435" s="4"/>
      <c r="G2435" s="2"/>
    </row>
    <row r="2436" spans="6:7" x14ac:dyDescent="0.25">
      <c r="F2436" s="4"/>
      <c r="G2436" s="2"/>
    </row>
    <row r="2437" spans="6:7" x14ac:dyDescent="0.25">
      <c r="F2437" s="4"/>
      <c r="G2437" s="2"/>
    </row>
    <row r="2438" spans="6:7" x14ac:dyDescent="0.25">
      <c r="F2438" s="4"/>
      <c r="G2438" s="2"/>
    </row>
    <row r="2439" spans="6:7" x14ac:dyDescent="0.25">
      <c r="F2439" s="4"/>
      <c r="G2439" s="2"/>
    </row>
    <row r="2440" spans="6:7" x14ac:dyDescent="0.25">
      <c r="F2440" s="4"/>
      <c r="G2440" s="2"/>
    </row>
    <row r="2441" spans="6:7" x14ac:dyDescent="0.25">
      <c r="F2441" s="4"/>
      <c r="G2441" s="2"/>
    </row>
    <row r="2442" spans="6:7" x14ac:dyDescent="0.25">
      <c r="F2442" s="4"/>
      <c r="G2442" s="2"/>
    </row>
    <row r="2443" spans="6:7" x14ac:dyDescent="0.25">
      <c r="F2443" s="4"/>
      <c r="G2443" s="2"/>
    </row>
    <row r="2444" spans="6:7" x14ac:dyDescent="0.25">
      <c r="F2444" s="4"/>
      <c r="G2444" s="2"/>
    </row>
    <row r="2445" spans="6:7" x14ac:dyDescent="0.25">
      <c r="F2445" s="4"/>
      <c r="G2445" s="2"/>
    </row>
    <row r="2446" spans="6:7" x14ac:dyDescent="0.25">
      <c r="F2446" s="4"/>
      <c r="G2446" s="2"/>
    </row>
    <row r="2447" spans="6:7" x14ac:dyDescent="0.25">
      <c r="F2447" s="4"/>
      <c r="G2447" s="2"/>
    </row>
    <row r="2448" spans="6:7" x14ac:dyDescent="0.25">
      <c r="F2448" s="4"/>
      <c r="G2448" s="2"/>
    </row>
    <row r="2449" spans="6:7" x14ac:dyDescent="0.25">
      <c r="F2449" s="4"/>
      <c r="G2449" s="2"/>
    </row>
    <row r="2450" spans="6:7" x14ac:dyDescent="0.25">
      <c r="F2450" s="4"/>
      <c r="G2450" s="2"/>
    </row>
    <row r="2451" spans="6:7" x14ac:dyDescent="0.25">
      <c r="F2451" s="4"/>
      <c r="G2451" s="2"/>
    </row>
    <row r="2452" spans="6:7" x14ac:dyDescent="0.25">
      <c r="F2452" s="4"/>
      <c r="G2452" s="2"/>
    </row>
    <row r="2453" spans="6:7" x14ac:dyDescent="0.25">
      <c r="F2453" s="4"/>
      <c r="G2453" s="2"/>
    </row>
    <row r="2454" spans="6:7" x14ac:dyDescent="0.25">
      <c r="F2454" s="4"/>
      <c r="G2454" s="2"/>
    </row>
    <row r="2455" spans="6:7" x14ac:dyDescent="0.25">
      <c r="F2455" s="4"/>
      <c r="G2455" s="2"/>
    </row>
    <row r="2456" spans="6:7" x14ac:dyDescent="0.25">
      <c r="F2456" s="4"/>
      <c r="G2456" s="2"/>
    </row>
    <row r="2457" spans="6:7" x14ac:dyDescent="0.25">
      <c r="F2457" s="4"/>
      <c r="G2457" s="2"/>
    </row>
    <row r="2458" spans="6:7" x14ac:dyDescent="0.25">
      <c r="F2458" s="4"/>
      <c r="G2458" s="2"/>
    </row>
    <row r="2459" spans="6:7" x14ac:dyDescent="0.25">
      <c r="F2459" s="4"/>
      <c r="G2459" s="2"/>
    </row>
    <row r="2460" spans="6:7" x14ac:dyDescent="0.25">
      <c r="F2460" s="4"/>
      <c r="G2460" s="2"/>
    </row>
    <row r="2461" spans="6:7" x14ac:dyDescent="0.25">
      <c r="F2461" s="4"/>
      <c r="G2461" s="2"/>
    </row>
    <row r="2462" spans="6:7" x14ac:dyDescent="0.25">
      <c r="F2462" s="4"/>
      <c r="G2462" s="2"/>
    </row>
    <row r="2463" spans="6:7" x14ac:dyDescent="0.25">
      <c r="F2463" s="4"/>
      <c r="G2463" s="2"/>
    </row>
    <row r="2464" spans="6:7" x14ac:dyDescent="0.25">
      <c r="F2464" s="4"/>
      <c r="G2464" s="2"/>
    </row>
    <row r="2465" spans="6:7" x14ac:dyDescent="0.25">
      <c r="F2465" s="4"/>
      <c r="G2465" s="2"/>
    </row>
    <row r="2466" spans="6:7" x14ac:dyDescent="0.25">
      <c r="F2466" s="4"/>
      <c r="G2466" s="2"/>
    </row>
    <row r="2467" spans="6:7" x14ac:dyDescent="0.25">
      <c r="F2467" s="4"/>
      <c r="G2467" s="2"/>
    </row>
    <row r="2468" spans="6:7" x14ac:dyDescent="0.25">
      <c r="F2468" s="4"/>
      <c r="G2468" s="2"/>
    </row>
    <row r="2469" spans="6:7" x14ac:dyDescent="0.25">
      <c r="F2469" s="4"/>
      <c r="G2469" s="2"/>
    </row>
    <row r="2470" spans="6:7" x14ac:dyDescent="0.25">
      <c r="F2470" s="4"/>
      <c r="G2470" s="2"/>
    </row>
    <row r="2471" spans="6:7" x14ac:dyDescent="0.25">
      <c r="F2471" s="4"/>
      <c r="G2471" s="2"/>
    </row>
    <row r="2472" spans="6:7" x14ac:dyDescent="0.25">
      <c r="F2472" s="4"/>
      <c r="G2472" s="2"/>
    </row>
    <row r="2473" spans="6:7" x14ac:dyDescent="0.25">
      <c r="F2473" s="4"/>
      <c r="G2473" s="2"/>
    </row>
    <row r="2474" spans="6:7" x14ac:dyDescent="0.25">
      <c r="F2474" s="4"/>
      <c r="G2474" s="2"/>
    </row>
    <row r="2475" spans="6:7" x14ac:dyDescent="0.25">
      <c r="F2475" s="4"/>
      <c r="G2475" s="2"/>
    </row>
    <row r="2476" spans="6:7" x14ac:dyDescent="0.25">
      <c r="F2476" s="4"/>
      <c r="G2476" s="2"/>
    </row>
    <row r="2477" spans="6:7" x14ac:dyDescent="0.25">
      <c r="F2477" s="4"/>
      <c r="G2477" s="2"/>
    </row>
    <row r="2478" spans="6:7" x14ac:dyDescent="0.25">
      <c r="F2478" s="4"/>
      <c r="G2478" s="2"/>
    </row>
    <row r="2479" spans="6:7" x14ac:dyDescent="0.25">
      <c r="F2479" s="4"/>
      <c r="G2479" s="2"/>
    </row>
    <row r="2480" spans="6:7" x14ac:dyDescent="0.25">
      <c r="F2480" s="4"/>
      <c r="G2480" s="2"/>
    </row>
    <row r="2481" spans="6:7" x14ac:dyDescent="0.25">
      <c r="F2481" s="4"/>
      <c r="G2481" s="2"/>
    </row>
    <row r="2482" spans="6:7" x14ac:dyDescent="0.25">
      <c r="F2482" s="4"/>
      <c r="G2482" s="2"/>
    </row>
    <row r="2483" spans="6:7" x14ac:dyDescent="0.25">
      <c r="F2483" s="4"/>
      <c r="G2483" s="2"/>
    </row>
    <row r="2484" spans="6:7" x14ac:dyDescent="0.25">
      <c r="F2484" s="4"/>
      <c r="G2484" s="2"/>
    </row>
    <row r="2485" spans="6:7" x14ac:dyDescent="0.25">
      <c r="F2485" s="4"/>
      <c r="G2485" s="2"/>
    </row>
    <row r="2486" spans="6:7" x14ac:dyDescent="0.25">
      <c r="F2486" s="4"/>
      <c r="G2486" s="2"/>
    </row>
    <row r="2487" spans="6:7" x14ac:dyDescent="0.25">
      <c r="F2487" s="4"/>
      <c r="G2487" s="2"/>
    </row>
    <row r="2488" spans="6:7" x14ac:dyDescent="0.25">
      <c r="F2488" s="4"/>
      <c r="G2488" s="2"/>
    </row>
    <row r="2489" spans="6:7" x14ac:dyDescent="0.25">
      <c r="F2489" s="4"/>
      <c r="G2489" s="2"/>
    </row>
    <row r="2490" spans="6:7" x14ac:dyDescent="0.25">
      <c r="F2490" s="4"/>
      <c r="G2490" s="2"/>
    </row>
    <row r="2491" spans="6:7" x14ac:dyDescent="0.25">
      <c r="F2491" s="4"/>
      <c r="G2491" s="2"/>
    </row>
    <row r="2492" spans="6:7" x14ac:dyDescent="0.25">
      <c r="F2492" s="4"/>
      <c r="G2492" s="2"/>
    </row>
    <row r="2493" spans="6:7" x14ac:dyDescent="0.25">
      <c r="F2493" s="4"/>
      <c r="G2493" s="2"/>
    </row>
    <row r="2494" spans="6:7" x14ac:dyDescent="0.25">
      <c r="F2494" s="4"/>
      <c r="G2494" s="2"/>
    </row>
    <row r="2495" spans="6:7" x14ac:dyDescent="0.25">
      <c r="F2495" s="4"/>
      <c r="G2495" s="2"/>
    </row>
    <row r="2496" spans="6:7" x14ac:dyDescent="0.25">
      <c r="F2496" s="4"/>
      <c r="G2496" s="2"/>
    </row>
    <row r="2497" spans="6:7" x14ac:dyDescent="0.25">
      <c r="F2497" s="4"/>
      <c r="G2497" s="2"/>
    </row>
    <row r="2498" spans="6:7" x14ac:dyDescent="0.25">
      <c r="F2498" s="4"/>
      <c r="G2498" s="2"/>
    </row>
    <row r="2499" spans="6:7" x14ac:dyDescent="0.25">
      <c r="F2499" s="4"/>
      <c r="G2499" s="2"/>
    </row>
    <row r="2500" spans="6:7" x14ac:dyDescent="0.25">
      <c r="F2500" s="4"/>
      <c r="G2500" s="2"/>
    </row>
    <row r="2501" spans="6:7" x14ac:dyDescent="0.25">
      <c r="F2501" s="4"/>
      <c r="G2501" s="2"/>
    </row>
    <row r="2502" spans="6:7" x14ac:dyDescent="0.25">
      <c r="F2502" s="4"/>
      <c r="G2502" s="2"/>
    </row>
    <row r="2503" spans="6:7" x14ac:dyDescent="0.25">
      <c r="F2503" s="4"/>
      <c r="G2503" s="2"/>
    </row>
    <row r="2504" spans="6:7" x14ac:dyDescent="0.25">
      <c r="F2504" s="4"/>
      <c r="G2504" s="2"/>
    </row>
    <row r="2505" spans="6:7" x14ac:dyDescent="0.25">
      <c r="F2505" s="4"/>
      <c r="G2505" s="2"/>
    </row>
    <row r="2506" spans="6:7" x14ac:dyDescent="0.25">
      <c r="F2506" s="4"/>
      <c r="G2506" s="2"/>
    </row>
    <row r="2507" spans="6:7" x14ac:dyDescent="0.25">
      <c r="F2507" s="4"/>
      <c r="G2507" s="2"/>
    </row>
    <row r="2508" spans="6:7" x14ac:dyDescent="0.25">
      <c r="F2508" s="4"/>
      <c r="G2508" s="2"/>
    </row>
    <row r="2509" spans="6:7" x14ac:dyDescent="0.25">
      <c r="F2509" s="4"/>
      <c r="G2509" s="2"/>
    </row>
    <row r="2510" spans="6:7" x14ac:dyDescent="0.25">
      <c r="F2510" s="4"/>
      <c r="G2510" s="2"/>
    </row>
    <row r="2511" spans="6:7" x14ac:dyDescent="0.25">
      <c r="F2511" s="4"/>
      <c r="G2511" s="2"/>
    </row>
    <row r="2512" spans="6:7" x14ac:dyDescent="0.25">
      <c r="F2512" s="4"/>
      <c r="G2512" s="2"/>
    </row>
    <row r="2513" spans="6:7" x14ac:dyDescent="0.25">
      <c r="F2513" s="4"/>
      <c r="G2513" s="2"/>
    </row>
    <row r="2514" spans="6:7" x14ac:dyDescent="0.25">
      <c r="F2514" s="4"/>
      <c r="G2514" s="2"/>
    </row>
    <row r="2515" spans="6:7" x14ac:dyDescent="0.25">
      <c r="F2515" s="4"/>
      <c r="G2515" s="2"/>
    </row>
    <row r="2516" spans="6:7" x14ac:dyDescent="0.25">
      <c r="F2516" s="4"/>
      <c r="G2516" s="2"/>
    </row>
    <row r="2517" spans="6:7" x14ac:dyDescent="0.25">
      <c r="F2517" s="4"/>
      <c r="G2517" s="2"/>
    </row>
    <row r="2518" spans="6:7" x14ac:dyDescent="0.25">
      <c r="F2518" s="4"/>
      <c r="G2518" s="2"/>
    </row>
    <row r="2519" spans="6:7" x14ac:dyDescent="0.25">
      <c r="F2519" s="4"/>
      <c r="G2519" s="2"/>
    </row>
    <row r="2520" spans="6:7" x14ac:dyDescent="0.25">
      <c r="F2520" s="4"/>
      <c r="G2520" s="2"/>
    </row>
    <row r="2521" spans="6:7" x14ac:dyDescent="0.25">
      <c r="F2521" s="4"/>
      <c r="G2521" s="2"/>
    </row>
    <row r="2522" spans="6:7" x14ac:dyDescent="0.25">
      <c r="F2522" s="4"/>
      <c r="G2522" s="2"/>
    </row>
    <row r="2523" spans="6:7" x14ac:dyDescent="0.25">
      <c r="F2523" s="4"/>
      <c r="G2523" s="2"/>
    </row>
    <row r="2524" spans="6:7" x14ac:dyDescent="0.25">
      <c r="F2524" s="4"/>
      <c r="G2524" s="2"/>
    </row>
    <row r="2525" spans="6:7" x14ac:dyDescent="0.25">
      <c r="F2525" s="4"/>
      <c r="G2525" s="2"/>
    </row>
    <row r="2526" spans="6:7" x14ac:dyDescent="0.25">
      <c r="F2526" s="4"/>
      <c r="G2526" s="2"/>
    </row>
    <row r="2527" spans="6:7" x14ac:dyDescent="0.25">
      <c r="F2527" s="4"/>
      <c r="G2527" s="2"/>
    </row>
    <row r="2528" spans="6:7" x14ac:dyDescent="0.25">
      <c r="F2528" s="4"/>
      <c r="G2528" s="2"/>
    </row>
    <row r="2529" spans="6:7" x14ac:dyDescent="0.25">
      <c r="F2529" s="4"/>
      <c r="G2529" s="2"/>
    </row>
    <row r="2530" spans="6:7" x14ac:dyDescent="0.25">
      <c r="F2530" s="4"/>
      <c r="G2530" s="2"/>
    </row>
    <row r="2531" spans="6:7" x14ac:dyDescent="0.25">
      <c r="F2531" s="4"/>
      <c r="G2531" s="2"/>
    </row>
    <row r="2532" spans="6:7" x14ac:dyDescent="0.25">
      <c r="F2532" s="4"/>
      <c r="G2532" s="2"/>
    </row>
    <row r="2533" spans="6:7" x14ac:dyDescent="0.25">
      <c r="F2533" s="4"/>
      <c r="G2533" s="2"/>
    </row>
    <row r="2534" spans="6:7" x14ac:dyDescent="0.25">
      <c r="F2534" s="4"/>
      <c r="G2534" s="2"/>
    </row>
    <row r="2535" spans="6:7" x14ac:dyDescent="0.25">
      <c r="F2535" s="4"/>
      <c r="G2535" s="2"/>
    </row>
    <row r="2536" spans="6:7" x14ac:dyDescent="0.25">
      <c r="F2536" s="4"/>
      <c r="G2536" s="2"/>
    </row>
    <row r="2537" spans="6:7" x14ac:dyDescent="0.25">
      <c r="F2537" s="4"/>
      <c r="G2537" s="2"/>
    </row>
    <row r="2538" spans="6:7" x14ac:dyDescent="0.25">
      <c r="F2538" s="4"/>
      <c r="G2538" s="2"/>
    </row>
    <row r="2539" spans="6:7" x14ac:dyDescent="0.25">
      <c r="F2539" s="4"/>
      <c r="G2539" s="2"/>
    </row>
    <row r="2540" spans="6:7" x14ac:dyDescent="0.25">
      <c r="F2540" s="4"/>
      <c r="G2540" s="2"/>
    </row>
    <row r="2541" spans="6:7" x14ac:dyDescent="0.25">
      <c r="F2541" s="4"/>
      <c r="G2541" s="2"/>
    </row>
    <row r="2542" spans="6:7" x14ac:dyDescent="0.25">
      <c r="F2542" s="4"/>
      <c r="G2542" s="2"/>
    </row>
    <row r="2543" spans="6:7" x14ac:dyDescent="0.25">
      <c r="F2543" s="4"/>
      <c r="G2543" s="2"/>
    </row>
    <row r="2544" spans="6:7" x14ac:dyDescent="0.25">
      <c r="F2544" s="4"/>
      <c r="G2544" s="2"/>
    </row>
    <row r="2545" spans="6:7" x14ac:dyDescent="0.25">
      <c r="F2545" s="4"/>
      <c r="G2545" s="2"/>
    </row>
    <row r="2546" spans="6:7" x14ac:dyDescent="0.25">
      <c r="F2546" s="4"/>
      <c r="G2546" s="2"/>
    </row>
    <row r="2547" spans="6:7" x14ac:dyDescent="0.25">
      <c r="F2547" s="4"/>
      <c r="G2547" s="2"/>
    </row>
    <row r="2548" spans="6:7" x14ac:dyDescent="0.25">
      <c r="F2548" s="4"/>
      <c r="G2548" s="2"/>
    </row>
    <row r="2549" spans="6:7" x14ac:dyDescent="0.25">
      <c r="F2549" s="4"/>
      <c r="G2549" s="2"/>
    </row>
    <row r="2550" spans="6:7" x14ac:dyDescent="0.25">
      <c r="F2550" s="4"/>
      <c r="G2550" s="2"/>
    </row>
    <row r="2551" spans="6:7" x14ac:dyDescent="0.25">
      <c r="F2551" s="4"/>
      <c r="G2551" s="2"/>
    </row>
    <row r="2552" spans="6:7" x14ac:dyDescent="0.25">
      <c r="F2552" s="4"/>
      <c r="G2552" s="2"/>
    </row>
    <row r="2553" spans="6:7" x14ac:dyDescent="0.25">
      <c r="F2553" s="4"/>
      <c r="G2553" s="2"/>
    </row>
    <row r="2554" spans="6:7" x14ac:dyDescent="0.25">
      <c r="F2554" s="4"/>
      <c r="G2554" s="2"/>
    </row>
    <row r="2555" spans="6:7" x14ac:dyDescent="0.25">
      <c r="F2555" s="4"/>
      <c r="G2555" s="2"/>
    </row>
    <row r="2556" spans="6:7" x14ac:dyDescent="0.25">
      <c r="F2556" s="4"/>
      <c r="G2556" s="2"/>
    </row>
    <row r="2557" spans="6:7" x14ac:dyDescent="0.25">
      <c r="F2557" s="4"/>
      <c r="G2557" s="2"/>
    </row>
    <row r="2558" spans="6:7" x14ac:dyDescent="0.25">
      <c r="F2558" s="4"/>
      <c r="G2558" s="2"/>
    </row>
    <row r="2559" spans="6:7" x14ac:dyDescent="0.25">
      <c r="F2559" s="4"/>
      <c r="G2559" s="2"/>
    </row>
    <row r="2560" spans="6:7" x14ac:dyDescent="0.25">
      <c r="F2560" s="4"/>
      <c r="G2560" s="2"/>
    </row>
    <row r="2561" spans="6:7" x14ac:dyDescent="0.25">
      <c r="F2561" s="4"/>
      <c r="G2561" s="2"/>
    </row>
    <row r="2562" spans="6:7" x14ac:dyDescent="0.25">
      <c r="F2562" s="4"/>
      <c r="G2562" s="2"/>
    </row>
    <row r="2563" spans="6:7" x14ac:dyDescent="0.25">
      <c r="F2563" s="4"/>
      <c r="G2563" s="2"/>
    </row>
    <row r="2564" spans="6:7" x14ac:dyDescent="0.25">
      <c r="F2564" s="4"/>
      <c r="G2564" s="2"/>
    </row>
    <row r="2565" spans="6:7" x14ac:dyDescent="0.25">
      <c r="F2565" s="4"/>
      <c r="G2565" s="2"/>
    </row>
    <row r="2566" spans="6:7" x14ac:dyDescent="0.25">
      <c r="F2566" s="4"/>
      <c r="G2566" s="2"/>
    </row>
    <row r="2567" spans="6:7" x14ac:dyDescent="0.25">
      <c r="F2567" s="4"/>
      <c r="G2567" s="2"/>
    </row>
    <row r="2568" spans="6:7" x14ac:dyDescent="0.25">
      <c r="F2568" s="4"/>
      <c r="G2568" s="2"/>
    </row>
    <row r="2569" spans="6:7" x14ac:dyDescent="0.25">
      <c r="F2569" s="4"/>
      <c r="G2569" s="2"/>
    </row>
    <row r="2570" spans="6:7" x14ac:dyDescent="0.25">
      <c r="F2570" s="4"/>
      <c r="G2570" s="2"/>
    </row>
    <row r="2571" spans="6:7" x14ac:dyDescent="0.25">
      <c r="F2571" s="4"/>
      <c r="G2571" s="2"/>
    </row>
    <row r="2572" spans="6:7" x14ac:dyDescent="0.25">
      <c r="F2572" s="4"/>
      <c r="G2572" s="2"/>
    </row>
    <row r="2573" spans="6:7" x14ac:dyDescent="0.25">
      <c r="F2573" s="4"/>
      <c r="G2573" s="2"/>
    </row>
    <row r="2574" spans="6:7" x14ac:dyDescent="0.25">
      <c r="F2574" s="4"/>
      <c r="G2574" s="2"/>
    </row>
    <row r="2575" spans="6:7" x14ac:dyDescent="0.25">
      <c r="F2575" s="4"/>
      <c r="G2575" s="2"/>
    </row>
    <row r="2576" spans="6:7" x14ac:dyDescent="0.25">
      <c r="F2576" s="4"/>
      <c r="G2576" s="2"/>
    </row>
    <row r="2577" spans="6:7" x14ac:dyDescent="0.25">
      <c r="F2577" s="4"/>
      <c r="G2577" s="2"/>
    </row>
    <row r="2578" spans="6:7" x14ac:dyDescent="0.25">
      <c r="F2578" s="4"/>
      <c r="G2578" s="2"/>
    </row>
    <row r="2579" spans="6:7" x14ac:dyDescent="0.25">
      <c r="F2579" s="4"/>
      <c r="G2579" s="2"/>
    </row>
    <row r="2580" spans="6:7" x14ac:dyDescent="0.25">
      <c r="F2580" s="4"/>
      <c r="G2580" s="2"/>
    </row>
    <row r="2581" spans="6:7" x14ac:dyDescent="0.25">
      <c r="F2581" s="4"/>
      <c r="G2581" s="2"/>
    </row>
    <row r="2582" spans="6:7" x14ac:dyDescent="0.25">
      <c r="F2582" s="4"/>
      <c r="G2582" s="2"/>
    </row>
    <row r="2583" spans="6:7" x14ac:dyDescent="0.25">
      <c r="F2583" s="4"/>
      <c r="G2583" s="2"/>
    </row>
    <row r="2584" spans="6:7" x14ac:dyDescent="0.25">
      <c r="F2584" s="4"/>
      <c r="G2584" s="2"/>
    </row>
    <row r="2585" spans="6:7" x14ac:dyDescent="0.25">
      <c r="F2585" s="4"/>
      <c r="G2585" s="2"/>
    </row>
    <row r="2586" spans="6:7" x14ac:dyDescent="0.25">
      <c r="F2586" s="4"/>
      <c r="G2586" s="2"/>
    </row>
    <row r="2587" spans="6:7" x14ac:dyDescent="0.25">
      <c r="F2587" s="4"/>
      <c r="G2587" s="2"/>
    </row>
    <row r="2588" spans="6:7" x14ac:dyDescent="0.25">
      <c r="F2588" s="4"/>
      <c r="G2588" s="2"/>
    </row>
    <row r="2589" spans="6:7" x14ac:dyDescent="0.25">
      <c r="F2589" s="4"/>
      <c r="G2589" s="2"/>
    </row>
    <row r="2590" spans="6:7" x14ac:dyDescent="0.25">
      <c r="F2590" s="4"/>
      <c r="G2590" s="2"/>
    </row>
    <row r="2591" spans="6:7" x14ac:dyDescent="0.25">
      <c r="F2591" s="4"/>
      <c r="G2591" s="2"/>
    </row>
    <row r="2592" spans="6:7" x14ac:dyDescent="0.25">
      <c r="F2592" s="4"/>
      <c r="G2592" s="2"/>
    </row>
    <row r="2593" spans="6:7" x14ac:dyDescent="0.25">
      <c r="F2593" s="4"/>
      <c r="G2593" s="2"/>
    </row>
    <row r="2594" spans="6:7" x14ac:dyDescent="0.25">
      <c r="F2594" s="4"/>
      <c r="G2594" s="2"/>
    </row>
    <row r="2595" spans="6:7" x14ac:dyDescent="0.25">
      <c r="F2595" s="4"/>
      <c r="G2595" s="2"/>
    </row>
    <row r="2596" spans="6:7" x14ac:dyDescent="0.25">
      <c r="F2596" s="4"/>
      <c r="G2596" s="2"/>
    </row>
    <row r="2597" spans="6:7" x14ac:dyDescent="0.25">
      <c r="F2597" s="4"/>
      <c r="G2597" s="2"/>
    </row>
    <row r="2598" spans="6:7" x14ac:dyDescent="0.25">
      <c r="F2598" s="4"/>
      <c r="G2598" s="2"/>
    </row>
    <row r="2599" spans="6:7" x14ac:dyDescent="0.25">
      <c r="F2599" s="4"/>
      <c r="G2599" s="2"/>
    </row>
    <row r="2600" spans="6:7" x14ac:dyDescent="0.25">
      <c r="F2600" s="4"/>
      <c r="G2600" s="2"/>
    </row>
    <row r="2601" spans="6:7" x14ac:dyDescent="0.25">
      <c r="F2601" s="4"/>
      <c r="G2601" s="2"/>
    </row>
    <row r="2602" spans="6:7" x14ac:dyDescent="0.25">
      <c r="F2602" s="4"/>
      <c r="G2602" s="2"/>
    </row>
    <row r="2603" spans="6:7" x14ac:dyDescent="0.25">
      <c r="F2603" s="4"/>
      <c r="G2603" s="2"/>
    </row>
    <row r="2604" spans="6:7" x14ac:dyDescent="0.25">
      <c r="F2604" s="4"/>
      <c r="G2604" s="2"/>
    </row>
    <row r="2605" spans="6:7" x14ac:dyDescent="0.25">
      <c r="F2605" s="4"/>
      <c r="G2605" s="2"/>
    </row>
    <row r="2606" spans="6:7" x14ac:dyDescent="0.25">
      <c r="F2606" s="4"/>
      <c r="G2606" s="2"/>
    </row>
    <row r="2607" spans="6:7" x14ac:dyDescent="0.25">
      <c r="F2607" s="4"/>
      <c r="G2607" s="2"/>
    </row>
    <row r="2608" spans="6:7" x14ac:dyDescent="0.25">
      <c r="F2608" s="4"/>
      <c r="G2608" s="2"/>
    </row>
    <row r="2609" spans="6:7" x14ac:dyDescent="0.25">
      <c r="F2609" s="4"/>
      <c r="G2609" s="2"/>
    </row>
    <row r="2610" spans="6:7" x14ac:dyDescent="0.25">
      <c r="F2610" s="4"/>
      <c r="G2610" s="2"/>
    </row>
    <row r="2611" spans="6:7" x14ac:dyDescent="0.25">
      <c r="F2611" s="4"/>
      <c r="G2611" s="2"/>
    </row>
    <row r="2612" spans="6:7" x14ac:dyDescent="0.25">
      <c r="F2612" s="4"/>
      <c r="G2612" s="2"/>
    </row>
    <row r="2613" spans="6:7" x14ac:dyDescent="0.25">
      <c r="F2613" s="4"/>
      <c r="G2613" s="2"/>
    </row>
    <row r="2614" spans="6:7" x14ac:dyDescent="0.25">
      <c r="F2614" s="4"/>
      <c r="G2614" s="2"/>
    </row>
    <row r="2615" spans="6:7" x14ac:dyDescent="0.25">
      <c r="F2615" s="4"/>
      <c r="G2615" s="2"/>
    </row>
    <row r="2616" spans="6:7" x14ac:dyDescent="0.25">
      <c r="F2616" s="4"/>
      <c r="G2616" s="2"/>
    </row>
    <row r="2617" spans="6:7" x14ac:dyDescent="0.25">
      <c r="F2617" s="4"/>
      <c r="G2617" s="2"/>
    </row>
    <row r="2618" spans="6:7" x14ac:dyDescent="0.25">
      <c r="F2618" s="4"/>
      <c r="G2618" s="2"/>
    </row>
    <row r="2619" spans="6:7" x14ac:dyDescent="0.25">
      <c r="F2619" s="4"/>
      <c r="G2619" s="2"/>
    </row>
    <row r="2620" spans="6:7" x14ac:dyDescent="0.25">
      <c r="F2620" s="4"/>
      <c r="G2620" s="2"/>
    </row>
    <row r="2621" spans="6:7" x14ac:dyDescent="0.25">
      <c r="F2621" s="4"/>
      <c r="G2621" s="2"/>
    </row>
    <row r="2622" spans="6:7" x14ac:dyDescent="0.25">
      <c r="F2622" s="4"/>
      <c r="G2622" s="2"/>
    </row>
    <row r="2623" spans="6:7" x14ac:dyDescent="0.25">
      <c r="F2623" s="4"/>
      <c r="G2623" s="2"/>
    </row>
    <row r="2624" spans="6:7" x14ac:dyDescent="0.25">
      <c r="F2624" s="4"/>
      <c r="G2624" s="2"/>
    </row>
    <row r="2625" spans="6:7" x14ac:dyDescent="0.25">
      <c r="F2625" s="4"/>
      <c r="G2625" s="2"/>
    </row>
    <row r="2626" spans="6:7" x14ac:dyDescent="0.25">
      <c r="F2626" s="4"/>
      <c r="G2626" s="2"/>
    </row>
    <row r="2627" spans="6:7" x14ac:dyDescent="0.25">
      <c r="F2627" s="4"/>
      <c r="G2627" s="2"/>
    </row>
    <row r="2628" spans="6:7" x14ac:dyDescent="0.25">
      <c r="F2628" s="4"/>
      <c r="G2628" s="2"/>
    </row>
    <row r="2629" spans="6:7" x14ac:dyDescent="0.25">
      <c r="F2629" s="4"/>
      <c r="G2629" s="2"/>
    </row>
    <row r="2630" spans="6:7" x14ac:dyDescent="0.25">
      <c r="F2630" s="4"/>
      <c r="G2630" s="2"/>
    </row>
    <row r="2631" spans="6:7" x14ac:dyDescent="0.25">
      <c r="F2631" s="4"/>
      <c r="G2631" s="2"/>
    </row>
    <row r="2632" spans="6:7" x14ac:dyDescent="0.25">
      <c r="F2632" s="4"/>
      <c r="G2632" s="2"/>
    </row>
    <row r="2633" spans="6:7" x14ac:dyDescent="0.25">
      <c r="F2633" s="4"/>
      <c r="G2633" s="2"/>
    </row>
    <row r="2634" spans="6:7" x14ac:dyDescent="0.25">
      <c r="F2634" s="4"/>
      <c r="G2634" s="2"/>
    </row>
    <row r="2635" spans="6:7" x14ac:dyDescent="0.25">
      <c r="F2635" s="4"/>
      <c r="G2635" s="2"/>
    </row>
    <row r="2636" spans="6:7" x14ac:dyDescent="0.25">
      <c r="F2636" s="4"/>
      <c r="G2636" s="2"/>
    </row>
    <row r="2637" spans="6:7" x14ac:dyDescent="0.25">
      <c r="F2637" s="4"/>
      <c r="G2637" s="2"/>
    </row>
    <row r="2638" spans="6:7" x14ac:dyDescent="0.25">
      <c r="F2638" s="4"/>
      <c r="G2638" s="2"/>
    </row>
    <row r="2639" spans="6:7" x14ac:dyDescent="0.25">
      <c r="F2639" s="4"/>
      <c r="G2639" s="2"/>
    </row>
    <row r="2640" spans="6:7" x14ac:dyDescent="0.25">
      <c r="F2640" s="4"/>
      <c r="G2640" s="2"/>
    </row>
    <row r="2641" spans="6:7" x14ac:dyDescent="0.25">
      <c r="F2641" s="4"/>
      <c r="G2641" s="2"/>
    </row>
    <row r="2642" spans="6:7" x14ac:dyDescent="0.25">
      <c r="F2642" s="4"/>
      <c r="G2642" s="2"/>
    </row>
    <row r="2643" spans="6:7" x14ac:dyDescent="0.25">
      <c r="F2643" s="4"/>
      <c r="G2643" s="2"/>
    </row>
    <row r="2644" spans="6:7" x14ac:dyDescent="0.25">
      <c r="F2644" s="4"/>
      <c r="G2644" s="2"/>
    </row>
    <row r="2645" spans="6:7" x14ac:dyDescent="0.25">
      <c r="F2645" s="4"/>
      <c r="G2645" s="2"/>
    </row>
    <row r="2646" spans="6:7" x14ac:dyDescent="0.25">
      <c r="F2646" s="4"/>
      <c r="G2646" s="2"/>
    </row>
    <row r="2647" spans="6:7" x14ac:dyDescent="0.25">
      <c r="F2647" s="4"/>
      <c r="G2647" s="2"/>
    </row>
    <row r="2648" spans="6:7" x14ac:dyDescent="0.25">
      <c r="F2648" s="4"/>
      <c r="G2648" s="2"/>
    </row>
    <row r="2649" spans="6:7" x14ac:dyDescent="0.25">
      <c r="F2649" s="4"/>
      <c r="G2649" s="2"/>
    </row>
    <row r="2650" spans="6:7" x14ac:dyDescent="0.25">
      <c r="F2650" s="4"/>
      <c r="G2650" s="2"/>
    </row>
    <row r="2651" spans="6:7" x14ac:dyDescent="0.25">
      <c r="F2651" s="4"/>
      <c r="G2651" s="2"/>
    </row>
    <row r="2652" spans="6:7" x14ac:dyDescent="0.25">
      <c r="F2652" s="4"/>
      <c r="G2652" s="2"/>
    </row>
    <row r="2653" spans="6:7" x14ac:dyDescent="0.25">
      <c r="F2653" s="4"/>
      <c r="G2653" s="2"/>
    </row>
    <row r="2654" spans="6:7" x14ac:dyDescent="0.25">
      <c r="F2654" s="4"/>
      <c r="G2654" s="2"/>
    </row>
    <row r="2655" spans="6:7" x14ac:dyDescent="0.25">
      <c r="F2655" s="4"/>
      <c r="G2655" s="2"/>
    </row>
    <row r="2656" spans="6:7" x14ac:dyDescent="0.25">
      <c r="F2656" s="4"/>
      <c r="G2656" s="2"/>
    </row>
    <row r="2657" spans="6:7" x14ac:dyDescent="0.25">
      <c r="F2657" s="4"/>
      <c r="G2657" s="2"/>
    </row>
    <row r="2658" spans="6:7" x14ac:dyDescent="0.25">
      <c r="F2658" s="4"/>
      <c r="G2658" s="2"/>
    </row>
    <row r="2659" spans="6:7" x14ac:dyDescent="0.25">
      <c r="F2659" s="4"/>
      <c r="G2659" s="2"/>
    </row>
    <row r="2660" spans="6:7" x14ac:dyDescent="0.25">
      <c r="F2660" s="4"/>
      <c r="G2660" s="2"/>
    </row>
    <row r="2661" spans="6:7" x14ac:dyDescent="0.25">
      <c r="F2661" s="4"/>
      <c r="G2661" s="2"/>
    </row>
    <row r="2662" spans="6:7" x14ac:dyDescent="0.25">
      <c r="F2662" s="4"/>
      <c r="G2662" s="2"/>
    </row>
    <row r="2663" spans="6:7" x14ac:dyDescent="0.25">
      <c r="F2663" s="4"/>
      <c r="G2663" s="2"/>
    </row>
    <row r="2664" spans="6:7" x14ac:dyDescent="0.25">
      <c r="F2664" s="4"/>
      <c r="G2664" s="2"/>
    </row>
    <row r="2665" spans="6:7" x14ac:dyDescent="0.25">
      <c r="F2665" s="4"/>
      <c r="G2665" s="2"/>
    </row>
    <row r="2666" spans="6:7" x14ac:dyDescent="0.25">
      <c r="F2666" s="4"/>
      <c r="G2666" s="2"/>
    </row>
    <row r="2667" spans="6:7" x14ac:dyDescent="0.25">
      <c r="F2667" s="4"/>
      <c r="G2667" s="2"/>
    </row>
    <row r="2668" spans="6:7" x14ac:dyDescent="0.25">
      <c r="F2668" s="4"/>
      <c r="G2668" s="2"/>
    </row>
    <row r="2669" spans="6:7" x14ac:dyDescent="0.25">
      <c r="F2669" s="4"/>
      <c r="G2669" s="2"/>
    </row>
    <row r="2670" spans="6:7" x14ac:dyDescent="0.25">
      <c r="F2670" s="4"/>
      <c r="G2670" s="2"/>
    </row>
    <row r="2671" spans="6:7" x14ac:dyDescent="0.25">
      <c r="F2671" s="4"/>
      <c r="G2671" s="2"/>
    </row>
    <row r="2672" spans="6:7" x14ac:dyDescent="0.25">
      <c r="F2672" s="4"/>
      <c r="G2672" s="2"/>
    </row>
    <row r="2673" spans="6:7" x14ac:dyDescent="0.25">
      <c r="F2673" s="4"/>
      <c r="G2673" s="2"/>
    </row>
    <row r="2674" spans="6:7" x14ac:dyDescent="0.25">
      <c r="F2674" s="4"/>
      <c r="G2674" s="2"/>
    </row>
    <row r="2675" spans="6:7" x14ac:dyDescent="0.25">
      <c r="F2675" s="4"/>
      <c r="G2675" s="2"/>
    </row>
    <row r="2676" spans="6:7" x14ac:dyDescent="0.25">
      <c r="F2676" s="4"/>
      <c r="G2676" s="2"/>
    </row>
    <row r="2677" spans="6:7" x14ac:dyDescent="0.25">
      <c r="F2677" s="4"/>
      <c r="G2677" s="2"/>
    </row>
    <row r="2678" spans="6:7" x14ac:dyDescent="0.25">
      <c r="F2678" s="4"/>
      <c r="G2678" s="2"/>
    </row>
    <row r="2679" spans="6:7" x14ac:dyDescent="0.25">
      <c r="F2679" s="4"/>
      <c r="G2679" s="2"/>
    </row>
    <row r="2680" spans="6:7" x14ac:dyDescent="0.25">
      <c r="F2680" s="4"/>
      <c r="G2680" s="2"/>
    </row>
    <row r="2681" spans="6:7" x14ac:dyDescent="0.25">
      <c r="F2681" s="4"/>
      <c r="G2681" s="2"/>
    </row>
    <row r="2682" spans="6:7" x14ac:dyDescent="0.25">
      <c r="F2682" s="4"/>
      <c r="G2682" s="2"/>
    </row>
    <row r="2683" spans="6:7" x14ac:dyDescent="0.25">
      <c r="F2683" s="4"/>
      <c r="G2683" s="2"/>
    </row>
    <row r="2684" spans="6:7" x14ac:dyDescent="0.25">
      <c r="F2684" s="4"/>
      <c r="G2684" s="2"/>
    </row>
    <row r="2685" spans="6:7" x14ac:dyDescent="0.25">
      <c r="F2685" s="4"/>
      <c r="G2685" s="2"/>
    </row>
    <row r="2686" spans="6:7" x14ac:dyDescent="0.25">
      <c r="F2686" s="4"/>
      <c r="G2686" s="2"/>
    </row>
    <row r="2687" spans="6:7" x14ac:dyDescent="0.25">
      <c r="F2687" s="4"/>
      <c r="G2687" s="2"/>
    </row>
    <row r="2688" spans="6:7" x14ac:dyDescent="0.25">
      <c r="F2688" s="4"/>
      <c r="G2688" s="2"/>
    </row>
    <row r="2689" spans="6:7" x14ac:dyDescent="0.25">
      <c r="F2689" s="4"/>
      <c r="G2689" s="2"/>
    </row>
    <row r="2690" spans="6:7" x14ac:dyDescent="0.25">
      <c r="F2690" s="4"/>
      <c r="G2690" s="2"/>
    </row>
    <row r="2691" spans="6:7" x14ac:dyDescent="0.25">
      <c r="F2691" s="4"/>
      <c r="G2691" s="2"/>
    </row>
    <row r="2692" spans="6:7" x14ac:dyDescent="0.25">
      <c r="F2692" s="4"/>
      <c r="G2692" s="2"/>
    </row>
    <row r="2693" spans="6:7" x14ac:dyDescent="0.25">
      <c r="F2693" s="4"/>
      <c r="G2693" s="2"/>
    </row>
    <row r="2694" spans="6:7" x14ac:dyDescent="0.25">
      <c r="F2694" s="4"/>
      <c r="G2694" s="2"/>
    </row>
    <row r="2695" spans="6:7" x14ac:dyDescent="0.25">
      <c r="F2695" s="4"/>
      <c r="G2695" s="2"/>
    </row>
    <row r="2696" spans="6:7" x14ac:dyDescent="0.25">
      <c r="F2696" s="4"/>
      <c r="G2696" s="2"/>
    </row>
    <row r="2697" spans="6:7" x14ac:dyDescent="0.25">
      <c r="F2697" s="4"/>
      <c r="G2697" s="2"/>
    </row>
    <row r="2698" spans="6:7" x14ac:dyDescent="0.25">
      <c r="F2698" s="4"/>
      <c r="G2698" s="2"/>
    </row>
    <row r="2699" spans="6:7" x14ac:dyDescent="0.25">
      <c r="F2699" s="4"/>
      <c r="G2699" s="2"/>
    </row>
    <row r="2700" spans="6:7" x14ac:dyDescent="0.25">
      <c r="F2700" s="4"/>
      <c r="G2700" s="2"/>
    </row>
    <row r="2701" spans="6:7" x14ac:dyDescent="0.25">
      <c r="F2701" s="4"/>
      <c r="G2701" s="2"/>
    </row>
    <row r="2702" spans="6:7" x14ac:dyDescent="0.25">
      <c r="F2702" s="4"/>
      <c r="G2702" s="2"/>
    </row>
    <row r="2703" spans="6:7" x14ac:dyDescent="0.25">
      <c r="F2703" s="4"/>
      <c r="G2703" s="2"/>
    </row>
    <row r="2704" spans="6:7" x14ac:dyDescent="0.25">
      <c r="F2704" s="4"/>
      <c r="G2704" s="2"/>
    </row>
    <row r="2705" spans="6:7" x14ac:dyDescent="0.25">
      <c r="F2705" s="4"/>
      <c r="G2705" s="2"/>
    </row>
    <row r="2706" spans="6:7" x14ac:dyDescent="0.25">
      <c r="F2706" s="4"/>
      <c r="G2706" s="2"/>
    </row>
    <row r="2707" spans="6:7" x14ac:dyDescent="0.25">
      <c r="F2707" s="4"/>
      <c r="G2707" s="2"/>
    </row>
    <row r="2708" spans="6:7" x14ac:dyDescent="0.25">
      <c r="F2708" s="4"/>
      <c r="G2708" s="2"/>
    </row>
    <row r="2709" spans="6:7" x14ac:dyDescent="0.25">
      <c r="F2709" s="4"/>
      <c r="G2709" s="2"/>
    </row>
    <row r="2710" spans="6:7" x14ac:dyDescent="0.25">
      <c r="F2710" s="4"/>
      <c r="G2710" s="2"/>
    </row>
    <row r="2711" spans="6:7" x14ac:dyDescent="0.25">
      <c r="F2711" s="4"/>
      <c r="G2711" s="2"/>
    </row>
    <row r="2712" spans="6:7" x14ac:dyDescent="0.25">
      <c r="F2712" s="4"/>
      <c r="G2712" s="2"/>
    </row>
    <row r="2713" spans="6:7" x14ac:dyDescent="0.25">
      <c r="F2713" s="4"/>
      <c r="G2713" s="2"/>
    </row>
    <row r="2714" spans="6:7" x14ac:dyDescent="0.25">
      <c r="F2714" s="4"/>
      <c r="G2714" s="2"/>
    </row>
    <row r="2715" spans="6:7" x14ac:dyDescent="0.25">
      <c r="F2715" s="4"/>
      <c r="G2715" s="2"/>
    </row>
    <row r="2716" spans="6:7" x14ac:dyDescent="0.25">
      <c r="F2716" s="4"/>
      <c r="G2716" s="2"/>
    </row>
    <row r="2717" spans="6:7" x14ac:dyDescent="0.25">
      <c r="F2717" s="4"/>
      <c r="G2717" s="2"/>
    </row>
    <row r="2718" spans="6:7" x14ac:dyDescent="0.25">
      <c r="F2718" s="4"/>
      <c r="G2718" s="2"/>
    </row>
    <row r="2719" spans="6:7" x14ac:dyDescent="0.25">
      <c r="F2719" s="4"/>
      <c r="G2719" s="2"/>
    </row>
    <row r="2720" spans="6:7" x14ac:dyDescent="0.25">
      <c r="F2720" s="4"/>
      <c r="G2720" s="2"/>
    </row>
    <row r="2721" spans="6:7" x14ac:dyDescent="0.25">
      <c r="F2721" s="4"/>
      <c r="G2721" s="2"/>
    </row>
    <row r="2722" spans="6:7" x14ac:dyDescent="0.25">
      <c r="F2722" s="4"/>
      <c r="G2722" s="2"/>
    </row>
    <row r="2723" spans="6:7" x14ac:dyDescent="0.25">
      <c r="F2723" s="4"/>
      <c r="G2723" s="2"/>
    </row>
    <row r="2724" spans="6:7" x14ac:dyDescent="0.25">
      <c r="F2724" s="4"/>
      <c r="G2724" s="2"/>
    </row>
    <row r="2725" spans="6:7" x14ac:dyDescent="0.25">
      <c r="F2725" s="4"/>
      <c r="G2725" s="2"/>
    </row>
    <row r="2726" spans="6:7" x14ac:dyDescent="0.25">
      <c r="F2726" s="4"/>
      <c r="G2726" s="2"/>
    </row>
    <row r="2727" spans="6:7" x14ac:dyDescent="0.25">
      <c r="F2727" s="4"/>
      <c r="G2727" s="2"/>
    </row>
    <row r="2728" spans="6:7" x14ac:dyDescent="0.25">
      <c r="F2728" s="4"/>
      <c r="G2728" s="2"/>
    </row>
    <row r="2729" spans="6:7" x14ac:dyDescent="0.25">
      <c r="F2729" s="4"/>
      <c r="G2729" s="2"/>
    </row>
    <row r="2730" spans="6:7" x14ac:dyDescent="0.25">
      <c r="F2730" s="4"/>
      <c r="G2730" s="2"/>
    </row>
    <row r="2731" spans="6:7" x14ac:dyDescent="0.25">
      <c r="F2731" s="4"/>
      <c r="G2731" s="2"/>
    </row>
    <row r="2732" spans="6:7" x14ac:dyDescent="0.25">
      <c r="F2732" s="4"/>
      <c r="G2732" s="2"/>
    </row>
    <row r="2733" spans="6:7" x14ac:dyDescent="0.25">
      <c r="F2733" s="4"/>
      <c r="G2733" s="2"/>
    </row>
    <row r="2734" spans="6:7" x14ac:dyDescent="0.25">
      <c r="F2734" s="4"/>
      <c r="G2734" s="2"/>
    </row>
    <row r="2735" spans="6:7" x14ac:dyDescent="0.25">
      <c r="F2735" s="4"/>
      <c r="G2735" s="2"/>
    </row>
    <row r="2736" spans="6:7" x14ac:dyDescent="0.25">
      <c r="F2736" s="4"/>
      <c r="G2736" s="2"/>
    </row>
    <row r="2737" spans="6:7" x14ac:dyDescent="0.25">
      <c r="F2737" s="4"/>
      <c r="G2737" s="2"/>
    </row>
    <row r="2738" spans="6:7" x14ac:dyDescent="0.25">
      <c r="F2738" s="4"/>
      <c r="G2738" s="2"/>
    </row>
    <row r="2739" spans="6:7" x14ac:dyDescent="0.25">
      <c r="F2739" s="4"/>
      <c r="G2739" s="2"/>
    </row>
    <row r="2740" spans="6:7" x14ac:dyDescent="0.25">
      <c r="F2740" s="4"/>
      <c r="G2740" s="2"/>
    </row>
    <row r="2741" spans="6:7" x14ac:dyDescent="0.25">
      <c r="F2741" s="4"/>
      <c r="G2741" s="2"/>
    </row>
    <row r="2742" spans="6:7" x14ac:dyDescent="0.25">
      <c r="F2742" s="4"/>
      <c r="G2742" s="2"/>
    </row>
    <row r="2743" spans="6:7" x14ac:dyDescent="0.25">
      <c r="F2743" s="4"/>
      <c r="G2743" s="2"/>
    </row>
    <row r="2744" spans="6:7" x14ac:dyDescent="0.25">
      <c r="F2744" s="4"/>
      <c r="G2744" s="2"/>
    </row>
    <row r="2745" spans="6:7" x14ac:dyDescent="0.25">
      <c r="F2745" s="4"/>
      <c r="G2745" s="2"/>
    </row>
    <row r="2746" spans="6:7" x14ac:dyDescent="0.25">
      <c r="F2746" s="4"/>
      <c r="G2746" s="2"/>
    </row>
    <row r="2747" spans="6:7" x14ac:dyDescent="0.25">
      <c r="F2747" s="4"/>
      <c r="G2747" s="2"/>
    </row>
    <row r="2748" spans="6:7" x14ac:dyDescent="0.25">
      <c r="F2748" s="4"/>
      <c r="G2748" s="2"/>
    </row>
    <row r="2749" spans="6:7" x14ac:dyDescent="0.25">
      <c r="F2749" s="4"/>
      <c r="G2749" s="2"/>
    </row>
    <row r="2750" spans="6:7" x14ac:dyDescent="0.25">
      <c r="F2750" s="4"/>
      <c r="G2750" s="2"/>
    </row>
    <row r="2751" spans="6:7" x14ac:dyDescent="0.25">
      <c r="F2751" s="4"/>
      <c r="G2751" s="2"/>
    </row>
    <row r="2752" spans="6:7" x14ac:dyDescent="0.25">
      <c r="F2752" s="4"/>
      <c r="G2752" s="2"/>
    </row>
    <row r="2753" spans="6:7" x14ac:dyDescent="0.25">
      <c r="F2753" s="4"/>
      <c r="G2753" s="2"/>
    </row>
    <row r="2754" spans="6:7" x14ac:dyDescent="0.25">
      <c r="F2754" s="4"/>
      <c r="G2754" s="2"/>
    </row>
    <row r="2755" spans="6:7" x14ac:dyDescent="0.25">
      <c r="F2755" s="4"/>
      <c r="G2755" s="2"/>
    </row>
    <row r="2756" spans="6:7" x14ac:dyDescent="0.25">
      <c r="F2756" s="4"/>
      <c r="G2756" s="2"/>
    </row>
    <row r="2757" spans="6:7" x14ac:dyDescent="0.25">
      <c r="F2757" s="4"/>
      <c r="G2757" s="2"/>
    </row>
    <row r="2758" spans="6:7" x14ac:dyDescent="0.25">
      <c r="F2758" s="4"/>
      <c r="G2758" s="2"/>
    </row>
    <row r="2759" spans="6:7" x14ac:dyDescent="0.25">
      <c r="F2759" s="4"/>
      <c r="G2759" s="2"/>
    </row>
    <row r="2760" spans="6:7" x14ac:dyDescent="0.25">
      <c r="F2760" s="4"/>
      <c r="G2760" s="2"/>
    </row>
    <row r="2761" spans="6:7" x14ac:dyDescent="0.25">
      <c r="F2761" s="4"/>
      <c r="G2761" s="2"/>
    </row>
    <row r="2762" spans="6:7" x14ac:dyDescent="0.25">
      <c r="F2762" s="4"/>
      <c r="G2762" s="2"/>
    </row>
    <row r="2763" spans="6:7" x14ac:dyDescent="0.25">
      <c r="F2763" s="4"/>
      <c r="G2763" s="2"/>
    </row>
    <row r="2764" spans="6:7" x14ac:dyDescent="0.25">
      <c r="F2764" s="4"/>
      <c r="G2764" s="2"/>
    </row>
    <row r="2765" spans="6:7" x14ac:dyDescent="0.25">
      <c r="F2765" s="4"/>
      <c r="G2765" s="2"/>
    </row>
    <row r="2766" spans="6:7" x14ac:dyDescent="0.25">
      <c r="F2766" s="4"/>
      <c r="G2766" s="2"/>
    </row>
    <row r="2767" spans="6:7" x14ac:dyDescent="0.25">
      <c r="F2767" s="4"/>
      <c r="G2767" s="2"/>
    </row>
    <row r="2768" spans="6:7" x14ac:dyDescent="0.25">
      <c r="F2768" s="4"/>
      <c r="G2768" s="2"/>
    </row>
    <row r="2769" spans="6:7" x14ac:dyDescent="0.25">
      <c r="F2769" s="4"/>
      <c r="G2769" s="2"/>
    </row>
    <row r="2770" spans="6:7" x14ac:dyDescent="0.25">
      <c r="F2770" s="4"/>
      <c r="G2770" s="2"/>
    </row>
    <row r="2771" spans="6:7" x14ac:dyDescent="0.25">
      <c r="F2771" s="4"/>
      <c r="G2771" s="2"/>
    </row>
    <row r="2772" spans="6:7" x14ac:dyDescent="0.25">
      <c r="F2772" s="4"/>
      <c r="G2772" s="2"/>
    </row>
    <row r="2773" spans="6:7" x14ac:dyDescent="0.25">
      <c r="F2773" s="4"/>
      <c r="G2773" s="2"/>
    </row>
    <row r="2774" spans="6:7" x14ac:dyDescent="0.25">
      <c r="F2774" s="4"/>
      <c r="G2774" s="2"/>
    </row>
    <row r="2775" spans="6:7" x14ac:dyDescent="0.25">
      <c r="F2775" s="4"/>
      <c r="G2775" s="2"/>
    </row>
    <row r="2776" spans="6:7" x14ac:dyDescent="0.25">
      <c r="F2776" s="4"/>
      <c r="G2776" s="2"/>
    </row>
    <row r="2777" spans="6:7" x14ac:dyDescent="0.25">
      <c r="F2777" s="4"/>
      <c r="G2777" s="2"/>
    </row>
    <row r="2778" spans="6:7" x14ac:dyDescent="0.25">
      <c r="F2778" s="4"/>
      <c r="G2778" s="2"/>
    </row>
    <row r="2779" spans="6:7" x14ac:dyDescent="0.25">
      <c r="F2779" s="4"/>
      <c r="G2779" s="2"/>
    </row>
    <row r="2780" spans="6:7" x14ac:dyDescent="0.25">
      <c r="F2780" s="4"/>
      <c r="G2780" s="2"/>
    </row>
    <row r="2781" spans="6:7" x14ac:dyDescent="0.25">
      <c r="F2781" s="4"/>
      <c r="G2781" s="2"/>
    </row>
    <row r="2782" spans="6:7" x14ac:dyDescent="0.25">
      <c r="F2782" s="4"/>
      <c r="G2782" s="2"/>
    </row>
    <row r="2783" spans="6:7" x14ac:dyDescent="0.25">
      <c r="F2783" s="4"/>
      <c r="G2783" s="2"/>
    </row>
    <row r="2784" spans="6:7" x14ac:dyDescent="0.25">
      <c r="F2784" s="4"/>
      <c r="G2784" s="2"/>
    </row>
    <row r="2785" spans="6:7" x14ac:dyDescent="0.25">
      <c r="F2785" s="4"/>
      <c r="G2785" s="2"/>
    </row>
    <row r="2786" spans="6:7" x14ac:dyDescent="0.25">
      <c r="F2786" s="4"/>
      <c r="G2786" s="2"/>
    </row>
    <row r="2787" spans="6:7" x14ac:dyDescent="0.25">
      <c r="F2787" s="4"/>
      <c r="G2787" s="2"/>
    </row>
    <row r="2788" spans="6:7" x14ac:dyDescent="0.25">
      <c r="F2788" s="4"/>
      <c r="G2788" s="2"/>
    </row>
    <row r="2789" spans="6:7" x14ac:dyDescent="0.25">
      <c r="F2789" s="4"/>
      <c r="G2789" s="2"/>
    </row>
    <row r="2790" spans="6:7" x14ac:dyDescent="0.25">
      <c r="F2790" s="4"/>
      <c r="G2790" s="2"/>
    </row>
    <row r="2791" spans="6:7" x14ac:dyDescent="0.25">
      <c r="F2791" s="4"/>
      <c r="G2791" s="2"/>
    </row>
    <row r="2792" spans="6:7" x14ac:dyDescent="0.25">
      <c r="F2792" s="4"/>
      <c r="G2792" s="2"/>
    </row>
    <row r="2793" spans="6:7" x14ac:dyDescent="0.25">
      <c r="F2793" s="4"/>
      <c r="G2793" s="2"/>
    </row>
    <row r="2794" spans="6:7" x14ac:dyDescent="0.25">
      <c r="F2794" s="4"/>
      <c r="G2794" s="2"/>
    </row>
    <row r="2795" spans="6:7" x14ac:dyDescent="0.25">
      <c r="F2795" s="4"/>
      <c r="G2795" s="2"/>
    </row>
    <row r="2796" spans="6:7" x14ac:dyDescent="0.25">
      <c r="F2796" s="4"/>
      <c r="G2796" s="2"/>
    </row>
    <row r="2797" spans="6:7" x14ac:dyDescent="0.25">
      <c r="F2797" s="4"/>
      <c r="G2797" s="2"/>
    </row>
    <row r="2798" spans="6:7" x14ac:dyDescent="0.25">
      <c r="F2798" s="4"/>
      <c r="G2798" s="2"/>
    </row>
    <row r="2799" spans="6:7" x14ac:dyDescent="0.25">
      <c r="F2799" s="4"/>
      <c r="G2799" s="2"/>
    </row>
    <row r="2800" spans="6:7" x14ac:dyDescent="0.25">
      <c r="F2800" s="4"/>
      <c r="G2800" s="2"/>
    </row>
    <row r="2801" spans="6:7" x14ac:dyDescent="0.25">
      <c r="F2801" s="4"/>
      <c r="G2801" s="2"/>
    </row>
    <row r="2802" spans="6:7" x14ac:dyDescent="0.25">
      <c r="F2802" s="4"/>
      <c r="G2802" s="2"/>
    </row>
    <row r="2803" spans="6:7" x14ac:dyDescent="0.25">
      <c r="F2803" s="4"/>
      <c r="G2803" s="2"/>
    </row>
    <row r="2804" spans="6:7" x14ac:dyDescent="0.25">
      <c r="F2804" s="4"/>
      <c r="G2804" s="2"/>
    </row>
    <row r="2805" spans="6:7" x14ac:dyDescent="0.25">
      <c r="F2805" s="4"/>
      <c r="G2805" s="2"/>
    </row>
    <row r="2806" spans="6:7" x14ac:dyDescent="0.25">
      <c r="F2806" s="4"/>
      <c r="G2806" s="2"/>
    </row>
    <row r="2807" spans="6:7" x14ac:dyDescent="0.25">
      <c r="F2807" s="4"/>
      <c r="G2807" s="2"/>
    </row>
    <row r="2808" spans="6:7" x14ac:dyDescent="0.25">
      <c r="F2808" s="4"/>
      <c r="G2808" s="2"/>
    </row>
    <row r="2809" spans="6:7" x14ac:dyDescent="0.25">
      <c r="F2809" s="4"/>
      <c r="G2809" s="2"/>
    </row>
    <row r="2810" spans="6:7" x14ac:dyDescent="0.25">
      <c r="F2810" s="4"/>
      <c r="G2810" s="2"/>
    </row>
    <row r="2811" spans="6:7" x14ac:dyDescent="0.25">
      <c r="F2811" s="4"/>
      <c r="G2811" s="2"/>
    </row>
    <row r="2812" spans="6:7" x14ac:dyDescent="0.25">
      <c r="F2812" s="4"/>
      <c r="G2812" s="2"/>
    </row>
    <row r="2813" spans="6:7" x14ac:dyDescent="0.25">
      <c r="F2813" s="4"/>
      <c r="G2813" s="2"/>
    </row>
    <row r="2814" spans="6:7" x14ac:dyDescent="0.25">
      <c r="F2814" s="4"/>
      <c r="G2814" s="2"/>
    </row>
    <row r="2815" spans="6:7" x14ac:dyDescent="0.25">
      <c r="F2815" s="4"/>
      <c r="G2815" s="2"/>
    </row>
    <row r="2816" spans="6:7" x14ac:dyDescent="0.25">
      <c r="F2816" s="4"/>
      <c r="G2816" s="2"/>
    </row>
    <row r="2817" spans="6:7" x14ac:dyDescent="0.25">
      <c r="F2817" s="4"/>
      <c r="G2817" s="2"/>
    </row>
    <row r="2818" spans="6:7" x14ac:dyDescent="0.25">
      <c r="F2818" s="4"/>
      <c r="G2818" s="2"/>
    </row>
    <row r="2819" spans="6:7" x14ac:dyDescent="0.25">
      <c r="F2819" s="4"/>
      <c r="G2819" s="2"/>
    </row>
    <row r="2820" spans="6:7" x14ac:dyDescent="0.25">
      <c r="F2820" s="4"/>
      <c r="G2820" s="2"/>
    </row>
    <row r="2821" spans="6:7" x14ac:dyDescent="0.25">
      <c r="F2821" s="4"/>
      <c r="G2821" s="2"/>
    </row>
    <row r="2822" spans="6:7" x14ac:dyDescent="0.25">
      <c r="F2822" s="4"/>
      <c r="G2822" s="2"/>
    </row>
    <row r="2823" spans="6:7" x14ac:dyDescent="0.25">
      <c r="F2823" s="4"/>
      <c r="G2823" s="2"/>
    </row>
    <row r="2824" spans="6:7" x14ac:dyDescent="0.25">
      <c r="F2824" s="4"/>
      <c r="G2824" s="2"/>
    </row>
    <row r="2825" spans="6:7" x14ac:dyDescent="0.25">
      <c r="F2825" s="4"/>
      <c r="G2825" s="2"/>
    </row>
    <row r="2826" spans="6:7" x14ac:dyDescent="0.25">
      <c r="F2826" s="4"/>
      <c r="G2826" s="2"/>
    </row>
    <row r="2827" spans="6:7" x14ac:dyDescent="0.25">
      <c r="F2827" s="4"/>
      <c r="G2827" s="2"/>
    </row>
    <row r="2828" spans="6:7" x14ac:dyDescent="0.25">
      <c r="F2828" s="4"/>
      <c r="G2828" s="2"/>
    </row>
    <row r="2829" spans="6:7" x14ac:dyDescent="0.25">
      <c r="F2829" s="4"/>
      <c r="G2829" s="2"/>
    </row>
    <row r="2830" spans="6:7" x14ac:dyDescent="0.25">
      <c r="F2830" s="4"/>
      <c r="G2830" s="2"/>
    </row>
    <row r="2831" spans="6:7" x14ac:dyDescent="0.25">
      <c r="F2831" s="4"/>
      <c r="G2831" s="2"/>
    </row>
    <row r="2832" spans="6:7" x14ac:dyDescent="0.25">
      <c r="F2832" s="4"/>
      <c r="G2832" s="2"/>
    </row>
    <row r="2833" spans="6:7" x14ac:dyDescent="0.25">
      <c r="F2833" s="4"/>
      <c r="G2833" s="2"/>
    </row>
    <row r="2834" spans="6:7" x14ac:dyDescent="0.25">
      <c r="F2834" s="4"/>
      <c r="G2834" s="2"/>
    </row>
    <row r="2835" spans="6:7" x14ac:dyDescent="0.25">
      <c r="F2835" s="4"/>
      <c r="G2835" s="2"/>
    </row>
    <row r="2836" spans="6:7" x14ac:dyDescent="0.25">
      <c r="F2836" s="4"/>
      <c r="G2836" s="2"/>
    </row>
    <row r="2837" spans="6:7" x14ac:dyDescent="0.25">
      <c r="F2837" s="4"/>
      <c r="G2837" s="2"/>
    </row>
    <row r="2838" spans="6:7" x14ac:dyDescent="0.25">
      <c r="F2838" s="4"/>
      <c r="G2838" s="2"/>
    </row>
    <row r="2839" spans="6:7" x14ac:dyDescent="0.25">
      <c r="F2839" s="4"/>
      <c r="G2839" s="2"/>
    </row>
    <row r="2840" spans="6:7" x14ac:dyDescent="0.25">
      <c r="F2840" s="4"/>
      <c r="G2840" s="2"/>
    </row>
    <row r="2841" spans="6:7" x14ac:dyDescent="0.25">
      <c r="F2841" s="4"/>
      <c r="G2841" s="2"/>
    </row>
    <row r="2842" spans="6:7" x14ac:dyDescent="0.25">
      <c r="F2842" s="4"/>
      <c r="G2842" s="2"/>
    </row>
    <row r="2843" spans="6:7" x14ac:dyDescent="0.25">
      <c r="F2843" s="4"/>
      <c r="G2843" s="2"/>
    </row>
    <row r="2844" spans="6:7" x14ac:dyDescent="0.25">
      <c r="F2844" s="4"/>
      <c r="G2844" s="2"/>
    </row>
    <row r="2845" spans="6:7" x14ac:dyDescent="0.25">
      <c r="F2845" s="4"/>
      <c r="G2845" s="2"/>
    </row>
    <row r="2846" spans="6:7" x14ac:dyDescent="0.25">
      <c r="F2846" s="4"/>
      <c r="G2846" s="2"/>
    </row>
    <row r="2847" spans="6:7" x14ac:dyDescent="0.25">
      <c r="F2847" s="4"/>
      <c r="G2847" s="2"/>
    </row>
    <row r="2848" spans="6:7" x14ac:dyDescent="0.25">
      <c r="F2848" s="4"/>
      <c r="G2848" s="2"/>
    </row>
    <row r="2849" spans="6:7" x14ac:dyDescent="0.25">
      <c r="F2849" s="4"/>
      <c r="G2849" s="2"/>
    </row>
    <row r="2850" spans="6:7" x14ac:dyDescent="0.25">
      <c r="F2850" s="4"/>
      <c r="G2850" s="2"/>
    </row>
    <row r="2851" spans="6:7" x14ac:dyDescent="0.25">
      <c r="F2851" s="4"/>
      <c r="G2851" s="2"/>
    </row>
    <row r="2852" spans="6:7" x14ac:dyDescent="0.25">
      <c r="F2852" s="4"/>
      <c r="G2852" s="2"/>
    </row>
    <row r="2853" spans="6:7" x14ac:dyDescent="0.25">
      <c r="F2853" s="4"/>
      <c r="G2853" s="2"/>
    </row>
    <row r="2854" spans="6:7" x14ac:dyDescent="0.25">
      <c r="F2854" s="4"/>
      <c r="G2854" s="2"/>
    </row>
    <row r="2855" spans="6:7" x14ac:dyDescent="0.25">
      <c r="F2855" s="4"/>
      <c r="G2855" s="2"/>
    </row>
    <row r="2856" spans="6:7" x14ac:dyDescent="0.25">
      <c r="F2856" s="4"/>
      <c r="G2856" s="2"/>
    </row>
    <row r="2857" spans="6:7" x14ac:dyDescent="0.25">
      <c r="F2857" s="4"/>
      <c r="G2857" s="2"/>
    </row>
    <row r="2858" spans="6:7" x14ac:dyDescent="0.25">
      <c r="F2858" s="4"/>
      <c r="G2858" s="2"/>
    </row>
    <row r="2859" spans="6:7" x14ac:dyDescent="0.25">
      <c r="F2859" s="4"/>
      <c r="G2859" s="2"/>
    </row>
    <row r="2860" spans="6:7" x14ac:dyDescent="0.25">
      <c r="F2860" s="4"/>
      <c r="G2860" s="2"/>
    </row>
    <row r="2861" spans="6:7" x14ac:dyDescent="0.25">
      <c r="F2861" s="4"/>
      <c r="G2861" s="2"/>
    </row>
    <row r="2862" spans="6:7" x14ac:dyDescent="0.25">
      <c r="F2862" s="4"/>
      <c r="G2862" s="2"/>
    </row>
    <row r="2863" spans="6:7" x14ac:dyDescent="0.25">
      <c r="F2863" s="4"/>
      <c r="G2863" s="2"/>
    </row>
    <row r="2864" spans="6:7" x14ac:dyDescent="0.25">
      <c r="F2864" s="4"/>
      <c r="G2864" s="2"/>
    </row>
    <row r="2865" spans="6:7" x14ac:dyDescent="0.25">
      <c r="F2865" s="4"/>
      <c r="G2865" s="2"/>
    </row>
    <row r="2866" spans="6:7" x14ac:dyDescent="0.25">
      <c r="F2866" s="4"/>
      <c r="G2866" s="2"/>
    </row>
    <row r="2867" spans="6:7" x14ac:dyDescent="0.25">
      <c r="F2867" s="4"/>
      <c r="G2867" s="2"/>
    </row>
    <row r="2868" spans="6:7" x14ac:dyDescent="0.25">
      <c r="F2868" s="4"/>
      <c r="G2868" s="2"/>
    </row>
    <row r="2869" spans="6:7" x14ac:dyDescent="0.25">
      <c r="F2869" s="4"/>
      <c r="G2869" s="2"/>
    </row>
    <row r="2870" spans="6:7" x14ac:dyDescent="0.25">
      <c r="F2870" s="4"/>
      <c r="G2870" s="2"/>
    </row>
    <row r="2871" spans="6:7" x14ac:dyDescent="0.25">
      <c r="F2871" s="4"/>
      <c r="G2871" s="2"/>
    </row>
    <row r="2872" spans="6:7" x14ac:dyDescent="0.25">
      <c r="F2872" s="4"/>
      <c r="G2872" s="2"/>
    </row>
    <row r="2873" spans="6:7" x14ac:dyDescent="0.25">
      <c r="F2873" s="4"/>
      <c r="G2873" s="2"/>
    </row>
    <row r="2874" spans="6:7" x14ac:dyDescent="0.25">
      <c r="F2874" s="4"/>
      <c r="G2874" s="2"/>
    </row>
    <row r="2875" spans="6:7" x14ac:dyDescent="0.25">
      <c r="F2875" s="4"/>
      <c r="G2875" s="2"/>
    </row>
    <row r="2876" spans="6:7" x14ac:dyDescent="0.25">
      <c r="F2876" s="4"/>
      <c r="G2876" s="2"/>
    </row>
    <row r="2877" spans="6:7" x14ac:dyDescent="0.25">
      <c r="F2877" s="4"/>
      <c r="G2877" s="2"/>
    </row>
    <row r="2878" spans="6:7" x14ac:dyDescent="0.25">
      <c r="F2878" s="4"/>
      <c r="G2878" s="2"/>
    </row>
    <row r="2879" spans="6:7" x14ac:dyDescent="0.25">
      <c r="F2879" s="4"/>
      <c r="G2879" s="2"/>
    </row>
    <row r="2880" spans="6:7" x14ac:dyDescent="0.25">
      <c r="F2880" s="4"/>
      <c r="G2880" s="2"/>
    </row>
    <row r="2881" spans="6:7" x14ac:dyDescent="0.25">
      <c r="F2881" s="4"/>
      <c r="G2881" s="2"/>
    </row>
    <row r="2882" spans="6:7" x14ac:dyDescent="0.25">
      <c r="F2882" s="4"/>
      <c r="G2882" s="2"/>
    </row>
    <row r="2883" spans="6:7" x14ac:dyDescent="0.25">
      <c r="F2883" s="4"/>
      <c r="G2883" s="2"/>
    </row>
    <row r="2884" spans="6:7" x14ac:dyDescent="0.25">
      <c r="F2884" s="4"/>
      <c r="G2884" s="2"/>
    </row>
    <row r="2885" spans="6:7" x14ac:dyDescent="0.25">
      <c r="F2885" s="4"/>
      <c r="G2885" s="2"/>
    </row>
    <row r="2886" spans="6:7" x14ac:dyDescent="0.25">
      <c r="F2886" s="4"/>
      <c r="G2886" s="2"/>
    </row>
    <row r="2887" spans="6:7" x14ac:dyDescent="0.25">
      <c r="F2887" s="4"/>
      <c r="G2887" s="2"/>
    </row>
    <row r="2888" spans="6:7" x14ac:dyDescent="0.25">
      <c r="F2888" s="4"/>
      <c r="G2888" s="2"/>
    </row>
    <row r="2889" spans="6:7" x14ac:dyDescent="0.25">
      <c r="F2889" s="4"/>
      <c r="G2889" s="2"/>
    </row>
    <row r="2890" spans="6:7" x14ac:dyDescent="0.25">
      <c r="F2890" s="4"/>
      <c r="G2890" s="2"/>
    </row>
    <row r="2891" spans="6:7" x14ac:dyDescent="0.25">
      <c r="F2891" s="4"/>
      <c r="G2891" s="2"/>
    </row>
    <row r="2892" spans="6:7" x14ac:dyDescent="0.25">
      <c r="F2892" s="4"/>
      <c r="G2892" s="2"/>
    </row>
    <row r="2893" spans="6:7" x14ac:dyDescent="0.25">
      <c r="F2893" s="4"/>
      <c r="G2893" s="2"/>
    </row>
    <row r="2894" spans="6:7" x14ac:dyDescent="0.25">
      <c r="F2894" s="4"/>
      <c r="G2894" s="2"/>
    </row>
    <row r="2895" spans="6:7" x14ac:dyDescent="0.25">
      <c r="F2895" s="4"/>
      <c r="G2895" s="2"/>
    </row>
    <row r="2896" spans="6:7" x14ac:dyDescent="0.25">
      <c r="F2896" s="4"/>
      <c r="G2896" s="2"/>
    </row>
    <row r="2897" spans="6:7" x14ac:dyDescent="0.25">
      <c r="F2897" s="4"/>
      <c r="G2897" s="2"/>
    </row>
    <row r="2898" spans="6:7" x14ac:dyDescent="0.25">
      <c r="F2898" s="4"/>
      <c r="G2898" s="2"/>
    </row>
    <row r="2899" spans="6:7" x14ac:dyDescent="0.25">
      <c r="F2899" s="4"/>
      <c r="G2899" s="2"/>
    </row>
    <row r="2900" spans="6:7" x14ac:dyDescent="0.25">
      <c r="F2900" s="4"/>
      <c r="G2900" s="2"/>
    </row>
    <row r="2901" spans="6:7" x14ac:dyDescent="0.25">
      <c r="F2901" s="4"/>
      <c r="G2901" s="2"/>
    </row>
    <row r="2902" spans="6:7" x14ac:dyDescent="0.25">
      <c r="F2902" s="4"/>
      <c r="G2902" s="2"/>
    </row>
    <row r="2903" spans="6:7" x14ac:dyDescent="0.25">
      <c r="F2903" s="4"/>
      <c r="G2903" s="2"/>
    </row>
    <row r="2904" spans="6:7" x14ac:dyDescent="0.25">
      <c r="F2904" s="4"/>
      <c r="G2904" s="2"/>
    </row>
    <row r="2905" spans="6:7" x14ac:dyDescent="0.25">
      <c r="F2905" s="4"/>
      <c r="G2905" s="2"/>
    </row>
    <row r="2906" spans="6:7" x14ac:dyDescent="0.25">
      <c r="F2906" s="4"/>
      <c r="G2906" s="2"/>
    </row>
    <row r="2907" spans="6:7" x14ac:dyDescent="0.25">
      <c r="F2907" s="4"/>
      <c r="G2907" s="2"/>
    </row>
    <row r="2908" spans="6:7" x14ac:dyDescent="0.25">
      <c r="F2908" s="4"/>
      <c r="G2908" s="2"/>
    </row>
    <row r="2909" spans="6:7" x14ac:dyDescent="0.25">
      <c r="F2909" s="4"/>
      <c r="G2909" s="2"/>
    </row>
    <row r="2910" spans="6:7" x14ac:dyDescent="0.25">
      <c r="F2910" s="4"/>
      <c r="G2910" s="2"/>
    </row>
    <row r="2911" spans="6:7" x14ac:dyDescent="0.25">
      <c r="F2911" s="4"/>
      <c r="G2911" s="2"/>
    </row>
    <row r="2912" spans="6:7" x14ac:dyDescent="0.25">
      <c r="F2912" s="4"/>
      <c r="G2912" s="2"/>
    </row>
    <row r="2913" spans="6:7" x14ac:dyDescent="0.25">
      <c r="F2913" s="4"/>
      <c r="G2913" s="2"/>
    </row>
    <row r="2914" spans="6:7" x14ac:dyDescent="0.25">
      <c r="F2914" s="4"/>
      <c r="G2914" s="2"/>
    </row>
    <row r="2915" spans="6:7" x14ac:dyDescent="0.25">
      <c r="F2915" s="4"/>
      <c r="G2915" s="2"/>
    </row>
    <row r="2916" spans="6:7" x14ac:dyDescent="0.25">
      <c r="F2916" s="4"/>
      <c r="G2916" s="2"/>
    </row>
    <row r="2917" spans="6:7" x14ac:dyDescent="0.25">
      <c r="F2917" s="4"/>
      <c r="G2917" s="2"/>
    </row>
    <row r="2918" spans="6:7" x14ac:dyDescent="0.25">
      <c r="F2918" s="4"/>
      <c r="G2918" s="2"/>
    </row>
    <row r="2919" spans="6:7" x14ac:dyDescent="0.25">
      <c r="F2919" s="4"/>
      <c r="G2919" s="2"/>
    </row>
    <row r="2920" spans="6:7" x14ac:dyDescent="0.25">
      <c r="F2920" s="4"/>
      <c r="G2920" s="2"/>
    </row>
    <row r="2921" spans="6:7" x14ac:dyDescent="0.25">
      <c r="F2921" s="4"/>
      <c r="G2921" s="2"/>
    </row>
    <row r="2922" spans="6:7" x14ac:dyDescent="0.25">
      <c r="F2922" s="4"/>
      <c r="G2922" s="2"/>
    </row>
    <row r="2923" spans="6:7" x14ac:dyDescent="0.25">
      <c r="F2923" s="4"/>
      <c r="G2923" s="2"/>
    </row>
    <row r="2924" spans="6:7" x14ac:dyDescent="0.25">
      <c r="F2924" s="4"/>
      <c r="G2924" s="2"/>
    </row>
    <row r="2925" spans="6:7" x14ac:dyDescent="0.25">
      <c r="F2925" s="4"/>
      <c r="G2925" s="2"/>
    </row>
    <row r="2926" spans="6:7" x14ac:dyDescent="0.25">
      <c r="F2926" s="4"/>
      <c r="G2926" s="2"/>
    </row>
    <row r="2927" spans="6:7" x14ac:dyDescent="0.25">
      <c r="F2927" s="4"/>
      <c r="G2927" s="2"/>
    </row>
    <row r="2928" spans="6:7" x14ac:dyDescent="0.25">
      <c r="F2928" s="4"/>
      <c r="G2928" s="2"/>
    </row>
    <row r="2929" spans="6:7" x14ac:dyDescent="0.25">
      <c r="F2929" s="4"/>
      <c r="G2929" s="2"/>
    </row>
    <row r="2930" spans="6:7" x14ac:dyDescent="0.25">
      <c r="F2930" s="4"/>
      <c r="G2930" s="2"/>
    </row>
    <row r="2931" spans="6:7" x14ac:dyDescent="0.25">
      <c r="F2931" s="4"/>
      <c r="G2931" s="2"/>
    </row>
    <row r="2932" spans="6:7" x14ac:dyDescent="0.25">
      <c r="F2932" s="4"/>
      <c r="G2932" s="2"/>
    </row>
    <row r="2933" spans="6:7" x14ac:dyDescent="0.25">
      <c r="F2933" s="4"/>
      <c r="G2933" s="2"/>
    </row>
    <row r="2934" spans="6:7" x14ac:dyDescent="0.25">
      <c r="F2934" s="4"/>
      <c r="G2934" s="2"/>
    </row>
    <row r="2935" spans="6:7" x14ac:dyDescent="0.25">
      <c r="F2935" s="4"/>
      <c r="G2935" s="2"/>
    </row>
    <row r="2936" spans="6:7" x14ac:dyDescent="0.25">
      <c r="F2936" s="4"/>
      <c r="G2936" s="2"/>
    </row>
    <row r="2937" spans="6:7" x14ac:dyDescent="0.25">
      <c r="F2937" s="4"/>
      <c r="G2937" s="2"/>
    </row>
    <row r="2938" spans="6:7" x14ac:dyDescent="0.25">
      <c r="F2938" s="4"/>
      <c r="G2938" s="2"/>
    </row>
    <row r="2939" spans="6:7" x14ac:dyDescent="0.25">
      <c r="F2939" s="4"/>
      <c r="G2939" s="2"/>
    </row>
    <row r="2940" spans="6:7" x14ac:dyDescent="0.25">
      <c r="F2940" s="4"/>
      <c r="G2940" s="2"/>
    </row>
    <row r="2941" spans="6:7" x14ac:dyDescent="0.25">
      <c r="F2941" s="4"/>
      <c r="G2941" s="2"/>
    </row>
    <row r="2942" spans="6:7" x14ac:dyDescent="0.25">
      <c r="F2942" s="4"/>
      <c r="G2942" s="2"/>
    </row>
    <row r="2943" spans="6:7" x14ac:dyDescent="0.25">
      <c r="F2943" s="4"/>
      <c r="G2943" s="2"/>
    </row>
    <row r="2944" spans="6:7" x14ac:dyDescent="0.25">
      <c r="F2944" s="4"/>
      <c r="G2944" s="2"/>
    </row>
    <row r="2945" spans="6:7" x14ac:dyDescent="0.25">
      <c r="F2945" s="4"/>
      <c r="G2945" s="2"/>
    </row>
    <row r="2946" spans="6:7" x14ac:dyDescent="0.25">
      <c r="F2946" s="4"/>
      <c r="G2946" s="2"/>
    </row>
    <row r="2947" spans="6:7" x14ac:dyDescent="0.25">
      <c r="F2947" s="4"/>
      <c r="G2947" s="2"/>
    </row>
    <row r="2948" spans="6:7" x14ac:dyDescent="0.25">
      <c r="F2948" s="4"/>
      <c r="G2948" s="2"/>
    </row>
    <row r="2949" spans="6:7" x14ac:dyDescent="0.25">
      <c r="F2949" s="4"/>
      <c r="G2949" s="2"/>
    </row>
    <row r="2950" spans="6:7" x14ac:dyDescent="0.25">
      <c r="F2950" s="4"/>
      <c r="G2950" s="2"/>
    </row>
    <row r="2951" spans="6:7" x14ac:dyDescent="0.25">
      <c r="F2951" s="4"/>
      <c r="G2951" s="2"/>
    </row>
    <row r="2952" spans="6:7" x14ac:dyDescent="0.25">
      <c r="F2952" s="4"/>
      <c r="G2952" s="2"/>
    </row>
    <row r="2953" spans="6:7" x14ac:dyDescent="0.25">
      <c r="F2953" s="4"/>
      <c r="G2953" s="2"/>
    </row>
    <row r="2954" spans="6:7" x14ac:dyDescent="0.25">
      <c r="F2954" s="4"/>
      <c r="G2954" s="2"/>
    </row>
    <row r="2955" spans="6:7" x14ac:dyDescent="0.25">
      <c r="F2955" s="4"/>
      <c r="G2955" s="2"/>
    </row>
    <row r="2956" spans="6:7" x14ac:dyDescent="0.25">
      <c r="F2956" s="4"/>
      <c r="G2956" s="2"/>
    </row>
    <row r="2957" spans="6:7" x14ac:dyDescent="0.25">
      <c r="F2957" s="4"/>
      <c r="G2957" s="2"/>
    </row>
    <row r="2958" spans="6:7" x14ac:dyDescent="0.25">
      <c r="F2958" s="4"/>
      <c r="G2958" s="2"/>
    </row>
    <row r="2959" spans="6:7" x14ac:dyDescent="0.25">
      <c r="F2959" s="4"/>
      <c r="G2959" s="2"/>
    </row>
    <row r="2960" spans="6:7" x14ac:dyDescent="0.25">
      <c r="F2960" s="4"/>
      <c r="G2960" s="2"/>
    </row>
    <row r="2961" spans="6:7" x14ac:dyDescent="0.25">
      <c r="F2961" s="4"/>
      <c r="G2961" s="2"/>
    </row>
    <row r="2962" spans="6:7" x14ac:dyDescent="0.25">
      <c r="F2962" s="4"/>
      <c r="G2962" s="2"/>
    </row>
    <row r="2963" spans="6:7" x14ac:dyDescent="0.25">
      <c r="F2963" s="4"/>
      <c r="G2963" s="2"/>
    </row>
    <row r="2964" spans="6:7" x14ac:dyDescent="0.25">
      <c r="F2964" s="4"/>
      <c r="G2964" s="2"/>
    </row>
    <row r="2965" spans="6:7" x14ac:dyDescent="0.25">
      <c r="F2965" s="4"/>
      <c r="G2965" s="2"/>
    </row>
    <row r="2966" spans="6:7" x14ac:dyDescent="0.25">
      <c r="F2966" s="4"/>
      <c r="G2966" s="2"/>
    </row>
    <row r="2967" spans="6:7" x14ac:dyDescent="0.25">
      <c r="F2967" s="4"/>
      <c r="G2967" s="2"/>
    </row>
    <row r="2968" spans="6:7" x14ac:dyDescent="0.25">
      <c r="F2968" s="4"/>
      <c r="G2968" s="2"/>
    </row>
    <row r="2969" spans="6:7" x14ac:dyDescent="0.25">
      <c r="F2969" s="4"/>
      <c r="G2969" s="2"/>
    </row>
    <row r="2970" spans="6:7" x14ac:dyDescent="0.25">
      <c r="F2970" s="4"/>
      <c r="G2970" s="2"/>
    </row>
    <row r="2971" spans="6:7" x14ac:dyDescent="0.25">
      <c r="F2971" s="4"/>
      <c r="G2971" s="2"/>
    </row>
    <row r="2972" spans="6:7" x14ac:dyDescent="0.25">
      <c r="F2972" s="4"/>
      <c r="G2972" s="2"/>
    </row>
    <row r="2973" spans="6:7" x14ac:dyDescent="0.25">
      <c r="F2973" s="4"/>
      <c r="G2973" s="2"/>
    </row>
    <row r="2974" spans="6:7" x14ac:dyDescent="0.25">
      <c r="F2974" s="4"/>
      <c r="G2974" s="2"/>
    </row>
    <row r="2975" spans="6:7" x14ac:dyDescent="0.25">
      <c r="F2975" s="4"/>
      <c r="G2975" s="2"/>
    </row>
    <row r="2976" spans="6:7" x14ac:dyDescent="0.25">
      <c r="F2976" s="4"/>
      <c r="G2976" s="2"/>
    </row>
    <row r="2977" spans="6:7" x14ac:dyDescent="0.25">
      <c r="F2977" s="4"/>
      <c r="G2977" s="2"/>
    </row>
    <row r="2978" spans="6:7" x14ac:dyDescent="0.25">
      <c r="F2978" s="4"/>
      <c r="G2978" s="2"/>
    </row>
    <row r="2979" spans="6:7" x14ac:dyDescent="0.25">
      <c r="F2979" s="4"/>
      <c r="G2979" s="2"/>
    </row>
    <row r="2980" spans="6:7" x14ac:dyDescent="0.25">
      <c r="F2980" s="4"/>
      <c r="G2980" s="2"/>
    </row>
    <row r="2981" spans="6:7" x14ac:dyDescent="0.25">
      <c r="F2981" s="4"/>
      <c r="G2981" s="2"/>
    </row>
    <row r="2982" spans="6:7" x14ac:dyDescent="0.25">
      <c r="F2982" s="4"/>
      <c r="G2982" s="2"/>
    </row>
    <row r="2983" spans="6:7" x14ac:dyDescent="0.25">
      <c r="F2983" s="4"/>
      <c r="G2983" s="2"/>
    </row>
    <row r="2984" spans="6:7" x14ac:dyDescent="0.25">
      <c r="F2984" s="4"/>
      <c r="G2984" s="2"/>
    </row>
    <row r="2985" spans="6:7" x14ac:dyDescent="0.25">
      <c r="F2985" s="4"/>
      <c r="G2985" s="2"/>
    </row>
    <row r="2986" spans="6:7" x14ac:dyDescent="0.25">
      <c r="F2986" s="4"/>
      <c r="G2986" s="2"/>
    </row>
    <row r="2987" spans="6:7" x14ac:dyDescent="0.25">
      <c r="F2987" s="4"/>
      <c r="G2987" s="2"/>
    </row>
    <row r="2988" spans="6:7" x14ac:dyDescent="0.25">
      <c r="F2988" s="4"/>
      <c r="G2988" s="2"/>
    </row>
    <row r="2989" spans="6:7" x14ac:dyDescent="0.25">
      <c r="F2989" s="4"/>
      <c r="G2989" s="2"/>
    </row>
    <row r="2990" spans="6:7" x14ac:dyDescent="0.25">
      <c r="F2990" s="4"/>
      <c r="G2990" s="2"/>
    </row>
    <row r="2991" spans="6:7" x14ac:dyDescent="0.25">
      <c r="F2991" s="4"/>
      <c r="G2991" s="2"/>
    </row>
    <row r="2992" spans="6:7" x14ac:dyDescent="0.25">
      <c r="F2992" s="4"/>
      <c r="G2992" s="2"/>
    </row>
    <row r="2993" spans="6:7" x14ac:dyDescent="0.25">
      <c r="F2993" s="4"/>
      <c r="G2993" s="2"/>
    </row>
    <row r="2994" spans="6:7" x14ac:dyDescent="0.25">
      <c r="F2994" s="4"/>
      <c r="G2994" s="2"/>
    </row>
    <row r="2995" spans="6:7" x14ac:dyDescent="0.25">
      <c r="F2995" s="4"/>
      <c r="G2995" s="2"/>
    </row>
    <row r="2996" spans="6:7" x14ac:dyDescent="0.25">
      <c r="F2996" s="4"/>
      <c r="G2996" s="2"/>
    </row>
    <row r="2997" spans="6:7" x14ac:dyDescent="0.25">
      <c r="F2997" s="4"/>
      <c r="G2997" s="2"/>
    </row>
    <row r="2998" spans="6:7" x14ac:dyDescent="0.25">
      <c r="F2998" s="4"/>
      <c r="G2998" s="2"/>
    </row>
    <row r="2999" spans="6:7" x14ac:dyDescent="0.25">
      <c r="F2999" s="4"/>
      <c r="G2999" s="2"/>
    </row>
    <row r="3000" spans="6:7" x14ac:dyDescent="0.25">
      <c r="F3000" s="4"/>
      <c r="G3000" s="2"/>
    </row>
    <row r="3001" spans="6:7" x14ac:dyDescent="0.25">
      <c r="F3001" s="4"/>
      <c r="G3001" s="2"/>
    </row>
    <row r="3002" spans="6:7" x14ac:dyDescent="0.25">
      <c r="F3002" s="4"/>
      <c r="G3002" s="2"/>
    </row>
    <row r="3003" spans="6:7" x14ac:dyDescent="0.25">
      <c r="F3003" s="4"/>
      <c r="G3003" s="2"/>
    </row>
    <row r="3004" spans="6:7" x14ac:dyDescent="0.25">
      <c r="F3004" s="4"/>
      <c r="G3004" s="2"/>
    </row>
    <row r="3005" spans="6:7" x14ac:dyDescent="0.25">
      <c r="F3005" s="4"/>
      <c r="G3005" s="2"/>
    </row>
    <row r="3006" spans="6:7" x14ac:dyDescent="0.25">
      <c r="F3006" s="4"/>
      <c r="G3006" s="2"/>
    </row>
    <row r="3007" spans="6:7" x14ac:dyDescent="0.25">
      <c r="F3007" s="4"/>
      <c r="G3007" s="2"/>
    </row>
    <row r="3008" spans="6:7" x14ac:dyDescent="0.25">
      <c r="F3008" s="4"/>
      <c r="G3008" s="2"/>
    </row>
    <row r="3009" spans="6:7" x14ac:dyDescent="0.25">
      <c r="F3009" s="4"/>
      <c r="G3009" s="2"/>
    </row>
    <row r="3010" spans="6:7" x14ac:dyDescent="0.25">
      <c r="F3010" s="4"/>
      <c r="G3010" s="2"/>
    </row>
    <row r="3011" spans="6:7" x14ac:dyDescent="0.25">
      <c r="F3011" s="4"/>
      <c r="G3011" s="2"/>
    </row>
    <row r="3012" spans="6:7" x14ac:dyDescent="0.25">
      <c r="F3012" s="4"/>
      <c r="G3012" s="2"/>
    </row>
    <row r="3013" spans="6:7" x14ac:dyDescent="0.25">
      <c r="F3013" s="4"/>
      <c r="G3013" s="2"/>
    </row>
    <row r="3014" spans="6:7" x14ac:dyDescent="0.25">
      <c r="F3014" s="4"/>
      <c r="G3014" s="2"/>
    </row>
    <row r="3015" spans="6:7" x14ac:dyDescent="0.25">
      <c r="F3015" s="4"/>
      <c r="G3015" s="2"/>
    </row>
    <row r="3016" spans="6:7" x14ac:dyDescent="0.25">
      <c r="F3016" s="4"/>
      <c r="G3016" s="2"/>
    </row>
    <row r="3017" spans="6:7" x14ac:dyDescent="0.25">
      <c r="F3017" s="4"/>
      <c r="G3017" s="2"/>
    </row>
    <row r="3018" spans="6:7" x14ac:dyDescent="0.25">
      <c r="F3018" s="4"/>
      <c r="G3018" s="2"/>
    </row>
    <row r="3019" spans="6:7" x14ac:dyDescent="0.25">
      <c r="F3019" s="4"/>
      <c r="G3019" s="2"/>
    </row>
    <row r="3020" spans="6:7" x14ac:dyDescent="0.25">
      <c r="F3020" s="4"/>
      <c r="G3020" s="2"/>
    </row>
    <row r="3021" spans="6:7" x14ac:dyDescent="0.25">
      <c r="F3021" s="4"/>
      <c r="G3021" s="2"/>
    </row>
    <row r="3022" spans="6:7" x14ac:dyDescent="0.25">
      <c r="F3022" s="4"/>
      <c r="G3022" s="2"/>
    </row>
    <row r="3023" spans="6:7" x14ac:dyDescent="0.25">
      <c r="F3023" s="4"/>
      <c r="G3023" s="2"/>
    </row>
    <row r="3024" spans="6:7" x14ac:dyDescent="0.25">
      <c r="F3024" s="4"/>
      <c r="G3024" s="2"/>
    </row>
    <row r="3025" spans="6:7" x14ac:dyDescent="0.25">
      <c r="F3025" s="4"/>
      <c r="G3025" s="2"/>
    </row>
    <row r="3026" spans="6:7" x14ac:dyDescent="0.25">
      <c r="F3026" s="4"/>
      <c r="G3026" s="2"/>
    </row>
    <row r="3027" spans="6:7" x14ac:dyDescent="0.25">
      <c r="F3027" s="4"/>
      <c r="G3027" s="2"/>
    </row>
    <row r="3028" spans="6:7" x14ac:dyDescent="0.25">
      <c r="F3028" s="4"/>
      <c r="G3028" s="2"/>
    </row>
    <row r="3029" spans="6:7" x14ac:dyDescent="0.25">
      <c r="F3029" s="4"/>
      <c r="G3029" s="2"/>
    </row>
    <row r="3030" spans="6:7" x14ac:dyDescent="0.25">
      <c r="F3030" s="4"/>
      <c r="G3030" s="2"/>
    </row>
    <row r="3031" spans="6:7" x14ac:dyDescent="0.25">
      <c r="F3031" s="4"/>
      <c r="G3031" s="2"/>
    </row>
    <row r="3032" spans="6:7" x14ac:dyDescent="0.25">
      <c r="F3032" s="4"/>
      <c r="G3032" s="2"/>
    </row>
    <row r="3033" spans="6:7" x14ac:dyDescent="0.25">
      <c r="F3033" s="4"/>
      <c r="G3033" s="2"/>
    </row>
    <row r="3034" spans="6:7" x14ac:dyDescent="0.25">
      <c r="F3034" s="4"/>
      <c r="G3034" s="2"/>
    </row>
    <row r="3035" spans="6:7" x14ac:dyDescent="0.25">
      <c r="F3035" s="4"/>
      <c r="G3035" s="2"/>
    </row>
    <row r="3036" spans="6:7" x14ac:dyDescent="0.25">
      <c r="F3036" s="4"/>
      <c r="G3036" s="2"/>
    </row>
    <row r="3037" spans="6:7" x14ac:dyDescent="0.25">
      <c r="F3037" s="4"/>
      <c r="G3037" s="2"/>
    </row>
    <row r="3038" spans="6:7" x14ac:dyDescent="0.25">
      <c r="F3038" s="4"/>
      <c r="G3038" s="2"/>
    </row>
    <row r="3039" spans="6:7" x14ac:dyDescent="0.25">
      <c r="F3039" s="4"/>
      <c r="G3039" s="2"/>
    </row>
    <row r="3040" spans="6:7" x14ac:dyDescent="0.25">
      <c r="F3040" s="4"/>
      <c r="G3040" s="2"/>
    </row>
    <row r="3041" spans="6:7" x14ac:dyDescent="0.25">
      <c r="F3041" s="4"/>
      <c r="G3041" s="2"/>
    </row>
    <row r="3042" spans="6:7" x14ac:dyDescent="0.25">
      <c r="F3042" s="4"/>
      <c r="G3042" s="2"/>
    </row>
    <row r="3043" spans="6:7" x14ac:dyDescent="0.25">
      <c r="F3043" s="4"/>
      <c r="G3043" s="2"/>
    </row>
    <row r="3044" spans="6:7" x14ac:dyDescent="0.25">
      <c r="F3044" s="4"/>
      <c r="G3044" s="2"/>
    </row>
    <row r="3045" spans="6:7" x14ac:dyDescent="0.25">
      <c r="F3045" s="4"/>
      <c r="G3045" s="2"/>
    </row>
    <row r="3046" spans="6:7" x14ac:dyDescent="0.25">
      <c r="F3046" s="4"/>
      <c r="G3046" s="2"/>
    </row>
    <row r="3047" spans="6:7" x14ac:dyDescent="0.25">
      <c r="F3047" s="4"/>
      <c r="G3047" s="2"/>
    </row>
    <row r="3048" spans="6:7" x14ac:dyDescent="0.25">
      <c r="F3048" s="4"/>
      <c r="G3048" s="2"/>
    </row>
    <row r="3049" spans="6:7" x14ac:dyDescent="0.25">
      <c r="F3049" s="4"/>
      <c r="G3049" s="2"/>
    </row>
    <row r="3050" spans="6:7" x14ac:dyDescent="0.25">
      <c r="F3050" s="4"/>
      <c r="G3050" s="2"/>
    </row>
    <row r="3051" spans="6:7" x14ac:dyDescent="0.25">
      <c r="F3051" s="4"/>
      <c r="G3051" s="2"/>
    </row>
    <row r="3052" spans="6:7" x14ac:dyDescent="0.25">
      <c r="F3052" s="4"/>
      <c r="G3052" s="2"/>
    </row>
    <row r="3053" spans="6:7" x14ac:dyDescent="0.25">
      <c r="F3053" s="4"/>
      <c r="G3053" s="2"/>
    </row>
    <row r="3054" spans="6:7" x14ac:dyDescent="0.25">
      <c r="F3054" s="4"/>
      <c r="G3054" s="2"/>
    </row>
    <row r="3055" spans="6:7" x14ac:dyDescent="0.25">
      <c r="F3055" s="4"/>
      <c r="G3055" s="2"/>
    </row>
    <row r="3056" spans="6:7" x14ac:dyDescent="0.25">
      <c r="F3056" s="4"/>
      <c r="G3056" s="2"/>
    </row>
    <row r="3057" spans="6:7" x14ac:dyDescent="0.25">
      <c r="F3057" s="4"/>
      <c r="G3057" s="2"/>
    </row>
    <row r="3058" spans="6:7" x14ac:dyDescent="0.25">
      <c r="F3058" s="4"/>
      <c r="G3058" s="2"/>
    </row>
    <row r="3059" spans="6:7" x14ac:dyDescent="0.25">
      <c r="F3059" s="4"/>
      <c r="G3059" s="2"/>
    </row>
    <row r="3060" spans="6:7" x14ac:dyDescent="0.25">
      <c r="F3060" s="4"/>
      <c r="G3060" s="2"/>
    </row>
    <row r="3061" spans="6:7" x14ac:dyDescent="0.25">
      <c r="F3061" s="4"/>
      <c r="G3061" s="2"/>
    </row>
    <row r="3062" spans="6:7" x14ac:dyDescent="0.25">
      <c r="F3062" s="4"/>
      <c r="G3062" s="2"/>
    </row>
    <row r="3063" spans="6:7" x14ac:dyDescent="0.25">
      <c r="F3063" s="4"/>
      <c r="G3063" s="2"/>
    </row>
    <row r="3064" spans="6:7" x14ac:dyDescent="0.25">
      <c r="F3064" s="4"/>
      <c r="G3064" s="2"/>
    </row>
    <row r="3065" spans="6:7" x14ac:dyDescent="0.25">
      <c r="F3065" s="4"/>
      <c r="G3065" s="2"/>
    </row>
    <row r="3066" spans="6:7" x14ac:dyDescent="0.25">
      <c r="F3066" s="4"/>
      <c r="G3066" s="2"/>
    </row>
    <row r="3067" spans="6:7" x14ac:dyDescent="0.25">
      <c r="F3067" s="4"/>
      <c r="G3067" s="2"/>
    </row>
    <row r="3068" spans="6:7" x14ac:dyDescent="0.25">
      <c r="F3068" s="4"/>
      <c r="G3068" s="2"/>
    </row>
    <row r="3069" spans="6:7" x14ac:dyDescent="0.25">
      <c r="F3069" s="4"/>
      <c r="G3069" s="2"/>
    </row>
    <row r="3070" spans="6:7" x14ac:dyDescent="0.25">
      <c r="F3070" s="4"/>
      <c r="G3070" s="2"/>
    </row>
    <row r="3071" spans="6:7" x14ac:dyDescent="0.25">
      <c r="F3071" s="4"/>
      <c r="G3071" s="2"/>
    </row>
    <row r="3072" spans="6:7" x14ac:dyDescent="0.25">
      <c r="F3072" s="4"/>
      <c r="G3072" s="2"/>
    </row>
    <row r="3073" spans="6:7" x14ac:dyDescent="0.25">
      <c r="F3073" s="4"/>
      <c r="G3073" s="2"/>
    </row>
    <row r="3074" spans="6:7" x14ac:dyDescent="0.25">
      <c r="F3074" s="4"/>
      <c r="G3074" s="2"/>
    </row>
    <row r="3075" spans="6:7" x14ac:dyDescent="0.25">
      <c r="F3075" s="4"/>
      <c r="G3075" s="2"/>
    </row>
    <row r="3076" spans="6:7" x14ac:dyDescent="0.25">
      <c r="F3076" s="4"/>
      <c r="G3076" s="2"/>
    </row>
    <row r="3077" spans="6:7" x14ac:dyDescent="0.25">
      <c r="F3077" s="4"/>
      <c r="G3077" s="2"/>
    </row>
    <row r="3078" spans="6:7" x14ac:dyDescent="0.25">
      <c r="F3078" s="4"/>
      <c r="G3078" s="2"/>
    </row>
    <row r="3079" spans="6:7" x14ac:dyDescent="0.25">
      <c r="F3079" s="4"/>
      <c r="G3079" s="2"/>
    </row>
    <row r="3080" spans="6:7" x14ac:dyDescent="0.25">
      <c r="F3080" s="4"/>
      <c r="G3080" s="2"/>
    </row>
    <row r="3081" spans="6:7" x14ac:dyDescent="0.25">
      <c r="F3081" s="4"/>
      <c r="G3081" s="2"/>
    </row>
    <row r="3082" spans="6:7" x14ac:dyDescent="0.25">
      <c r="F3082" s="4"/>
      <c r="G3082" s="2"/>
    </row>
    <row r="3083" spans="6:7" x14ac:dyDescent="0.25">
      <c r="F3083" s="4"/>
      <c r="G3083" s="2"/>
    </row>
    <row r="3084" spans="6:7" x14ac:dyDescent="0.25">
      <c r="F3084" s="4"/>
      <c r="G3084" s="2"/>
    </row>
    <row r="3085" spans="6:7" x14ac:dyDescent="0.25">
      <c r="F3085" s="4"/>
      <c r="G3085" s="2"/>
    </row>
    <row r="3086" spans="6:7" x14ac:dyDescent="0.25">
      <c r="F3086" s="4"/>
      <c r="G3086" s="2"/>
    </row>
    <row r="3087" spans="6:7" x14ac:dyDescent="0.25">
      <c r="F3087" s="4"/>
      <c r="G3087" s="2"/>
    </row>
    <row r="3088" spans="6:7" x14ac:dyDescent="0.25">
      <c r="F3088" s="4"/>
      <c r="G3088" s="2"/>
    </row>
    <row r="3089" spans="6:7" x14ac:dyDescent="0.25">
      <c r="F3089" s="4"/>
      <c r="G3089" s="2"/>
    </row>
    <row r="3090" spans="6:7" x14ac:dyDescent="0.25">
      <c r="F3090" s="4"/>
      <c r="G3090" s="2"/>
    </row>
    <row r="3091" spans="6:7" x14ac:dyDescent="0.25">
      <c r="F3091" s="4"/>
      <c r="G3091" s="2"/>
    </row>
    <row r="3092" spans="6:7" x14ac:dyDescent="0.25">
      <c r="F3092" s="4"/>
      <c r="G3092" s="2"/>
    </row>
    <row r="3093" spans="6:7" x14ac:dyDescent="0.25">
      <c r="F3093" s="4"/>
      <c r="G3093" s="2"/>
    </row>
    <row r="3094" spans="6:7" x14ac:dyDescent="0.25">
      <c r="F3094" s="4"/>
      <c r="G3094" s="2"/>
    </row>
    <row r="3095" spans="6:7" x14ac:dyDescent="0.25">
      <c r="F3095" s="4"/>
      <c r="G3095" s="2"/>
    </row>
    <row r="3096" spans="6:7" x14ac:dyDescent="0.25">
      <c r="F3096" s="4"/>
      <c r="G3096" s="2"/>
    </row>
    <row r="3097" spans="6:7" x14ac:dyDescent="0.25">
      <c r="F3097" s="4"/>
      <c r="G3097" s="2"/>
    </row>
    <row r="3098" spans="6:7" x14ac:dyDescent="0.25">
      <c r="F3098" s="4"/>
      <c r="G3098" s="2"/>
    </row>
    <row r="3099" spans="6:7" x14ac:dyDescent="0.25">
      <c r="F3099" s="4"/>
      <c r="G3099" s="2"/>
    </row>
    <row r="3100" spans="6:7" x14ac:dyDescent="0.25">
      <c r="F3100" s="4"/>
      <c r="G3100" s="2"/>
    </row>
    <row r="3101" spans="6:7" x14ac:dyDescent="0.25">
      <c r="F3101" s="4"/>
      <c r="G3101" s="2"/>
    </row>
    <row r="3102" spans="6:7" x14ac:dyDescent="0.25">
      <c r="F3102" s="4"/>
      <c r="G3102" s="2"/>
    </row>
    <row r="3103" spans="6:7" x14ac:dyDescent="0.25">
      <c r="F3103" s="4"/>
      <c r="G3103" s="2"/>
    </row>
    <row r="3104" spans="6:7" x14ac:dyDescent="0.25">
      <c r="F3104" s="4"/>
      <c r="G3104" s="2"/>
    </row>
    <row r="3105" spans="6:7" x14ac:dyDescent="0.25">
      <c r="F3105" s="4"/>
      <c r="G3105" s="2"/>
    </row>
    <row r="3106" spans="6:7" x14ac:dyDescent="0.25">
      <c r="F3106" s="4"/>
      <c r="G3106" s="2"/>
    </row>
    <row r="3107" spans="6:7" x14ac:dyDescent="0.25">
      <c r="F3107" s="4"/>
      <c r="G3107" s="2"/>
    </row>
    <row r="3108" spans="6:7" x14ac:dyDescent="0.25">
      <c r="F3108" s="4"/>
      <c r="G3108" s="2"/>
    </row>
    <row r="3109" spans="6:7" x14ac:dyDescent="0.25">
      <c r="F3109" s="4"/>
      <c r="G3109" s="2"/>
    </row>
    <row r="3110" spans="6:7" x14ac:dyDescent="0.25">
      <c r="F3110" s="4"/>
      <c r="G3110" s="2"/>
    </row>
    <row r="3111" spans="6:7" x14ac:dyDescent="0.25">
      <c r="F3111" s="4"/>
      <c r="G3111" s="2"/>
    </row>
    <row r="3112" spans="6:7" x14ac:dyDescent="0.25">
      <c r="F3112" s="4"/>
      <c r="G3112" s="2"/>
    </row>
    <row r="3113" spans="6:7" x14ac:dyDescent="0.25">
      <c r="F3113" s="4"/>
      <c r="G3113" s="2"/>
    </row>
    <row r="3114" spans="6:7" x14ac:dyDescent="0.25">
      <c r="F3114" s="4"/>
      <c r="G3114" s="2"/>
    </row>
    <row r="3115" spans="6:7" x14ac:dyDescent="0.25">
      <c r="F3115" s="4"/>
      <c r="G3115" s="2"/>
    </row>
    <row r="3116" spans="6:7" x14ac:dyDescent="0.25">
      <c r="F3116" s="4"/>
      <c r="G3116" s="2"/>
    </row>
    <row r="3117" spans="6:7" x14ac:dyDescent="0.25">
      <c r="F3117" s="4"/>
      <c r="G3117" s="2"/>
    </row>
    <row r="3118" spans="6:7" x14ac:dyDescent="0.25">
      <c r="F3118" s="4"/>
      <c r="G3118" s="2"/>
    </row>
    <row r="3119" spans="6:7" x14ac:dyDescent="0.25">
      <c r="F3119" s="4"/>
      <c r="G3119" s="2"/>
    </row>
    <row r="3120" spans="6:7" x14ac:dyDescent="0.25">
      <c r="F3120" s="4"/>
      <c r="G3120" s="2"/>
    </row>
    <row r="3121" spans="6:7" x14ac:dyDescent="0.25">
      <c r="F3121" s="4"/>
      <c r="G3121" s="2"/>
    </row>
    <row r="3122" spans="6:7" x14ac:dyDescent="0.25">
      <c r="F3122" s="4"/>
      <c r="G3122" s="2"/>
    </row>
    <row r="3123" spans="6:7" x14ac:dyDescent="0.25">
      <c r="F3123" s="4"/>
      <c r="G3123" s="2"/>
    </row>
    <row r="3124" spans="6:7" x14ac:dyDescent="0.25">
      <c r="F3124" s="4"/>
      <c r="G3124" s="2"/>
    </row>
    <row r="3125" spans="6:7" x14ac:dyDescent="0.25">
      <c r="F3125" s="4"/>
      <c r="G3125" s="2"/>
    </row>
    <row r="3126" spans="6:7" x14ac:dyDescent="0.25">
      <c r="F3126" s="4"/>
      <c r="G3126" s="2"/>
    </row>
    <row r="3127" spans="6:7" x14ac:dyDescent="0.25">
      <c r="F3127" s="4"/>
      <c r="G3127" s="2"/>
    </row>
    <row r="3128" spans="6:7" x14ac:dyDescent="0.25">
      <c r="F3128" s="4"/>
      <c r="G3128" s="2"/>
    </row>
    <row r="3129" spans="6:7" x14ac:dyDescent="0.25">
      <c r="F3129" s="4"/>
      <c r="G3129" s="2"/>
    </row>
    <row r="3130" spans="6:7" x14ac:dyDescent="0.25">
      <c r="F3130" s="4"/>
      <c r="G3130" s="2"/>
    </row>
    <row r="3131" spans="6:7" x14ac:dyDescent="0.25">
      <c r="F3131" s="4"/>
      <c r="G3131" s="2"/>
    </row>
    <row r="3132" spans="6:7" x14ac:dyDescent="0.25">
      <c r="F3132" s="4"/>
      <c r="G3132" s="2"/>
    </row>
    <row r="3133" spans="6:7" x14ac:dyDescent="0.25">
      <c r="F3133" s="4"/>
      <c r="G3133" s="2"/>
    </row>
    <row r="3134" spans="6:7" x14ac:dyDescent="0.25">
      <c r="F3134" s="4"/>
      <c r="G3134" s="2"/>
    </row>
    <row r="3135" spans="6:7" x14ac:dyDescent="0.25">
      <c r="F3135" s="4"/>
      <c r="G3135" s="2"/>
    </row>
    <row r="3136" spans="6:7" x14ac:dyDescent="0.25">
      <c r="F3136" s="4"/>
      <c r="G3136" s="2"/>
    </row>
    <row r="3137" spans="6:7" x14ac:dyDescent="0.25">
      <c r="F3137" s="4"/>
      <c r="G3137" s="2"/>
    </row>
    <row r="3138" spans="6:7" x14ac:dyDescent="0.25">
      <c r="F3138" s="4"/>
      <c r="G3138" s="2"/>
    </row>
    <row r="3139" spans="6:7" x14ac:dyDescent="0.25">
      <c r="F3139" s="4"/>
      <c r="G3139" s="2"/>
    </row>
    <row r="3140" spans="6:7" x14ac:dyDescent="0.25">
      <c r="F3140" s="4"/>
      <c r="G3140" s="2"/>
    </row>
    <row r="3141" spans="6:7" x14ac:dyDescent="0.25">
      <c r="F3141" s="4"/>
      <c r="G3141" s="2"/>
    </row>
    <row r="3142" spans="6:7" x14ac:dyDescent="0.25">
      <c r="F3142" s="4"/>
      <c r="G3142" s="2"/>
    </row>
    <row r="3143" spans="6:7" x14ac:dyDescent="0.25">
      <c r="F3143" s="4"/>
      <c r="G3143" s="2"/>
    </row>
    <row r="3144" spans="6:7" x14ac:dyDescent="0.25">
      <c r="F3144" s="4"/>
      <c r="G3144" s="2"/>
    </row>
    <row r="3145" spans="6:7" x14ac:dyDescent="0.25">
      <c r="F3145" s="4"/>
      <c r="G3145" s="2"/>
    </row>
    <row r="3146" spans="6:7" x14ac:dyDescent="0.25">
      <c r="F3146" s="4"/>
      <c r="G3146" s="2"/>
    </row>
    <row r="3147" spans="6:7" x14ac:dyDescent="0.25">
      <c r="F3147" s="4"/>
      <c r="G3147" s="2"/>
    </row>
    <row r="3148" spans="6:7" x14ac:dyDescent="0.25">
      <c r="F3148" s="4"/>
      <c r="G3148" s="2"/>
    </row>
    <row r="3149" spans="6:7" x14ac:dyDescent="0.25">
      <c r="F3149" s="4"/>
      <c r="G3149" s="2"/>
    </row>
    <row r="3150" spans="6:7" x14ac:dyDescent="0.25">
      <c r="F3150" s="4"/>
      <c r="G3150" s="2"/>
    </row>
    <row r="3151" spans="6:7" x14ac:dyDescent="0.25">
      <c r="F3151" s="4"/>
      <c r="G3151" s="2"/>
    </row>
    <row r="3152" spans="6:7" x14ac:dyDescent="0.25">
      <c r="F3152" s="4"/>
      <c r="G3152" s="2"/>
    </row>
    <row r="3153" spans="6:7" x14ac:dyDescent="0.25">
      <c r="F3153" s="4"/>
      <c r="G3153" s="2"/>
    </row>
    <row r="3154" spans="6:7" x14ac:dyDescent="0.25">
      <c r="F3154" s="4"/>
      <c r="G3154" s="2"/>
    </row>
    <row r="3155" spans="6:7" x14ac:dyDescent="0.25">
      <c r="F3155" s="4"/>
      <c r="G3155" s="2"/>
    </row>
    <row r="3156" spans="6:7" x14ac:dyDescent="0.25">
      <c r="F3156" s="4"/>
      <c r="G3156" s="2"/>
    </row>
    <row r="3157" spans="6:7" x14ac:dyDescent="0.25">
      <c r="F3157" s="4"/>
      <c r="G3157" s="2"/>
    </row>
    <row r="3158" spans="6:7" x14ac:dyDescent="0.25">
      <c r="F3158" s="4"/>
      <c r="G3158" s="2"/>
    </row>
    <row r="3159" spans="6:7" x14ac:dyDescent="0.25">
      <c r="F3159" s="4"/>
      <c r="G3159" s="2"/>
    </row>
    <row r="3160" spans="6:7" x14ac:dyDescent="0.25">
      <c r="F3160" s="4"/>
      <c r="G3160" s="2"/>
    </row>
    <row r="3161" spans="6:7" x14ac:dyDescent="0.25">
      <c r="F3161" s="4"/>
      <c r="G3161" s="2"/>
    </row>
    <row r="3162" spans="6:7" x14ac:dyDescent="0.25">
      <c r="F3162" s="4"/>
      <c r="G3162" s="2"/>
    </row>
    <row r="3163" spans="6:7" x14ac:dyDescent="0.25">
      <c r="F3163" s="4"/>
      <c r="G3163" s="2"/>
    </row>
    <row r="3164" spans="6:7" x14ac:dyDescent="0.25">
      <c r="F3164" s="4"/>
      <c r="G3164" s="2"/>
    </row>
    <row r="3165" spans="6:7" x14ac:dyDescent="0.25">
      <c r="F3165" s="4"/>
      <c r="G3165" s="2"/>
    </row>
    <row r="3166" spans="6:7" x14ac:dyDescent="0.25">
      <c r="F3166" s="4"/>
      <c r="G3166" s="2"/>
    </row>
    <row r="3167" spans="6:7" x14ac:dyDescent="0.25">
      <c r="F3167" s="4"/>
      <c r="G3167" s="2"/>
    </row>
    <row r="3168" spans="6:7" x14ac:dyDescent="0.25">
      <c r="F3168" s="4"/>
      <c r="G3168" s="2"/>
    </row>
    <row r="3169" spans="6:7" x14ac:dyDescent="0.25">
      <c r="F3169" s="4"/>
      <c r="G3169" s="2"/>
    </row>
    <row r="3170" spans="6:7" x14ac:dyDescent="0.25">
      <c r="F3170" s="4"/>
      <c r="G3170" s="2"/>
    </row>
    <row r="3171" spans="6:7" x14ac:dyDescent="0.25">
      <c r="F3171" s="4"/>
      <c r="G3171" s="2"/>
    </row>
    <row r="3172" spans="6:7" x14ac:dyDescent="0.25">
      <c r="F3172" s="4"/>
      <c r="G3172" s="2"/>
    </row>
    <row r="3173" spans="6:7" x14ac:dyDescent="0.25">
      <c r="F3173" s="4"/>
      <c r="G3173" s="2"/>
    </row>
    <row r="3174" spans="6:7" x14ac:dyDescent="0.25">
      <c r="F3174" s="4"/>
      <c r="G3174" s="2"/>
    </row>
    <row r="3175" spans="6:7" x14ac:dyDescent="0.25">
      <c r="F3175" s="4"/>
      <c r="G3175" s="2"/>
    </row>
    <row r="3176" spans="6:7" x14ac:dyDescent="0.25">
      <c r="F3176" s="4"/>
      <c r="G3176" s="2"/>
    </row>
    <row r="3177" spans="6:7" x14ac:dyDescent="0.25">
      <c r="F3177" s="4"/>
      <c r="G3177" s="2"/>
    </row>
    <row r="3178" spans="6:7" x14ac:dyDescent="0.25">
      <c r="F3178" s="4"/>
      <c r="G3178" s="2"/>
    </row>
    <row r="3179" spans="6:7" x14ac:dyDescent="0.25">
      <c r="F3179" s="4"/>
      <c r="G3179" s="2"/>
    </row>
    <row r="3180" spans="6:7" x14ac:dyDescent="0.25">
      <c r="F3180" s="4"/>
      <c r="G3180" s="2"/>
    </row>
    <row r="3181" spans="6:7" x14ac:dyDescent="0.25">
      <c r="F3181" s="4"/>
      <c r="G3181" s="2"/>
    </row>
    <row r="3182" spans="6:7" x14ac:dyDescent="0.25">
      <c r="F3182" s="4"/>
      <c r="G3182" s="2"/>
    </row>
    <row r="3183" spans="6:7" x14ac:dyDescent="0.25">
      <c r="F3183" s="4"/>
      <c r="G3183" s="2"/>
    </row>
    <row r="3184" spans="6:7" x14ac:dyDescent="0.25">
      <c r="F3184" s="4"/>
      <c r="G3184" s="2"/>
    </row>
    <row r="3185" spans="6:7" x14ac:dyDescent="0.25">
      <c r="F3185" s="4"/>
      <c r="G3185" s="2"/>
    </row>
    <row r="3186" spans="6:7" x14ac:dyDescent="0.25">
      <c r="F3186" s="4"/>
      <c r="G3186" s="2"/>
    </row>
    <row r="3187" spans="6:7" x14ac:dyDescent="0.25">
      <c r="F3187" s="4"/>
      <c r="G3187" s="2"/>
    </row>
    <row r="3188" spans="6:7" x14ac:dyDescent="0.25">
      <c r="F3188" s="4"/>
      <c r="G3188" s="2"/>
    </row>
    <row r="3189" spans="6:7" x14ac:dyDescent="0.25">
      <c r="F3189" s="4"/>
      <c r="G3189" s="2"/>
    </row>
    <row r="3190" spans="6:7" x14ac:dyDescent="0.25">
      <c r="F3190" s="4"/>
      <c r="G3190" s="2"/>
    </row>
    <row r="3191" spans="6:7" x14ac:dyDescent="0.25">
      <c r="F3191" s="4"/>
      <c r="G3191" s="2"/>
    </row>
    <row r="3192" spans="6:7" x14ac:dyDescent="0.25">
      <c r="F3192" s="4"/>
      <c r="G3192" s="2"/>
    </row>
    <row r="3193" spans="6:7" x14ac:dyDescent="0.25">
      <c r="F3193" s="4"/>
      <c r="G3193" s="2"/>
    </row>
    <row r="3194" spans="6:7" x14ac:dyDescent="0.25">
      <c r="F3194" s="4"/>
      <c r="G3194" s="2"/>
    </row>
    <row r="3195" spans="6:7" x14ac:dyDescent="0.25">
      <c r="F3195" s="4"/>
      <c r="G3195" s="2"/>
    </row>
    <row r="3196" spans="6:7" x14ac:dyDescent="0.25">
      <c r="F3196" s="4"/>
      <c r="G3196" s="2"/>
    </row>
    <row r="3197" spans="6:7" x14ac:dyDescent="0.25">
      <c r="F3197" s="4"/>
      <c r="G3197" s="2"/>
    </row>
    <row r="3198" spans="6:7" x14ac:dyDescent="0.25">
      <c r="F3198" s="4"/>
      <c r="G3198" s="2"/>
    </row>
    <row r="3199" spans="6:7" x14ac:dyDescent="0.25">
      <c r="F3199" s="4"/>
      <c r="G3199" s="2"/>
    </row>
    <row r="3200" spans="6:7" x14ac:dyDescent="0.25">
      <c r="F3200" s="4"/>
      <c r="G3200" s="2"/>
    </row>
    <row r="3201" spans="6:7" x14ac:dyDescent="0.25">
      <c r="F3201" s="4"/>
      <c r="G3201" s="2"/>
    </row>
    <row r="3202" spans="6:7" x14ac:dyDescent="0.25">
      <c r="F3202" s="4"/>
      <c r="G3202" s="2"/>
    </row>
    <row r="3203" spans="6:7" x14ac:dyDescent="0.25">
      <c r="F3203" s="4"/>
      <c r="G3203" s="2"/>
    </row>
    <row r="3204" spans="6:7" x14ac:dyDescent="0.25">
      <c r="F3204" s="4"/>
      <c r="G3204" s="2"/>
    </row>
    <row r="3205" spans="6:7" x14ac:dyDescent="0.25">
      <c r="F3205" s="4"/>
      <c r="G3205" s="2"/>
    </row>
    <row r="3206" spans="6:7" x14ac:dyDescent="0.25">
      <c r="F3206" s="4"/>
      <c r="G3206" s="2"/>
    </row>
    <row r="3207" spans="6:7" x14ac:dyDescent="0.25">
      <c r="F3207" s="4"/>
      <c r="G3207" s="2"/>
    </row>
    <row r="3208" spans="6:7" x14ac:dyDescent="0.25">
      <c r="F3208" s="4"/>
      <c r="G3208" s="2"/>
    </row>
    <row r="3209" spans="6:7" x14ac:dyDescent="0.25">
      <c r="F3209" s="4"/>
      <c r="G3209" s="2"/>
    </row>
    <row r="3210" spans="6:7" x14ac:dyDescent="0.25">
      <c r="F3210" s="4"/>
      <c r="G3210" s="2"/>
    </row>
    <row r="3211" spans="6:7" x14ac:dyDescent="0.25">
      <c r="F3211" s="4"/>
      <c r="G3211" s="2"/>
    </row>
    <row r="3212" spans="6:7" x14ac:dyDescent="0.25">
      <c r="F3212" s="4"/>
      <c r="G3212" s="2"/>
    </row>
    <row r="3213" spans="6:7" x14ac:dyDescent="0.25">
      <c r="F3213" s="4"/>
      <c r="G3213" s="2"/>
    </row>
    <row r="3214" spans="6:7" x14ac:dyDescent="0.25">
      <c r="F3214" s="4"/>
      <c r="G3214" s="2"/>
    </row>
    <row r="3215" spans="6:7" x14ac:dyDescent="0.25">
      <c r="F3215" s="4"/>
      <c r="G3215" s="2"/>
    </row>
    <row r="3216" spans="6:7" x14ac:dyDescent="0.25">
      <c r="F3216" s="4"/>
      <c r="G3216" s="2"/>
    </row>
    <row r="3217" spans="6:7" x14ac:dyDescent="0.25">
      <c r="F3217" s="4"/>
      <c r="G3217" s="2"/>
    </row>
    <row r="3218" spans="6:7" x14ac:dyDescent="0.25">
      <c r="F3218" s="4"/>
      <c r="G3218" s="2"/>
    </row>
    <row r="3219" spans="6:7" x14ac:dyDescent="0.25">
      <c r="F3219" s="4"/>
      <c r="G3219" s="2"/>
    </row>
    <row r="3220" spans="6:7" x14ac:dyDescent="0.25">
      <c r="F3220" s="4"/>
      <c r="G3220" s="2"/>
    </row>
    <row r="3221" spans="6:7" x14ac:dyDescent="0.25">
      <c r="F3221" s="4"/>
      <c r="G3221" s="2"/>
    </row>
    <row r="3222" spans="6:7" x14ac:dyDescent="0.25">
      <c r="F3222" s="4"/>
      <c r="G3222" s="2"/>
    </row>
    <row r="3223" spans="6:7" x14ac:dyDescent="0.25">
      <c r="F3223" s="4"/>
      <c r="G3223" s="2"/>
    </row>
    <row r="3224" spans="6:7" x14ac:dyDescent="0.25">
      <c r="F3224" s="4"/>
      <c r="G3224" s="2"/>
    </row>
    <row r="3225" spans="6:7" x14ac:dyDescent="0.25">
      <c r="F3225" s="4"/>
      <c r="G3225" s="2"/>
    </row>
    <row r="3226" spans="6:7" x14ac:dyDescent="0.25">
      <c r="F3226" s="4"/>
      <c r="G3226" s="2"/>
    </row>
    <row r="3227" spans="6:7" x14ac:dyDescent="0.25">
      <c r="F3227" s="4"/>
      <c r="G3227" s="2"/>
    </row>
    <row r="3228" spans="6:7" x14ac:dyDescent="0.25">
      <c r="F3228" s="4"/>
      <c r="G3228" s="2"/>
    </row>
    <row r="3229" spans="6:7" x14ac:dyDescent="0.25">
      <c r="F3229" s="4"/>
      <c r="G3229" s="2"/>
    </row>
    <row r="3230" spans="6:7" x14ac:dyDescent="0.25">
      <c r="F3230" s="4"/>
      <c r="G3230" s="2"/>
    </row>
    <row r="3231" spans="6:7" x14ac:dyDescent="0.25">
      <c r="F3231" s="4"/>
      <c r="G3231" s="2"/>
    </row>
    <row r="3232" spans="6:7" x14ac:dyDescent="0.25">
      <c r="F3232" s="4"/>
      <c r="G3232" s="2"/>
    </row>
    <row r="3233" spans="6:7" x14ac:dyDescent="0.25">
      <c r="F3233" s="4"/>
      <c r="G3233" s="2"/>
    </row>
    <row r="3234" spans="6:7" x14ac:dyDescent="0.25">
      <c r="F3234" s="4"/>
      <c r="G3234" s="2"/>
    </row>
    <row r="3235" spans="6:7" x14ac:dyDescent="0.25">
      <c r="F3235" s="4"/>
      <c r="G3235" s="2"/>
    </row>
    <row r="3236" spans="6:7" x14ac:dyDescent="0.25">
      <c r="F3236" s="4"/>
      <c r="G3236" s="2"/>
    </row>
    <row r="3237" spans="6:7" x14ac:dyDescent="0.25">
      <c r="F3237" s="4"/>
      <c r="G3237" s="2"/>
    </row>
    <row r="3238" spans="6:7" x14ac:dyDescent="0.25">
      <c r="F3238" s="4"/>
      <c r="G3238" s="2"/>
    </row>
    <row r="3239" spans="6:7" x14ac:dyDescent="0.25">
      <c r="F3239" s="4"/>
      <c r="G3239" s="2"/>
    </row>
    <row r="3240" spans="6:7" x14ac:dyDescent="0.25">
      <c r="F3240" s="4"/>
      <c r="G3240" s="2"/>
    </row>
    <row r="3241" spans="6:7" x14ac:dyDescent="0.25">
      <c r="F3241" s="4"/>
      <c r="G3241" s="2"/>
    </row>
    <row r="3242" spans="6:7" x14ac:dyDescent="0.25">
      <c r="F3242" s="4"/>
      <c r="G3242" s="2"/>
    </row>
    <row r="3243" spans="6:7" x14ac:dyDescent="0.25">
      <c r="F3243" s="4"/>
      <c r="G3243" s="2"/>
    </row>
    <row r="3244" spans="6:7" x14ac:dyDescent="0.25">
      <c r="F3244" s="4"/>
      <c r="G3244" s="2"/>
    </row>
    <row r="3245" spans="6:7" x14ac:dyDescent="0.25">
      <c r="F3245" s="4"/>
      <c r="G3245" s="2"/>
    </row>
    <row r="3246" spans="6:7" x14ac:dyDescent="0.25">
      <c r="F3246" s="4"/>
      <c r="G3246" s="2"/>
    </row>
    <row r="3247" spans="6:7" x14ac:dyDescent="0.25">
      <c r="F3247" s="4"/>
      <c r="G3247" s="2"/>
    </row>
    <row r="3248" spans="6:7" x14ac:dyDescent="0.25">
      <c r="F3248" s="4"/>
      <c r="G3248" s="2"/>
    </row>
    <row r="3249" spans="6:7" x14ac:dyDescent="0.25">
      <c r="F3249" s="4"/>
      <c r="G3249" s="2"/>
    </row>
    <row r="3250" spans="6:7" x14ac:dyDescent="0.25">
      <c r="F3250" s="4"/>
      <c r="G3250" s="2"/>
    </row>
    <row r="3251" spans="6:7" x14ac:dyDescent="0.25">
      <c r="F3251" s="4"/>
      <c r="G3251" s="2"/>
    </row>
    <row r="3252" spans="6:7" x14ac:dyDescent="0.25">
      <c r="F3252" s="4"/>
      <c r="G3252" s="2"/>
    </row>
    <row r="3253" spans="6:7" x14ac:dyDescent="0.25">
      <c r="F3253" s="4"/>
      <c r="G3253" s="2"/>
    </row>
    <row r="3254" spans="6:7" x14ac:dyDescent="0.25">
      <c r="F3254" s="4"/>
      <c r="G3254" s="2"/>
    </row>
    <row r="3255" spans="6:7" x14ac:dyDescent="0.25">
      <c r="F3255" s="4"/>
      <c r="G3255" s="2"/>
    </row>
    <row r="3256" spans="6:7" x14ac:dyDescent="0.25">
      <c r="F3256" s="4"/>
      <c r="G3256" s="2"/>
    </row>
    <row r="3257" spans="6:7" x14ac:dyDescent="0.25">
      <c r="F3257" s="4"/>
      <c r="G3257" s="2"/>
    </row>
    <row r="3258" spans="6:7" x14ac:dyDescent="0.25">
      <c r="F3258" s="4"/>
      <c r="G3258" s="2"/>
    </row>
    <row r="3259" spans="6:7" x14ac:dyDescent="0.25">
      <c r="F3259" s="4"/>
      <c r="G3259" s="2"/>
    </row>
    <row r="3260" spans="6:7" x14ac:dyDescent="0.25">
      <c r="F3260" s="4"/>
      <c r="G3260" s="2"/>
    </row>
    <row r="3261" spans="6:7" x14ac:dyDescent="0.25">
      <c r="F3261" s="4"/>
      <c r="G3261" s="2"/>
    </row>
    <row r="3262" spans="6:7" x14ac:dyDescent="0.25">
      <c r="F3262" s="4"/>
      <c r="G3262" s="2"/>
    </row>
    <row r="3263" spans="6:7" x14ac:dyDescent="0.25">
      <c r="F3263" s="4"/>
      <c r="G3263" s="2"/>
    </row>
    <row r="3264" spans="6:7" x14ac:dyDescent="0.25">
      <c r="F3264" s="4"/>
      <c r="G3264" s="2"/>
    </row>
    <row r="3265" spans="6:7" x14ac:dyDescent="0.25">
      <c r="F3265" s="4"/>
      <c r="G3265" s="2"/>
    </row>
    <row r="3266" spans="6:7" x14ac:dyDescent="0.25">
      <c r="F3266" s="4"/>
      <c r="G3266" s="2"/>
    </row>
    <row r="3267" spans="6:7" x14ac:dyDescent="0.25">
      <c r="F3267" s="4"/>
      <c r="G3267" s="2"/>
    </row>
    <row r="3268" spans="6:7" x14ac:dyDescent="0.25">
      <c r="F3268" s="4"/>
      <c r="G3268" s="2"/>
    </row>
    <row r="3269" spans="6:7" x14ac:dyDescent="0.25">
      <c r="F3269" s="4"/>
      <c r="G3269" s="2"/>
    </row>
    <row r="3270" spans="6:7" x14ac:dyDescent="0.25">
      <c r="F3270" s="4"/>
      <c r="G3270" s="2"/>
    </row>
    <row r="3271" spans="6:7" x14ac:dyDescent="0.25">
      <c r="F3271" s="4"/>
      <c r="G3271" s="2"/>
    </row>
    <row r="3272" spans="6:7" x14ac:dyDescent="0.25">
      <c r="F3272" s="4"/>
      <c r="G3272" s="2"/>
    </row>
    <row r="3273" spans="6:7" x14ac:dyDescent="0.25">
      <c r="F3273" s="4"/>
      <c r="G3273" s="2"/>
    </row>
    <row r="3274" spans="6:7" x14ac:dyDescent="0.25">
      <c r="F3274" s="4"/>
      <c r="G3274" s="2"/>
    </row>
    <row r="3275" spans="6:7" x14ac:dyDescent="0.25">
      <c r="F3275" s="4"/>
      <c r="G3275" s="2"/>
    </row>
    <row r="3276" spans="6:7" x14ac:dyDescent="0.25">
      <c r="F3276" s="4"/>
      <c r="G3276" s="2"/>
    </row>
    <row r="3277" spans="6:7" x14ac:dyDescent="0.25">
      <c r="F3277" s="4"/>
      <c r="G3277" s="2"/>
    </row>
    <row r="3278" spans="6:7" x14ac:dyDescent="0.25">
      <c r="F3278" s="4"/>
      <c r="G3278" s="2"/>
    </row>
    <row r="3279" spans="6:7" x14ac:dyDescent="0.25">
      <c r="F3279" s="4"/>
      <c r="G3279" s="2"/>
    </row>
    <row r="3280" spans="6:7" x14ac:dyDescent="0.25">
      <c r="F3280" s="4"/>
      <c r="G3280" s="2"/>
    </row>
    <row r="3281" spans="6:7" x14ac:dyDescent="0.25">
      <c r="F3281" s="4"/>
      <c r="G3281" s="2"/>
    </row>
    <row r="3282" spans="6:7" x14ac:dyDescent="0.25">
      <c r="F3282" s="4"/>
      <c r="G3282" s="2"/>
    </row>
    <row r="3283" spans="6:7" x14ac:dyDescent="0.25">
      <c r="F3283" s="4"/>
      <c r="G3283" s="2"/>
    </row>
    <row r="3284" spans="6:7" x14ac:dyDescent="0.25">
      <c r="F3284" s="4"/>
      <c r="G3284" s="2"/>
    </row>
    <row r="3285" spans="6:7" x14ac:dyDescent="0.25">
      <c r="F3285" s="4"/>
      <c r="G3285" s="2"/>
    </row>
    <row r="3286" spans="6:7" x14ac:dyDescent="0.25">
      <c r="F3286" s="4"/>
      <c r="G3286" s="2"/>
    </row>
    <row r="3287" spans="6:7" x14ac:dyDescent="0.25">
      <c r="F3287" s="4"/>
      <c r="G3287" s="2"/>
    </row>
    <row r="3288" spans="6:7" x14ac:dyDescent="0.25">
      <c r="F3288" s="4"/>
      <c r="G3288" s="2"/>
    </row>
    <row r="3289" spans="6:7" x14ac:dyDescent="0.25">
      <c r="F3289" s="4"/>
      <c r="G3289" s="2"/>
    </row>
    <row r="3290" spans="6:7" x14ac:dyDescent="0.25">
      <c r="F3290" s="4"/>
      <c r="G3290" s="2"/>
    </row>
    <row r="3291" spans="6:7" x14ac:dyDescent="0.25">
      <c r="F3291" s="4"/>
      <c r="G3291" s="2"/>
    </row>
    <row r="3292" spans="6:7" x14ac:dyDescent="0.25">
      <c r="F3292" s="4"/>
      <c r="G3292" s="2"/>
    </row>
    <row r="3293" spans="6:7" x14ac:dyDescent="0.25">
      <c r="F3293" s="4"/>
      <c r="G3293" s="2"/>
    </row>
    <row r="3294" spans="6:7" x14ac:dyDescent="0.25">
      <c r="F3294" s="4"/>
      <c r="G3294" s="2"/>
    </row>
    <row r="3295" spans="6:7" x14ac:dyDescent="0.25">
      <c r="F3295" s="4"/>
      <c r="G3295" s="2"/>
    </row>
    <row r="3296" spans="6:7" x14ac:dyDescent="0.25">
      <c r="F3296" s="4"/>
      <c r="G3296" s="2"/>
    </row>
    <row r="3297" spans="6:7" x14ac:dyDescent="0.25">
      <c r="F3297" s="4"/>
      <c r="G3297" s="2"/>
    </row>
    <row r="3298" spans="6:7" x14ac:dyDescent="0.25">
      <c r="F3298" s="4"/>
      <c r="G3298" s="2"/>
    </row>
    <row r="3299" spans="6:7" x14ac:dyDescent="0.25">
      <c r="F3299" s="4"/>
      <c r="G3299" s="2"/>
    </row>
    <row r="3300" spans="6:7" x14ac:dyDescent="0.25">
      <c r="F3300" s="4"/>
      <c r="G3300" s="2"/>
    </row>
    <row r="3301" spans="6:7" x14ac:dyDescent="0.25">
      <c r="F3301" s="4"/>
      <c r="G3301" s="2"/>
    </row>
    <row r="3302" spans="6:7" x14ac:dyDescent="0.25">
      <c r="F3302" s="4"/>
      <c r="G3302" s="2"/>
    </row>
    <row r="3303" spans="6:7" x14ac:dyDescent="0.25">
      <c r="F3303" s="4"/>
      <c r="G3303" s="2"/>
    </row>
    <row r="3304" spans="6:7" x14ac:dyDescent="0.25">
      <c r="F3304" s="4"/>
      <c r="G3304" s="2"/>
    </row>
    <row r="3305" spans="6:7" x14ac:dyDescent="0.25">
      <c r="F3305" s="4"/>
      <c r="G3305" s="2"/>
    </row>
    <row r="3306" spans="6:7" x14ac:dyDescent="0.25">
      <c r="F3306" s="4"/>
      <c r="G3306" s="2"/>
    </row>
    <row r="3307" spans="6:7" x14ac:dyDescent="0.25">
      <c r="F3307" s="4"/>
      <c r="G3307" s="2"/>
    </row>
    <row r="3308" spans="6:7" x14ac:dyDescent="0.25">
      <c r="F3308" s="4"/>
      <c r="G3308" s="2"/>
    </row>
    <row r="3309" spans="6:7" x14ac:dyDescent="0.25">
      <c r="F3309" s="4"/>
      <c r="G3309" s="2"/>
    </row>
    <row r="3310" spans="6:7" x14ac:dyDescent="0.25">
      <c r="F3310" s="4"/>
      <c r="G3310" s="2"/>
    </row>
    <row r="3311" spans="6:7" x14ac:dyDescent="0.25">
      <c r="F3311" s="4"/>
      <c r="G3311" s="2"/>
    </row>
    <row r="3312" spans="6:7" x14ac:dyDescent="0.25">
      <c r="F3312" s="4"/>
      <c r="G3312" s="2"/>
    </row>
    <row r="3313" spans="6:7" x14ac:dyDescent="0.25">
      <c r="F3313" s="4"/>
      <c r="G3313" s="2"/>
    </row>
    <row r="3314" spans="6:7" x14ac:dyDescent="0.25">
      <c r="F3314" s="4"/>
      <c r="G3314" s="2"/>
    </row>
    <row r="3315" spans="6:7" x14ac:dyDescent="0.25">
      <c r="F3315" s="4"/>
      <c r="G3315" s="2"/>
    </row>
    <row r="3316" spans="6:7" x14ac:dyDescent="0.25">
      <c r="F3316" s="4"/>
      <c r="G3316" s="2"/>
    </row>
    <row r="3317" spans="6:7" x14ac:dyDescent="0.25">
      <c r="F3317" s="4"/>
      <c r="G3317" s="2"/>
    </row>
    <row r="3318" spans="6:7" x14ac:dyDescent="0.25">
      <c r="F3318" s="4"/>
      <c r="G3318" s="2"/>
    </row>
    <row r="3319" spans="6:7" x14ac:dyDescent="0.25">
      <c r="F3319" s="4"/>
      <c r="G3319" s="2"/>
    </row>
    <row r="3320" spans="6:7" x14ac:dyDescent="0.25">
      <c r="F3320" s="4"/>
      <c r="G3320" s="2"/>
    </row>
    <row r="3321" spans="6:7" x14ac:dyDescent="0.25">
      <c r="F3321" s="4"/>
      <c r="G3321" s="2"/>
    </row>
    <row r="3322" spans="6:7" x14ac:dyDescent="0.25">
      <c r="F3322" s="4"/>
      <c r="G3322" s="2"/>
    </row>
    <row r="3323" spans="6:7" x14ac:dyDescent="0.25">
      <c r="F3323" s="4"/>
      <c r="G3323" s="2"/>
    </row>
    <row r="3324" spans="6:7" x14ac:dyDescent="0.25">
      <c r="F3324" s="4"/>
      <c r="G3324" s="2"/>
    </row>
    <row r="3325" spans="6:7" x14ac:dyDescent="0.25">
      <c r="F3325" s="4"/>
      <c r="G3325" s="2"/>
    </row>
    <row r="3326" spans="6:7" x14ac:dyDescent="0.25">
      <c r="F3326" s="4"/>
      <c r="G3326" s="2"/>
    </row>
    <row r="3327" spans="6:7" x14ac:dyDescent="0.25">
      <c r="F3327" s="4"/>
      <c r="G3327" s="2"/>
    </row>
    <row r="3328" spans="6:7" x14ac:dyDescent="0.25">
      <c r="F3328" s="4"/>
      <c r="G3328" s="2"/>
    </row>
    <row r="3329" spans="6:7" x14ac:dyDescent="0.25">
      <c r="F3329" s="4"/>
      <c r="G3329" s="2"/>
    </row>
    <row r="3330" spans="6:7" x14ac:dyDescent="0.25">
      <c r="F3330" s="4"/>
      <c r="G3330" s="2"/>
    </row>
    <row r="3331" spans="6:7" x14ac:dyDescent="0.25">
      <c r="F3331" s="4"/>
      <c r="G3331" s="2"/>
    </row>
    <row r="3332" spans="6:7" x14ac:dyDescent="0.25">
      <c r="F3332" s="4"/>
      <c r="G3332" s="2"/>
    </row>
    <row r="3333" spans="6:7" x14ac:dyDescent="0.25">
      <c r="F3333" s="4"/>
      <c r="G3333" s="2"/>
    </row>
    <row r="3334" spans="6:7" x14ac:dyDescent="0.25">
      <c r="F3334" s="4"/>
      <c r="G3334" s="2"/>
    </row>
    <row r="3335" spans="6:7" x14ac:dyDescent="0.25">
      <c r="F3335" s="4"/>
      <c r="G3335" s="2"/>
    </row>
    <row r="3336" spans="6:7" x14ac:dyDescent="0.25">
      <c r="F3336" s="4"/>
      <c r="G3336" s="2"/>
    </row>
    <row r="3337" spans="6:7" x14ac:dyDescent="0.25">
      <c r="F3337" s="4"/>
      <c r="G3337" s="2"/>
    </row>
    <row r="3338" spans="6:7" x14ac:dyDescent="0.25">
      <c r="F3338" s="4"/>
      <c r="G3338" s="2"/>
    </row>
    <row r="3339" spans="6:7" x14ac:dyDescent="0.25">
      <c r="F3339" s="4"/>
      <c r="G3339" s="2"/>
    </row>
    <row r="3340" spans="6:7" x14ac:dyDescent="0.25">
      <c r="F3340" s="4"/>
      <c r="G3340" s="2"/>
    </row>
    <row r="3341" spans="6:7" x14ac:dyDescent="0.25">
      <c r="F3341" s="4"/>
      <c r="G3341" s="2"/>
    </row>
    <row r="3342" spans="6:7" x14ac:dyDescent="0.25">
      <c r="F3342" s="4"/>
      <c r="G3342" s="2"/>
    </row>
    <row r="3343" spans="6:7" x14ac:dyDescent="0.25">
      <c r="F3343" s="4"/>
      <c r="G3343" s="2"/>
    </row>
    <row r="3344" spans="6:7" x14ac:dyDescent="0.25">
      <c r="F3344" s="4"/>
      <c r="G3344" s="2"/>
    </row>
    <row r="3345" spans="6:7" x14ac:dyDescent="0.25">
      <c r="F3345" s="4"/>
      <c r="G3345" s="2"/>
    </row>
    <row r="3346" spans="6:7" x14ac:dyDescent="0.25">
      <c r="F3346" s="4"/>
      <c r="G3346" s="2"/>
    </row>
    <row r="3347" spans="6:7" x14ac:dyDescent="0.25">
      <c r="F3347" s="4"/>
      <c r="G3347" s="2"/>
    </row>
    <row r="3348" spans="6:7" x14ac:dyDescent="0.25">
      <c r="F3348" s="4"/>
      <c r="G3348" s="2"/>
    </row>
    <row r="3349" spans="6:7" x14ac:dyDescent="0.25">
      <c r="F3349" s="4"/>
      <c r="G3349" s="2"/>
    </row>
    <row r="3350" spans="6:7" x14ac:dyDescent="0.25">
      <c r="F3350" s="4"/>
      <c r="G3350" s="2"/>
    </row>
    <row r="3351" spans="6:7" x14ac:dyDescent="0.25">
      <c r="F3351" s="4"/>
      <c r="G3351" s="2"/>
    </row>
    <row r="3352" spans="6:7" x14ac:dyDescent="0.25">
      <c r="F3352" s="4"/>
      <c r="G3352" s="2"/>
    </row>
    <row r="3353" spans="6:7" x14ac:dyDescent="0.25">
      <c r="F3353" s="4"/>
      <c r="G3353" s="2"/>
    </row>
    <row r="3354" spans="6:7" x14ac:dyDescent="0.25">
      <c r="F3354" s="4"/>
      <c r="G3354" s="2"/>
    </row>
    <row r="3355" spans="6:7" x14ac:dyDescent="0.25">
      <c r="F3355" s="4"/>
      <c r="G3355" s="2"/>
    </row>
    <row r="3356" spans="6:7" x14ac:dyDescent="0.25">
      <c r="F3356" s="4"/>
      <c r="G3356" s="2"/>
    </row>
    <row r="3357" spans="6:7" x14ac:dyDescent="0.25">
      <c r="F3357" s="4"/>
      <c r="G3357" s="2"/>
    </row>
    <row r="3358" spans="6:7" x14ac:dyDescent="0.25">
      <c r="F3358" s="4"/>
      <c r="G3358" s="2"/>
    </row>
    <row r="3359" spans="6:7" x14ac:dyDescent="0.25">
      <c r="F3359" s="4"/>
      <c r="G3359" s="2"/>
    </row>
    <row r="3360" spans="6:7" x14ac:dyDescent="0.25">
      <c r="F3360" s="4"/>
      <c r="G3360" s="2"/>
    </row>
    <row r="3361" spans="6:7" x14ac:dyDescent="0.25">
      <c r="F3361" s="4"/>
      <c r="G3361" s="2"/>
    </row>
    <row r="3362" spans="6:7" x14ac:dyDescent="0.25">
      <c r="F3362" s="4"/>
      <c r="G3362" s="2"/>
    </row>
    <row r="3363" spans="6:7" x14ac:dyDescent="0.25">
      <c r="F3363" s="4"/>
      <c r="G3363" s="2"/>
    </row>
    <row r="3364" spans="6:7" x14ac:dyDescent="0.25">
      <c r="F3364" s="4"/>
      <c r="G3364" s="2"/>
    </row>
    <row r="3365" spans="6:7" x14ac:dyDescent="0.25">
      <c r="F3365" s="4"/>
      <c r="G3365" s="2"/>
    </row>
    <row r="3366" spans="6:7" x14ac:dyDescent="0.25">
      <c r="F3366" s="4"/>
      <c r="G3366" s="2"/>
    </row>
    <row r="3367" spans="6:7" x14ac:dyDescent="0.25">
      <c r="F3367" s="4"/>
      <c r="G3367" s="2"/>
    </row>
    <row r="3368" spans="6:7" x14ac:dyDescent="0.25">
      <c r="F3368" s="4"/>
      <c r="G3368" s="2"/>
    </row>
    <row r="3369" spans="6:7" x14ac:dyDescent="0.25">
      <c r="F3369" s="4"/>
      <c r="G3369" s="2"/>
    </row>
    <row r="3370" spans="6:7" x14ac:dyDescent="0.25">
      <c r="F3370" s="4"/>
      <c r="G3370" s="2"/>
    </row>
    <row r="3371" spans="6:7" x14ac:dyDescent="0.25">
      <c r="F3371" s="4"/>
      <c r="G3371" s="2"/>
    </row>
    <row r="3372" spans="6:7" x14ac:dyDescent="0.25">
      <c r="F3372" s="4"/>
      <c r="G3372" s="2"/>
    </row>
    <row r="3373" spans="6:7" x14ac:dyDescent="0.25">
      <c r="F3373" s="4"/>
      <c r="G3373" s="2"/>
    </row>
    <row r="3374" spans="6:7" x14ac:dyDescent="0.25">
      <c r="F3374" s="4"/>
      <c r="G3374" s="2"/>
    </row>
    <row r="3375" spans="6:7" x14ac:dyDescent="0.25">
      <c r="F3375" s="4"/>
      <c r="G3375" s="2"/>
    </row>
    <row r="3376" spans="6:7" x14ac:dyDescent="0.25">
      <c r="F3376" s="4"/>
      <c r="G3376" s="2"/>
    </row>
    <row r="3377" spans="6:7" x14ac:dyDescent="0.25">
      <c r="F3377" s="4"/>
      <c r="G3377" s="2"/>
    </row>
    <row r="3378" spans="6:7" x14ac:dyDescent="0.25">
      <c r="F3378" s="4"/>
      <c r="G3378" s="2"/>
    </row>
    <row r="3379" spans="6:7" x14ac:dyDescent="0.25">
      <c r="F3379" s="4"/>
      <c r="G3379" s="2"/>
    </row>
    <row r="3380" spans="6:7" x14ac:dyDescent="0.25">
      <c r="F3380" s="4"/>
      <c r="G3380" s="2"/>
    </row>
    <row r="3381" spans="6:7" x14ac:dyDescent="0.25">
      <c r="F3381" s="4"/>
      <c r="G3381" s="2"/>
    </row>
    <row r="3382" spans="6:7" x14ac:dyDescent="0.25">
      <c r="F3382" s="4"/>
      <c r="G3382" s="2"/>
    </row>
    <row r="3383" spans="6:7" x14ac:dyDescent="0.25">
      <c r="F3383" s="4"/>
      <c r="G3383" s="2"/>
    </row>
    <row r="3384" spans="6:7" x14ac:dyDescent="0.25">
      <c r="F3384" s="4"/>
      <c r="G3384" s="2"/>
    </row>
    <row r="3385" spans="6:7" x14ac:dyDescent="0.25">
      <c r="F3385" s="4"/>
      <c r="G3385" s="2"/>
    </row>
    <row r="3386" spans="6:7" x14ac:dyDescent="0.25">
      <c r="F3386" s="4"/>
      <c r="G3386" s="2"/>
    </row>
    <row r="3387" spans="6:7" x14ac:dyDescent="0.25">
      <c r="F3387" s="4"/>
      <c r="G3387" s="2"/>
    </row>
    <row r="3388" spans="6:7" x14ac:dyDescent="0.25">
      <c r="F3388" s="4"/>
      <c r="G3388" s="2"/>
    </row>
    <row r="3389" spans="6:7" x14ac:dyDescent="0.25">
      <c r="F3389" s="4"/>
      <c r="G3389" s="2"/>
    </row>
    <row r="3390" spans="6:7" x14ac:dyDescent="0.25">
      <c r="F3390" s="4"/>
      <c r="G3390" s="2"/>
    </row>
    <row r="3391" spans="6:7" x14ac:dyDescent="0.25">
      <c r="F3391" s="4"/>
      <c r="G3391" s="2"/>
    </row>
    <row r="3392" spans="6:7" x14ac:dyDescent="0.25">
      <c r="F3392" s="4"/>
      <c r="G3392" s="2"/>
    </row>
    <row r="3393" spans="6:7" x14ac:dyDescent="0.25">
      <c r="F3393" s="4"/>
      <c r="G3393" s="2"/>
    </row>
    <row r="3394" spans="6:7" x14ac:dyDescent="0.25">
      <c r="F3394" s="4"/>
      <c r="G3394" s="2"/>
    </row>
    <row r="3395" spans="6:7" x14ac:dyDescent="0.25">
      <c r="F3395" s="4"/>
      <c r="G3395" s="2"/>
    </row>
    <row r="3396" spans="6:7" x14ac:dyDescent="0.25">
      <c r="F3396" s="4"/>
      <c r="G3396" s="2"/>
    </row>
    <row r="3397" spans="6:7" x14ac:dyDescent="0.25">
      <c r="F3397" s="4"/>
      <c r="G3397" s="2"/>
    </row>
    <row r="3398" spans="6:7" x14ac:dyDescent="0.25">
      <c r="F3398" s="4"/>
      <c r="G3398" s="2"/>
    </row>
    <row r="3399" spans="6:7" x14ac:dyDescent="0.25">
      <c r="F3399" s="4"/>
      <c r="G3399" s="2"/>
    </row>
    <row r="3400" spans="6:7" x14ac:dyDescent="0.25">
      <c r="F3400" s="4"/>
      <c r="G3400" s="2"/>
    </row>
    <row r="3401" spans="6:7" x14ac:dyDescent="0.25">
      <c r="F3401" s="4"/>
      <c r="G3401" s="2"/>
    </row>
    <row r="3402" spans="6:7" x14ac:dyDescent="0.25">
      <c r="F3402" s="4"/>
      <c r="G3402" s="2"/>
    </row>
    <row r="3403" spans="6:7" x14ac:dyDescent="0.25">
      <c r="F3403" s="4"/>
      <c r="G3403" s="2"/>
    </row>
    <row r="3404" spans="6:7" x14ac:dyDescent="0.25">
      <c r="F3404" s="4"/>
      <c r="G3404" s="2"/>
    </row>
    <row r="3405" spans="6:7" x14ac:dyDescent="0.25">
      <c r="F3405" s="4"/>
      <c r="G3405" s="2"/>
    </row>
    <row r="3406" spans="6:7" x14ac:dyDescent="0.25">
      <c r="F3406" s="4"/>
      <c r="G3406" s="2"/>
    </row>
    <row r="3407" spans="6:7" x14ac:dyDescent="0.25">
      <c r="F3407" s="4"/>
      <c r="G3407" s="2"/>
    </row>
    <row r="3408" spans="6:7" x14ac:dyDescent="0.25">
      <c r="F3408" s="4"/>
      <c r="G3408" s="2"/>
    </row>
    <row r="3409" spans="6:7" x14ac:dyDescent="0.25">
      <c r="F3409" s="4"/>
      <c r="G3409" s="2"/>
    </row>
    <row r="3410" spans="6:7" x14ac:dyDescent="0.25">
      <c r="F3410" s="4"/>
      <c r="G3410" s="2"/>
    </row>
    <row r="3411" spans="6:7" x14ac:dyDescent="0.25">
      <c r="F3411" s="4"/>
      <c r="G3411" s="2"/>
    </row>
    <row r="3412" spans="6:7" x14ac:dyDescent="0.25">
      <c r="F3412" s="4"/>
      <c r="G3412" s="2"/>
    </row>
    <row r="3413" spans="6:7" x14ac:dyDescent="0.25">
      <c r="F3413" s="4"/>
      <c r="G3413" s="2"/>
    </row>
    <row r="3414" spans="6:7" x14ac:dyDescent="0.25">
      <c r="F3414" s="4"/>
      <c r="G3414" s="2"/>
    </row>
    <row r="3415" spans="6:7" x14ac:dyDescent="0.25">
      <c r="F3415" s="4"/>
      <c r="G3415" s="2"/>
    </row>
    <row r="3416" spans="6:7" x14ac:dyDescent="0.25">
      <c r="F3416" s="4"/>
      <c r="G3416" s="2"/>
    </row>
    <row r="3417" spans="6:7" x14ac:dyDescent="0.25">
      <c r="F3417" s="4"/>
      <c r="G3417" s="2"/>
    </row>
    <row r="3418" spans="6:7" x14ac:dyDescent="0.25">
      <c r="F3418" s="4"/>
      <c r="G3418" s="2"/>
    </row>
    <row r="3419" spans="6:7" x14ac:dyDescent="0.25">
      <c r="F3419" s="4"/>
      <c r="G3419" s="2"/>
    </row>
    <row r="3420" spans="6:7" x14ac:dyDescent="0.25">
      <c r="F3420" s="4"/>
      <c r="G3420" s="2"/>
    </row>
    <row r="3421" spans="6:7" x14ac:dyDescent="0.25">
      <c r="F3421" s="4"/>
      <c r="G3421" s="2"/>
    </row>
    <row r="3422" spans="6:7" x14ac:dyDescent="0.25">
      <c r="F3422" s="4"/>
      <c r="G3422" s="2"/>
    </row>
    <row r="3423" spans="6:7" x14ac:dyDescent="0.25">
      <c r="F3423" s="4"/>
      <c r="G3423" s="2"/>
    </row>
    <row r="3424" spans="6:7" x14ac:dyDescent="0.25">
      <c r="F3424" s="4"/>
      <c r="G3424" s="2"/>
    </row>
    <row r="3425" spans="6:7" x14ac:dyDescent="0.25">
      <c r="F3425" s="4"/>
      <c r="G3425" s="2"/>
    </row>
    <row r="3426" spans="6:7" x14ac:dyDescent="0.25">
      <c r="F3426" s="4"/>
      <c r="G3426" s="2"/>
    </row>
    <row r="3427" spans="6:7" x14ac:dyDescent="0.25">
      <c r="F3427" s="4"/>
      <c r="G3427" s="2"/>
    </row>
    <row r="3428" spans="6:7" x14ac:dyDescent="0.25">
      <c r="F3428" s="4"/>
      <c r="G3428" s="2"/>
    </row>
    <row r="3429" spans="6:7" x14ac:dyDescent="0.25">
      <c r="F3429" s="4"/>
      <c r="G3429" s="2"/>
    </row>
    <row r="3430" spans="6:7" x14ac:dyDescent="0.25">
      <c r="F3430" s="4"/>
      <c r="G3430" s="2"/>
    </row>
    <row r="3431" spans="6:7" x14ac:dyDescent="0.25">
      <c r="F3431" s="4"/>
      <c r="G3431" s="2"/>
    </row>
    <row r="3432" spans="6:7" x14ac:dyDescent="0.25">
      <c r="F3432" s="4"/>
      <c r="G3432" s="2"/>
    </row>
    <row r="3433" spans="6:7" x14ac:dyDescent="0.25">
      <c r="F3433" s="4"/>
      <c r="G3433" s="2"/>
    </row>
    <row r="3434" spans="6:7" x14ac:dyDescent="0.25">
      <c r="F3434" s="4"/>
      <c r="G3434" s="2"/>
    </row>
    <row r="3435" spans="6:7" x14ac:dyDescent="0.25">
      <c r="F3435" s="4"/>
      <c r="G3435" s="2"/>
    </row>
    <row r="3436" spans="6:7" x14ac:dyDescent="0.25">
      <c r="F3436" s="4"/>
      <c r="G3436" s="2"/>
    </row>
    <row r="3437" spans="6:7" x14ac:dyDescent="0.25">
      <c r="F3437" s="4"/>
      <c r="G3437" s="2"/>
    </row>
    <row r="3438" spans="6:7" x14ac:dyDescent="0.25">
      <c r="F3438" s="4"/>
      <c r="G3438" s="2"/>
    </row>
    <row r="3439" spans="6:7" x14ac:dyDescent="0.25">
      <c r="F3439" s="4"/>
      <c r="G3439" s="2"/>
    </row>
    <row r="3440" spans="6:7" x14ac:dyDescent="0.25">
      <c r="F3440" s="4"/>
      <c r="G3440" s="2"/>
    </row>
    <row r="3441" spans="6:7" x14ac:dyDescent="0.25">
      <c r="F3441" s="4"/>
      <c r="G3441" s="2"/>
    </row>
    <row r="3442" spans="6:7" x14ac:dyDescent="0.25">
      <c r="F3442" s="4"/>
      <c r="G3442" s="2"/>
    </row>
    <row r="3443" spans="6:7" x14ac:dyDescent="0.25">
      <c r="F3443" s="4"/>
      <c r="G3443" s="2"/>
    </row>
    <row r="3444" spans="6:7" x14ac:dyDescent="0.25">
      <c r="F3444" s="4"/>
      <c r="G3444" s="2"/>
    </row>
    <row r="3445" spans="6:7" x14ac:dyDescent="0.25">
      <c r="F3445" s="4"/>
      <c r="G3445" s="2"/>
    </row>
    <row r="3446" spans="6:7" x14ac:dyDescent="0.25">
      <c r="F3446" s="4"/>
      <c r="G3446" s="2"/>
    </row>
    <row r="3447" spans="6:7" x14ac:dyDescent="0.25">
      <c r="F3447" s="4"/>
      <c r="G3447" s="2"/>
    </row>
    <row r="3448" spans="6:7" x14ac:dyDescent="0.25">
      <c r="F3448" s="4"/>
      <c r="G3448" s="2"/>
    </row>
    <row r="3449" spans="6:7" x14ac:dyDescent="0.25">
      <c r="F3449" s="4"/>
      <c r="G3449" s="2"/>
    </row>
    <row r="3450" spans="6:7" x14ac:dyDescent="0.25">
      <c r="F3450" s="4"/>
      <c r="G3450" s="2"/>
    </row>
    <row r="3451" spans="6:7" x14ac:dyDescent="0.25">
      <c r="F3451" s="4"/>
      <c r="G3451" s="2"/>
    </row>
    <row r="3452" spans="6:7" x14ac:dyDescent="0.25">
      <c r="F3452" s="4"/>
      <c r="G3452" s="2"/>
    </row>
    <row r="3453" spans="6:7" x14ac:dyDescent="0.25">
      <c r="F3453" s="4"/>
      <c r="G3453" s="2"/>
    </row>
    <row r="3454" spans="6:7" x14ac:dyDescent="0.25">
      <c r="F3454" s="4"/>
      <c r="G3454" s="2"/>
    </row>
    <row r="3455" spans="6:7" x14ac:dyDescent="0.25">
      <c r="F3455" s="4"/>
      <c r="G3455" s="2"/>
    </row>
    <row r="3456" spans="6:7" x14ac:dyDescent="0.25">
      <c r="F3456" s="4"/>
      <c r="G3456" s="2"/>
    </row>
    <row r="3457" spans="6:7" x14ac:dyDescent="0.25">
      <c r="F3457" s="4"/>
      <c r="G3457" s="2"/>
    </row>
    <row r="3458" spans="6:7" x14ac:dyDescent="0.25">
      <c r="F3458" s="4"/>
      <c r="G3458" s="2"/>
    </row>
    <row r="3459" spans="6:7" x14ac:dyDescent="0.25">
      <c r="F3459" s="4"/>
      <c r="G3459" s="2"/>
    </row>
    <row r="3460" spans="6:7" x14ac:dyDescent="0.25">
      <c r="F3460" s="4"/>
      <c r="G3460" s="2"/>
    </row>
    <row r="3461" spans="6:7" x14ac:dyDescent="0.25">
      <c r="F3461" s="4"/>
      <c r="G3461" s="2"/>
    </row>
    <row r="3462" spans="6:7" x14ac:dyDescent="0.25">
      <c r="F3462" s="4"/>
      <c r="G3462" s="2"/>
    </row>
    <row r="3463" spans="6:7" x14ac:dyDescent="0.25">
      <c r="F3463" s="4"/>
      <c r="G3463" s="2"/>
    </row>
    <row r="3464" spans="6:7" x14ac:dyDescent="0.25">
      <c r="F3464" s="4"/>
      <c r="G3464" s="2"/>
    </row>
    <row r="3465" spans="6:7" x14ac:dyDescent="0.25">
      <c r="F3465" s="4"/>
      <c r="G3465" s="2"/>
    </row>
    <row r="3466" spans="6:7" x14ac:dyDescent="0.25">
      <c r="F3466" s="4"/>
      <c r="G3466" s="2"/>
    </row>
    <row r="3467" spans="6:7" x14ac:dyDescent="0.25">
      <c r="F3467" s="4"/>
      <c r="G3467" s="2"/>
    </row>
    <row r="3468" spans="6:7" x14ac:dyDescent="0.25">
      <c r="F3468" s="4"/>
      <c r="G3468" s="2"/>
    </row>
    <row r="3469" spans="6:7" x14ac:dyDescent="0.25">
      <c r="F3469" s="4"/>
      <c r="G3469" s="2"/>
    </row>
    <row r="3470" spans="6:7" x14ac:dyDescent="0.25">
      <c r="F3470" s="4"/>
      <c r="G3470" s="2"/>
    </row>
    <row r="3471" spans="6:7" x14ac:dyDescent="0.25">
      <c r="F3471" s="4"/>
      <c r="G3471" s="2"/>
    </row>
    <row r="3472" spans="6:7" x14ac:dyDescent="0.25">
      <c r="F3472" s="4"/>
      <c r="G3472" s="2"/>
    </row>
    <row r="3473" spans="6:7" x14ac:dyDescent="0.25">
      <c r="F3473" s="4"/>
      <c r="G3473" s="2"/>
    </row>
    <row r="3474" spans="6:7" x14ac:dyDescent="0.25">
      <c r="F3474" s="4"/>
      <c r="G3474" s="2"/>
    </row>
    <row r="3475" spans="6:7" x14ac:dyDescent="0.25">
      <c r="F3475" s="4"/>
      <c r="G3475" s="2"/>
    </row>
    <row r="3476" spans="6:7" x14ac:dyDescent="0.25">
      <c r="F3476" s="4"/>
      <c r="G3476" s="2"/>
    </row>
    <row r="3477" spans="6:7" x14ac:dyDescent="0.25">
      <c r="F3477" s="4"/>
      <c r="G3477" s="2"/>
    </row>
    <row r="3478" spans="6:7" x14ac:dyDescent="0.25">
      <c r="F3478" s="4"/>
      <c r="G3478" s="2"/>
    </row>
    <row r="3479" spans="6:7" x14ac:dyDescent="0.25">
      <c r="F3479" s="4"/>
      <c r="G3479" s="2"/>
    </row>
    <row r="3480" spans="6:7" x14ac:dyDescent="0.25">
      <c r="F3480" s="4"/>
      <c r="G3480" s="2"/>
    </row>
    <row r="3481" spans="6:7" x14ac:dyDescent="0.25">
      <c r="F3481" s="4"/>
      <c r="G3481" s="2"/>
    </row>
    <row r="3482" spans="6:7" x14ac:dyDescent="0.25">
      <c r="F3482" s="4"/>
      <c r="G3482" s="2"/>
    </row>
    <row r="3483" spans="6:7" x14ac:dyDescent="0.25">
      <c r="F3483" s="4"/>
      <c r="G3483" s="2"/>
    </row>
    <row r="3484" spans="6:7" x14ac:dyDescent="0.25">
      <c r="F3484" s="4"/>
      <c r="G3484" s="2"/>
    </row>
    <row r="3485" spans="6:7" x14ac:dyDescent="0.25">
      <c r="F3485" s="4"/>
      <c r="G3485" s="2"/>
    </row>
    <row r="3486" spans="6:7" x14ac:dyDescent="0.25">
      <c r="F3486" s="4"/>
      <c r="G3486" s="2"/>
    </row>
    <row r="3487" spans="6:7" x14ac:dyDescent="0.25">
      <c r="F3487" s="4"/>
      <c r="G3487" s="2"/>
    </row>
    <row r="3488" spans="6:7" x14ac:dyDescent="0.25">
      <c r="F3488" s="4"/>
      <c r="G3488" s="2"/>
    </row>
    <row r="3489" spans="6:7" x14ac:dyDescent="0.25">
      <c r="F3489" s="4"/>
      <c r="G3489" s="2"/>
    </row>
    <row r="3490" spans="6:7" x14ac:dyDescent="0.25">
      <c r="F3490" s="4"/>
      <c r="G3490" s="2"/>
    </row>
    <row r="3491" spans="6:7" x14ac:dyDescent="0.25">
      <c r="F3491" s="4"/>
      <c r="G3491" s="2"/>
    </row>
    <row r="3492" spans="6:7" x14ac:dyDescent="0.25">
      <c r="F3492" s="4"/>
      <c r="G3492" s="2"/>
    </row>
    <row r="3493" spans="6:7" x14ac:dyDescent="0.25">
      <c r="F3493" s="4"/>
      <c r="G3493" s="2"/>
    </row>
    <row r="3494" spans="6:7" x14ac:dyDescent="0.25">
      <c r="F3494" s="4"/>
      <c r="G3494" s="2"/>
    </row>
    <row r="3495" spans="6:7" x14ac:dyDescent="0.25">
      <c r="F3495" s="4"/>
      <c r="G3495" s="2"/>
    </row>
    <row r="3496" spans="6:7" x14ac:dyDescent="0.25">
      <c r="F3496" s="4"/>
      <c r="G3496" s="2"/>
    </row>
    <row r="3497" spans="6:7" x14ac:dyDescent="0.25">
      <c r="F3497" s="4"/>
      <c r="G3497" s="2"/>
    </row>
    <row r="3498" spans="6:7" x14ac:dyDescent="0.25">
      <c r="F3498" s="4"/>
      <c r="G3498" s="2"/>
    </row>
    <row r="3499" spans="6:7" x14ac:dyDescent="0.25">
      <c r="F3499" s="4"/>
      <c r="G3499" s="2"/>
    </row>
    <row r="3500" spans="6:7" x14ac:dyDescent="0.25">
      <c r="F3500" s="4"/>
      <c r="G3500" s="2"/>
    </row>
    <row r="3501" spans="6:7" x14ac:dyDescent="0.25">
      <c r="F3501" s="4"/>
      <c r="G3501" s="2"/>
    </row>
    <row r="3502" spans="6:7" x14ac:dyDescent="0.25">
      <c r="F3502" s="4"/>
      <c r="G3502" s="2"/>
    </row>
    <row r="3503" spans="6:7" x14ac:dyDescent="0.25">
      <c r="F3503" s="4"/>
      <c r="G3503" s="2"/>
    </row>
    <row r="3504" spans="6:7" x14ac:dyDescent="0.25">
      <c r="F3504" s="4"/>
      <c r="G3504" s="2"/>
    </row>
    <row r="3505" spans="6:7" x14ac:dyDescent="0.25">
      <c r="F3505" s="4"/>
      <c r="G3505" s="2"/>
    </row>
    <row r="3506" spans="6:7" x14ac:dyDescent="0.25">
      <c r="F3506" s="4"/>
      <c r="G3506" s="2"/>
    </row>
    <row r="3507" spans="6:7" x14ac:dyDescent="0.25">
      <c r="F3507" s="4"/>
      <c r="G3507" s="2"/>
    </row>
    <row r="3508" spans="6:7" x14ac:dyDescent="0.25">
      <c r="F3508" s="4"/>
      <c r="G3508" s="2"/>
    </row>
    <row r="3509" spans="6:7" x14ac:dyDescent="0.25">
      <c r="F3509" s="4"/>
      <c r="G3509" s="2"/>
    </row>
    <row r="3510" spans="6:7" x14ac:dyDescent="0.25">
      <c r="F3510" s="4"/>
      <c r="G3510" s="2"/>
    </row>
    <row r="3511" spans="6:7" x14ac:dyDescent="0.25">
      <c r="F3511" s="4"/>
      <c r="G3511" s="2"/>
    </row>
    <row r="3512" spans="6:7" x14ac:dyDescent="0.25">
      <c r="F3512" s="4"/>
      <c r="G3512" s="2"/>
    </row>
    <row r="3513" spans="6:7" x14ac:dyDescent="0.25">
      <c r="F3513" s="4"/>
      <c r="G3513" s="2"/>
    </row>
    <row r="3514" spans="6:7" x14ac:dyDescent="0.25">
      <c r="F3514" s="4"/>
      <c r="G3514" s="2"/>
    </row>
    <row r="3515" spans="6:7" x14ac:dyDescent="0.25">
      <c r="F3515" s="4"/>
      <c r="G3515" s="2"/>
    </row>
    <row r="3516" spans="6:7" x14ac:dyDescent="0.25">
      <c r="F3516" s="4"/>
      <c r="G3516" s="2"/>
    </row>
    <row r="3517" spans="6:7" x14ac:dyDescent="0.25">
      <c r="F3517" s="4"/>
      <c r="G3517" s="2"/>
    </row>
    <row r="3518" spans="6:7" x14ac:dyDescent="0.25">
      <c r="F3518" s="4"/>
      <c r="G3518" s="2"/>
    </row>
    <row r="3519" spans="6:7" x14ac:dyDescent="0.25">
      <c r="F3519" s="4"/>
      <c r="G3519" s="2"/>
    </row>
    <row r="3520" spans="6:7" x14ac:dyDescent="0.25">
      <c r="F3520" s="4"/>
      <c r="G3520" s="2"/>
    </row>
    <row r="3521" spans="6:7" x14ac:dyDescent="0.25">
      <c r="F3521" s="4"/>
      <c r="G3521" s="2"/>
    </row>
    <row r="3522" spans="6:7" x14ac:dyDescent="0.25">
      <c r="F3522" s="4"/>
      <c r="G3522" s="2"/>
    </row>
    <row r="3523" spans="6:7" x14ac:dyDescent="0.25">
      <c r="F3523" s="4"/>
      <c r="G3523" s="2"/>
    </row>
    <row r="3524" spans="6:7" x14ac:dyDescent="0.25">
      <c r="F3524" s="4"/>
      <c r="G3524" s="2"/>
    </row>
    <row r="3525" spans="6:7" x14ac:dyDescent="0.25">
      <c r="F3525" s="4"/>
      <c r="G3525" s="2"/>
    </row>
    <row r="3526" spans="6:7" x14ac:dyDescent="0.25">
      <c r="F3526" s="4"/>
      <c r="G3526" s="2"/>
    </row>
    <row r="3527" spans="6:7" x14ac:dyDescent="0.25">
      <c r="F3527" s="4"/>
      <c r="G3527" s="2"/>
    </row>
    <row r="3528" spans="6:7" x14ac:dyDescent="0.25">
      <c r="F3528" s="4"/>
      <c r="G3528" s="2"/>
    </row>
    <row r="3529" spans="6:7" x14ac:dyDescent="0.25">
      <c r="F3529" s="4"/>
      <c r="G3529" s="2"/>
    </row>
    <row r="3530" spans="6:7" x14ac:dyDescent="0.25">
      <c r="F3530" s="4"/>
      <c r="G3530" s="2"/>
    </row>
    <row r="3531" spans="6:7" x14ac:dyDescent="0.25">
      <c r="F3531" s="4"/>
      <c r="G3531" s="2"/>
    </row>
    <row r="3532" spans="6:7" x14ac:dyDescent="0.25">
      <c r="F3532" s="4"/>
      <c r="G3532" s="2"/>
    </row>
    <row r="3533" spans="6:7" x14ac:dyDescent="0.25">
      <c r="F3533" s="4"/>
      <c r="G3533" s="2"/>
    </row>
    <row r="3534" spans="6:7" x14ac:dyDescent="0.25">
      <c r="F3534" s="4"/>
      <c r="G3534" s="2"/>
    </row>
    <row r="3535" spans="6:7" x14ac:dyDescent="0.25">
      <c r="F3535" s="4"/>
      <c r="G3535" s="2"/>
    </row>
    <row r="3536" spans="6:7" x14ac:dyDescent="0.25">
      <c r="F3536" s="4"/>
      <c r="G3536" s="2"/>
    </row>
    <row r="3537" spans="6:7" x14ac:dyDescent="0.25">
      <c r="F3537" s="4"/>
      <c r="G3537" s="2"/>
    </row>
    <row r="3538" spans="6:7" x14ac:dyDescent="0.25">
      <c r="F3538" s="4"/>
      <c r="G3538" s="2"/>
    </row>
    <row r="3539" spans="6:7" x14ac:dyDescent="0.25">
      <c r="F3539" s="4"/>
      <c r="G3539" s="2"/>
    </row>
    <row r="3540" spans="6:7" x14ac:dyDescent="0.25">
      <c r="F3540" s="4"/>
      <c r="G3540" s="2"/>
    </row>
    <row r="3541" spans="6:7" x14ac:dyDescent="0.25">
      <c r="F3541" s="4"/>
      <c r="G3541" s="2"/>
    </row>
    <row r="3542" spans="6:7" x14ac:dyDescent="0.25">
      <c r="F3542" s="4"/>
      <c r="G3542" s="2"/>
    </row>
    <row r="3543" spans="6:7" x14ac:dyDescent="0.25">
      <c r="F3543" s="4"/>
      <c r="G3543" s="2"/>
    </row>
    <row r="3544" spans="6:7" x14ac:dyDescent="0.25">
      <c r="F3544" s="4"/>
      <c r="G3544" s="2"/>
    </row>
    <row r="3545" spans="6:7" x14ac:dyDescent="0.25">
      <c r="F3545" s="4"/>
      <c r="G3545" s="2"/>
    </row>
    <row r="3546" spans="6:7" x14ac:dyDescent="0.25">
      <c r="F3546" s="4"/>
      <c r="G3546" s="2"/>
    </row>
    <row r="3547" spans="6:7" x14ac:dyDescent="0.25">
      <c r="F3547" s="4"/>
      <c r="G3547" s="2"/>
    </row>
    <row r="3548" spans="6:7" x14ac:dyDescent="0.25">
      <c r="F3548" s="4"/>
      <c r="G3548" s="2"/>
    </row>
    <row r="3549" spans="6:7" x14ac:dyDescent="0.25">
      <c r="F3549" s="4"/>
      <c r="G3549" s="2"/>
    </row>
    <row r="3550" spans="6:7" x14ac:dyDescent="0.25">
      <c r="F3550" s="4"/>
      <c r="G3550" s="2"/>
    </row>
    <row r="3551" spans="6:7" x14ac:dyDescent="0.25">
      <c r="F3551" s="4"/>
      <c r="G3551" s="2"/>
    </row>
    <row r="3552" spans="6:7" x14ac:dyDescent="0.25">
      <c r="F3552" s="4"/>
      <c r="G3552" s="2"/>
    </row>
    <row r="3553" spans="6:7" x14ac:dyDescent="0.25">
      <c r="F3553" s="4"/>
      <c r="G3553" s="2"/>
    </row>
    <row r="3554" spans="6:7" x14ac:dyDescent="0.25">
      <c r="F3554" s="4"/>
      <c r="G3554" s="2"/>
    </row>
    <row r="3555" spans="6:7" x14ac:dyDescent="0.25">
      <c r="F3555" s="4"/>
      <c r="G3555" s="2"/>
    </row>
    <row r="3556" spans="6:7" x14ac:dyDescent="0.25">
      <c r="F3556" s="4"/>
      <c r="G3556" s="2"/>
    </row>
    <row r="3557" spans="6:7" x14ac:dyDescent="0.25">
      <c r="F3557" s="4"/>
      <c r="G3557" s="2"/>
    </row>
    <row r="3558" spans="6:7" x14ac:dyDescent="0.25">
      <c r="F3558" s="4"/>
      <c r="G3558" s="2"/>
    </row>
    <row r="3559" spans="6:7" x14ac:dyDescent="0.25">
      <c r="F3559" s="4"/>
      <c r="G3559" s="2"/>
    </row>
    <row r="3560" spans="6:7" x14ac:dyDescent="0.25">
      <c r="F3560" s="4"/>
      <c r="G3560" s="2"/>
    </row>
    <row r="3561" spans="6:7" x14ac:dyDescent="0.25">
      <c r="F3561" s="4"/>
      <c r="G3561" s="2"/>
    </row>
    <row r="3562" spans="6:7" x14ac:dyDescent="0.25">
      <c r="F3562" s="4"/>
      <c r="G3562" s="2"/>
    </row>
    <row r="3563" spans="6:7" x14ac:dyDescent="0.25">
      <c r="F3563" s="4"/>
      <c r="G3563" s="2"/>
    </row>
    <row r="3564" spans="6:7" x14ac:dyDescent="0.25">
      <c r="F3564" s="4"/>
      <c r="G3564" s="2"/>
    </row>
    <row r="3565" spans="6:7" x14ac:dyDescent="0.25">
      <c r="F3565" s="4"/>
      <c r="G3565" s="2"/>
    </row>
    <row r="3566" spans="6:7" x14ac:dyDescent="0.25">
      <c r="F3566" s="4"/>
      <c r="G3566" s="2"/>
    </row>
    <row r="3567" spans="6:7" x14ac:dyDescent="0.25">
      <c r="F3567" s="4"/>
      <c r="G3567" s="2"/>
    </row>
    <row r="3568" spans="6:7" x14ac:dyDescent="0.25">
      <c r="F3568" s="4"/>
      <c r="G3568" s="2"/>
    </row>
    <row r="3569" spans="6:7" x14ac:dyDescent="0.25">
      <c r="F3569" s="4"/>
      <c r="G3569" s="2"/>
    </row>
    <row r="3570" spans="6:7" x14ac:dyDescent="0.25">
      <c r="F3570" s="4"/>
      <c r="G3570" s="2"/>
    </row>
    <row r="3571" spans="6:7" x14ac:dyDescent="0.25">
      <c r="F3571" s="4"/>
      <c r="G3571" s="2"/>
    </row>
    <row r="3572" spans="6:7" x14ac:dyDescent="0.25">
      <c r="F3572" s="4"/>
      <c r="G3572" s="2"/>
    </row>
    <row r="3573" spans="6:7" x14ac:dyDescent="0.25">
      <c r="F3573" s="4"/>
      <c r="G3573" s="2"/>
    </row>
    <row r="3574" spans="6:7" x14ac:dyDescent="0.25">
      <c r="F3574" s="4"/>
      <c r="G3574" s="2"/>
    </row>
    <row r="3575" spans="6:7" x14ac:dyDescent="0.25">
      <c r="F3575" s="4"/>
      <c r="G3575" s="2"/>
    </row>
    <row r="3576" spans="6:7" x14ac:dyDescent="0.25">
      <c r="F3576" s="4"/>
      <c r="G3576" s="2"/>
    </row>
    <row r="3577" spans="6:7" x14ac:dyDescent="0.25">
      <c r="F3577" s="4"/>
      <c r="G3577" s="2"/>
    </row>
    <row r="3578" spans="6:7" x14ac:dyDescent="0.25">
      <c r="F3578" s="4"/>
      <c r="G3578" s="2"/>
    </row>
    <row r="3579" spans="6:7" x14ac:dyDescent="0.25">
      <c r="F3579" s="4"/>
      <c r="G3579" s="2"/>
    </row>
    <row r="3580" spans="6:7" x14ac:dyDescent="0.25">
      <c r="F3580" s="4"/>
      <c r="G3580" s="2"/>
    </row>
    <row r="3581" spans="6:7" x14ac:dyDescent="0.25">
      <c r="F3581" s="4"/>
      <c r="G3581" s="2"/>
    </row>
    <row r="3582" spans="6:7" x14ac:dyDescent="0.25">
      <c r="F3582" s="4"/>
      <c r="G3582" s="2"/>
    </row>
    <row r="3583" spans="6:7" x14ac:dyDescent="0.25">
      <c r="F3583" s="4"/>
      <c r="G3583" s="2"/>
    </row>
    <row r="3584" spans="6:7" x14ac:dyDescent="0.25">
      <c r="F3584" s="4"/>
      <c r="G3584" s="2"/>
    </row>
    <row r="3585" spans="6:7" x14ac:dyDescent="0.25">
      <c r="F3585" s="4"/>
      <c r="G3585" s="2"/>
    </row>
    <row r="3586" spans="6:7" x14ac:dyDescent="0.25">
      <c r="F3586" s="4"/>
      <c r="G3586" s="2"/>
    </row>
    <row r="3587" spans="6:7" x14ac:dyDescent="0.25">
      <c r="F3587" s="4"/>
      <c r="G3587" s="2"/>
    </row>
    <row r="3588" spans="6:7" x14ac:dyDescent="0.25">
      <c r="F3588" s="4"/>
      <c r="G3588" s="2"/>
    </row>
    <row r="3589" spans="6:7" x14ac:dyDescent="0.25">
      <c r="F3589" s="4"/>
      <c r="G3589" s="2"/>
    </row>
    <row r="3590" spans="6:7" x14ac:dyDescent="0.25">
      <c r="F3590" s="4"/>
      <c r="G3590" s="2"/>
    </row>
    <row r="3591" spans="6:7" x14ac:dyDescent="0.25">
      <c r="F3591" s="4"/>
      <c r="G3591" s="2"/>
    </row>
    <row r="3592" spans="6:7" x14ac:dyDescent="0.25">
      <c r="F3592" s="4"/>
      <c r="G3592" s="2"/>
    </row>
    <row r="3593" spans="6:7" x14ac:dyDescent="0.25">
      <c r="F3593" s="4"/>
      <c r="G3593" s="2"/>
    </row>
    <row r="3594" spans="6:7" x14ac:dyDescent="0.25">
      <c r="F3594" s="4"/>
      <c r="G3594" s="2"/>
    </row>
    <row r="3595" spans="6:7" x14ac:dyDescent="0.25">
      <c r="F3595" s="4"/>
      <c r="G3595" s="2"/>
    </row>
    <row r="3596" spans="6:7" x14ac:dyDescent="0.25">
      <c r="F3596" s="4"/>
      <c r="G3596" s="2"/>
    </row>
    <row r="3597" spans="6:7" x14ac:dyDescent="0.25">
      <c r="F3597" s="4"/>
      <c r="G3597" s="2"/>
    </row>
    <row r="3598" spans="6:7" x14ac:dyDescent="0.25">
      <c r="F3598" s="4"/>
      <c r="G3598" s="2"/>
    </row>
    <row r="3599" spans="6:7" x14ac:dyDescent="0.25">
      <c r="F3599" s="4"/>
      <c r="G3599" s="2"/>
    </row>
    <row r="3600" spans="6:7" x14ac:dyDescent="0.25">
      <c r="F3600" s="4"/>
      <c r="G3600" s="2"/>
    </row>
    <row r="3601" spans="6:7" x14ac:dyDescent="0.25">
      <c r="F3601" s="4"/>
      <c r="G3601" s="2"/>
    </row>
    <row r="3602" spans="6:7" x14ac:dyDescent="0.25">
      <c r="F3602" s="4"/>
      <c r="G3602" s="2"/>
    </row>
    <row r="3603" spans="6:7" x14ac:dyDescent="0.25">
      <c r="F3603" s="4"/>
      <c r="G3603" s="2"/>
    </row>
    <row r="3604" spans="6:7" x14ac:dyDescent="0.25">
      <c r="F3604" s="4"/>
      <c r="G3604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9"/>
  <sheetViews>
    <sheetView zoomScale="70" zoomScaleNormal="70" workbookViewId="0">
      <selection activeCell="H34" sqref="H34"/>
    </sheetView>
  </sheetViews>
  <sheetFormatPr baseColWidth="10" defaultRowHeight="15" x14ac:dyDescent="0.25"/>
  <cols>
    <col min="1" max="1" width="16.42578125" bestFit="1" customWidth="1"/>
    <col min="6" max="6" width="18.28515625" bestFit="1" customWidth="1"/>
    <col min="7" max="7" width="7.140625" bestFit="1" customWidth="1"/>
    <col min="8" max="8" width="17.85546875" bestFit="1" customWidth="1"/>
    <col min="9" max="9" width="7.140625" bestFit="1" customWidth="1"/>
    <col min="10" max="10" width="17.42578125" bestFit="1" customWidth="1"/>
    <col min="11" max="11" width="7.140625" bestFit="1" customWidth="1"/>
    <col min="12" max="12" width="17.85546875" bestFit="1" customWidth="1"/>
    <col min="13" max="13" width="7.140625" bestFit="1" customWidth="1"/>
    <col min="14" max="14" width="17.85546875" bestFit="1" customWidth="1"/>
    <col min="15" max="15" width="7.140625" bestFit="1" customWidth="1"/>
    <col min="16" max="16" width="17.85546875" bestFit="1" customWidth="1"/>
    <col min="17" max="17" width="7.140625" bestFit="1" customWidth="1"/>
    <col min="18" max="18" width="17.85546875" bestFit="1" customWidth="1"/>
    <col min="19" max="19" width="7.140625" bestFit="1" customWidth="1"/>
    <col min="20" max="20" width="17.42578125" bestFit="1" customWidth="1"/>
    <col min="21" max="21" width="7.140625" bestFit="1" customWidth="1"/>
    <col min="22" max="22" width="17.85546875" bestFit="1" customWidth="1"/>
    <col min="23" max="23" width="7.140625" bestFit="1" customWidth="1"/>
    <col min="24" max="24" width="17.140625" bestFit="1" customWidth="1"/>
    <col min="25" max="25" width="7.140625" bestFit="1" customWidth="1"/>
  </cols>
  <sheetData>
    <row r="1" spans="1:26" x14ac:dyDescent="0.25">
      <c r="A1" s="10" t="str">
        <f ca="1">MID(CELL("filename",C10),FIND("]",CELL("filename",C10))+1,32)</f>
        <v>Analyse</v>
      </c>
      <c r="B1" s="10"/>
      <c r="C1" s="3"/>
      <c r="D1" s="10"/>
      <c r="E1" s="3"/>
      <c r="F1" s="10"/>
      <c r="G1" s="3"/>
      <c r="H1" s="10"/>
      <c r="I1" s="3"/>
      <c r="J1" s="10"/>
      <c r="K1" s="3"/>
      <c r="L1" s="10"/>
      <c r="M1" s="3"/>
      <c r="N1" s="10"/>
      <c r="O1" s="3"/>
      <c r="P1" s="10"/>
      <c r="Q1" s="3"/>
      <c r="R1" s="10"/>
      <c r="S1" s="3"/>
      <c r="T1" s="10"/>
      <c r="U1" s="3"/>
      <c r="V1" s="10"/>
      <c r="W1" s="3"/>
      <c r="X1" s="10"/>
      <c r="Y1" s="3"/>
    </row>
    <row r="2" spans="1:26" x14ac:dyDescent="0.25">
      <c r="A2" t="s">
        <v>8</v>
      </c>
      <c r="B2" s="25">
        <v>1</v>
      </c>
      <c r="C2" s="25"/>
      <c r="D2" s="25">
        <f>IF(B2="","",B2+1)</f>
        <v>2</v>
      </c>
      <c r="E2" s="25"/>
      <c r="F2" s="25">
        <f t="shared" ref="F2" si="0">IF(D2="","",D2+1)</f>
        <v>3</v>
      </c>
      <c r="G2" s="25"/>
      <c r="H2" s="25">
        <f t="shared" ref="H2" si="1">IF(F2="","",F2+1)</f>
        <v>4</v>
      </c>
      <c r="I2" s="25"/>
      <c r="J2" s="25">
        <f t="shared" ref="J2" si="2">IF(H2="","",H2+1)</f>
        <v>5</v>
      </c>
      <c r="K2" s="25"/>
      <c r="L2" s="25">
        <f t="shared" ref="L2" si="3">IF(J2="","",J2+1)</f>
        <v>6</v>
      </c>
      <c r="M2" s="25"/>
      <c r="N2" s="25">
        <f t="shared" ref="N2" si="4">IF(L2="","",L2+1)</f>
        <v>7</v>
      </c>
      <c r="O2" s="25"/>
      <c r="P2" s="25">
        <f t="shared" ref="P2" si="5">IF(N2="","",N2+1)</f>
        <v>8</v>
      </c>
      <c r="Q2" s="25"/>
      <c r="R2" s="25">
        <f t="shared" ref="R2" si="6">IF(P2="","",P2+1)</f>
        <v>9</v>
      </c>
      <c r="S2" s="25"/>
      <c r="T2" s="25">
        <f t="shared" ref="T2" si="7">IF(R2="","",R2+1)</f>
        <v>10</v>
      </c>
      <c r="U2" s="25"/>
      <c r="V2" s="25">
        <f t="shared" ref="V2" si="8">IF(T2="","",T2+1)</f>
        <v>11</v>
      </c>
      <c r="W2" s="25"/>
      <c r="X2" s="25">
        <f t="shared" ref="X2" si="9">IF(V2="","",V2+1)</f>
        <v>12</v>
      </c>
      <c r="Y2" s="25"/>
      <c r="Z2" s="20" t="s">
        <v>7</v>
      </c>
    </row>
    <row r="3" spans="1:26" x14ac:dyDescent="0.25">
      <c r="A3" s="8" t="s">
        <v>9</v>
      </c>
      <c r="B3" s="24" t="str">
        <f>IF(B10="","",B10)</f>
        <v/>
      </c>
      <c r="C3" s="24"/>
      <c r="D3" s="24" t="str">
        <f>IF(D10="","",D10)</f>
        <v/>
      </c>
      <c r="E3" s="24"/>
      <c r="F3" s="24">
        <f t="shared" ref="F3" si="10">IF(F10="","",F10)</f>
        <v>44098.864583332797</v>
      </c>
      <c r="G3" s="24"/>
      <c r="H3" s="24">
        <f t="shared" ref="H3" si="11">IF(H10="","",H10)</f>
        <v>44104.614583332463</v>
      </c>
      <c r="I3" s="24"/>
      <c r="J3" s="24">
        <f>IF(J10="","",J10)</f>
        <v>44105.281249999091</v>
      </c>
      <c r="K3" s="24"/>
      <c r="L3" s="24">
        <f t="shared" ref="L3" si="12">IF(L10="","",L10)</f>
        <v>44105.656249999069</v>
      </c>
      <c r="M3" s="24"/>
      <c r="N3" s="24">
        <f t="shared" ref="N3:P3" si="13">IF(N10="","",N10)</f>
        <v>44106.406249999025</v>
      </c>
      <c r="O3" s="24"/>
      <c r="P3" s="24">
        <f t="shared" si="13"/>
        <v>44108.072916665595</v>
      </c>
      <c r="Q3" s="24"/>
      <c r="R3" s="24">
        <f>IF(R10="","",R10)</f>
        <v>44109.822916665493</v>
      </c>
      <c r="S3" s="24"/>
      <c r="T3" s="24">
        <f t="shared" ref="T3" si="14">IF(T10="","",T10)</f>
        <v>44111.739583332048</v>
      </c>
      <c r="U3" s="24"/>
      <c r="V3" s="24">
        <f t="shared" ref="V3" si="15">IF(V10="","",V10)</f>
        <v>44112.781249998654</v>
      </c>
      <c r="W3" s="24"/>
      <c r="X3" s="24">
        <f t="shared" ref="X3" si="16">IF(X10="","",X10)</f>
        <v>44115.364583331837</v>
      </c>
      <c r="Y3" s="24"/>
    </row>
    <row r="4" spans="1:26" x14ac:dyDescent="0.25">
      <c r="A4" s="8" t="s">
        <v>10</v>
      </c>
      <c r="B4" s="24" t="str">
        <f>IF(B3="","",VLOOKUP(9^9,B:B,1))</f>
        <v/>
      </c>
      <c r="C4" s="24"/>
      <c r="D4" s="24" t="str">
        <f>IF(D3="","",VLOOKUP(9^9,D:D,1))</f>
        <v/>
      </c>
      <c r="E4" s="24"/>
      <c r="F4" s="24">
        <f>IF(F3="","",VLOOKUP(9^9,F:F,1))</f>
        <v>44098.98958333279</v>
      </c>
      <c r="G4" s="24"/>
      <c r="H4" s="24">
        <f>IF(H3="","",VLOOKUP(9^9,H:H,1))</f>
        <v>44104.822916665784</v>
      </c>
      <c r="I4" s="24"/>
      <c r="J4" s="24">
        <f>IF(J3="","",VLOOKUP(9^9,J:J,1))</f>
        <v>44105.322916665755</v>
      </c>
      <c r="K4" s="24"/>
      <c r="L4" s="24">
        <f>IF(L3="","",VLOOKUP(9^9,L:L,1))</f>
        <v>44106.072916665711</v>
      </c>
      <c r="M4" s="24"/>
      <c r="N4" s="24">
        <f>IF(N3="","",VLOOKUP(9^9,N:N,1))</f>
        <v>44107.322916665638</v>
      </c>
      <c r="O4" s="24"/>
      <c r="P4" s="24">
        <f>IF(P3="","",VLOOKUP(9^9,P:P,1))</f>
        <v>44108.281249998916</v>
      </c>
      <c r="Q4" s="24"/>
      <c r="R4" s="24">
        <f>IF(R3="","",VLOOKUP(9^9,R:R,1))</f>
        <v>44110.031249998814</v>
      </c>
      <c r="S4" s="24"/>
      <c r="T4" s="24">
        <f>IF(T3="","",VLOOKUP(9^9,T:T,1))</f>
        <v>44111.781249998712</v>
      </c>
      <c r="U4" s="24"/>
      <c r="V4" s="24">
        <f>IF(V3="","",VLOOKUP(9^9,V:V,1))</f>
        <v>44113.156249998632</v>
      </c>
      <c r="W4" s="24"/>
      <c r="X4" s="24">
        <f>IF(X3="","",VLOOKUP(9^9,X:X,1))</f>
        <v>44115.572916665158</v>
      </c>
      <c r="Y4" s="24"/>
    </row>
    <row r="5" spans="1:26" x14ac:dyDescent="0.25">
      <c r="A5" s="11" t="s">
        <v>11</v>
      </c>
      <c r="B5" s="23" t="str">
        <f>IF(B3="","",IF((DAY((B4-B3))*60*24)+(HOUR((B4-B3))*60)+MINUTE((B4-B3))=0,'[1]Tri pluies'!$B$5,(DAY((B4-B3))*60*24)+(HOUR((B4-B3))*60)+MINUTE((B4-B3))))</f>
        <v/>
      </c>
      <c r="C5" s="23"/>
      <c r="D5" s="23" t="str">
        <f>IF(D3="","",IF((DAY((D4-D3))*60*24)+(HOUR((D4-D3))*60)+MINUTE((D4-D3))=0,'[1]Tri pluies'!$B$5,(DAY((D4-D3))*60*24)+(HOUR((D4-D3))*60)+MINUTE((D4-D3))))</f>
        <v/>
      </c>
      <c r="E5" s="23"/>
      <c r="F5" s="23">
        <f>IF(F3="","",IF((DAY((F4-F3))*60*24)+(HOUR((F4-F3))*60)+MINUTE((F4-F3))=0,'[1]Tri pluies'!$B$5,(DAY((F4-F3))*60*24)+(HOUR((F4-F3))*60)+MINUTE((F4-F3))))</f>
        <v>180</v>
      </c>
      <c r="G5" s="23"/>
      <c r="H5" s="23">
        <f>IF(H3="","",IF((DAY((H4-H3))*60*24)+(HOUR((H4-H3))*60)+MINUTE((H4-H3))=0,'[1]Tri pluies'!$B$5,(DAY((H4-H3))*60*24)+(HOUR((H4-H3))*60)+MINUTE((H4-H3))))</f>
        <v>300</v>
      </c>
      <c r="I5" s="23"/>
      <c r="J5" s="23">
        <f>IF(J3="","",IF((DAY((J4-J3))*60*24)+(HOUR((J4-J3))*60)+MINUTE((J4-J3))=0,'[1]Tri pluies'!$B$5,(DAY((J4-J3))*60*24)+(HOUR((J4-J3))*60)+MINUTE((J4-J3))))</f>
        <v>60</v>
      </c>
      <c r="K5" s="23"/>
      <c r="L5" s="23">
        <f>IF(L3="","",IF((DAY((L4-L3))*60*24)+(HOUR((L4-L3))*60)+MINUTE((L4-L3))=0,'[1]Tri pluies'!$B$5,(DAY((L4-L3))*60*24)+(HOUR((L4-L3))*60)+MINUTE((L4-L3))))</f>
        <v>600</v>
      </c>
      <c r="M5" s="23"/>
      <c r="N5" s="23">
        <f>IF(N3="","",IF((DAY((N4-N3))*60*24)+(HOUR((N4-N3))*60)+MINUTE((N4-N3))=0,'[1]Tri pluies'!$B$5,(DAY((N4-N3))*60*24)+(HOUR((N4-N3))*60)+MINUTE((N4-N3))))</f>
        <v>1320</v>
      </c>
      <c r="O5" s="23"/>
      <c r="P5" s="23">
        <f>IF(P3="","",IF((DAY((P4-P3))*60*24)+(HOUR((P4-P3))*60)+MINUTE((P4-P3))=0,'[1]Tri pluies'!$B$5,(DAY((P4-P3))*60*24)+(HOUR((P4-P3))*60)+MINUTE((P4-P3))))</f>
        <v>300</v>
      </c>
      <c r="Q5" s="23"/>
      <c r="R5" s="23">
        <f>IF(R3="","",IF((DAY((R4-R3))*60*24)+(HOUR((R4-R3))*60)+MINUTE((R4-R3))=0,'[1]Tri pluies'!$B$5,(DAY((R4-R3))*60*24)+(HOUR((R4-R3))*60)+MINUTE((R4-R3))))</f>
        <v>300</v>
      </c>
      <c r="S5" s="23"/>
      <c r="T5" s="23">
        <f>IF(T3="","",IF((DAY((T4-T3))*60*24)+(HOUR((T4-T3))*60)+MINUTE((T4-T3))=0,'[1]Tri pluies'!$B$5,(DAY((T4-T3))*60*24)+(HOUR((T4-T3))*60)+MINUTE((T4-T3))))</f>
        <v>60</v>
      </c>
      <c r="U5" s="23"/>
      <c r="V5" s="23">
        <f>IF(V3="","",IF((DAY((V4-V3))*60*24)+(HOUR((V4-V3))*60)+MINUTE((V4-V3))=0,'[1]Tri pluies'!$B$5,(DAY((V4-V3))*60*24)+(HOUR((V4-V3))*60)+MINUTE((V4-V3))))</f>
        <v>540</v>
      </c>
      <c r="W5" s="23"/>
      <c r="X5" s="23">
        <f>IF(X3="","",IF((DAY((X4-X3))*60*24)+(HOUR((X4-X3))*60)+MINUTE((X4-X3))=0,'[1]Tri pluies'!$B$5,(DAY((X4-X3))*60*24)+(HOUR((X4-X3))*60)+MINUTE((X4-X3))))</f>
        <v>300</v>
      </c>
      <c r="Y5" s="23"/>
    </row>
    <row r="6" spans="1:26" x14ac:dyDescent="0.25">
      <c r="A6" s="11" t="s">
        <v>12</v>
      </c>
      <c r="B6" s="22" t="str">
        <f ca="1">IF(C10="","",SUM(OFFSET(C1,8,0,COUNTA(C:C))))</f>
        <v/>
      </c>
      <c r="C6" s="22"/>
      <c r="D6" s="22" t="str">
        <f ca="1">IF(E10="","",SUM(OFFSET(E1,8,0,COUNTA(E:E))))</f>
        <v/>
      </c>
      <c r="E6" s="22"/>
      <c r="F6" s="22">
        <f ca="1">IF(G10="","",SUM(OFFSET(G1,8,0,COUNTA(G:G))))</f>
        <v>2.5000000000000009</v>
      </c>
      <c r="G6" s="22"/>
      <c r="H6" s="22">
        <f ca="1">IF(I10="","",SUM(OFFSET(I1,8,0,COUNTA(I:I))))</f>
        <v>7.1000000000000005</v>
      </c>
      <c r="I6" s="22"/>
      <c r="J6" s="22">
        <f ca="1">IF(K10="","",SUM(OFFSET(K1,8,0,COUNTA(K:K))))</f>
        <v>0.8</v>
      </c>
      <c r="K6" s="22"/>
      <c r="L6" s="22">
        <f ca="1">IF(M10="","",SUM(OFFSET(M1,8,0,COUNTA(M:M))))</f>
        <v>16.5</v>
      </c>
      <c r="M6" s="22"/>
      <c r="N6" s="22">
        <f ca="1">IF(O10="","",SUM(OFFSET(O1,8,0,COUNTA(O:O))))</f>
        <v>6.3</v>
      </c>
      <c r="O6" s="22"/>
      <c r="P6" s="22">
        <f ca="1">IF(Q10="","",SUM(OFFSET(Q1,8,0,COUNTA(Q:Q))))</f>
        <v>2.3000000000000003</v>
      </c>
      <c r="Q6" s="22"/>
      <c r="R6" s="22">
        <f ca="1">IF(S10="","",SUM(OFFSET(S1,8,0,COUNTA(S:S))))</f>
        <v>2.5999999999999996</v>
      </c>
      <c r="S6" s="22"/>
      <c r="T6" s="22">
        <f ca="1">IF(U10="","",SUM(OFFSET(U1,8,0,COUNTA(U:U))))</f>
        <v>0.5</v>
      </c>
      <c r="U6" s="22"/>
      <c r="V6" s="22">
        <f ca="1">IF(W10="","",SUM(OFFSET(W1,8,0,COUNTA(W:W))))</f>
        <v>1.7</v>
      </c>
      <c r="W6" s="22"/>
      <c r="X6" s="22">
        <f ca="1">IF(Y10="","",SUM(OFFSET(Y1,8,0,COUNTA(Y:Y))))</f>
        <v>0.60000000000000009</v>
      </c>
      <c r="Y6" s="22"/>
    </row>
    <row r="7" spans="1:26" x14ac:dyDescent="0.25">
      <c r="A7" s="11" t="s">
        <v>13</v>
      </c>
      <c r="B7" s="21" t="str">
        <f>IF(B5="","",B6/(B5/60))</f>
        <v/>
      </c>
      <c r="C7" s="21"/>
      <c r="D7" s="21" t="str">
        <f t="shared" ref="D7" si="17">IF(D5="","",D6/(D5/60))</f>
        <v/>
      </c>
      <c r="E7" s="21"/>
      <c r="F7" s="21">
        <f t="shared" ref="F7" ca="1" si="18">IF(F5="","",F6/(F5/60))</f>
        <v>0.83333333333333359</v>
      </c>
      <c r="G7" s="21"/>
      <c r="H7" s="21">
        <f t="shared" ref="H7" ca="1" si="19">IF(H5="","",H6/(H5/60))</f>
        <v>1.4200000000000002</v>
      </c>
      <c r="I7" s="21"/>
      <c r="J7" s="21">
        <f t="shared" ref="J7" ca="1" si="20">IF(J5="","",J6/(J5/60))</f>
        <v>0.8</v>
      </c>
      <c r="K7" s="21"/>
      <c r="L7" s="21">
        <f t="shared" ref="L7" ca="1" si="21">IF(L5="","",L6/(L5/60))</f>
        <v>1.65</v>
      </c>
      <c r="M7" s="21"/>
      <c r="N7" s="21">
        <f t="shared" ref="N7" ca="1" si="22">IF(N5="","",N6/(N5/60))</f>
        <v>0.28636363636363638</v>
      </c>
      <c r="O7" s="21"/>
      <c r="P7" s="21">
        <f t="shared" ref="P7" ca="1" si="23">IF(P5="","",P6/(P5/60))</f>
        <v>0.46000000000000008</v>
      </c>
      <c r="Q7" s="21"/>
      <c r="R7" s="21">
        <f t="shared" ref="R7" ca="1" si="24">IF(R5="","",R6/(R5/60))</f>
        <v>0.51999999999999991</v>
      </c>
      <c r="S7" s="21"/>
      <c r="T7" s="21">
        <f t="shared" ref="T7" ca="1" si="25">IF(T5="","",T6/(T5/60))</f>
        <v>0.5</v>
      </c>
      <c r="U7" s="21"/>
      <c r="V7" s="21">
        <f t="shared" ref="V7" ca="1" si="26">IF(V5="","",V6/(V5/60))</f>
        <v>0.18888888888888888</v>
      </c>
      <c r="W7" s="21"/>
      <c r="X7" s="21">
        <f t="shared" ref="X7" ca="1" si="27">IF(X5="","",X6/(X5/60))</f>
        <v>0.12000000000000002</v>
      </c>
      <c r="Y7" s="21"/>
    </row>
    <row r="8" spans="1:26" x14ac:dyDescent="0.25">
      <c r="A8" s="1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</row>
    <row r="9" spans="1:26" x14ac:dyDescent="0.25">
      <c r="B9" s="3" t="s">
        <v>0</v>
      </c>
      <c r="C9" s="3" t="s">
        <v>1</v>
      </c>
      <c r="D9" s="3" t="s">
        <v>0</v>
      </c>
      <c r="E9" s="3" t="s">
        <v>1</v>
      </c>
      <c r="F9" s="3" t="s">
        <v>0</v>
      </c>
      <c r="G9" s="3" t="s">
        <v>1</v>
      </c>
      <c r="H9" s="3" t="s">
        <v>0</v>
      </c>
      <c r="I9" s="3" t="s">
        <v>1</v>
      </c>
      <c r="J9" s="3" t="s">
        <v>0</v>
      </c>
      <c r="K9" s="3" t="s">
        <v>1</v>
      </c>
      <c r="L9" s="3" t="s">
        <v>0</v>
      </c>
      <c r="M9" s="3" t="s">
        <v>1</v>
      </c>
      <c r="N9" s="3" t="s">
        <v>0</v>
      </c>
      <c r="O9" s="3" t="s">
        <v>1</v>
      </c>
      <c r="P9" s="3" t="s">
        <v>0</v>
      </c>
      <c r="Q9" s="3" t="s">
        <v>1</v>
      </c>
      <c r="R9" s="3" t="s">
        <v>0</v>
      </c>
      <c r="S9" s="3" t="s">
        <v>1</v>
      </c>
      <c r="T9" s="3" t="s">
        <v>0</v>
      </c>
      <c r="U9" s="3" t="s">
        <v>1</v>
      </c>
      <c r="V9" s="3" t="s">
        <v>0</v>
      </c>
      <c r="W9" s="3" t="s">
        <v>1</v>
      </c>
      <c r="X9" s="3" t="s">
        <v>0</v>
      </c>
      <c r="Y9" s="3" t="s">
        <v>1</v>
      </c>
    </row>
    <row r="10" spans="1:26" x14ac:dyDescent="0.25">
      <c r="B10" s="11"/>
      <c r="C10" s="12"/>
      <c r="D10" s="11"/>
      <c r="E10" s="12"/>
      <c r="F10" s="13">
        <v>44098.864583332797</v>
      </c>
      <c r="G10" s="14">
        <v>0.2</v>
      </c>
      <c r="H10" s="13">
        <v>44104.614583332463</v>
      </c>
      <c r="I10" s="14">
        <v>1.5</v>
      </c>
      <c r="J10" s="13">
        <v>44105.281249999091</v>
      </c>
      <c r="K10" s="14">
        <v>0.30000000000000004</v>
      </c>
      <c r="L10" s="13">
        <v>44105.656249999069</v>
      </c>
      <c r="M10" s="14">
        <v>0.7</v>
      </c>
      <c r="N10" s="13">
        <v>44106.406249999025</v>
      </c>
      <c r="O10" s="14">
        <v>0.2</v>
      </c>
      <c r="P10" s="13">
        <v>44108.072916665595</v>
      </c>
      <c r="Q10" s="14">
        <v>1.6</v>
      </c>
      <c r="R10" s="13">
        <v>44109.822916665493</v>
      </c>
      <c r="S10" s="14">
        <v>0.30000000000000004</v>
      </c>
      <c r="T10" s="13">
        <v>44111.739583332048</v>
      </c>
      <c r="U10" s="14">
        <v>0.30000000000000004</v>
      </c>
      <c r="V10" s="13">
        <v>44112.781249998654</v>
      </c>
      <c r="W10" s="14">
        <v>0.7</v>
      </c>
      <c r="X10" s="13">
        <v>44115.364583331837</v>
      </c>
      <c r="Y10" s="14">
        <v>0.30000000000000004</v>
      </c>
    </row>
    <row r="11" spans="1:26" x14ac:dyDescent="0.25">
      <c r="B11" s="11"/>
      <c r="C11" s="12"/>
      <c r="D11" s="11"/>
      <c r="E11" s="12"/>
      <c r="F11" s="13">
        <v>44098.906249999462</v>
      </c>
      <c r="G11" s="14">
        <v>1.8000000000000003</v>
      </c>
      <c r="H11" s="13">
        <v>44104.656249999127</v>
      </c>
      <c r="I11" s="14">
        <v>3.0999999999999996</v>
      </c>
      <c r="J11" s="13">
        <v>44105.322916665755</v>
      </c>
      <c r="K11" s="14">
        <v>0.5</v>
      </c>
      <c r="L11" s="13">
        <v>44105.822916665726</v>
      </c>
      <c r="M11" s="14">
        <v>1</v>
      </c>
      <c r="N11" s="13">
        <v>44106.447916665689</v>
      </c>
      <c r="O11" s="14">
        <v>1.6</v>
      </c>
      <c r="P11" s="13">
        <v>44108.281249998916</v>
      </c>
      <c r="Q11" s="14">
        <v>0.70000000000000007</v>
      </c>
      <c r="R11" s="13">
        <v>44109.864583332157</v>
      </c>
      <c r="S11" s="14">
        <v>0.7</v>
      </c>
      <c r="T11" s="13">
        <v>44111.781249998712</v>
      </c>
      <c r="U11" s="14">
        <v>0.2</v>
      </c>
      <c r="V11" s="13">
        <v>44112.864583331982</v>
      </c>
      <c r="W11" s="14">
        <v>0.30000000000000004</v>
      </c>
      <c r="X11" s="13">
        <v>44115.572916665158</v>
      </c>
      <c r="Y11" s="14">
        <v>0.30000000000000004</v>
      </c>
    </row>
    <row r="12" spans="1:26" x14ac:dyDescent="0.25">
      <c r="B12" s="11"/>
      <c r="C12" s="12"/>
      <c r="D12" s="11"/>
      <c r="E12" s="12"/>
      <c r="F12" s="13">
        <v>44098.947916666126</v>
      </c>
      <c r="G12" s="14">
        <v>0.30000000000000004</v>
      </c>
      <c r="H12" s="13">
        <v>44104.697916665791</v>
      </c>
      <c r="I12" s="14">
        <v>1.7</v>
      </c>
      <c r="J12" s="13"/>
      <c r="K12" s="14"/>
      <c r="L12" s="13">
        <v>44105.86458333239</v>
      </c>
      <c r="M12" s="14">
        <v>2.5999999999999996</v>
      </c>
      <c r="N12" s="13">
        <v>44106.489583332354</v>
      </c>
      <c r="O12" s="14">
        <v>1.2</v>
      </c>
      <c r="P12" s="13"/>
      <c r="Q12" s="14"/>
      <c r="R12" s="13">
        <v>44109.906249998821</v>
      </c>
      <c r="S12" s="14">
        <v>0.30000000000000004</v>
      </c>
      <c r="T12" s="13"/>
      <c r="U12" s="14"/>
      <c r="V12" s="13">
        <v>44112.906249998647</v>
      </c>
      <c r="W12" s="14">
        <v>0.2</v>
      </c>
      <c r="X12" s="13"/>
      <c r="Y12" s="14"/>
    </row>
    <row r="13" spans="1:26" x14ac:dyDescent="0.25">
      <c r="B13" s="11"/>
      <c r="C13" s="12"/>
      <c r="D13" s="11"/>
      <c r="E13" s="12"/>
      <c r="F13" s="13">
        <v>44098.98958333279</v>
      </c>
      <c r="G13" s="14">
        <v>0.2</v>
      </c>
      <c r="H13" s="13">
        <v>44104.739583332455</v>
      </c>
      <c r="I13" s="14">
        <v>0.60000000000000009</v>
      </c>
      <c r="J13" s="13"/>
      <c r="K13" s="14"/>
      <c r="L13" s="13">
        <v>44105.906249999054</v>
      </c>
      <c r="M13" s="14">
        <v>4.3</v>
      </c>
      <c r="N13" s="13">
        <v>44106.531249999018</v>
      </c>
      <c r="O13" s="14">
        <v>1.6</v>
      </c>
      <c r="P13" s="13"/>
      <c r="Q13" s="14"/>
      <c r="R13" s="13">
        <v>44109.947916665486</v>
      </c>
      <c r="S13" s="14">
        <v>0.7</v>
      </c>
      <c r="T13" s="13"/>
      <c r="U13" s="14"/>
      <c r="V13" s="13">
        <v>44112.947916665311</v>
      </c>
      <c r="W13" s="14">
        <v>0.30000000000000004</v>
      </c>
      <c r="X13" s="13"/>
      <c r="Y13" s="14"/>
    </row>
    <row r="14" spans="1:26" x14ac:dyDescent="0.25">
      <c r="B14" s="11"/>
      <c r="C14" s="12"/>
      <c r="D14" s="11"/>
      <c r="E14" s="12"/>
      <c r="F14" s="13"/>
      <c r="G14" s="14"/>
      <c r="H14" s="13">
        <v>44104.822916665784</v>
      </c>
      <c r="I14" s="14">
        <v>0.2</v>
      </c>
      <c r="J14" s="13"/>
      <c r="K14" s="14"/>
      <c r="L14" s="13">
        <v>44105.947916665718</v>
      </c>
      <c r="M14" s="14">
        <v>4.0999999999999996</v>
      </c>
      <c r="N14" s="13">
        <v>44106.572916665682</v>
      </c>
      <c r="O14" s="14">
        <v>0.2</v>
      </c>
      <c r="P14" s="13"/>
      <c r="Q14" s="14"/>
      <c r="R14" s="13">
        <v>44109.98958333215</v>
      </c>
      <c r="S14" s="14">
        <v>0.30000000000000004</v>
      </c>
      <c r="T14" s="13"/>
      <c r="U14" s="14"/>
      <c r="V14" s="13">
        <v>44113.156249998632</v>
      </c>
      <c r="W14" s="14">
        <v>0.2</v>
      </c>
      <c r="X14" s="13"/>
      <c r="Y14" s="14"/>
    </row>
    <row r="15" spans="1:26" x14ac:dyDescent="0.25">
      <c r="B15" s="11"/>
      <c r="C15" s="12"/>
      <c r="D15" s="11"/>
      <c r="E15" s="12"/>
      <c r="F15" s="13"/>
      <c r="G15" s="14"/>
      <c r="H15" s="13"/>
      <c r="I15" s="14"/>
      <c r="J15" s="13"/>
      <c r="K15" s="14"/>
      <c r="L15" s="13">
        <v>44105.989583332383</v>
      </c>
      <c r="M15" s="14">
        <v>3</v>
      </c>
      <c r="N15" s="13">
        <v>44106.614583332346</v>
      </c>
      <c r="O15" s="14">
        <v>0.30000000000000004</v>
      </c>
      <c r="P15" s="13"/>
      <c r="Q15" s="14"/>
      <c r="R15" s="13">
        <v>44110.031249998814</v>
      </c>
      <c r="S15" s="14">
        <v>0.30000000000000004</v>
      </c>
      <c r="T15" s="13"/>
      <c r="U15" s="14"/>
      <c r="V15" s="13"/>
      <c r="W15" s="14"/>
      <c r="X15" s="13"/>
      <c r="Y15" s="14"/>
    </row>
    <row r="16" spans="1:26" x14ac:dyDescent="0.25">
      <c r="B16" s="11"/>
      <c r="C16" s="12"/>
      <c r="D16" s="11"/>
      <c r="E16" s="12"/>
      <c r="F16" s="13"/>
      <c r="G16" s="14"/>
      <c r="H16" s="13"/>
      <c r="I16" s="14"/>
      <c r="J16" s="13"/>
      <c r="K16" s="14"/>
      <c r="L16" s="13">
        <v>44106.031249999047</v>
      </c>
      <c r="M16" s="14">
        <v>0.5</v>
      </c>
      <c r="N16" s="13">
        <v>44106.822916665667</v>
      </c>
      <c r="O16" s="14">
        <v>0.2</v>
      </c>
      <c r="P16" s="13"/>
      <c r="Q16" s="14"/>
      <c r="R16" s="13"/>
      <c r="S16" s="14"/>
      <c r="T16" s="13"/>
      <c r="U16" s="14"/>
      <c r="V16" s="13"/>
      <c r="W16" s="14"/>
      <c r="X16" s="13"/>
      <c r="Y16" s="14"/>
    </row>
    <row r="17" spans="2:25" x14ac:dyDescent="0.25">
      <c r="B17" s="11"/>
      <c r="C17" s="12"/>
      <c r="D17" s="11"/>
      <c r="E17" s="12"/>
      <c r="F17" s="13"/>
      <c r="G17" s="14"/>
      <c r="H17" s="13"/>
      <c r="I17" s="14"/>
      <c r="J17" s="13"/>
      <c r="K17" s="14"/>
      <c r="L17" s="13">
        <v>44106.072916665711</v>
      </c>
      <c r="M17" s="14">
        <v>0.30000000000000004</v>
      </c>
      <c r="N17" s="13">
        <v>44106.906249998996</v>
      </c>
      <c r="O17" s="14">
        <v>0.30000000000000004</v>
      </c>
      <c r="P17" s="13"/>
      <c r="Q17" s="14"/>
      <c r="R17" s="13"/>
      <c r="S17" s="14"/>
      <c r="T17" s="13"/>
      <c r="U17" s="14"/>
      <c r="V17" s="13"/>
      <c r="W17" s="14"/>
      <c r="X17" s="13"/>
      <c r="Y17" s="14"/>
    </row>
    <row r="18" spans="2:25" x14ac:dyDescent="0.25">
      <c r="B18" s="11"/>
      <c r="C18" s="12"/>
      <c r="D18" s="11"/>
      <c r="E18" s="12"/>
      <c r="F18" s="13"/>
      <c r="G18" s="14"/>
      <c r="H18" s="13"/>
      <c r="I18" s="14"/>
      <c r="J18" s="13"/>
      <c r="K18" s="14"/>
      <c r="L18" s="13"/>
      <c r="M18" s="14"/>
      <c r="N18" s="13">
        <v>44107.031249998989</v>
      </c>
      <c r="O18" s="14">
        <v>0.2</v>
      </c>
      <c r="P18" s="13"/>
      <c r="Q18" s="14"/>
      <c r="R18" s="13"/>
      <c r="S18" s="14"/>
      <c r="T18" s="13"/>
      <c r="U18" s="14"/>
      <c r="V18" s="13"/>
      <c r="W18" s="14"/>
      <c r="X18" s="13"/>
      <c r="Y18" s="14"/>
    </row>
    <row r="19" spans="2:25" x14ac:dyDescent="0.25">
      <c r="B19" s="11"/>
      <c r="C19" s="12"/>
      <c r="D19" s="11"/>
      <c r="E19" s="12"/>
      <c r="F19" s="13"/>
      <c r="G19" s="14"/>
      <c r="H19" s="13"/>
      <c r="I19" s="14"/>
      <c r="J19" s="13"/>
      <c r="K19" s="14"/>
      <c r="L19" s="13"/>
      <c r="M19" s="14"/>
      <c r="N19" s="13">
        <v>44107.23958333231</v>
      </c>
      <c r="O19" s="14">
        <v>0.30000000000000004</v>
      </c>
      <c r="P19" s="13"/>
      <c r="Q19" s="14"/>
      <c r="R19" s="13"/>
      <c r="S19" s="14"/>
      <c r="T19" s="13"/>
      <c r="U19" s="14"/>
      <c r="V19" s="13"/>
      <c r="W19" s="14"/>
      <c r="X19" s="13"/>
      <c r="Y19" s="14"/>
    </row>
    <row r="20" spans="2:25" x14ac:dyDescent="0.25">
      <c r="B20" s="11"/>
      <c r="C20" s="12"/>
      <c r="D20" s="11"/>
      <c r="E20" s="12"/>
      <c r="F20" s="13"/>
      <c r="G20" s="14"/>
      <c r="H20" s="13"/>
      <c r="I20" s="14"/>
      <c r="J20" s="13"/>
      <c r="K20" s="14"/>
      <c r="L20" s="13"/>
      <c r="M20" s="14"/>
      <c r="N20" s="13">
        <v>44107.322916665638</v>
      </c>
      <c r="O20" s="14">
        <v>0.2</v>
      </c>
      <c r="P20" s="13"/>
      <c r="Q20" s="14"/>
      <c r="R20" s="13"/>
      <c r="S20" s="14"/>
      <c r="T20" s="13"/>
      <c r="U20" s="14"/>
      <c r="V20" s="13"/>
      <c r="W20" s="14"/>
      <c r="X20" s="13"/>
      <c r="Y20" s="14"/>
    </row>
    <row r="21" spans="2:25" x14ac:dyDescent="0.25">
      <c r="B21" s="11"/>
      <c r="C21" s="12"/>
      <c r="D21" s="11"/>
      <c r="E21" s="12"/>
      <c r="F21" s="13"/>
      <c r="G21" s="14"/>
      <c r="H21" s="13"/>
      <c r="I21" s="14"/>
      <c r="J21" s="13"/>
      <c r="K21" s="14"/>
      <c r="L21" s="13"/>
      <c r="M21" s="14"/>
      <c r="N21" s="13"/>
      <c r="O21" s="14"/>
      <c r="P21" s="13"/>
      <c r="Q21" s="14"/>
      <c r="R21" s="13"/>
      <c r="S21" s="14"/>
      <c r="T21" s="13"/>
      <c r="U21" s="14"/>
      <c r="V21" s="13"/>
      <c r="W21" s="14"/>
      <c r="X21" s="13"/>
      <c r="Y21" s="14"/>
    </row>
    <row r="22" spans="2:25" x14ac:dyDescent="0.25">
      <c r="B22" s="11"/>
      <c r="C22" s="12"/>
      <c r="D22" s="11"/>
      <c r="E22" s="12"/>
      <c r="F22" s="13"/>
      <c r="G22" s="14"/>
      <c r="H22" s="13"/>
      <c r="I22" s="14"/>
      <c r="J22" s="13"/>
      <c r="K22" s="14"/>
      <c r="L22" s="13"/>
      <c r="M22" s="14"/>
      <c r="N22" s="13"/>
      <c r="O22" s="14"/>
      <c r="P22" s="13"/>
      <c r="Q22" s="14"/>
      <c r="R22" s="13"/>
      <c r="S22" s="14"/>
      <c r="T22" s="13"/>
      <c r="U22" s="14"/>
      <c r="V22" s="13"/>
      <c r="W22" s="14"/>
      <c r="X22" s="13"/>
      <c r="Y22" s="14"/>
    </row>
    <row r="23" spans="2:25" x14ac:dyDescent="0.25">
      <c r="B23" s="13"/>
      <c r="C23" s="14"/>
      <c r="D23" s="11"/>
      <c r="E23" s="12"/>
      <c r="F23" s="13"/>
      <c r="G23" s="14"/>
      <c r="H23" s="13"/>
      <c r="I23" s="14"/>
      <c r="J23" s="13"/>
      <c r="K23" s="14"/>
      <c r="L23" s="13"/>
      <c r="M23" s="14"/>
      <c r="N23" s="13"/>
      <c r="O23" s="14"/>
      <c r="P23" s="13"/>
      <c r="Q23" s="14"/>
      <c r="R23" s="13"/>
      <c r="S23" s="14"/>
      <c r="T23" s="13"/>
      <c r="U23" s="14"/>
      <c r="V23" s="13"/>
      <c r="W23" s="14"/>
      <c r="X23" s="13"/>
      <c r="Y23" s="14"/>
    </row>
    <row r="24" spans="2:25" x14ac:dyDescent="0.25">
      <c r="B24" s="13"/>
      <c r="C24" s="14"/>
      <c r="D24" s="11"/>
      <c r="E24" s="12"/>
      <c r="F24" s="13"/>
      <c r="G24" s="14"/>
      <c r="H24" s="13"/>
      <c r="I24" s="14"/>
      <c r="J24" s="13"/>
      <c r="K24" s="14"/>
      <c r="L24" s="13"/>
      <c r="M24" s="14"/>
      <c r="N24" s="13"/>
      <c r="O24" s="14"/>
      <c r="P24" s="13"/>
      <c r="Q24" s="14"/>
      <c r="R24" s="13"/>
      <c r="S24" s="14"/>
      <c r="T24" s="13"/>
      <c r="U24" s="14"/>
      <c r="V24" s="13"/>
      <c r="W24" s="14"/>
      <c r="X24" s="13"/>
      <c r="Y24" s="14"/>
    </row>
    <row r="25" spans="2:25" x14ac:dyDescent="0.25">
      <c r="B25" s="13"/>
      <c r="C25" s="14"/>
      <c r="D25" s="11"/>
      <c r="E25" s="12"/>
      <c r="F25" s="13"/>
      <c r="G25" s="14"/>
      <c r="H25" s="13"/>
      <c r="I25" s="14"/>
      <c r="J25" s="13"/>
      <c r="K25" s="14"/>
      <c r="L25" s="13"/>
      <c r="M25" s="14"/>
      <c r="N25" s="13"/>
      <c r="O25" s="14"/>
      <c r="P25" s="13"/>
      <c r="Q25" s="14"/>
      <c r="R25" s="13"/>
      <c r="S25" s="14"/>
      <c r="T25" s="13"/>
      <c r="U25" s="14"/>
      <c r="V25" s="13"/>
      <c r="W25" s="14"/>
      <c r="X25" s="13"/>
      <c r="Y25" s="14"/>
    </row>
    <row r="26" spans="2:25" x14ac:dyDescent="0.25">
      <c r="B26" s="13"/>
      <c r="C26" s="14"/>
      <c r="D26" s="11"/>
      <c r="E26" s="12"/>
      <c r="F26" s="13"/>
      <c r="G26" s="14"/>
      <c r="H26" s="13"/>
      <c r="I26" s="14"/>
      <c r="J26" s="13"/>
      <c r="K26" s="14"/>
      <c r="L26" s="13"/>
      <c r="M26" s="14"/>
      <c r="N26" s="15"/>
      <c r="O26" s="16"/>
      <c r="P26" s="16"/>
      <c r="Q26" s="17"/>
      <c r="R26" s="18"/>
      <c r="S26" s="19"/>
      <c r="T26" s="13"/>
      <c r="U26" s="14"/>
      <c r="V26" s="13"/>
      <c r="W26" s="14"/>
      <c r="X26" s="13"/>
      <c r="Y26" s="14"/>
    </row>
    <row r="27" spans="2:25" x14ac:dyDescent="0.25">
      <c r="B27" s="13"/>
      <c r="C27" s="14"/>
      <c r="D27" s="11"/>
      <c r="E27" s="12"/>
      <c r="F27" s="13"/>
      <c r="G27" s="14"/>
      <c r="H27" s="13"/>
      <c r="I27" s="14"/>
      <c r="J27" s="13"/>
      <c r="K27" s="14"/>
      <c r="L27" s="13"/>
      <c r="M27" s="14"/>
      <c r="N27" s="15"/>
      <c r="O27" s="16"/>
      <c r="P27" s="16"/>
      <c r="Q27" s="17"/>
      <c r="R27" s="18"/>
      <c r="S27" s="19"/>
      <c r="T27" s="13"/>
      <c r="U27" s="14"/>
      <c r="V27" s="13"/>
      <c r="W27" s="14"/>
      <c r="X27" s="13"/>
      <c r="Y27" s="14"/>
    </row>
    <row r="28" spans="2:25" x14ac:dyDescent="0.25">
      <c r="B28" s="13"/>
      <c r="C28" s="14"/>
      <c r="D28" s="11"/>
      <c r="E28" s="12"/>
      <c r="F28" s="13"/>
      <c r="G28" s="14"/>
      <c r="H28" s="13"/>
      <c r="I28" s="14"/>
      <c r="J28" s="13"/>
      <c r="K28" s="14"/>
      <c r="L28" s="13"/>
      <c r="M28" s="14"/>
      <c r="N28" s="15"/>
      <c r="O28" s="16"/>
      <c r="P28" s="16"/>
      <c r="Q28" s="17"/>
      <c r="R28" s="18"/>
      <c r="S28" s="19"/>
      <c r="T28" s="13"/>
      <c r="U28" s="14"/>
      <c r="V28" s="13"/>
      <c r="W28" s="14"/>
      <c r="X28" s="13"/>
      <c r="Y28" s="14"/>
    </row>
    <row r="29" spans="2:25" x14ac:dyDescent="0.25">
      <c r="B29" s="13"/>
      <c r="C29" s="14"/>
      <c r="D29" s="11"/>
      <c r="E29" s="12"/>
      <c r="F29" s="13"/>
      <c r="G29" s="14"/>
      <c r="H29" s="13"/>
      <c r="I29" s="14"/>
      <c r="J29" s="13"/>
      <c r="K29" s="14"/>
      <c r="L29" s="13"/>
      <c r="M29" s="14"/>
      <c r="N29" s="15"/>
      <c r="O29" s="16"/>
      <c r="P29" s="16"/>
      <c r="Q29" s="17"/>
      <c r="R29" s="18"/>
      <c r="S29" s="19"/>
      <c r="T29" s="13"/>
      <c r="U29" s="14"/>
      <c r="V29" s="13"/>
      <c r="W29" s="14"/>
      <c r="X29" s="13"/>
      <c r="Y29" s="14"/>
    </row>
    <row r="30" spans="2:25" x14ac:dyDescent="0.25">
      <c r="B30" s="13"/>
      <c r="C30" s="14"/>
      <c r="D30" s="11"/>
      <c r="E30" s="12"/>
      <c r="F30" s="13"/>
      <c r="G30" s="14"/>
      <c r="H30" s="13"/>
      <c r="I30" s="14"/>
      <c r="J30" s="13"/>
      <c r="K30" s="14"/>
      <c r="L30" s="13"/>
      <c r="M30" s="14"/>
      <c r="N30" s="15"/>
      <c r="O30" s="16"/>
      <c r="P30" s="16"/>
      <c r="Q30" s="17"/>
      <c r="R30" s="18"/>
      <c r="S30" s="19"/>
      <c r="T30" s="13"/>
      <c r="U30" s="14"/>
      <c r="V30" s="13"/>
      <c r="W30" s="14"/>
      <c r="X30" s="13"/>
      <c r="Y30" s="14"/>
    </row>
    <row r="31" spans="2:25" x14ac:dyDescent="0.25">
      <c r="B31" s="13"/>
      <c r="C31" s="14"/>
      <c r="D31" s="11"/>
      <c r="E31" s="12"/>
      <c r="F31" s="13"/>
      <c r="G31" s="14"/>
      <c r="H31" s="13"/>
      <c r="I31" s="14"/>
      <c r="J31" s="13"/>
      <c r="K31" s="14"/>
      <c r="L31" s="15"/>
      <c r="M31" s="15"/>
      <c r="N31" s="15"/>
      <c r="O31" s="15"/>
      <c r="P31" s="15"/>
      <c r="Q31" s="15"/>
      <c r="R31" s="15"/>
      <c r="S31" s="15"/>
      <c r="T31" s="15"/>
      <c r="U31" s="14"/>
      <c r="V31" s="13"/>
      <c r="W31" s="14"/>
      <c r="X31" s="13"/>
      <c r="Y31" s="14"/>
    </row>
    <row r="32" spans="2:25" x14ac:dyDescent="0.25">
      <c r="B32" s="13"/>
      <c r="C32" s="14"/>
      <c r="D32" s="11"/>
      <c r="E32" s="12"/>
      <c r="F32" s="13"/>
      <c r="G32" s="14"/>
      <c r="H32" s="13"/>
      <c r="I32" s="14"/>
      <c r="J32" s="13"/>
      <c r="K32" s="14"/>
      <c r="L32" s="15"/>
      <c r="M32" s="15"/>
      <c r="N32" s="15"/>
      <c r="O32" s="15"/>
      <c r="P32" s="15"/>
      <c r="Q32" s="15"/>
      <c r="R32" s="15"/>
      <c r="S32" s="15"/>
      <c r="T32" s="15"/>
      <c r="U32" s="14"/>
      <c r="V32" s="13"/>
      <c r="W32" s="14"/>
      <c r="X32" s="13"/>
      <c r="Y32" s="14"/>
    </row>
    <row r="33" spans="2:25" x14ac:dyDescent="0.25">
      <c r="B33" s="13"/>
      <c r="C33" s="14"/>
      <c r="D33" s="11"/>
      <c r="E33" s="12"/>
      <c r="F33" s="13"/>
      <c r="G33" s="14"/>
      <c r="H33" s="13"/>
      <c r="I33" s="14"/>
      <c r="J33" s="13"/>
      <c r="K33" s="14"/>
      <c r="L33" s="15"/>
      <c r="M33" s="15"/>
      <c r="N33" s="15"/>
      <c r="O33" s="15"/>
      <c r="P33" s="15"/>
      <c r="Q33" s="15"/>
      <c r="R33" s="15"/>
      <c r="S33" s="15"/>
      <c r="T33" s="15"/>
      <c r="U33" s="14"/>
      <c r="V33" s="13"/>
      <c r="W33" s="14"/>
      <c r="X33" s="13"/>
      <c r="Y33" s="14"/>
    </row>
    <row r="34" spans="2:25" x14ac:dyDescent="0.25">
      <c r="B34" s="13"/>
      <c r="C34" s="14"/>
      <c r="D34" s="11"/>
      <c r="E34" s="12"/>
      <c r="F34" s="13"/>
      <c r="G34" s="14"/>
      <c r="H34" s="13"/>
      <c r="I34" s="14"/>
      <c r="J34" s="13"/>
      <c r="K34" s="14"/>
      <c r="L34" s="15"/>
      <c r="M34" s="15"/>
      <c r="N34" s="15"/>
      <c r="O34" s="15"/>
      <c r="P34" s="15"/>
      <c r="Q34" s="15"/>
      <c r="R34" s="15"/>
      <c r="S34" s="15"/>
      <c r="T34" s="15"/>
      <c r="U34" s="14"/>
      <c r="V34" s="13"/>
      <c r="W34" s="14"/>
      <c r="X34" s="13"/>
      <c r="Y34" s="14"/>
    </row>
    <row r="35" spans="2:25" x14ac:dyDescent="0.25">
      <c r="B35" s="13"/>
      <c r="C35" s="14"/>
      <c r="D35" s="13"/>
      <c r="E35" s="14"/>
      <c r="F35" s="13"/>
      <c r="G35" s="14"/>
      <c r="H35" s="13"/>
      <c r="I35" s="14"/>
      <c r="J35" s="13"/>
      <c r="K35" s="14"/>
      <c r="L35" s="15"/>
      <c r="M35" s="15"/>
      <c r="N35" s="15"/>
      <c r="O35" s="15"/>
      <c r="P35" s="15"/>
      <c r="Q35" s="15"/>
      <c r="R35" s="15"/>
      <c r="S35" s="15"/>
      <c r="T35" s="15"/>
      <c r="U35" s="14"/>
      <c r="V35" s="13"/>
      <c r="W35" s="14"/>
      <c r="X35" s="13"/>
      <c r="Y35" s="14"/>
    </row>
    <row r="36" spans="2:25" x14ac:dyDescent="0.25">
      <c r="B36" s="13"/>
      <c r="C36" s="14"/>
      <c r="D36" s="13"/>
      <c r="E36" s="14"/>
      <c r="F36" s="13"/>
      <c r="G36" s="14"/>
      <c r="H36" s="13"/>
      <c r="I36" s="14"/>
      <c r="J36" s="13"/>
      <c r="K36" s="14"/>
      <c r="L36" s="15"/>
      <c r="M36" s="15"/>
      <c r="N36" s="15"/>
      <c r="O36" s="15"/>
      <c r="P36" s="15"/>
      <c r="Q36" s="15"/>
      <c r="R36" s="15"/>
      <c r="S36" s="15"/>
      <c r="T36" s="15"/>
      <c r="U36" s="14"/>
      <c r="V36" s="13"/>
      <c r="W36" s="14"/>
      <c r="X36" s="13"/>
      <c r="Y36" s="14"/>
    </row>
    <row r="37" spans="2:25" x14ac:dyDescent="0.25">
      <c r="B37" s="13"/>
      <c r="C37" s="14"/>
      <c r="D37" s="13"/>
      <c r="E37" s="14"/>
      <c r="F37" s="13"/>
      <c r="G37" s="14"/>
      <c r="H37" s="13"/>
      <c r="I37" s="14"/>
      <c r="J37" s="13"/>
      <c r="K37" s="14"/>
      <c r="L37" s="15"/>
      <c r="M37" s="15"/>
      <c r="N37" s="15"/>
      <c r="O37" s="15"/>
      <c r="P37" s="15"/>
      <c r="Q37" s="15"/>
      <c r="R37" s="15"/>
      <c r="S37" s="15"/>
      <c r="T37" s="15"/>
      <c r="U37" s="14"/>
      <c r="V37" s="13"/>
      <c r="W37" s="14"/>
      <c r="X37" s="13"/>
      <c r="Y37" s="14"/>
    </row>
    <row r="38" spans="2:25" x14ac:dyDescent="0.25">
      <c r="B38" s="13"/>
      <c r="C38" s="14"/>
      <c r="D38" s="13"/>
      <c r="E38" s="14"/>
      <c r="F38" s="13"/>
      <c r="G38" s="14"/>
      <c r="H38" s="13"/>
      <c r="I38" s="14"/>
      <c r="J38" s="13"/>
      <c r="K38" s="14"/>
      <c r="L38" s="15"/>
      <c r="M38" s="15"/>
      <c r="N38" s="15"/>
      <c r="O38" s="15"/>
      <c r="P38" s="15"/>
      <c r="Q38" s="15"/>
      <c r="R38" s="15"/>
      <c r="S38" s="15"/>
      <c r="T38" s="15"/>
      <c r="U38" s="14"/>
      <c r="V38" s="13"/>
      <c r="W38" s="14"/>
      <c r="X38" s="13"/>
      <c r="Y38" s="14"/>
    </row>
    <row r="39" spans="2:25" x14ac:dyDescent="0.25">
      <c r="B39" s="13"/>
      <c r="C39" s="14"/>
      <c r="D39" s="13"/>
      <c r="E39" s="14"/>
      <c r="F39" s="13"/>
      <c r="G39" s="14"/>
      <c r="H39" s="13"/>
      <c r="I39" s="14"/>
      <c r="J39" s="13"/>
      <c r="K39" s="14"/>
      <c r="L39" s="15"/>
      <c r="M39" s="15"/>
      <c r="N39" s="15"/>
      <c r="O39" s="15"/>
      <c r="P39" s="15"/>
      <c r="Q39" s="15"/>
      <c r="R39" s="15"/>
      <c r="S39" s="15"/>
      <c r="T39" s="15"/>
      <c r="U39" s="14"/>
      <c r="V39" s="13"/>
      <c r="W39" s="14"/>
      <c r="X39" s="13"/>
      <c r="Y39" s="14"/>
    </row>
  </sheetData>
  <mergeCells count="84">
    <mergeCell ref="X2:Y2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3:Y3"/>
    <mergeCell ref="B3:C3"/>
    <mergeCell ref="D3:E3"/>
    <mergeCell ref="F3:G3"/>
    <mergeCell ref="H3:I3"/>
    <mergeCell ref="J3:K3"/>
    <mergeCell ref="L3:M3"/>
    <mergeCell ref="N3:O3"/>
    <mergeCell ref="P3:Q3"/>
    <mergeCell ref="R3:S3"/>
    <mergeCell ref="T3:U3"/>
    <mergeCell ref="V3:W3"/>
    <mergeCell ref="X4:Y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5:Y5"/>
    <mergeCell ref="B5:C5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X6:Y6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X8:Y8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</mergeCells>
  <conditionalFormatting sqref="B7:Y7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 tps sec</vt:lpstr>
      <vt:lpstr>Analyse</vt:lpstr>
    </vt:vector>
  </TitlesOfParts>
  <Company>LABOCEA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BALCH Patrick</dc:creator>
  <cp:lastModifiedBy>BALCH Patrick</cp:lastModifiedBy>
  <dcterms:created xsi:type="dcterms:W3CDTF">2020-11-19T13:19:08Z</dcterms:created>
  <dcterms:modified xsi:type="dcterms:W3CDTF">2020-11-19T13:51:12Z</dcterms:modified>
</cp:coreProperties>
</file>