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serrurier\Desktop\"/>
    </mc:Choice>
  </mc:AlternateContent>
  <xr:revisionPtr revIDLastSave="0" documentId="13_ncr:1_{3974B2E8-8EAC-4541-8421-A8888CC573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1-2022" sheetId="1" r:id="rId1"/>
  </sheets>
  <definedNames>
    <definedName name="_xlnm.Database">'2021-2022'!#REF!</definedName>
    <definedName name="_xlnm.Print_Titles" localSheetId="0">'2021-2022'!#REF!</definedName>
    <definedName name="solver_num" localSheetId="0" hidden="1">0</definedName>
    <definedName name="solver_typ" localSheetId="0" hidden="1">1</definedName>
    <definedName name="solver_val" localSheetId="0" hidden="1">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7" i="1" l="1"/>
  <c r="Q17" i="1"/>
  <c r="G14" i="1" l="1"/>
  <c r="D21" i="1"/>
  <c r="I17" i="1" s="1"/>
  <c r="C21" i="1"/>
  <c r="G17" i="1" s="1"/>
  <c r="K17" i="1" l="1"/>
</calcChain>
</file>

<file path=xl/sharedStrings.xml><?xml version="1.0" encoding="utf-8"?>
<sst xmlns="http://schemas.openxmlformats.org/spreadsheetml/2006/main" count="24" uniqueCount="20">
  <si>
    <t>Maladie</t>
  </si>
  <si>
    <t>TOTAL</t>
  </si>
  <si>
    <t>Observations</t>
  </si>
  <si>
    <t>Du</t>
  </si>
  <si>
    <t>Au</t>
  </si>
  <si>
    <t>Auto abs</t>
  </si>
  <si>
    <t>Arrêt cas contact covid</t>
  </si>
  <si>
    <t>Arrêt COVID</t>
  </si>
  <si>
    <t>soit</t>
  </si>
  <si>
    <t>Total Autodabs</t>
  </si>
  <si>
    <t>Période de l'absence : année scolaire 2021-2022</t>
  </si>
  <si>
    <t>XXXX XXXX</t>
  </si>
  <si>
    <t>Jours enfants malade</t>
  </si>
  <si>
    <t>Conngés exceptionnel décès</t>
  </si>
  <si>
    <t>Total Maladie</t>
  </si>
  <si>
    <t>en jours</t>
  </si>
  <si>
    <t>en heures</t>
  </si>
  <si>
    <t xml:space="preserve">en jours </t>
  </si>
  <si>
    <t>absence</t>
  </si>
  <si>
    <t>heures à déduire sur les heures mens année scolaire 2021-2022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</si>
</sst>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-mmmm\-yy"/>
    <numFmt numFmtId="165" formatCode="0.00;[Red]0.00"/>
  </numFmts>
  <fonts count="10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8"/>
      <name val="Times New Roman"/>
      <family val="1"/>
    </font>
    <font>
      <b/>
      <sz val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4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2" fillId="0" borderId="0" xfId="0" applyFont="1" applyProtection="1">
      <protection locked="0"/>
    </xf>
    <xf numFmtId="164" fontId="3" fillId="0" borderId="1" xfId="0" applyNumberFormat="1" applyFont="1" applyBorder="1" applyAlignment="1" applyProtection="1">
      <alignment horizontal="center"/>
      <protection locked="0"/>
    </xf>
    <xf numFmtId="0" fontId="2" fillId="0" borderId="0" xfId="0" applyFont="1"/>
    <xf numFmtId="164" fontId="2" fillId="0" borderId="0" xfId="0" applyNumberFormat="1" applyFont="1" applyProtection="1">
      <protection locked="0"/>
    </xf>
    <xf numFmtId="0" fontId="3" fillId="0" borderId="2" xfId="0" applyFont="1" applyBorder="1" applyProtection="1"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164" fontId="3" fillId="0" borderId="4" xfId="0" applyNumberFormat="1" applyFont="1" applyBorder="1" applyAlignment="1" applyProtection="1">
      <alignment horizontal="center"/>
      <protection locked="0"/>
    </xf>
    <xf numFmtId="0" fontId="3" fillId="4" borderId="2" xfId="0" applyFont="1" applyFill="1" applyBorder="1" applyAlignment="1" applyProtection="1">
      <alignment horizontal="center"/>
      <protection locked="0"/>
    </xf>
    <xf numFmtId="0" fontId="4" fillId="0" borderId="2" xfId="0" applyFont="1" applyFill="1" applyBorder="1" applyAlignment="1" applyProtection="1">
      <alignment horizontal="center"/>
      <protection locked="0"/>
    </xf>
    <xf numFmtId="0" fontId="3" fillId="0" borderId="8" xfId="0" applyFont="1" applyBorder="1" applyProtection="1">
      <protection locked="0"/>
    </xf>
    <xf numFmtId="0" fontId="5" fillId="5" borderId="3" xfId="0" applyFont="1" applyFill="1" applyBorder="1" applyAlignment="1" applyProtection="1">
      <alignment horizontal="center" vertical="center" textRotation="90"/>
      <protection locked="0"/>
    </xf>
    <xf numFmtId="15" fontId="7" fillId="0" borderId="7" xfId="0" applyNumberFormat="1" applyFont="1" applyFill="1" applyBorder="1" applyAlignment="1" applyProtection="1">
      <alignment horizontal="center"/>
      <protection locked="0"/>
    </xf>
    <xf numFmtId="15" fontId="7" fillId="0" borderId="0" xfId="0" applyNumberFormat="1" applyFont="1" applyFill="1" applyBorder="1" applyAlignment="1" applyProtection="1">
      <alignment horizontal="center"/>
      <protection locked="0"/>
    </xf>
    <xf numFmtId="0" fontId="7" fillId="2" borderId="2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16" fontId="0" fillId="0" borderId="0" xfId="0" applyNumberFormat="1"/>
    <xf numFmtId="1" fontId="0" fillId="0" borderId="0" xfId="0" applyNumberFormat="1"/>
    <xf numFmtId="0" fontId="9" fillId="4" borderId="3" xfId="0" applyFont="1" applyFill="1" applyBorder="1" applyAlignment="1" applyProtection="1">
      <alignment horizontal="center" vertical="center" textRotation="90"/>
      <protection locked="0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165" fontId="1" fillId="0" borderId="11" xfId="0" applyNumberFormat="1" applyFont="1" applyBorder="1" applyAlignment="1">
      <alignment horizontal="center"/>
    </xf>
    <xf numFmtId="0" fontId="1" fillId="0" borderId="0" xfId="0" applyFont="1"/>
    <xf numFmtId="21" fontId="1" fillId="0" borderId="0" xfId="0" applyNumberFormat="1" applyFont="1" applyBorder="1" applyAlignment="1">
      <alignment horizontal="center"/>
    </xf>
    <xf numFmtId="164" fontId="3" fillId="0" borderId="1" xfId="0" applyNumberFormat="1" applyFont="1" applyFill="1" applyBorder="1" applyAlignment="1" applyProtection="1">
      <alignment horizontal="center"/>
      <protection locked="0"/>
    </xf>
    <xf numFmtId="164" fontId="3" fillId="0" borderId="4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Protection="1"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0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/>
    </xf>
    <xf numFmtId="0" fontId="0" fillId="3" borderId="9" xfId="0" applyFill="1" applyBorder="1" applyAlignment="1" applyProtection="1">
      <alignment horizontal="center"/>
      <protection locked="0"/>
    </xf>
    <xf numFmtId="0" fontId="0" fillId="3" borderId="10" xfId="0" applyFill="1" applyBorder="1" applyAlignment="1" applyProtection="1">
      <alignment horizontal="center"/>
      <protection locked="0"/>
    </xf>
    <xf numFmtId="0" fontId="2" fillId="0" borderId="5" xfId="0" applyFont="1" applyFill="1" applyBorder="1" applyAlignment="1" applyProtection="1">
      <alignment horizontal="left" vertical="center"/>
      <protection locked="0"/>
    </xf>
    <xf numFmtId="0" fontId="2" fillId="0" borderId="6" xfId="0" applyFont="1" applyFill="1" applyBorder="1" applyAlignment="1" applyProtection="1">
      <alignment horizontal="left" vertical="center"/>
      <protection locked="0"/>
    </xf>
    <xf numFmtId="165" fontId="1" fillId="0" borderId="12" xfId="0" applyNumberFormat="1" applyFont="1" applyBorder="1" applyAlignment="1">
      <alignment horizontal="center" vertical="center"/>
    </xf>
    <xf numFmtId="165" fontId="1" fillId="0" borderId="13" xfId="0" applyNumberFormat="1" applyFont="1" applyBorder="1" applyAlignment="1">
      <alignment horizontal="center" vertical="center"/>
    </xf>
    <xf numFmtId="0" fontId="1" fillId="0" borderId="0" xfId="0" applyFont="1" applyFill="1" applyBorder="1"/>
    <xf numFmtId="21" fontId="1" fillId="0" borderId="1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R23"/>
  <sheetViews>
    <sheetView showGridLines="0" tabSelected="1" workbookViewId="0">
      <selection activeCell="N17" sqref="N17"/>
    </sheetView>
  </sheetViews>
  <sheetFormatPr baseColWidth="10" defaultColWidth="12.5" defaultRowHeight="15.75" x14ac:dyDescent="0.25"/>
  <cols>
    <col min="1" max="1" width="13.125" customWidth="1"/>
    <col min="2" max="2" width="13.875" customWidth="1"/>
    <col min="3" max="4" width="5.125" customWidth="1"/>
    <col min="5" max="5" width="24.875" customWidth="1"/>
    <col min="7" max="7" width="14.75" bestFit="1" customWidth="1"/>
    <col min="10" max="10" width="8.75" customWidth="1"/>
    <col min="12" max="12" width="5" customWidth="1"/>
    <col min="13" max="13" width="3.25" customWidth="1"/>
    <col min="15" max="15" width="9.75" customWidth="1"/>
    <col min="16" max="16" width="4.625" customWidth="1"/>
  </cols>
  <sheetData>
    <row r="1" spans="1:10" ht="22.5" x14ac:dyDescent="0.3">
      <c r="A1" s="33" t="s">
        <v>11</v>
      </c>
      <c r="B1" s="33"/>
      <c r="C1" s="33"/>
      <c r="D1" s="33"/>
    </row>
    <row r="2" spans="1:10" x14ac:dyDescent="0.25">
      <c r="A2" s="6"/>
    </row>
    <row r="3" spans="1:10" x14ac:dyDescent="0.25">
      <c r="A3" s="7"/>
      <c r="B3" s="2"/>
      <c r="C3" s="2"/>
      <c r="D3" s="2"/>
      <c r="E3" s="2"/>
    </row>
    <row r="4" spans="1:10" ht="40.5" customHeight="1" x14ac:dyDescent="0.25">
      <c r="A4" s="4"/>
      <c r="B4" s="2"/>
      <c r="C4" s="15" t="s">
        <v>0</v>
      </c>
      <c r="D4" s="22" t="s">
        <v>5</v>
      </c>
      <c r="E4" s="3"/>
    </row>
    <row r="5" spans="1:10" ht="20.25" customHeight="1" x14ac:dyDescent="0.25">
      <c r="A5" s="36" t="s">
        <v>10</v>
      </c>
      <c r="B5" s="37"/>
      <c r="C5" s="37"/>
      <c r="D5" s="37"/>
      <c r="E5" s="37"/>
    </row>
    <row r="6" spans="1:10" x14ac:dyDescent="0.25">
      <c r="A6" s="9" t="s">
        <v>3</v>
      </c>
      <c r="B6" s="9" t="s">
        <v>4</v>
      </c>
      <c r="C6" s="34"/>
      <c r="D6" s="35"/>
      <c r="E6" s="13" t="s">
        <v>2</v>
      </c>
      <c r="H6" s="20"/>
      <c r="I6" s="20"/>
      <c r="J6" s="20"/>
    </row>
    <row r="7" spans="1:10" x14ac:dyDescent="0.25">
      <c r="A7" s="16">
        <v>44636</v>
      </c>
      <c r="B7" s="17">
        <v>44662</v>
      </c>
      <c r="C7" s="18"/>
      <c r="D7" s="19">
        <v>27</v>
      </c>
      <c r="E7" s="14" t="s">
        <v>13</v>
      </c>
      <c r="H7" s="20"/>
      <c r="I7" s="20"/>
    </row>
    <row r="8" spans="1:10" x14ac:dyDescent="0.25">
      <c r="A8" s="5">
        <v>44660</v>
      </c>
      <c r="B8" s="11">
        <v>44667</v>
      </c>
      <c r="C8" s="10"/>
      <c r="D8" s="12">
        <v>8</v>
      </c>
      <c r="E8" s="14" t="s">
        <v>12</v>
      </c>
      <c r="H8" s="21"/>
      <c r="I8" s="21"/>
    </row>
    <row r="9" spans="1:10" x14ac:dyDescent="0.25">
      <c r="A9" s="5">
        <v>44685</v>
      </c>
      <c r="B9" s="11">
        <v>44689</v>
      </c>
      <c r="C9" s="10">
        <v>5</v>
      </c>
      <c r="D9" s="12"/>
      <c r="E9" s="14" t="s">
        <v>6</v>
      </c>
    </row>
    <row r="10" spans="1:10" x14ac:dyDescent="0.25">
      <c r="A10" s="5">
        <v>44689</v>
      </c>
      <c r="B10" s="11">
        <v>44698</v>
      </c>
      <c r="C10" s="10">
        <v>10</v>
      </c>
      <c r="D10" s="12"/>
      <c r="E10" s="14" t="s">
        <v>7</v>
      </c>
    </row>
    <row r="11" spans="1:10" x14ac:dyDescent="0.25">
      <c r="A11" s="5">
        <v>44713</v>
      </c>
      <c r="B11" s="11">
        <v>44715</v>
      </c>
      <c r="C11" s="10"/>
      <c r="D11" s="12">
        <v>3</v>
      </c>
      <c r="E11" s="14" t="s">
        <v>12</v>
      </c>
    </row>
    <row r="12" spans="1:10" x14ac:dyDescent="0.25">
      <c r="A12" s="5"/>
      <c r="B12" s="11"/>
      <c r="C12" s="10"/>
      <c r="D12" s="12"/>
      <c r="E12" s="14"/>
      <c r="G12" s="20">
        <v>44324</v>
      </c>
    </row>
    <row r="13" spans="1:10" x14ac:dyDescent="0.25">
      <c r="A13" s="5"/>
      <c r="B13" s="11"/>
      <c r="C13" s="10"/>
      <c r="D13" s="12"/>
      <c r="E13" s="14"/>
      <c r="G13" s="20">
        <v>44333</v>
      </c>
    </row>
    <row r="14" spans="1:10" x14ac:dyDescent="0.25">
      <c r="A14" s="5"/>
      <c r="B14" s="11"/>
      <c r="C14" s="10"/>
      <c r="D14" s="12"/>
      <c r="E14" s="14"/>
      <c r="G14" s="21">
        <f>(G13-G12)+1</f>
        <v>10</v>
      </c>
    </row>
    <row r="15" spans="1:10" x14ac:dyDescent="0.25">
      <c r="A15" s="5"/>
      <c r="B15" s="11"/>
      <c r="C15" s="10"/>
      <c r="D15" s="12"/>
      <c r="E15" s="14"/>
    </row>
    <row r="16" spans="1:10" ht="16.5" thickBot="1" x14ac:dyDescent="0.3">
      <c r="A16" s="5"/>
      <c r="B16" s="11"/>
      <c r="C16" s="10"/>
      <c r="D16" s="12"/>
      <c r="E16" s="14"/>
    </row>
    <row r="17" spans="1:18" ht="16.5" thickBot="1" x14ac:dyDescent="0.3">
      <c r="A17" s="5"/>
      <c r="B17" s="11"/>
      <c r="C17" s="10"/>
      <c r="D17" s="12"/>
      <c r="E17" s="14"/>
      <c r="F17" s="23" t="s">
        <v>14</v>
      </c>
      <c r="G17" s="38">
        <f>C21</f>
        <v>15</v>
      </c>
      <c r="H17" s="27" t="s">
        <v>9</v>
      </c>
      <c r="I17" s="38">
        <f>D21</f>
        <v>38</v>
      </c>
      <c r="J17" s="24" t="s">
        <v>8</v>
      </c>
      <c r="K17" s="25">
        <f>SUM(G17+I17)</f>
        <v>53</v>
      </c>
      <c r="L17" s="26" t="s">
        <v>17</v>
      </c>
      <c r="M17" s="26"/>
      <c r="N17" s="41">
        <f>K17/6.3</f>
        <v>8.412698412698413</v>
      </c>
      <c r="O17" s="40" t="s">
        <v>16</v>
      </c>
      <c r="P17" s="40" t="s">
        <v>8</v>
      </c>
      <c r="Q17" s="25">
        <f>ROUND(N17*24,2)</f>
        <v>201.9</v>
      </c>
      <c r="R17" s="26" t="s">
        <v>19</v>
      </c>
    </row>
    <row r="18" spans="1:18" ht="16.5" thickBot="1" x14ac:dyDescent="0.3">
      <c r="A18" s="28"/>
      <c r="B18" s="29"/>
      <c r="C18" s="10"/>
      <c r="D18" s="12"/>
      <c r="E18" s="30"/>
      <c r="F18" s="23" t="s">
        <v>15</v>
      </c>
      <c r="G18" s="39"/>
      <c r="H18" s="26" t="s">
        <v>15</v>
      </c>
      <c r="I18" s="39"/>
      <c r="J18" s="24"/>
      <c r="L18" s="26" t="s">
        <v>18</v>
      </c>
      <c r="O18" s="26" t="s">
        <v>18</v>
      </c>
    </row>
    <row r="19" spans="1:18" x14ac:dyDescent="0.25">
      <c r="A19" s="5"/>
      <c r="B19" s="11"/>
      <c r="C19" s="10"/>
      <c r="D19" s="12"/>
      <c r="E19" s="14"/>
    </row>
    <row r="20" spans="1:18" x14ac:dyDescent="0.25">
      <c r="A20" s="5"/>
      <c r="B20" s="11"/>
      <c r="C20" s="10"/>
      <c r="D20" s="12"/>
      <c r="E20" s="14"/>
    </row>
    <row r="21" spans="1:18" x14ac:dyDescent="0.25">
      <c r="A21" s="31" t="s">
        <v>1</v>
      </c>
      <c r="B21" s="32"/>
      <c r="C21" s="10">
        <f>SUM(C7:C20)</f>
        <v>15</v>
      </c>
      <c r="D21" s="12">
        <f>SUM(D7:D20)</f>
        <v>38</v>
      </c>
      <c r="E21" s="8"/>
    </row>
    <row r="23" spans="1:18" x14ac:dyDescent="0.25">
      <c r="C23" s="1"/>
    </row>
  </sheetData>
  <sheetProtection password="CA27"/>
  <dataConsolidate/>
  <mergeCells count="6">
    <mergeCell ref="I17:I18"/>
    <mergeCell ref="A21:B21"/>
    <mergeCell ref="A1:D1"/>
    <mergeCell ref="C6:D6"/>
    <mergeCell ref="A5:E5"/>
    <mergeCell ref="G17:G18"/>
  </mergeCells>
  <phoneticPr fontId="0" type="noConversion"/>
  <printOptions gridLinesSet="0"/>
  <pageMargins left="0.35433070866141736" right="0.39370078740157483" top="0.39370078740157483" bottom="0.39370078740157483" header="0.4921259845" footer="0.4921259845"/>
  <pageSetup paperSize="9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2021-2022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SERRURIER</dc:creator>
  <cp:lastModifiedBy>Francesca SERRURIER</cp:lastModifiedBy>
  <cp:lastPrinted>2008-11-07T15:00:36Z</cp:lastPrinted>
  <dcterms:created xsi:type="dcterms:W3CDTF">2005-09-15T14:36:19Z</dcterms:created>
  <dcterms:modified xsi:type="dcterms:W3CDTF">2021-07-12T11:08:57Z</dcterms:modified>
</cp:coreProperties>
</file>