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P778924\Documents\"/>
    </mc:Choice>
  </mc:AlternateContent>
  <bookViews>
    <workbookView xWindow="0" yWindow="0" windowWidth="20490" windowHeight="76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1" l="1"/>
  <c r="L6" i="1" s="1"/>
  <c r="K5" i="1"/>
  <c r="L5" i="1" s="1"/>
  <c r="L4" i="1"/>
  <c r="K4" i="1"/>
  <c r="K3" i="1"/>
  <c r="L3" i="1" s="1"/>
</calcChain>
</file>

<file path=xl/sharedStrings.xml><?xml version="1.0" encoding="utf-8"?>
<sst xmlns="http://schemas.openxmlformats.org/spreadsheetml/2006/main" count="24" uniqueCount="24">
  <si>
    <t xml:space="preserve"> Agriculteurs exploitants</t>
  </si>
  <si>
    <t>Artisans, Comm., Chefs entr.</t>
  </si>
  <si>
    <t xml:space="preserve"> Cadres, Prof. intel. sup</t>
  </si>
  <si>
    <t xml:space="preserve"> Prof. intermédiaires</t>
  </si>
  <si>
    <t>Employés</t>
  </si>
  <si>
    <t>Ouvriers</t>
  </si>
  <si>
    <t>Retraités</t>
  </si>
  <si>
    <t>Autres</t>
  </si>
  <si>
    <t>Catégorie SP majoritaire</t>
  </si>
  <si>
    <t>DEP</t>
  </si>
  <si>
    <t>C16_POP15P_CS1</t>
  </si>
  <si>
    <t>C16_POP15P_CS2</t>
  </si>
  <si>
    <t>C16_POP15P_CS3</t>
  </si>
  <si>
    <t>C16_POP15P_CS4</t>
  </si>
  <si>
    <t>C16_POP15P_CS5</t>
  </si>
  <si>
    <t>C16_POP15P_CS6</t>
  </si>
  <si>
    <t>C16_POP15P_CS7</t>
  </si>
  <si>
    <t>C16_POP15P_CS8</t>
  </si>
  <si>
    <t>MAX</t>
  </si>
  <si>
    <t>ville</t>
  </si>
  <si>
    <t>grenoble</t>
  </si>
  <si>
    <t>tullin</t>
  </si>
  <si>
    <t>voiron</t>
  </si>
  <si>
    <t>voreppe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</si>
</sst>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4"/>
        <bgColor indexed="31"/>
      </patternFill>
    </fill>
    <fill>
      <patternFill patternType="solid">
        <fgColor indexed="22"/>
        <bgColor indexed="31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" fontId="1" fillId="2" borderId="0" xfId="0" applyNumberFormat="1" applyFont="1" applyFill="1" applyAlignment="1">
      <alignment horizontal="center" vertical="center" wrapText="1"/>
    </xf>
    <xf numFmtId="1" fontId="1" fillId="0" borderId="0" xfId="0" applyNumberFormat="1" applyFont="1" applyAlignment="1">
      <alignment horizontal="center" vertical="center" wrapText="1"/>
    </xf>
    <xf numFmtId="1" fontId="2" fillId="3" borderId="0" xfId="0" applyNumberFormat="1" applyFont="1" applyFill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 wrapText="1"/>
    </xf>
    <xf numFmtId="1" fontId="1" fillId="0" borderId="0" xfId="0" applyNumberFormat="1" applyFont="1"/>
    <xf numFmtId="1" fontId="1" fillId="4" borderId="0" xfId="0" applyNumberFormat="1" applyFont="1" applyFill="1"/>
    <xf numFmtId="1" fontId="1" fillId="5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abSelected="1" workbookViewId="0">
      <selection activeCell="F13" sqref="F13"/>
    </sheetView>
  </sheetViews>
  <sheetFormatPr baseColWidth="10" defaultRowHeight="15" x14ac:dyDescent="0.25"/>
  <cols>
    <col min="12" max="12" width="9.85546875" bestFit="1" customWidth="1"/>
  </cols>
  <sheetData>
    <row r="1" spans="1:12" ht="33.75" x14ac:dyDescent="0.25">
      <c r="A1" s="1"/>
      <c r="B1" s="1"/>
      <c r="C1" s="1" t="s">
        <v>0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2"/>
      <c r="L1" s="2" t="s">
        <v>8</v>
      </c>
    </row>
    <row r="2" spans="1:12" ht="22.5" x14ac:dyDescent="0.25">
      <c r="A2" s="3" t="s">
        <v>19</v>
      </c>
      <c r="B2" s="3" t="s">
        <v>9</v>
      </c>
      <c r="C2" s="3" t="s">
        <v>10</v>
      </c>
      <c r="D2" s="3" t="s">
        <v>11</v>
      </c>
      <c r="E2" s="3" t="s">
        <v>12</v>
      </c>
      <c r="F2" s="3" t="s">
        <v>13</v>
      </c>
      <c r="G2" s="3" t="s">
        <v>14</v>
      </c>
      <c r="H2" s="3" t="s">
        <v>15</v>
      </c>
      <c r="I2" s="3" t="s">
        <v>16</v>
      </c>
      <c r="J2" s="3" t="s">
        <v>17</v>
      </c>
      <c r="K2" s="4" t="s">
        <v>18</v>
      </c>
      <c r="L2" s="4"/>
    </row>
    <row r="3" spans="1:12" x14ac:dyDescent="0.25">
      <c r="A3" s="5" t="s">
        <v>20</v>
      </c>
      <c r="B3" s="5">
        <v>38</v>
      </c>
      <c r="C3" s="5">
        <v>40.130070352912263</v>
      </c>
      <c r="D3" s="5">
        <v>5</v>
      </c>
      <c r="E3" s="5">
        <v>25.076720034178422</v>
      </c>
      <c r="F3" s="5">
        <v>35.120982846528683</v>
      </c>
      <c r="G3" s="5">
        <v>70.231538203654182</v>
      </c>
      <c r="H3" s="6">
        <v>131</v>
      </c>
      <c r="I3" s="6">
        <v>130.66456527439047</v>
      </c>
      <c r="J3" s="5">
        <v>90.273055610651554</v>
      </c>
      <c r="K3" s="5">
        <f>MAX(C3:J3)</f>
        <v>131</v>
      </c>
      <c r="L3" s="7" t="str">
        <f>IF(K3=C3,$C$1,IF(K3=D3,$D$1,IF(K3=E3,$E$1,IF(K3=F3,$F$1,IF(K3=G3,$G$1,IF(K3=H3,$H$1,IF(K3=I3,$I$1,IF(K3=J3,$J$1))))))))</f>
        <v>Ouvriers</v>
      </c>
    </row>
    <row r="4" spans="1:12" x14ac:dyDescent="0.25">
      <c r="A4" s="5" t="s">
        <v>21</v>
      </c>
      <c r="B4" s="5">
        <v>38</v>
      </c>
      <c r="C4" s="5">
        <v>21.11717062480772</v>
      </c>
      <c r="D4" s="5">
        <v>34.431128006087128</v>
      </c>
      <c r="E4" s="5">
        <v>50.312404227593682</v>
      </c>
      <c r="F4" s="5">
        <v>149.26888846663363</v>
      </c>
      <c r="G4" s="5">
        <v>160.7757583986984</v>
      </c>
      <c r="H4" s="5">
        <v>146.07985317041519</v>
      </c>
      <c r="I4" s="5">
        <v>219.65830031109621</v>
      </c>
      <c r="J4" s="5">
        <v>69.136393579928239</v>
      </c>
      <c r="K4" s="5">
        <f t="shared" ref="K4:K6" si="0">MAX(C4:J4)</f>
        <v>219.65830031109621</v>
      </c>
      <c r="L4" s="5" t="str">
        <f t="shared" ref="L4:L6" si="1">IF(K4=C4,$C$1,IF(K4=D4,$D$1,IF(K4=E4,$E$1,IF(K4=F4,$F$1,IF(K4=G4,$G$1,IF(K4=H4,$H$1,IF(K4=I4,$I$1,IF(K4=J4,$J$1))))))))</f>
        <v>Retraités</v>
      </c>
    </row>
    <row r="5" spans="1:12" x14ac:dyDescent="0.25">
      <c r="A5" s="5" t="s">
        <v>22</v>
      </c>
      <c r="B5" s="5">
        <v>38</v>
      </c>
      <c r="C5" s="5">
        <v>9.8041465539595105</v>
      </c>
      <c r="D5" s="5">
        <v>37.249014601856118</v>
      </c>
      <c r="E5" s="5">
        <v>42.259149222283277</v>
      </c>
      <c r="F5" s="5">
        <v>121.77221377162869</v>
      </c>
      <c r="G5" s="5">
        <v>173.23449904883685</v>
      </c>
      <c r="H5" s="5">
        <v>179.10578188796367</v>
      </c>
      <c r="I5" s="5">
        <v>123.00760366908958</v>
      </c>
      <c r="J5" s="5">
        <v>78.292664864009396</v>
      </c>
      <c r="K5" s="5">
        <f t="shared" si="0"/>
        <v>179.10578188796367</v>
      </c>
      <c r="L5" s="5" t="str">
        <f t="shared" si="1"/>
        <v>Ouvriers</v>
      </c>
    </row>
    <row r="6" spans="1:12" x14ac:dyDescent="0.25">
      <c r="A6" s="5" t="s">
        <v>23</v>
      </c>
      <c r="B6" s="5">
        <v>38</v>
      </c>
      <c r="C6" s="5">
        <v>40.179045800651828</v>
      </c>
      <c r="D6" s="5">
        <v>135.5939536554508</v>
      </c>
      <c r="E6" s="5">
        <v>120.60666455700159</v>
      </c>
      <c r="F6" s="5">
        <v>341.70371130805034</v>
      </c>
      <c r="G6" s="5">
        <v>648.28534468888347</v>
      </c>
      <c r="H6" s="5">
        <v>623.02796074476498</v>
      </c>
      <c r="I6" s="5">
        <v>1405.3860844354131</v>
      </c>
      <c r="J6" s="5">
        <v>627.33825289587048</v>
      </c>
      <c r="K6" s="5">
        <f t="shared" si="0"/>
        <v>1405.3860844354131</v>
      </c>
      <c r="L6" s="5" t="str">
        <f t="shared" si="1"/>
        <v>Retraités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CEA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PASTOR Carole-Anne CRIT</dc:creator>
  <cp:lastModifiedBy>PASTOR Carole-Anne CRIT</cp:lastModifiedBy>
  <dcterms:created xsi:type="dcterms:W3CDTF">2020-11-13T17:29:28Z</dcterms:created>
  <dcterms:modified xsi:type="dcterms:W3CDTF">2020-11-13T17:38:46Z</dcterms:modified>
</cp:coreProperties>
</file>