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yle\Desktop\"/>
    </mc:Choice>
  </mc:AlternateContent>
  <xr:revisionPtr revIDLastSave="0" documentId="13_ncr:1_{1576165F-A048-4EB2-B727-C3A28298365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Planning" sheetId="1" r:id="rId1"/>
    <sheet name="Vcances" sheetId="2" r:id="rId2"/>
    <sheet name="Saison " sheetId="3" r:id="rId3"/>
  </sheets>
  <definedNames>
    <definedName name="Angleterre_2020_2021">Vcances!$D$3:$D$36</definedName>
    <definedName name="Basse">Vcances!$F$3:$F$36</definedName>
    <definedName name="Belgique_2020_2021">Vcances!$A$3:$A$36</definedName>
    <definedName name="France_2020_2021">Vcances!$B$3:$B$36</definedName>
    <definedName name="Haute">Vcances!$E$3:$E$36</definedName>
    <definedName name="Moyenne">Vcances!$G$3:$G$36</definedName>
    <definedName name="Suisse_2020_2021">Vcances!$C$3:$C$36</definedName>
    <definedName name="Vacances">Vcances!$A$2:$G$36</definedName>
    <definedName name="Vcances">Vcances!$A$2:$G$36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  <c r="F5" i="1"/>
  <c r="E4" i="1" l="1"/>
  <c r="E6" i="1"/>
  <c r="G3" i="1"/>
  <c r="F6" i="1" l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</calcChain>
</file>

<file path=xl/sharedStrings.xml><?xml version="1.0" encoding="utf-8"?>
<sst xmlns="http://schemas.openxmlformats.org/spreadsheetml/2006/main" count="50" uniqueCount="46">
  <si>
    <t>Janvier</t>
  </si>
  <si>
    <t xml:space="preserve">Février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</si>
  <si>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</si>
  <si>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</si>
  <si>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</si>
  <si>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</si>
  <si>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</si>
  <si>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</si>
  <si>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</si>
  <si>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</si>
  <si>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</si>
  <si>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</si>
  <si>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</si>
  <si>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</si>
  <si>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</si>
  <si>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</si>
  <si>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</si>
  <si>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</si>
  <si>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</si>
  <si>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</si>
  <si>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</si>
  <si>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</si>
  <si>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r>
      <t>Sub</t>
    </r>
    <r>
      <rPr>
        <sz val="13"/>
        <color rgb="FF666666"/>
        <rFont val="Consolas"/>
        <family val="3"/>
      </rPr>
      <t xml:space="preserve"> </t>
    </r>
    <r>
      <rPr>
        <sz val="11"/>
        <color rgb="FF000000"/>
        <rFont val="Consolas"/>
        <family val="3"/>
      </rPr>
      <t>Masquer_Jour()</t>
    </r>
  </si>
  <si>
    <r>
      <t>Dim</t>
    </r>
    <r>
      <rPr>
        <sz val="13"/>
        <color rgb="FF666666"/>
        <rFont val="Consolas"/>
        <family val="3"/>
      </rPr>
      <t xml:space="preserve"> </t>
    </r>
    <r>
      <rPr>
        <sz val="11"/>
        <color rgb="FF000000"/>
        <rFont val="Consolas"/>
        <family val="3"/>
      </rPr>
      <t xml:space="preserve">Num_Col </t>
    </r>
    <r>
      <rPr>
        <b/>
        <sz val="11"/>
        <color rgb="FF006699"/>
        <rFont val="Consolas"/>
        <family val="3"/>
      </rPr>
      <t>As</t>
    </r>
    <r>
      <rPr>
        <sz val="13"/>
        <color rgb="FF666666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Long</t>
    </r>
  </si>
  <si>
    <r>
      <t>   </t>
    </r>
    <r>
      <rPr>
        <b/>
        <sz val="11"/>
        <color rgb="FF006699"/>
        <rFont val="Consolas"/>
        <family val="3"/>
      </rPr>
      <t>For</t>
    </r>
    <r>
      <rPr>
        <sz val="13"/>
        <color rgb="FF666666"/>
        <rFont val="Consolas"/>
        <family val="3"/>
      </rPr>
      <t xml:space="preserve"> </t>
    </r>
    <r>
      <rPr>
        <sz val="11"/>
        <color rgb="FF000000"/>
        <rFont val="Consolas"/>
        <family val="3"/>
      </rPr>
      <t xml:space="preserve">Num_Col = 30 </t>
    </r>
    <r>
      <rPr>
        <b/>
        <sz val="11"/>
        <color rgb="FF006699"/>
        <rFont val="Consolas"/>
        <family val="3"/>
      </rPr>
      <t>To</t>
    </r>
    <r>
      <rPr>
        <sz val="13"/>
        <color rgb="FF666666"/>
        <rFont val="Consolas"/>
        <family val="3"/>
      </rPr>
      <t xml:space="preserve"> </t>
    </r>
    <r>
      <rPr>
        <sz val="11"/>
        <color rgb="FF000000"/>
        <rFont val="Consolas"/>
        <family val="3"/>
      </rPr>
      <t xml:space="preserve">32     </t>
    </r>
    <r>
      <rPr>
        <sz val="11"/>
        <color rgb="FF008200"/>
        <rFont val="Consolas"/>
        <family val="3"/>
      </rPr>
      <t>' Boucle sur les cellules des jours 29, 30 et 31</t>
    </r>
  </si>
  <si>
    <r>
      <t>      </t>
    </r>
    <r>
      <rPr>
        <b/>
        <sz val="11"/>
        <color rgb="FF006699"/>
        <rFont val="Consolas"/>
        <family val="3"/>
      </rPr>
      <t>If</t>
    </r>
    <r>
      <rPr>
        <sz val="13"/>
        <color rgb="FF666666"/>
        <rFont val="Consolas"/>
        <family val="3"/>
      </rPr>
      <t xml:space="preserve"> </t>
    </r>
    <r>
      <rPr>
        <sz val="11"/>
        <color rgb="FF000000"/>
        <rFont val="Consolas"/>
        <family val="3"/>
      </rPr>
      <t xml:space="preserve">Month(Cells(6, Num_Col)) &gt;= Cells(1, 1) </t>
    </r>
    <r>
      <rPr>
        <b/>
        <sz val="11"/>
        <color rgb="FF006699"/>
        <rFont val="Consolas"/>
        <family val="3"/>
      </rPr>
      <t>Then</t>
    </r>
  </si>
  <si>
    <r>
      <t>         </t>
    </r>
    <r>
      <rPr>
        <sz val="11"/>
        <color rgb="FF000000"/>
        <rFont val="Consolas"/>
        <family val="3"/>
      </rPr>
      <t xml:space="preserve">Columns(Num_Col).Hidden = </t>
    </r>
    <r>
      <rPr>
        <b/>
        <sz val="11"/>
        <color rgb="FF006699"/>
        <rFont val="Consolas"/>
        <family val="3"/>
      </rPr>
      <t>True</t>
    </r>
  </si>
  <si>
    <r>
      <t>      </t>
    </r>
    <r>
      <rPr>
        <b/>
        <sz val="11"/>
        <color rgb="FF006699"/>
        <rFont val="Consolas"/>
        <family val="3"/>
      </rPr>
      <t>Else</t>
    </r>
  </si>
  <si>
    <r>
      <t>         </t>
    </r>
    <r>
      <rPr>
        <sz val="11"/>
        <color rgb="FF000000"/>
        <rFont val="Consolas"/>
        <family val="3"/>
      </rPr>
      <t xml:space="preserve">Columns(Num_Col).Hidden = </t>
    </r>
    <r>
      <rPr>
        <b/>
        <sz val="11"/>
        <color rgb="FF006699"/>
        <rFont val="Consolas"/>
        <family val="3"/>
      </rPr>
      <t>False</t>
    </r>
  </si>
  <si>
    <r>
      <t>     </t>
    </r>
    <r>
      <rPr>
        <b/>
        <sz val="11"/>
        <color rgb="FF006699"/>
        <rFont val="Consolas"/>
        <family val="3"/>
      </rPr>
      <t>End</t>
    </r>
    <r>
      <rPr>
        <sz val="13"/>
        <color rgb="FF666666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If</t>
    </r>
  </si>
  <si>
    <r>
      <t>   </t>
    </r>
    <r>
      <rPr>
        <b/>
        <sz val="11"/>
        <color rgb="FF006699"/>
        <rFont val="Consolas"/>
        <family val="3"/>
      </rPr>
      <t>Next</t>
    </r>
    <r>
      <rPr>
        <sz val="13"/>
        <color rgb="FF666666"/>
        <rFont val="Consolas"/>
        <family val="3"/>
      </rPr>
      <t> </t>
    </r>
  </si>
  <si>
    <r>
      <t>End</t>
    </r>
    <r>
      <rPr>
        <sz val="13"/>
        <color rgb="FF666666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Sub</t>
    </r>
  </si>
  <si>
    <r>
      <t>   </t>
    </r>
    <r>
      <rPr>
        <sz val="11"/>
        <color rgb="FF000000"/>
        <rFont val="Consolas"/>
        <family val="3"/>
      </rPr>
      <t>Range(</t>
    </r>
    <r>
      <rPr>
        <sz val="11"/>
        <color rgb="FF0000FF"/>
        <rFont val="Consolas"/>
        <family val="3"/>
      </rPr>
      <t>"E7:AH16"</t>
    </r>
    <r>
      <rPr>
        <sz val="11"/>
        <color rgb="FF000000"/>
        <rFont val="Consolas"/>
        <family val="3"/>
      </rPr>
      <t xml:space="preserve">).ClearContents  </t>
    </r>
    <r>
      <rPr>
        <sz val="11"/>
        <color rgb="FF008200"/>
        <rFont val="Consolas"/>
        <family val="3"/>
      </rPr>
      <t>'Supprime le contenu dans les cellules</t>
    </r>
  </si>
  <si>
    <t>Belgique</t>
  </si>
  <si>
    <t>Suisse</t>
  </si>
  <si>
    <t>France</t>
  </si>
  <si>
    <t>Angleterre</t>
  </si>
  <si>
    <t>Promo</t>
  </si>
  <si>
    <t>Moyenne</t>
  </si>
  <si>
    <t>Basse</t>
  </si>
  <si>
    <t>Haute</t>
  </si>
  <si>
    <t>Belgique_2020_2021</t>
  </si>
  <si>
    <t>France_2020_2021</t>
  </si>
  <si>
    <t>Toutes</t>
  </si>
  <si>
    <t>Suisse_2020_2021</t>
  </si>
  <si>
    <t>Angleterre_2020_2021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</si>
</sst>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dddd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3"/>
      <color rgb="FF666666"/>
      <name val="Consolas"/>
      <family val="3"/>
    </font>
    <font>
      <b/>
      <sz val="11"/>
      <color rgb="FF006699"/>
      <name val="Consolas"/>
      <family val="3"/>
    </font>
    <font>
      <sz val="11"/>
      <color rgb="FF000000"/>
      <name val="Consolas"/>
      <family val="3"/>
    </font>
    <font>
      <sz val="11"/>
      <color rgb="FF23282D"/>
      <name val="Consolas"/>
      <family val="3"/>
    </font>
    <font>
      <sz val="11"/>
      <color rgb="FF008200"/>
      <name val="Consolas"/>
      <family val="3"/>
    </font>
    <font>
      <sz val="11"/>
      <color rgb="FF0000FF"/>
      <name val="Consolas"/>
      <family val="3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14" fontId="0" fillId="0" borderId="0" xfId="0" applyNumberFormat="1"/>
    <xf numFmtId="0" fontId="0" fillId="0" borderId="3" xfId="0" applyBorder="1"/>
    <xf numFmtId="0" fontId="3" fillId="0" borderId="0" xfId="0" applyFont="1" applyAlignment="1">
      <alignment horizontal="left" vertical="center" indent="1" readingOrder="1"/>
    </xf>
    <xf numFmtId="0" fontId="5" fillId="0" borderId="0" xfId="0" applyFont="1" applyAlignment="1">
      <alignment horizontal="left" vertical="center" indent="1" readingOrder="1"/>
    </xf>
    <xf numFmtId="0" fontId="0" fillId="0" borderId="0" xfId="0" applyBorder="1"/>
    <xf numFmtId="164" fontId="0" fillId="3" borderId="3" xfId="0" applyNumberFormat="1" applyFill="1" applyBorder="1" applyAlignment="1">
      <alignment textRotation="90"/>
    </xf>
    <xf numFmtId="0" fontId="0" fillId="3" borderId="3" xfId="0" applyFill="1" applyBorder="1"/>
    <xf numFmtId="0" fontId="0" fillId="4" borderId="0" xfId="0" applyFill="1"/>
    <xf numFmtId="0" fontId="0" fillId="2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$C$1" fmlaRange="$AO$1:$AO$12" noThreeD="1" sel="12" val="4"/>
</file>

<file path=xl/ctrlProps/ctrlProp2.xml><?xml version="1.0" encoding="utf-8"?>
<formControlPr xmlns="http://schemas.microsoft.com/office/spreadsheetml/2009/9/main" objectType="Drop" dropStyle="combo" dx="22" fmlaLink="$C$3" fmlaRange="$AP$1:$AP$3" noThreeD="1" sel="1" val="0"/>
</file>

<file path=xl/ctrlProps/ctrlProp3.xml><?xml version="1.0" encoding="utf-8"?>
<formControlPr xmlns="http://schemas.microsoft.com/office/spreadsheetml/2009/9/main" objectType="Drop" dropStyle="combo" dx="22" fmlaLink="$C$3" fmlaRange="$AQ$1:$AQ$6" noThreeD="1" sel="6" val="0"/>
</file>

<file path=xl/ctrlProps/ctrlProp4.xml><?xml version="1.0" encoding="utf-8"?>
<formControlPr xmlns="http://schemas.microsoft.com/office/spreadsheetml/2009/9/main" objectType="Drop" dropStyle="combo" dx="22" fmlaLink="$C$3" fmlaRange="$AR$1:$AR$6" noThreeD="1" sel="6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7620</xdr:colOff>
          <xdr:row>1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190500</xdr:rowOff>
        </xdr:from>
        <xdr:to>
          <xdr:col>1</xdr:col>
          <xdr:colOff>7620</xdr:colOff>
          <xdr:row>2</xdr:row>
          <xdr:rowOff>7620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8</xdr:col>
          <xdr:colOff>0</xdr:colOff>
          <xdr:row>2</xdr:row>
          <xdr:rowOff>22860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30480</xdr:rowOff>
        </xdr:from>
        <xdr:to>
          <xdr:col>7</xdr:col>
          <xdr:colOff>746760</xdr:colOff>
          <xdr:row>4</xdr:row>
          <xdr:rowOff>38100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AR30"/>
  <sheetViews>
    <sheetView tabSelected="1" zoomScale="70" zoomScaleNormal="70" workbookViewId="0">
      <selection activeCell="AJ23" sqref="AJ23"/>
    </sheetView>
  </sheetViews>
  <sheetFormatPr baseColWidth="10" defaultRowHeight="14.4" x14ac:dyDescent="0.3"/>
  <cols>
    <col min="3" max="3" width="11.44140625" customWidth="1"/>
    <col min="5" max="35" width="4.6640625" customWidth="1"/>
    <col min="41" max="42" width="11.44140625" customWidth="1"/>
    <col min="43" max="43" width="14.5546875" bestFit="1" customWidth="1"/>
  </cols>
  <sheetData>
    <row r="1" spans="3:44" x14ac:dyDescent="0.3">
      <c r="C1">
        <v>12</v>
      </c>
      <c r="AO1" s="1" t="s">
        <v>0</v>
      </c>
      <c r="AP1" s="2">
        <v>2020</v>
      </c>
      <c r="AQ1" s="10" t="s">
        <v>33</v>
      </c>
      <c r="AR1" s="18" t="s">
        <v>37</v>
      </c>
    </row>
    <row r="2" spans="3:44" x14ac:dyDescent="0.3">
      <c r="AO2" s="1" t="s">
        <v>1</v>
      </c>
      <c r="AP2" s="2">
        <v>2021</v>
      </c>
      <c r="AQ2" s="11" t="s">
        <v>34</v>
      </c>
      <c r="AR2" s="17" t="s">
        <v>39</v>
      </c>
    </row>
    <row r="3" spans="3:44" ht="15" thickBot="1" x14ac:dyDescent="0.35">
      <c r="C3">
        <v>1</v>
      </c>
      <c r="G3" t="e">
        <f ca="1">AND(COUNTIF(INDIRECT("Belgique_2020" &amp; $A$2 &amp; "_" &amp; $A$2 + 1),E6)&gt;0, $A$3 = "Belgique_2020")</f>
        <v>#REF!</v>
      </c>
      <c r="AO3" s="1" t="s">
        <v>2</v>
      </c>
      <c r="AP3" s="2">
        <v>2022</v>
      </c>
      <c r="AQ3" s="12" t="s">
        <v>35</v>
      </c>
      <c r="AR3" s="16" t="s">
        <v>38</v>
      </c>
    </row>
    <row r="4" spans="3:44" ht="36.75" customHeight="1" thickBot="1" x14ac:dyDescent="0.35">
      <c r="E4" s="19" t="str">
        <f>"Période du "&amp;TEXT(F5,"jj mmm aaaa")&amp;  " au "&amp;TEXT(G5,"jj mmm aaaa")</f>
        <v>Période du 01 déc 2020 au 31 déc 2020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1"/>
      <c r="AO4" s="1" t="s">
        <v>3</v>
      </c>
      <c r="AQ4" s="13" t="s">
        <v>36</v>
      </c>
      <c r="AR4" s="15" t="s">
        <v>40</v>
      </c>
    </row>
    <row r="5" spans="3:44" hidden="1" x14ac:dyDescent="0.3">
      <c r="F5" s="3">
        <f>DATE(C3+2019,C1,1)</f>
        <v>44166</v>
      </c>
      <c r="G5" s="3">
        <f>DATE(C3+2019,C1+1,1)-1</f>
        <v>44196</v>
      </c>
      <c r="AO5" s="1" t="s">
        <v>4</v>
      </c>
    </row>
    <row r="6" spans="3:44" ht="87" customHeight="1" x14ac:dyDescent="0.3">
      <c r="D6" s="7"/>
      <c r="E6" s="8">
        <f>F5</f>
        <v>44166</v>
      </c>
      <c r="F6" s="8">
        <f>E6+1</f>
        <v>44167</v>
      </c>
      <c r="G6" s="8">
        <f t="shared" ref="G6:AH6" si="0">F6+1</f>
        <v>44168</v>
      </c>
      <c r="H6" s="8">
        <f t="shared" si="0"/>
        <v>44169</v>
      </c>
      <c r="I6" s="8">
        <f t="shared" si="0"/>
        <v>44170</v>
      </c>
      <c r="J6" s="8">
        <f t="shared" si="0"/>
        <v>44171</v>
      </c>
      <c r="K6" s="8">
        <f t="shared" si="0"/>
        <v>44172</v>
      </c>
      <c r="L6" s="8">
        <f t="shared" si="0"/>
        <v>44173</v>
      </c>
      <c r="M6" s="8">
        <f t="shared" si="0"/>
        <v>44174</v>
      </c>
      <c r="N6" s="8">
        <f t="shared" si="0"/>
        <v>44175</v>
      </c>
      <c r="O6" s="8">
        <f t="shared" si="0"/>
        <v>44176</v>
      </c>
      <c r="P6" s="8">
        <f t="shared" si="0"/>
        <v>44177</v>
      </c>
      <c r="Q6" s="8">
        <f t="shared" si="0"/>
        <v>44178</v>
      </c>
      <c r="R6" s="8">
        <f t="shared" si="0"/>
        <v>44179</v>
      </c>
      <c r="S6" s="8">
        <f t="shared" si="0"/>
        <v>44180</v>
      </c>
      <c r="T6" s="8">
        <f t="shared" si="0"/>
        <v>44181</v>
      </c>
      <c r="U6" s="8">
        <f>T6+1</f>
        <v>44182</v>
      </c>
      <c r="V6" s="8">
        <f t="shared" si="0"/>
        <v>44183</v>
      </c>
      <c r="W6" s="8">
        <f t="shared" si="0"/>
        <v>44184</v>
      </c>
      <c r="X6" s="8">
        <f>W6+1</f>
        <v>44185</v>
      </c>
      <c r="Y6" s="8">
        <f t="shared" si="0"/>
        <v>44186</v>
      </c>
      <c r="Z6" s="8">
        <f t="shared" si="0"/>
        <v>44187</v>
      </c>
      <c r="AA6" s="8">
        <f t="shared" si="0"/>
        <v>44188</v>
      </c>
      <c r="AB6" s="8">
        <f t="shared" si="0"/>
        <v>44189</v>
      </c>
      <c r="AC6" s="8">
        <f t="shared" si="0"/>
        <v>44190</v>
      </c>
      <c r="AD6" s="8">
        <f t="shared" si="0"/>
        <v>44191</v>
      </c>
      <c r="AE6" s="8">
        <f>AD6+1</f>
        <v>44192</v>
      </c>
      <c r="AF6" s="8">
        <f t="shared" si="0"/>
        <v>44193</v>
      </c>
      <c r="AG6" s="8">
        <f t="shared" si="0"/>
        <v>44194</v>
      </c>
      <c r="AH6" s="8">
        <f t="shared" si="0"/>
        <v>44195</v>
      </c>
      <c r="AI6" s="8">
        <f>AH6+1</f>
        <v>44196</v>
      </c>
      <c r="AO6" s="1" t="s">
        <v>5</v>
      </c>
      <c r="AQ6" s="14" t="s">
        <v>43</v>
      </c>
      <c r="AR6" t="s">
        <v>43</v>
      </c>
    </row>
    <row r="7" spans="3:44" x14ac:dyDescent="0.3">
      <c r="D7" s="9" t="s">
        <v>12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O7" s="1" t="s">
        <v>6</v>
      </c>
    </row>
    <row r="8" spans="3:44" x14ac:dyDescent="0.3">
      <c r="D8" s="9" t="s">
        <v>13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O8" s="1" t="s">
        <v>7</v>
      </c>
    </row>
    <row r="9" spans="3:44" x14ac:dyDescent="0.3">
      <c r="D9" s="9" t="s">
        <v>14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O9" s="1" t="s">
        <v>8</v>
      </c>
    </row>
    <row r="10" spans="3:44" x14ac:dyDescent="0.3">
      <c r="D10" s="9" t="s">
        <v>15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O10" s="1" t="s">
        <v>9</v>
      </c>
    </row>
    <row r="11" spans="3:44" x14ac:dyDescent="0.3">
      <c r="D11" s="9" t="s">
        <v>16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O11" s="1" t="s">
        <v>10</v>
      </c>
    </row>
    <row r="12" spans="3:44" x14ac:dyDescent="0.3">
      <c r="D12" s="9" t="s">
        <v>17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O12" s="1" t="s">
        <v>11</v>
      </c>
    </row>
    <row r="13" spans="3:44" x14ac:dyDescent="0.3">
      <c r="D13" s="9" t="s">
        <v>18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</row>
    <row r="14" spans="3:44" x14ac:dyDescent="0.3">
      <c r="D14" s="9" t="s">
        <v>19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</row>
    <row r="15" spans="3:44" x14ac:dyDescent="0.3">
      <c r="D15" s="9" t="s">
        <v>20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</row>
    <row r="16" spans="3:44" x14ac:dyDescent="0.3">
      <c r="D16" s="9" t="s">
        <v>21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</row>
    <row r="20" spans="12:12" ht="17.399999999999999" x14ac:dyDescent="0.3">
      <c r="L20" s="5" t="s">
        <v>22</v>
      </c>
    </row>
    <row r="21" spans="12:12" ht="17.399999999999999" x14ac:dyDescent="0.3">
      <c r="L21" s="5" t="s">
        <v>23</v>
      </c>
    </row>
    <row r="22" spans="12:12" ht="17.399999999999999" x14ac:dyDescent="0.3">
      <c r="L22" s="6" t="s">
        <v>24</v>
      </c>
    </row>
    <row r="23" spans="12:12" ht="17.399999999999999" x14ac:dyDescent="0.3">
      <c r="L23" s="6" t="s">
        <v>25</v>
      </c>
    </row>
    <row r="24" spans="12:12" x14ac:dyDescent="0.3">
      <c r="L24" s="6" t="s">
        <v>26</v>
      </c>
    </row>
    <row r="25" spans="12:12" x14ac:dyDescent="0.3">
      <c r="L25" s="6" t="s">
        <v>27</v>
      </c>
    </row>
    <row r="26" spans="12:12" x14ac:dyDescent="0.3">
      <c r="L26" s="6" t="s">
        <v>28</v>
      </c>
    </row>
    <row r="27" spans="12:12" ht="17.399999999999999" x14ac:dyDescent="0.3">
      <c r="L27" s="6" t="s">
        <v>29</v>
      </c>
    </row>
    <row r="28" spans="12:12" ht="17.399999999999999" x14ac:dyDescent="0.3">
      <c r="L28" s="6" t="s">
        <v>30</v>
      </c>
    </row>
    <row r="29" spans="12:12" x14ac:dyDescent="0.3">
      <c r="L29" s="6" t="s">
        <v>32</v>
      </c>
    </row>
    <row r="30" spans="12:12" ht="17.399999999999999" x14ac:dyDescent="0.3">
      <c r="L30" s="5" t="s">
        <v>31</v>
      </c>
    </row>
  </sheetData>
  <mergeCells count="1">
    <mergeCell ref="E4:AI4"/>
  </mergeCells>
  <phoneticPr fontId="1" type="noConversion"/>
  <conditionalFormatting sqref="I10">
    <cfRule type="expression" priority="10">
      <formula>$E$4</formula>
    </cfRule>
  </conditionalFormatting>
  <conditionalFormatting sqref="E4:AI4">
    <cfRule type="expression" dxfId="6" priority="7">
      <formula>$E$4</formula>
    </cfRule>
  </conditionalFormatting>
  <conditionalFormatting sqref="E7:AI16">
    <cfRule type="expression" dxfId="5" priority="6">
      <formula>WEEKDAY(E$6,2)&gt;5</formula>
    </cfRule>
    <cfRule type="expression" dxfId="4" priority="5">
      <formula>AND(COUNTIF(INDIRECT("Belgique_2020" &amp; $A$2 &amp; "_" &amp; $A$2 + 1),E6)&gt;0, $A$3 = "Belgique_2020")</formula>
    </cfRule>
    <cfRule type="expression" dxfId="3" priority="4">
      <formula>AND(COUNTIF(INDIRECT("France_2020" &amp; $A$2 &amp; "_" &amp; $A$2 + 1),E6)&gt;0, $A$3 = "France_2020")</formula>
    </cfRule>
    <cfRule type="expression" dxfId="2" priority="3">
      <formula>AND(COUNTIF(INDIRECT("Suisse_2020" &amp; $A$2 &amp; "_" &amp; $A$2 + 1),E6)&gt;0, $A$3 = "Suisse_2020")</formula>
    </cfRule>
    <cfRule type="expression" dxfId="1" priority="2">
      <formula>AND(COUNTIF(INDIRECT("Angleterre_2020" &amp; $A$2 &amp; "_" &amp; $A$2 + 1),E6)&gt;0, $A$3 = "Angleterre_2020")</formula>
    </cfRule>
    <cfRule type="expression" dxfId="0" priority="1">
      <formula>AND($A$3 = "Toutes",COUNTIF(Vacances,E6)&gt;1)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Masquer_Jour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7620</xdr:colOff>
                    <xdr:row>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 macro="[0]!Masquer_Jour">
                <anchor moveWithCells="1">
                  <from>
                    <xdr:col>0</xdr:col>
                    <xdr:colOff>0</xdr:colOff>
                    <xdr:row>0</xdr:row>
                    <xdr:rowOff>190500</xdr:rowOff>
                  </from>
                  <to>
                    <xdr:col>1</xdr:col>
                    <xdr:colOff>7620</xdr:colOff>
                    <xdr:row>2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2DE2D-31B1-4B27-8FE2-D9668B32E17C}">
  <sheetPr codeName="Feuil2"/>
  <dimension ref="A2:G36"/>
  <sheetViews>
    <sheetView workbookViewId="0">
      <selection activeCell="H4" sqref="H4"/>
    </sheetView>
  </sheetViews>
  <sheetFormatPr baseColWidth="10" defaultRowHeight="14.4" x14ac:dyDescent="0.3"/>
  <cols>
    <col min="1" max="2" width="19" bestFit="1" customWidth="1"/>
    <col min="3" max="3" width="16.6640625" bestFit="1" customWidth="1"/>
    <col min="4" max="4" width="20.6640625" bestFit="1" customWidth="1"/>
  </cols>
  <sheetData>
    <row r="2" spans="1:7" x14ac:dyDescent="0.3">
      <c r="A2" t="s">
        <v>41</v>
      </c>
      <c r="B2" t="s">
        <v>42</v>
      </c>
      <c r="C2" t="s">
        <v>44</v>
      </c>
      <c r="D2" t="s">
        <v>45</v>
      </c>
      <c r="E2" t="s">
        <v>40</v>
      </c>
      <c r="F2" t="s">
        <v>39</v>
      </c>
      <c r="G2" t="s">
        <v>38</v>
      </c>
    </row>
    <row r="3" spans="1:7" x14ac:dyDescent="0.3">
      <c r="A3" s="3">
        <v>44184</v>
      </c>
      <c r="B3" s="3">
        <v>44184</v>
      </c>
      <c r="C3" s="3">
        <v>44184</v>
      </c>
      <c r="D3" s="3">
        <v>44184</v>
      </c>
      <c r="E3" s="3">
        <v>44191</v>
      </c>
      <c r="F3" s="3">
        <v>44199</v>
      </c>
      <c r="G3" s="3">
        <v>44184</v>
      </c>
    </row>
    <row r="4" spans="1:7" x14ac:dyDescent="0.3">
      <c r="A4" s="3">
        <v>44185</v>
      </c>
      <c r="B4" s="3">
        <v>44185</v>
      </c>
      <c r="C4" s="3">
        <v>44185</v>
      </c>
      <c r="D4" s="3">
        <v>44185</v>
      </c>
      <c r="E4" s="3">
        <v>44192</v>
      </c>
      <c r="F4" s="3">
        <v>44200</v>
      </c>
      <c r="G4" s="3">
        <v>44185</v>
      </c>
    </row>
    <row r="5" spans="1:7" x14ac:dyDescent="0.3">
      <c r="A5" s="3">
        <v>44186</v>
      </c>
      <c r="B5" s="3">
        <v>44186</v>
      </c>
      <c r="C5" s="3">
        <v>44186</v>
      </c>
      <c r="D5" s="3">
        <v>44186</v>
      </c>
      <c r="E5" s="3">
        <v>44193</v>
      </c>
      <c r="F5" s="3">
        <v>44201</v>
      </c>
      <c r="G5" s="3">
        <v>44186</v>
      </c>
    </row>
    <row r="6" spans="1:7" x14ac:dyDescent="0.3">
      <c r="A6" s="3">
        <v>44187</v>
      </c>
      <c r="B6" s="3">
        <v>44187</v>
      </c>
      <c r="C6" s="3">
        <v>44187</v>
      </c>
      <c r="D6" s="3">
        <v>44187</v>
      </c>
      <c r="E6" s="3">
        <v>44194</v>
      </c>
      <c r="F6" s="3">
        <v>44202</v>
      </c>
      <c r="G6" s="3">
        <v>44187</v>
      </c>
    </row>
    <row r="7" spans="1:7" x14ac:dyDescent="0.3">
      <c r="A7" s="3">
        <v>44188</v>
      </c>
      <c r="B7" s="3">
        <v>44188</v>
      </c>
      <c r="C7" s="3">
        <v>44188</v>
      </c>
      <c r="D7" s="3">
        <v>44188</v>
      </c>
      <c r="E7" s="3">
        <v>44195</v>
      </c>
      <c r="F7" s="3">
        <v>44203</v>
      </c>
      <c r="G7" s="3">
        <v>44188</v>
      </c>
    </row>
    <row r="8" spans="1:7" x14ac:dyDescent="0.3">
      <c r="A8" s="3">
        <v>44189</v>
      </c>
      <c r="B8" s="3">
        <v>44189</v>
      </c>
      <c r="C8" s="3">
        <v>44189</v>
      </c>
      <c r="D8" s="3">
        <v>44189</v>
      </c>
      <c r="E8" s="3">
        <v>44196</v>
      </c>
      <c r="F8" s="3">
        <v>44204</v>
      </c>
      <c r="G8" s="3">
        <v>44189</v>
      </c>
    </row>
    <row r="9" spans="1:7" x14ac:dyDescent="0.3">
      <c r="A9" s="3">
        <v>44190</v>
      </c>
      <c r="B9" s="3">
        <v>44190</v>
      </c>
      <c r="C9" s="3">
        <v>44190</v>
      </c>
      <c r="D9" s="3">
        <v>44190</v>
      </c>
      <c r="E9" s="3">
        <v>44197</v>
      </c>
      <c r="F9" s="3">
        <v>44205</v>
      </c>
      <c r="G9" s="3">
        <v>44190</v>
      </c>
    </row>
    <row r="10" spans="1:7" x14ac:dyDescent="0.3">
      <c r="A10" s="3">
        <v>44191</v>
      </c>
      <c r="B10" s="3">
        <v>44191</v>
      </c>
      <c r="C10" s="3">
        <v>44191</v>
      </c>
      <c r="D10" s="3">
        <v>44191</v>
      </c>
      <c r="E10" s="3">
        <v>44198</v>
      </c>
      <c r="F10" s="3">
        <v>44206</v>
      </c>
    </row>
    <row r="11" spans="1:7" x14ac:dyDescent="0.3">
      <c r="A11" s="3">
        <v>44192</v>
      </c>
      <c r="B11" s="3">
        <v>44192</v>
      </c>
      <c r="C11" s="3">
        <v>44192</v>
      </c>
      <c r="D11" s="3">
        <v>44192</v>
      </c>
      <c r="F11" s="3">
        <v>44207</v>
      </c>
    </row>
    <row r="12" spans="1:7" x14ac:dyDescent="0.3">
      <c r="A12" s="3">
        <v>44193</v>
      </c>
      <c r="B12" s="3">
        <v>44193</v>
      </c>
      <c r="C12" s="3">
        <v>44193</v>
      </c>
      <c r="D12" s="3">
        <v>44193</v>
      </c>
      <c r="F12" s="3">
        <v>44208</v>
      </c>
    </row>
    <row r="13" spans="1:7" x14ac:dyDescent="0.3">
      <c r="A13" s="3">
        <v>44194</v>
      </c>
      <c r="B13" s="3">
        <v>44194</v>
      </c>
      <c r="C13" s="3">
        <v>44194</v>
      </c>
      <c r="D13" s="3">
        <v>44194</v>
      </c>
      <c r="F13" s="3">
        <v>44209</v>
      </c>
    </row>
    <row r="14" spans="1:7" x14ac:dyDescent="0.3">
      <c r="A14" s="3">
        <v>44195</v>
      </c>
      <c r="B14" s="3">
        <v>44195</v>
      </c>
      <c r="C14" s="3">
        <v>44195</v>
      </c>
      <c r="D14" s="3">
        <v>44195</v>
      </c>
      <c r="F14" s="3">
        <v>44210</v>
      </c>
    </row>
    <row r="15" spans="1:7" x14ac:dyDescent="0.3">
      <c r="A15" s="3">
        <v>44196</v>
      </c>
      <c r="B15" s="3">
        <v>44196</v>
      </c>
      <c r="C15" s="3">
        <v>44196</v>
      </c>
      <c r="D15" s="3">
        <v>44196</v>
      </c>
      <c r="F15" s="3">
        <v>44211</v>
      </c>
    </row>
    <row r="16" spans="1:7" x14ac:dyDescent="0.3">
      <c r="A16" s="3">
        <v>44197</v>
      </c>
      <c r="B16" s="3">
        <v>44197</v>
      </c>
      <c r="C16" s="3">
        <v>44197</v>
      </c>
      <c r="D16" s="3">
        <v>44197</v>
      </c>
      <c r="F16" s="3">
        <v>44212</v>
      </c>
    </row>
    <row r="17" spans="1:6" x14ac:dyDescent="0.3">
      <c r="A17" s="3">
        <v>44198</v>
      </c>
      <c r="B17" s="3">
        <v>44198</v>
      </c>
      <c r="C17" s="3">
        <v>44198</v>
      </c>
      <c r="D17" s="3">
        <v>44198</v>
      </c>
      <c r="F17" s="3">
        <v>44213</v>
      </c>
    </row>
    <row r="18" spans="1:6" x14ac:dyDescent="0.3">
      <c r="A18" s="3">
        <v>44199</v>
      </c>
      <c r="B18" s="3">
        <v>44199</v>
      </c>
      <c r="C18" s="3">
        <v>44199</v>
      </c>
      <c r="D18" s="3">
        <v>44199</v>
      </c>
      <c r="F18" s="3">
        <v>44214</v>
      </c>
    </row>
    <row r="19" spans="1:6" x14ac:dyDescent="0.3">
      <c r="C19" s="3">
        <v>44200</v>
      </c>
      <c r="F19" s="3">
        <v>44215</v>
      </c>
    </row>
    <row r="20" spans="1:6" x14ac:dyDescent="0.3">
      <c r="C20" s="3">
        <v>44201</v>
      </c>
      <c r="F20" s="3">
        <v>44216</v>
      </c>
    </row>
    <row r="21" spans="1:6" x14ac:dyDescent="0.3">
      <c r="C21" s="3">
        <v>44202</v>
      </c>
      <c r="F21" s="3">
        <v>44217</v>
      </c>
    </row>
    <row r="22" spans="1:6" x14ac:dyDescent="0.3">
      <c r="F22" s="3">
        <v>44218</v>
      </c>
    </row>
    <row r="23" spans="1:6" x14ac:dyDescent="0.3">
      <c r="F23" s="3">
        <v>44219</v>
      </c>
    </row>
    <row r="24" spans="1:6" x14ac:dyDescent="0.3">
      <c r="F24" s="3">
        <v>44220</v>
      </c>
    </row>
    <row r="25" spans="1:6" x14ac:dyDescent="0.3">
      <c r="F25" s="3">
        <v>44221</v>
      </c>
    </row>
    <row r="26" spans="1:6" x14ac:dyDescent="0.3">
      <c r="F26" s="3">
        <v>44222</v>
      </c>
    </row>
    <row r="27" spans="1:6" x14ac:dyDescent="0.3">
      <c r="F27" s="3">
        <v>44223</v>
      </c>
    </row>
    <row r="28" spans="1:6" x14ac:dyDescent="0.3">
      <c r="F28" s="3">
        <v>44224</v>
      </c>
    </row>
    <row r="29" spans="1:6" x14ac:dyDescent="0.3">
      <c r="F29" s="3">
        <v>44225</v>
      </c>
    </row>
    <row r="30" spans="1:6" x14ac:dyDescent="0.3">
      <c r="F30" s="3">
        <v>44226</v>
      </c>
    </row>
    <row r="31" spans="1:6" x14ac:dyDescent="0.3">
      <c r="F31" s="3">
        <v>44227</v>
      </c>
    </row>
    <row r="32" spans="1:6" x14ac:dyDescent="0.3">
      <c r="F32" s="3">
        <v>44228</v>
      </c>
    </row>
    <row r="33" spans="6:6" x14ac:dyDescent="0.3">
      <c r="F33" s="3">
        <v>44229</v>
      </c>
    </row>
    <row r="34" spans="6:6" x14ac:dyDescent="0.3">
      <c r="F34" s="3">
        <v>44230</v>
      </c>
    </row>
    <row r="35" spans="6:6" x14ac:dyDescent="0.3">
      <c r="F35" s="3">
        <v>44231</v>
      </c>
    </row>
    <row r="36" spans="6:6" x14ac:dyDescent="0.3">
      <c r="F36" s="3">
        <v>44232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Drop Down 2">
              <controlPr defaultSize="0" autoLine="0" autoPict="0" macro="[0]!Masquer_Jour">
                <anchor mov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8</xdr:col>
                    <xdr:colOff>0</xdr:colOff>
                    <xdr:row>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4" name="Drop Down 3">
              <controlPr defaultSize="0" autoLine="0" autoPict="0" macro="[0]!Masquer_Jour">
                <anchor moveWithCells="1">
                  <from>
                    <xdr:col>7</xdr:col>
                    <xdr:colOff>0</xdr:colOff>
                    <xdr:row>3</xdr:row>
                    <xdr:rowOff>30480</xdr:rowOff>
                  </from>
                  <to>
                    <xdr:col>7</xdr:col>
                    <xdr:colOff>746760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80C92-05D8-437D-823E-B5018AA35D57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Planning</vt:lpstr>
      <vt:lpstr>Vcances</vt:lpstr>
      <vt:lpstr>Saison </vt:lpstr>
      <vt:lpstr>Angleterre_2020_2021</vt:lpstr>
      <vt:lpstr>Basse</vt:lpstr>
      <vt:lpstr>Belgique_2020_2021</vt:lpstr>
      <vt:lpstr>France_2020_2021</vt:lpstr>
      <vt:lpstr>Haute</vt:lpstr>
      <vt:lpstr>Moyenne</vt:lpstr>
      <vt:lpstr>Suisse_2020_2021</vt:lpstr>
      <vt:lpstr>Vacances</vt:lpstr>
      <vt:lpstr>Vcances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Dayle</dc:creator>
  <cp:lastModifiedBy>Dayle</cp:lastModifiedBy>
  <dcterms:created xsi:type="dcterms:W3CDTF">2020-11-11T18:00:13Z</dcterms:created>
  <dcterms:modified xsi:type="dcterms:W3CDTF">2020-11-25T18:02:21Z</dcterms:modified>
</cp:coreProperties>
</file>