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omments4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20" windowWidth="14220" windowHeight="8550"/>
  </bookViews>
  <sheets>
    <sheet name="COMPTAGE tours" sheetId="1" r:id="rId1"/>
    <sheet name="CALCUL tours" sheetId="2" r:id="rId2"/>
    <sheet name="feuille W CLASS" sheetId="3" r:id="rId3"/>
    <sheet name="CLASSEMENT SCRATCH" sheetId="4" r:id="rId4"/>
    <sheet name="CORRESPONDANCE" sheetId="5" r:id="rId5"/>
    <sheet name="NOTICE" sheetId="6" r:id="rId6"/>
  </sheets>
  <definedNames>
    <definedName name="_xlnm._FilterDatabase" localSheetId="0" hidden="1">'COMPTAGE tours'!$B$1:$C$2092</definedName>
    <definedName name="_xlnm._FilterDatabase" localSheetId="2" hidden="1">'feuille W CLASS'!$A$4:$D$82</definedName>
  </definedNames>
  <calcPr calcId="124519"/>
</workbook>
</file>

<file path=xl/calcChain.xml><?xml version="1.0" encoding="utf-8"?>
<calcChain xmlns="http://schemas.openxmlformats.org/spreadsheetml/2006/main">
  <c r="G5" i="2"/>
  <c r="C7" i="3" s="1"/>
  <c r="G6" i="2"/>
  <c r="C8" i="3" s="1"/>
  <c r="G7" i="2"/>
  <c r="C11" i="3" s="1"/>
  <c r="G8" i="2"/>
  <c r="C12" i="3" s="1"/>
  <c r="G9" i="2"/>
  <c r="C9" i="3" s="1"/>
  <c r="G10" i="2"/>
  <c r="C6" i="3" s="1"/>
  <c r="G11" i="2"/>
  <c r="C5" i="3" s="1"/>
  <c r="G12" i="2"/>
  <c r="C14" i="3" s="1"/>
  <c r="G13" i="2"/>
  <c r="C15" i="3" s="1"/>
  <c r="G14" i="2"/>
  <c r="C16" i="3" s="1"/>
  <c r="G15" i="2"/>
  <c r="C17" i="3" s="1"/>
  <c r="G16" i="2"/>
  <c r="C18" i="3" s="1"/>
  <c r="G17" i="2"/>
  <c r="C19" i="3" s="1"/>
  <c r="G18" i="2"/>
  <c r="C20" i="3" s="1"/>
  <c r="G19" i="2"/>
  <c r="C21" i="3" s="1"/>
  <c r="G20" i="2"/>
  <c r="C22" i="3" s="1"/>
  <c r="G21" i="2"/>
  <c r="C23" i="3" s="1"/>
  <c r="G22" i="2"/>
  <c r="C24" i="3" s="1"/>
  <c r="G23" i="2"/>
  <c r="C25" i="3" s="1"/>
  <c r="G24" i="2"/>
  <c r="C26" i="3" s="1"/>
  <c r="G25" i="2"/>
  <c r="C27" i="3" s="1"/>
  <c r="G26" i="2"/>
  <c r="C28" i="3" s="1"/>
  <c r="G27" i="2"/>
  <c r="C29" i="3" s="1"/>
  <c r="G28" i="2"/>
  <c r="C30" i="3" s="1"/>
  <c r="G29" i="2"/>
  <c r="C31" i="3" s="1"/>
  <c r="G30" i="2"/>
  <c r="C32" i="3" s="1"/>
  <c r="G31" i="2"/>
  <c r="C33" i="3" s="1"/>
  <c r="G32" i="2"/>
  <c r="C34" i="3" s="1"/>
  <c r="G33" i="2"/>
  <c r="C35" i="3" s="1"/>
  <c r="G34" i="2"/>
  <c r="C36" i="3" s="1"/>
  <c r="G35" i="2"/>
  <c r="C37" i="3" s="1"/>
  <c r="G36" i="2"/>
  <c r="C38" i="3" s="1"/>
  <c r="G37" i="2"/>
  <c r="C39" i="3" s="1"/>
  <c r="G38" i="2"/>
  <c r="C40" i="3" s="1"/>
  <c r="G39" i="2"/>
  <c r="C41" i="3" s="1"/>
  <c r="G40" i="2"/>
  <c r="C42" i="3" s="1"/>
  <c r="G41" i="2"/>
  <c r="C43" i="3" s="1"/>
  <c r="G42" i="2"/>
  <c r="C44" i="3" s="1"/>
  <c r="G43" i="2"/>
  <c r="C45" i="3" s="1"/>
  <c r="G44" i="2"/>
  <c r="C46" i="3" s="1"/>
  <c r="G45" i="2"/>
  <c r="C47" i="3" s="1"/>
  <c r="G46" i="2"/>
  <c r="C48" i="3" s="1"/>
  <c r="G47" i="2"/>
  <c r="C49" i="3" s="1"/>
  <c r="G48" i="2"/>
  <c r="C50" i="3" s="1"/>
  <c r="G49" i="2"/>
  <c r="C51" i="3" s="1"/>
  <c r="G50" i="2"/>
  <c r="C52" i="3" s="1"/>
  <c r="G51" i="2"/>
  <c r="C53" i="3" s="1"/>
  <c r="G52" i="2"/>
  <c r="C54" i="3" s="1"/>
  <c r="G53" i="2"/>
  <c r="C55" i="3" s="1"/>
  <c r="G54" i="2"/>
  <c r="C56" i="3" s="1"/>
  <c r="G55" i="2"/>
  <c r="C57" i="3" s="1"/>
  <c r="G56" i="2"/>
  <c r="C58" i="3" s="1"/>
  <c r="G57" i="2"/>
  <c r="C59" i="3" s="1"/>
  <c r="G58" i="2"/>
  <c r="C60" i="3" s="1"/>
  <c r="G59" i="2"/>
  <c r="C61" i="3" s="1"/>
  <c r="G60" i="2"/>
  <c r="C62" i="3" s="1"/>
  <c r="G61" i="2"/>
  <c r="C63" i="3" s="1"/>
  <c r="G62" i="2"/>
  <c r="C64" i="3" s="1"/>
  <c r="G63" i="2"/>
  <c r="C65" i="3" s="1"/>
  <c r="G64" i="2"/>
  <c r="C66" i="3" s="1"/>
  <c r="G65" i="2"/>
  <c r="C67" i="3" s="1"/>
  <c r="G66" i="2"/>
  <c r="C68" i="3" s="1"/>
  <c r="G67" i="2"/>
  <c r="C69" i="3" s="1"/>
  <c r="G68" i="2"/>
  <c r="C70" i="3" s="1"/>
  <c r="G69" i="2"/>
  <c r="C71" i="3" s="1"/>
  <c r="G70" i="2"/>
  <c r="C72" i="3" s="1"/>
  <c r="G71" i="2"/>
  <c r="C73" i="3" s="1"/>
  <c r="G72" i="2"/>
  <c r="C74" i="3" s="1"/>
  <c r="G73" i="2"/>
  <c r="C75" i="3" s="1"/>
  <c r="G74" i="2"/>
  <c r="C76" i="3" s="1"/>
  <c r="G75" i="2"/>
  <c r="C77" i="3" s="1"/>
  <c r="G76" i="2"/>
  <c r="C78" i="3" s="1"/>
  <c r="G77" i="2"/>
  <c r="C79" i="3" s="1"/>
  <c r="G78" i="2"/>
  <c r="C80" i="3" s="1"/>
  <c r="G79" i="2"/>
  <c r="C81" i="3" s="1"/>
  <c r="G80" i="2"/>
  <c r="C82" i="3" s="1"/>
  <c r="G4" i="2"/>
  <c r="C10" i="3" s="1"/>
  <c r="G3" i="2"/>
  <c r="C13" i="3" s="1"/>
  <c r="B3" i="1"/>
  <c r="D3" s="1"/>
  <c r="B4"/>
  <c r="D4" s="1"/>
  <c r="B5"/>
  <c r="D5" s="1"/>
  <c r="B6"/>
  <c r="D6" s="1"/>
  <c r="B7"/>
  <c r="D7" s="1"/>
  <c r="B8"/>
  <c r="D8" s="1"/>
  <c r="B9"/>
  <c r="D9" s="1"/>
  <c r="B10"/>
  <c r="B11"/>
  <c r="D11" s="1"/>
  <c r="B12"/>
  <c r="D12" s="1"/>
  <c r="B13"/>
  <c r="D13" s="1"/>
  <c r="B14"/>
  <c r="D14" s="1"/>
  <c r="B15"/>
  <c r="D15" s="1"/>
  <c r="B16"/>
  <c r="D16" s="1"/>
  <c r="B17"/>
  <c r="D17" s="1"/>
  <c r="B18"/>
  <c r="D18" s="1"/>
  <c r="B19"/>
  <c r="D19" s="1"/>
  <c r="B20"/>
  <c r="D20" s="1"/>
  <c r="B21"/>
  <c r="D21" s="1"/>
  <c r="B22"/>
  <c r="D22" s="1"/>
  <c r="B23"/>
  <c r="D23" s="1"/>
  <c r="B24"/>
  <c r="D24" s="1"/>
  <c r="B25"/>
  <c r="D25" s="1"/>
  <c r="B26"/>
  <c r="D26" s="1"/>
  <c r="B27"/>
  <c r="D27" s="1"/>
  <c r="B28"/>
  <c r="D28" s="1"/>
  <c r="B29"/>
  <c r="D29" s="1"/>
  <c r="B30"/>
  <c r="D30" s="1"/>
  <c r="B31"/>
  <c r="D31" s="1"/>
  <c r="B32"/>
  <c r="D32" s="1"/>
  <c r="B33"/>
  <c r="D33" s="1"/>
  <c r="B34"/>
  <c r="D34" s="1"/>
  <c r="B35"/>
  <c r="D35" s="1"/>
  <c r="B36"/>
  <c r="D36" s="1"/>
  <c r="B37"/>
  <c r="D37" s="1"/>
  <c r="B38"/>
  <c r="D38" s="1"/>
  <c r="B39"/>
  <c r="D39" s="1"/>
  <c r="B40"/>
  <c r="D40" s="1"/>
  <c r="B41"/>
  <c r="D41" s="1"/>
  <c r="B42"/>
  <c r="D42" s="1"/>
  <c r="B43"/>
  <c r="D43" s="1"/>
  <c r="B44"/>
  <c r="D44" s="1"/>
  <c r="B45"/>
  <c r="D45" s="1"/>
  <c r="B46"/>
  <c r="D46" s="1"/>
  <c r="B47"/>
  <c r="D47" s="1"/>
  <c r="B49"/>
  <c r="D49" s="1"/>
  <c r="B50"/>
  <c r="D50" s="1"/>
  <c r="B51"/>
  <c r="D51" s="1"/>
  <c r="B52"/>
  <c r="D52" s="1"/>
  <c r="B53"/>
  <c r="D53" s="1"/>
  <c r="B54"/>
  <c r="D54" s="1"/>
  <c r="B55"/>
  <c r="D55" s="1"/>
  <c r="B56"/>
  <c r="D56" s="1"/>
  <c r="B57"/>
  <c r="D57" s="1"/>
  <c r="B58"/>
  <c r="D58" s="1"/>
  <c r="B59"/>
  <c r="D59" s="1"/>
  <c r="B60"/>
  <c r="D60" s="1"/>
  <c r="B61"/>
  <c r="D61" s="1"/>
  <c r="B62"/>
  <c r="D62" s="1"/>
  <c r="B63"/>
  <c r="D63" s="1"/>
  <c r="B64"/>
  <c r="D64" s="1"/>
  <c r="B65"/>
  <c r="D65" s="1"/>
  <c r="B66"/>
  <c r="D66" s="1"/>
  <c r="B67"/>
  <c r="D67" s="1"/>
  <c r="B68"/>
  <c r="D68" s="1"/>
  <c r="B69"/>
  <c r="D69" s="1"/>
  <c r="B70"/>
  <c r="D70" s="1"/>
  <c r="B71"/>
  <c r="D71" s="1"/>
  <c r="B72"/>
  <c r="D72" s="1"/>
  <c r="B73"/>
  <c r="D73" s="1"/>
  <c r="B74"/>
  <c r="D74" s="1"/>
  <c r="B75"/>
  <c r="D75" s="1"/>
  <c r="B76"/>
  <c r="D76" s="1"/>
  <c r="B77"/>
  <c r="D77" s="1"/>
  <c r="B78"/>
  <c r="D78" s="1"/>
  <c r="B79"/>
  <c r="D79" s="1"/>
  <c r="B80"/>
  <c r="D80" s="1"/>
  <c r="B81"/>
  <c r="D81" s="1"/>
  <c r="B82"/>
  <c r="D82" s="1"/>
  <c r="B83"/>
  <c r="D83" s="1"/>
  <c r="B84"/>
  <c r="D84" s="1"/>
  <c r="B85"/>
  <c r="D85" s="1"/>
  <c r="B86"/>
  <c r="D86" s="1"/>
  <c r="B87"/>
  <c r="D87" s="1"/>
  <c r="B88"/>
  <c r="D88" s="1"/>
  <c r="B89"/>
  <c r="D89" s="1"/>
  <c r="B90"/>
  <c r="D90" s="1"/>
  <c r="B91"/>
  <c r="D91" s="1"/>
  <c r="B92"/>
  <c r="D92" s="1"/>
  <c r="B93"/>
  <c r="D93" s="1"/>
  <c r="B94"/>
  <c r="D94" s="1"/>
  <c r="B95"/>
  <c r="D95" s="1"/>
  <c r="B96"/>
  <c r="D96" s="1"/>
  <c r="B97"/>
  <c r="D97" s="1"/>
  <c r="B98"/>
  <c r="D98" s="1"/>
  <c r="B99"/>
  <c r="D99" s="1"/>
  <c r="B100"/>
  <c r="D100" s="1"/>
  <c r="B101"/>
  <c r="D101" s="1"/>
  <c r="B102"/>
  <c r="D102" s="1"/>
  <c r="B103"/>
  <c r="D103" s="1"/>
  <c r="B104"/>
  <c r="D104" s="1"/>
  <c r="B105"/>
  <c r="D105" s="1"/>
  <c r="B106"/>
  <c r="D106" s="1"/>
  <c r="B107"/>
  <c r="D107" s="1"/>
  <c r="B108"/>
  <c r="D108" s="1"/>
  <c r="B109"/>
  <c r="D109" s="1"/>
  <c r="B110"/>
  <c r="D110" s="1"/>
  <c r="B111"/>
  <c r="D111" s="1"/>
  <c r="B112"/>
  <c r="D112" s="1"/>
  <c r="B113"/>
  <c r="D113" s="1"/>
  <c r="B114"/>
  <c r="D114" s="1"/>
  <c r="B115"/>
  <c r="D115" s="1"/>
  <c r="B116"/>
  <c r="D116" s="1"/>
  <c r="B117"/>
  <c r="D117" s="1"/>
  <c r="B118"/>
  <c r="D118" s="1"/>
  <c r="B119"/>
  <c r="D119" s="1"/>
  <c r="B120"/>
  <c r="D120" s="1"/>
  <c r="B121"/>
  <c r="D121" s="1"/>
  <c r="B122"/>
  <c r="D122" s="1"/>
  <c r="B123"/>
  <c r="D123" s="1"/>
  <c r="B124"/>
  <c r="D124" s="1"/>
  <c r="B125"/>
  <c r="D125" s="1"/>
  <c r="B126"/>
  <c r="D126" s="1"/>
  <c r="B127"/>
  <c r="D127" s="1"/>
  <c r="B128"/>
  <c r="D128" s="1"/>
  <c r="B129"/>
  <c r="D129" s="1"/>
  <c r="B130"/>
  <c r="D130" s="1"/>
  <c r="B131"/>
  <c r="D131" s="1"/>
  <c r="B132"/>
  <c r="D132" s="1"/>
  <c r="B133"/>
  <c r="D133" s="1"/>
  <c r="B134"/>
  <c r="D134" s="1"/>
  <c r="B135"/>
  <c r="D135" s="1"/>
  <c r="B136"/>
  <c r="D136" s="1"/>
  <c r="B137"/>
  <c r="D137" s="1"/>
  <c r="B138"/>
  <c r="D138" s="1"/>
  <c r="B139"/>
  <c r="D139" s="1"/>
  <c r="B140"/>
  <c r="D140" s="1"/>
  <c r="B141"/>
  <c r="D141" s="1"/>
  <c r="B142"/>
  <c r="D142" s="1"/>
  <c r="B143"/>
  <c r="D143" s="1"/>
  <c r="B144"/>
  <c r="D144" s="1"/>
  <c r="B145"/>
  <c r="D145" s="1"/>
  <c r="B146"/>
  <c r="D146" s="1"/>
  <c r="B147"/>
  <c r="D147" s="1"/>
  <c r="B148"/>
  <c r="D148" s="1"/>
  <c r="B149"/>
  <c r="D149" s="1"/>
  <c r="B150"/>
  <c r="D150" s="1"/>
  <c r="B151"/>
  <c r="D151" s="1"/>
  <c r="B152"/>
  <c r="D152" s="1"/>
  <c r="B153"/>
  <c r="D153" s="1"/>
  <c r="B154"/>
  <c r="D154" s="1"/>
  <c r="B155"/>
  <c r="D155" s="1"/>
  <c r="B156"/>
  <c r="D156" s="1"/>
  <c r="B157"/>
  <c r="D157" s="1"/>
  <c r="B158"/>
  <c r="D158" s="1"/>
  <c r="B159"/>
  <c r="D159" s="1"/>
  <c r="B160"/>
  <c r="D160" s="1"/>
  <c r="B161"/>
  <c r="D161" s="1"/>
  <c r="B162"/>
  <c r="D162" s="1"/>
  <c r="B163"/>
  <c r="D163" s="1"/>
  <c r="B164"/>
  <c r="D164" s="1"/>
  <c r="B165"/>
  <c r="D165" s="1"/>
  <c r="B166"/>
  <c r="D166" s="1"/>
  <c r="B167"/>
  <c r="D167" s="1"/>
  <c r="B168"/>
  <c r="D168" s="1"/>
  <c r="B169"/>
  <c r="D169" s="1"/>
  <c r="B170"/>
  <c r="D170" s="1"/>
  <c r="B171"/>
  <c r="D171" s="1"/>
  <c r="B172"/>
  <c r="D172" s="1"/>
  <c r="B173"/>
  <c r="D173" s="1"/>
  <c r="B174"/>
  <c r="D174" s="1"/>
  <c r="B175"/>
  <c r="D175" s="1"/>
  <c r="B176"/>
  <c r="D176" s="1"/>
  <c r="B177"/>
  <c r="D177" s="1"/>
  <c r="B178"/>
  <c r="D178" s="1"/>
  <c r="B179"/>
  <c r="D179" s="1"/>
  <c r="B180"/>
  <c r="D180" s="1"/>
  <c r="B181"/>
  <c r="D181" s="1"/>
  <c r="B182"/>
  <c r="D182" s="1"/>
  <c r="B183"/>
  <c r="D183" s="1"/>
  <c r="B184"/>
  <c r="D184" s="1"/>
  <c r="B185"/>
  <c r="D185" s="1"/>
  <c r="B186"/>
  <c r="D186" s="1"/>
  <c r="B187"/>
  <c r="D187" s="1"/>
  <c r="B188"/>
  <c r="D188" s="1"/>
  <c r="B189"/>
  <c r="D189" s="1"/>
  <c r="B190"/>
  <c r="D190" s="1"/>
  <c r="B191"/>
  <c r="D191" s="1"/>
  <c r="B192"/>
  <c r="D192" s="1"/>
  <c r="B193"/>
  <c r="D193" s="1"/>
  <c r="B194"/>
  <c r="D194" s="1"/>
  <c r="B195"/>
  <c r="D195" s="1"/>
  <c r="B196"/>
  <c r="D196" s="1"/>
  <c r="B197"/>
  <c r="D197" s="1"/>
  <c r="B198"/>
  <c r="D198" s="1"/>
  <c r="B199"/>
  <c r="D199" s="1"/>
  <c r="B200"/>
  <c r="D200" s="1"/>
  <c r="B201"/>
  <c r="D201" s="1"/>
  <c r="B202"/>
  <c r="D202" s="1"/>
  <c r="B203"/>
  <c r="D203" s="1"/>
  <c r="B204"/>
  <c r="D204" s="1"/>
  <c r="B205"/>
  <c r="D205" s="1"/>
  <c r="B206"/>
  <c r="D206" s="1"/>
  <c r="B207"/>
  <c r="D207" s="1"/>
  <c r="B208"/>
  <c r="D208" s="1"/>
  <c r="B209"/>
  <c r="D209" s="1"/>
  <c r="B210"/>
  <c r="D210" s="1"/>
  <c r="B211"/>
  <c r="D211" s="1"/>
  <c r="B212"/>
  <c r="D212" s="1"/>
  <c r="B213"/>
  <c r="D213" s="1"/>
  <c r="B214"/>
  <c r="D214" s="1"/>
  <c r="B215"/>
  <c r="D215" s="1"/>
  <c r="B216"/>
  <c r="D216" s="1"/>
  <c r="B217"/>
  <c r="D217" s="1"/>
  <c r="B218"/>
  <c r="D218" s="1"/>
  <c r="B219"/>
  <c r="D219" s="1"/>
  <c r="B220"/>
  <c r="D220" s="1"/>
  <c r="B221"/>
  <c r="D221" s="1"/>
  <c r="B222"/>
  <c r="D222" s="1"/>
  <c r="B223"/>
  <c r="D223" s="1"/>
  <c r="B224"/>
  <c r="D224" s="1"/>
  <c r="B225"/>
  <c r="D225" s="1"/>
  <c r="B226"/>
  <c r="D226" s="1"/>
  <c r="B227"/>
  <c r="D227" s="1"/>
  <c r="B228"/>
  <c r="D228" s="1"/>
  <c r="B229"/>
  <c r="D229" s="1"/>
  <c r="B230"/>
  <c r="D230" s="1"/>
  <c r="B231"/>
  <c r="D231" s="1"/>
  <c r="B232"/>
  <c r="D232" s="1"/>
  <c r="B233"/>
  <c r="D233" s="1"/>
  <c r="B234"/>
  <c r="D234" s="1"/>
  <c r="B235"/>
  <c r="D235" s="1"/>
  <c r="B236"/>
  <c r="D236" s="1"/>
  <c r="B237"/>
  <c r="D237" s="1"/>
  <c r="B238"/>
  <c r="D238" s="1"/>
  <c r="B239"/>
  <c r="D239" s="1"/>
  <c r="B240"/>
  <c r="D240" s="1"/>
  <c r="B241"/>
  <c r="D241" s="1"/>
  <c r="B242"/>
  <c r="D242" s="1"/>
  <c r="B243"/>
  <c r="D243" s="1"/>
  <c r="B244"/>
  <c r="D244" s="1"/>
  <c r="B245"/>
  <c r="D245" s="1"/>
  <c r="B246"/>
  <c r="D246" s="1"/>
  <c r="B247"/>
  <c r="D247" s="1"/>
  <c r="B248"/>
  <c r="D248" s="1"/>
  <c r="B249"/>
  <c r="D249" s="1"/>
  <c r="B250"/>
  <c r="D250" s="1"/>
  <c r="B251"/>
  <c r="D251" s="1"/>
  <c r="B252"/>
  <c r="D252" s="1"/>
  <c r="B253"/>
  <c r="D253" s="1"/>
  <c r="B254"/>
  <c r="D254" s="1"/>
  <c r="B255"/>
  <c r="D255" s="1"/>
  <c r="B256"/>
  <c r="D256" s="1"/>
  <c r="B257"/>
  <c r="D257" s="1"/>
  <c r="B258"/>
  <c r="D258" s="1"/>
  <c r="B259"/>
  <c r="D259" s="1"/>
  <c r="B260"/>
  <c r="D260" s="1"/>
  <c r="B261"/>
  <c r="D261" s="1"/>
  <c r="B262"/>
  <c r="D262" s="1"/>
  <c r="B263"/>
  <c r="D263" s="1"/>
  <c r="B264"/>
  <c r="D264" s="1"/>
  <c r="B265"/>
  <c r="D265" s="1"/>
  <c r="B266"/>
  <c r="D266" s="1"/>
  <c r="B267"/>
  <c r="D267" s="1"/>
  <c r="B268"/>
  <c r="D268" s="1"/>
  <c r="B269"/>
  <c r="D269" s="1"/>
  <c r="B270"/>
  <c r="D270" s="1"/>
  <c r="B271"/>
  <c r="D271" s="1"/>
  <c r="B272"/>
  <c r="D272" s="1"/>
  <c r="B273"/>
  <c r="D273" s="1"/>
  <c r="B274"/>
  <c r="D274" s="1"/>
  <c r="B275"/>
  <c r="D275" s="1"/>
  <c r="B276"/>
  <c r="D276" s="1"/>
  <c r="B277"/>
  <c r="D277" s="1"/>
  <c r="B278"/>
  <c r="D278" s="1"/>
  <c r="B279"/>
  <c r="D279" s="1"/>
  <c r="B280"/>
  <c r="D280" s="1"/>
  <c r="B281"/>
  <c r="D281" s="1"/>
  <c r="B282"/>
  <c r="D282" s="1"/>
  <c r="B283"/>
  <c r="D283" s="1"/>
  <c r="B284"/>
  <c r="D284" s="1"/>
  <c r="B285"/>
  <c r="D285" s="1"/>
  <c r="B286"/>
  <c r="D286" s="1"/>
  <c r="B287"/>
  <c r="D287" s="1"/>
  <c r="B288"/>
  <c r="D288" s="1"/>
  <c r="B289"/>
  <c r="D289" s="1"/>
  <c r="B290"/>
  <c r="D290" s="1"/>
  <c r="B291"/>
  <c r="D291" s="1"/>
  <c r="B292"/>
  <c r="D292" s="1"/>
  <c r="B293"/>
  <c r="D293" s="1"/>
  <c r="B294"/>
  <c r="D294" s="1"/>
  <c r="B295"/>
  <c r="D295" s="1"/>
  <c r="B296"/>
  <c r="D296" s="1"/>
  <c r="B297"/>
  <c r="D297" s="1"/>
  <c r="B298"/>
  <c r="D298" s="1"/>
  <c r="B299"/>
  <c r="D299" s="1"/>
  <c r="B300"/>
  <c r="D300" s="1"/>
  <c r="B301"/>
  <c r="D301" s="1"/>
  <c r="B302"/>
  <c r="D302" s="1"/>
  <c r="B303"/>
  <c r="D303" s="1"/>
  <c r="B304"/>
  <c r="D304" s="1"/>
  <c r="B305"/>
  <c r="D305" s="1"/>
  <c r="B306"/>
  <c r="D306" s="1"/>
  <c r="B307"/>
  <c r="D307" s="1"/>
  <c r="B308"/>
  <c r="D308" s="1"/>
  <c r="B309"/>
  <c r="D309" s="1"/>
  <c r="B310"/>
  <c r="D310" s="1"/>
  <c r="B311"/>
  <c r="D311" s="1"/>
  <c r="B312"/>
  <c r="D312" s="1"/>
  <c r="B313"/>
  <c r="D313" s="1"/>
  <c r="B314"/>
  <c r="D314" s="1"/>
  <c r="B315"/>
  <c r="D315" s="1"/>
  <c r="B316"/>
  <c r="D316" s="1"/>
  <c r="B317"/>
  <c r="D317" s="1"/>
  <c r="B318"/>
  <c r="D318" s="1"/>
  <c r="B319"/>
  <c r="D319" s="1"/>
  <c r="B320"/>
  <c r="D320" s="1"/>
  <c r="B321"/>
  <c r="D321" s="1"/>
  <c r="B322"/>
  <c r="D322" s="1"/>
  <c r="B323"/>
  <c r="D323" s="1"/>
  <c r="B324"/>
  <c r="D324" s="1"/>
  <c r="B325"/>
  <c r="D325" s="1"/>
  <c r="B326"/>
  <c r="D326" s="1"/>
  <c r="B327"/>
  <c r="D327" s="1"/>
  <c r="B328"/>
  <c r="D328" s="1"/>
  <c r="B329"/>
  <c r="D329" s="1"/>
  <c r="B330"/>
  <c r="D330" s="1"/>
  <c r="B331"/>
  <c r="D331" s="1"/>
  <c r="B332"/>
  <c r="D332" s="1"/>
  <c r="B333"/>
  <c r="D333" s="1"/>
  <c r="B334"/>
  <c r="D334" s="1"/>
  <c r="B335"/>
  <c r="D335" s="1"/>
  <c r="B336"/>
  <c r="D336" s="1"/>
  <c r="B337"/>
  <c r="D337" s="1"/>
  <c r="B338"/>
  <c r="D338" s="1"/>
  <c r="B339"/>
  <c r="D339" s="1"/>
  <c r="B340"/>
  <c r="D340" s="1"/>
  <c r="B341"/>
  <c r="D341" s="1"/>
  <c r="B342"/>
  <c r="D342" s="1"/>
  <c r="B343"/>
  <c r="D343" s="1"/>
  <c r="B344"/>
  <c r="D344" s="1"/>
  <c r="B345"/>
  <c r="D345" s="1"/>
  <c r="B346"/>
  <c r="D346" s="1"/>
  <c r="B347"/>
  <c r="D347" s="1"/>
  <c r="B348"/>
  <c r="D348" s="1"/>
  <c r="B349"/>
  <c r="D349" s="1"/>
  <c r="B350"/>
  <c r="D350" s="1"/>
  <c r="B351"/>
  <c r="D351" s="1"/>
  <c r="B352"/>
  <c r="D352" s="1"/>
  <c r="B353"/>
  <c r="D353" s="1"/>
  <c r="B354"/>
  <c r="D354" s="1"/>
  <c r="B355"/>
  <c r="D355" s="1"/>
  <c r="B356"/>
  <c r="D356" s="1"/>
  <c r="B357"/>
  <c r="D357" s="1"/>
  <c r="B358"/>
  <c r="D358" s="1"/>
  <c r="B359"/>
  <c r="D359" s="1"/>
  <c r="B360"/>
  <c r="D360" s="1"/>
  <c r="B361"/>
  <c r="D361" s="1"/>
  <c r="B362"/>
  <c r="D362" s="1"/>
  <c r="B363"/>
  <c r="D363" s="1"/>
  <c r="B364"/>
  <c r="D364" s="1"/>
  <c r="B365"/>
  <c r="D365" s="1"/>
  <c r="B366"/>
  <c r="D366" s="1"/>
  <c r="B367"/>
  <c r="D367" s="1"/>
  <c r="B368"/>
  <c r="D368" s="1"/>
  <c r="B369"/>
  <c r="D369" s="1"/>
  <c r="B370"/>
  <c r="D370" s="1"/>
  <c r="B371"/>
  <c r="D371" s="1"/>
  <c r="B372"/>
  <c r="D372" s="1"/>
  <c r="B373"/>
  <c r="D373" s="1"/>
  <c r="B374"/>
  <c r="D374" s="1"/>
  <c r="B375"/>
  <c r="D375" s="1"/>
  <c r="B376"/>
  <c r="D376" s="1"/>
  <c r="B377"/>
  <c r="D377" s="1"/>
  <c r="B378"/>
  <c r="D378" s="1"/>
  <c r="B379"/>
  <c r="D379" s="1"/>
  <c r="B380"/>
  <c r="D380" s="1"/>
  <c r="B381"/>
  <c r="D381" s="1"/>
  <c r="B382"/>
  <c r="D382" s="1"/>
  <c r="B383"/>
  <c r="D383" s="1"/>
  <c r="B384"/>
  <c r="D384" s="1"/>
  <c r="B385"/>
  <c r="D385" s="1"/>
  <c r="B386"/>
  <c r="D386" s="1"/>
  <c r="B387"/>
  <c r="D387" s="1"/>
  <c r="B388"/>
  <c r="D388" s="1"/>
  <c r="B389"/>
  <c r="D389" s="1"/>
  <c r="B390"/>
  <c r="D390" s="1"/>
  <c r="B391"/>
  <c r="D391" s="1"/>
  <c r="B392"/>
  <c r="D392" s="1"/>
  <c r="B393"/>
  <c r="D393" s="1"/>
  <c r="B394"/>
  <c r="D394" s="1"/>
  <c r="B395"/>
  <c r="D395" s="1"/>
  <c r="B396"/>
  <c r="D396" s="1"/>
  <c r="B397"/>
  <c r="D397" s="1"/>
  <c r="B398"/>
  <c r="D398" s="1"/>
  <c r="B399"/>
  <c r="D399" s="1"/>
  <c r="B400"/>
  <c r="D400" s="1"/>
  <c r="B401"/>
  <c r="D401" s="1"/>
  <c r="B402"/>
  <c r="D402" s="1"/>
  <c r="B403"/>
  <c r="D403" s="1"/>
  <c r="B404"/>
  <c r="D404" s="1"/>
  <c r="B405"/>
  <c r="D405" s="1"/>
  <c r="B406"/>
  <c r="D406" s="1"/>
  <c r="B407"/>
  <c r="D407" s="1"/>
  <c r="B408"/>
  <c r="D408" s="1"/>
  <c r="B409"/>
  <c r="D409" s="1"/>
  <c r="B410"/>
  <c r="D410" s="1"/>
  <c r="B411"/>
  <c r="D411" s="1"/>
  <c r="B412"/>
  <c r="D412" s="1"/>
  <c r="B413"/>
  <c r="D413" s="1"/>
  <c r="B414"/>
  <c r="D414" s="1"/>
  <c r="B415"/>
  <c r="D415" s="1"/>
  <c r="B416"/>
  <c r="D416" s="1"/>
  <c r="B417"/>
  <c r="D417" s="1"/>
  <c r="B418"/>
  <c r="D418" s="1"/>
  <c r="B419"/>
  <c r="D419" s="1"/>
  <c r="B420"/>
  <c r="D420" s="1"/>
  <c r="B421"/>
  <c r="D421" s="1"/>
  <c r="B422"/>
  <c r="D422" s="1"/>
  <c r="B423"/>
  <c r="D423" s="1"/>
  <c r="B424"/>
  <c r="D424" s="1"/>
  <c r="B425"/>
  <c r="D425" s="1"/>
  <c r="B426"/>
  <c r="D426" s="1"/>
  <c r="B427"/>
  <c r="D427" s="1"/>
  <c r="B428"/>
  <c r="D428" s="1"/>
  <c r="B429"/>
  <c r="D429" s="1"/>
  <c r="B430"/>
  <c r="D430" s="1"/>
  <c r="B431"/>
  <c r="D431" s="1"/>
  <c r="B432"/>
  <c r="D432" s="1"/>
  <c r="B433"/>
  <c r="D433" s="1"/>
  <c r="B434"/>
  <c r="D434" s="1"/>
  <c r="B435"/>
  <c r="D435" s="1"/>
  <c r="B436"/>
  <c r="D436" s="1"/>
  <c r="B437"/>
  <c r="D437" s="1"/>
  <c r="B438"/>
  <c r="D438" s="1"/>
  <c r="B439"/>
  <c r="D439" s="1"/>
  <c r="B440"/>
  <c r="D440" s="1"/>
  <c r="B441"/>
  <c r="D441" s="1"/>
  <c r="B442"/>
  <c r="D442" s="1"/>
  <c r="B443"/>
  <c r="D443" s="1"/>
  <c r="B444"/>
  <c r="D444" s="1"/>
  <c r="B445"/>
  <c r="D445" s="1"/>
  <c r="B446"/>
  <c r="D446" s="1"/>
  <c r="B447"/>
  <c r="D447" s="1"/>
  <c r="B448"/>
  <c r="D448" s="1"/>
  <c r="B449"/>
  <c r="D449" s="1"/>
  <c r="B450"/>
  <c r="D450" s="1"/>
  <c r="B451"/>
  <c r="D451" s="1"/>
  <c r="B452"/>
  <c r="D452" s="1"/>
  <c r="B453"/>
  <c r="D453" s="1"/>
  <c r="B454"/>
  <c r="D454" s="1"/>
  <c r="B455"/>
  <c r="D455" s="1"/>
  <c r="B456"/>
  <c r="D456" s="1"/>
  <c r="B457"/>
  <c r="D457" s="1"/>
  <c r="B458"/>
  <c r="D458" s="1"/>
  <c r="B459"/>
  <c r="D459" s="1"/>
  <c r="B460"/>
  <c r="D460" s="1"/>
  <c r="B461"/>
  <c r="D461" s="1"/>
  <c r="B462"/>
  <c r="D462" s="1"/>
  <c r="B463"/>
  <c r="D463" s="1"/>
  <c r="B464"/>
  <c r="D464" s="1"/>
  <c r="B465"/>
  <c r="D465" s="1"/>
  <c r="B466"/>
  <c r="D466" s="1"/>
  <c r="B467"/>
  <c r="D467" s="1"/>
  <c r="B468"/>
  <c r="D468" s="1"/>
  <c r="B469"/>
  <c r="D469" s="1"/>
  <c r="B470"/>
  <c r="D470" s="1"/>
  <c r="B471"/>
  <c r="D471" s="1"/>
  <c r="B472"/>
  <c r="D472" s="1"/>
  <c r="B473"/>
  <c r="D473" s="1"/>
  <c r="B474"/>
  <c r="D474" s="1"/>
  <c r="B475"/>
  <c r="D475" s="1"/>
  <c r="B476"/>
  <c r="D476" s="1"/>
  <c r="B477"/>
  <c r="D477" s="1"/>
  <c r="B478"/>
  <c r="D478" s="1"/>
  <c r="B479"/>
  <c r="D479" s="1"/>
  <c r="B480"/>
  <c r="D480" s="1"/>
  <c r="B481"/>
  <c r="D481" s="1"/>
  <c r="B482"/>
  <c r="D482" s="1"/>
  <c r="B483"/>
  <c r="D483" s="1"/>
  <c r="B484"/>
  <c r="D484" s="1"/>
  <c r="B485"/>
  <c r="D485" s="1"/>
  <c r="B486"/>
  <c r="D486" s="1"/>
  <c r="B487"/>
  <c r="D487" s="1"/>
  <c r="B488"/>
  <c r="D488" s="1"/>
  <c r="B489"/>
  <c r="D489" s="1"/>
  <c r="B490"/>
  <c r="D490" s="1"/>
  <c r="B491"/>
  <c r="D491" s="1"/>
  <c r="B492"/>
  <c r="D492" s="1"/>
  <c r="B493"/>
  <c r="D493" s="1"/>
  <c r="B494"/>
  <c r="D494" s="1"/>
  <c r="B495"/>
  <c r="D495" s="1"/>
  <c r="B496"/>
  <c r="D496" s="1"/>
  <c r="B497"/>
  <c r="D497" s="1"/>
  <c r="B498"/>
  <c r="D498" s="1"/>
  <c r="B499"/>
  <c r="D499" s="1"/>
  <c r="B500"/>
  <c r="D500" s="1"/>
  <c r="B501"/>
  <c r="D501" s="1"/>
  <c r="B502"/>
  <c r="D502" s="1"/>
  <c r="B503"/>
  <c r="D503" s="1"/>
  <c r="B504"/>
  <c r="D504" s="1"/>
  <c r="B505"/>
  <c r="D505" s="1"/>
  <c r="B506"/>
  <c r="D506" s="1"/>
  <c r="B507"/>
  <c r="D507" s="1"/>
  <c r="B508"/>
  <c r="D508" s="1"/>
  <c r="B509"/>
  <c r="D509" s="1"/>
  <c r="B510"/>
  <c r="D510" s="1"/>
  <c r="B511"/>
  <c r="D511" s="1"/>
  <c r="B512"/>
  <c r="D512" s="1"/>
  <c r="B513"/>
  <c r="D513" s="1"/>
  <c r="B514"/>
  <c r="D514" s="1"/>
  <c r="B515"/>
  <c r="D515" s="1"/>
  <c r="B516"/>
  <c r="D516" s="1"/>
  <c r="B517"/>
  <c r="D517" s="1"/>
  <c r="B518"/>
  <c r="D518" s="1"/>
  <c r="B519"/>
  <c r="D519" s="1"/>
  <c r="B520"/>
  <c r="D520" s="1"/>
  <c r="B521"/>
  <c r="D521" s="1"/>
  <c r="B522"/>
  <c r="D522" s="1"/>
  <c r="B523"/>
  <c r="D523" s="1"/>
  <c r="B524"/>
  <c r="D524" s="1"/>
  <c r="B525"/>
  <c r="D525" s="1"/>
  <c r="B526"/>
  <c r="D526" s="1"/>
  <c r="B527"/>
  <c r="D527" s="1"/>
  <c r="B528"/>
  <c r="D528" s="1"/>
  <c r="B529"/>
  <c r="D529" s="1"/>
  <c r="B530"/>
  <c r="D530" s="1"/>
  <c r="B531"/>
  <c r="D531" s="1"/>
  <c r="B532"/>
  <c r="D532" s="1"/>
  <c r="B533"/>
  <c r="D533" s="1"/>
  <c r="B534"/>
  <c r="D534" s="1"/>
  <c r="B535"/>
  <c r="D535" s="1"/>
  <c r="B536"/>
  <c r="D536" s="1"/>
  <c r="B537"/>
  <c r="D537" s="1"/>
  <c r="B538"/>
  <c r="D538" s="1"/>
  <c r="B539"/>
  <c r="D539" s="1"/>
  <c r="B540"/>
  <c r="D540" s="1"/>
  <c r="B541"/>
  <c r="D541" s="1"/>
  <c r="B542"/>
  <c r="D542" s="1"/>
  <c r="B543"/>
  <c r="D543" s="1"/>
  <c r="B544"/>
  <c r="D544" s="1"/>
  <c r="B545"/>
  <c r="D545" s="1"/>
  <c r="B546"/>
  <c r="D546" s="1"/>
  <c r="B547"/>
  <c r="D547" s="1"/>
  <c r="B548"/>
  <c r="D548" s="1"/>
  <c r="B549"/>
  <c r="D549" s="1"/>
  <c r="B550"/>
  <c r="D550" s="1"/>
  <c r="B551"/>
  <c r="D551" s="1"/>
  <c r="B552"/>
  <c r="D552" s="1"/>
  <c r="B553"/>
  <c r="D553" s="1"/>
  <c r="B554"/>
  <c r="D554" s="1"/>
  <c r="B555"/>
  <c r="D555" s="1"/>
  <c r="B556"/>
  <c r="D556" s="1"/>
  <c r="B557"/>
  <c r="D557" s="1"/>
  <c r="B558"/>
  <c r="D558" s="1"/>
  <c r="B559"/>
  <c r="D559" s="1"/>
  <c r="B560"/>
  <c r="D560" s="1"/>
  <c r="B561"/>
  <c r="D561" s="1"/>
  <c r="B562"/>
  <c r="D562" s="1"/>
  <c r="B563"/>
  <c r="D563" s="1"/>
  <c r="B564"/>
  <c r="D564" s="1"/>
  <c r="B565"/>
  <c r="D565" s="1"/>
  <c r="B566"/>
  <c r="D566" s="1"/>
  <c r="B567"/>
  <c r="D567" s="1"/>
  <c r="B568"/>
  <c r="D568" s="1"/>
  <c r="B569"/>
  <c r="D569" s="1"/>
  <c r="B570"/>
  <c r="D570" s="1"/>
  <c r="B571"/>
  <c r="D571" s="1"/>
  <c r="B572"/>
  <c r="D572" s="1"/>
  <c r="B573"/>
  <c r="D573" s="1"/>
  <c r="B574"/>
  <c r="D574" s="1"/>
  <c r="B575"/>
  <c r="D575" s="1"/>
  <c r="B576"/>
  <c r="D576" s="1"/>
  <c r="B577"/>
  <c r="D577" s="1"/>
  <c r="B578"/>
  <c r="D578" s="1"/>
  <c r="B579"/>
  <c r="D579" s="1"/>
  <c r="B580"/>
  <c r="D580" s="1"/>
  <c r="B581"/>
  <c r="D581" s="1"/>
  <c r="B582"/>
  <c r="D582" s="1"/>
  <c r="B583"/>
  <c r="D583" s="1"/>
  <c r="B584"/>
  <c r="D584" s="1"/>
  <c r="B585"/>
  <c r="D585" s="1"/>
  <c r="B586"/>
  <c r="D586" s="1"/>
  <c r="B587"/>
  <c r="D587" s="1"/>
  <c r="B588"/>
  <c r="D588" s="1"/>
  <c r="B589"/>
  <c r="D589" s="1"/>
  <c r="B590"/>
  <c r="D590" s="1"/>
  <c r="B591"/>
  <c r="D591" s="1"/>
  <c r="B592"/>
  <c r="D592" s="1"/>
  <c r="B593"/>
  <c r="D593" s="1"/>
  <c r="B594"/>
  <c r="D594" s="1"/>
  <c r="B595"/>
  <c r="D595" s="1"/>
  <c r="B596"/>
  <c r="D596" s="1"/>
  <c r="B597"/>
  <c r="D597" s="1"/>
  <c r="B598"/>
  <c r="D598" s="1"/>
  <c r="B599"/>
  <c r="D599" s="1"/>
  <c r="B600"/>
  <c r="D600" s="1"/>
  <c r="B601"/>
  <c r="D601" s="1"/>
  <c r="B602"/>
  <c r="D602" s="1"/>
  <c r="B603"/>
  <c r="D603" s="1"/>
  <c r="B604"/>
  <c r="D604" s="1"/>
  <c r="B605"/>
  <c r="D605" s="1"/>
  <c r="B606"/>
  <c r="D606" s="1"/>
  <c r="B607"/>
  <c r="D607" s="1"/>
  <c r="B608"/>
  <c r="D608" s="1"/>
  <c r="B609"/>
  <c r="D609" s="1"/>
  <c r="B610"/>
  <c r="D610" s="1"/>
  <c r="B611"/>
  <c r="D611" s="1"/>
  <c r="B612"/>
  <c r="D612" s="1"/>
  <c r="B613"/>
  <c r="D613" s="1"/>
  <c r="B614"/>
  <c r="D614" s="1"/>
  <c r="B615"/>
  <c r="D615" s="1"/>
  <c r="B616"/>
  <c r="D616" s="1"/>
  <c r="B617"/>
  <c r="D617" s="1"/>
  <c r="B618"/>
  <c r="D618" s="1"/>
  <c r="B619"/>
  <c r="D619" s="1"/>
  <c r="B620"/>
  <c r="D620" s="1"/>
  <c r="B621"/>
  <c r="D621" s="1"/>
  <c r="B622"/>
  <c r="D622" s="1"/>
  <c r="B623"/>
  <c r="D623" s="1"/>
  <c r="B624"/>
  <c r="D624" s="1"/>
  <c r="B625"/>
  <c r="D625" s="1"/>
  <c r="B626"/>
  <c r="D626" s="1"/>
  <c r="B627"/>
  <c r="D627" s="1"/>
  <c r="B628"/>
  <c r="D628" s="1"/>
  <c r="B629"/>
  <c r="D629" s="1"/>
  <c r="B630"/>
  <c r="D630" s="1"/>
  <c r="B631"/>
  <c r="D631" s="1"/>
  <c r="B632"/>
  <c r="D632" s="1"/>
  <c r="B633"/>
  <c r="D633" s="1"/>
  <c r="B634"/>
  <c r="D634" s="1"/>
  <c r="B635"/>
  <c r="D635" s="1"/>
  <c r="B636"/>
  <c r="D636" s="1"/>
  <c r="B637"/>
  <c r="D637" s="1"/>
  <c r="B638"/>
  <c r="D638" s="1"/>
  <c r="B639"/>
  <c r="D639" s="1"/>
  <c r="B640"/>
  <c r="D640" s="1"/>
  <c r="B641"/>
  <c r="D641" s="1"/>
  <c r="B642"/>
  <c r="D642" s="1"/>
  <c r="B643"/>
  <c r="D643" s="1"/>
  <c r="B644"/>
  <c r="D644" s="1"/>
  <c r="B645"/>
  <c r="D645" s="1"/>
  <c r="B646"/>
  <c r="D646" s="1"/>
  <c r="B647"/>
  <c r="D647" s="1"/>
  <c r="B648"/>
  <c r="D648" s="1"/>
  <c r="B649"/>
  <c r="D649" s="1"/>
  <c r="B650"/>
  <c r="D650" s="1"/>
  <c r="B651"/>
  <c r="D651" s="1"/>
  <c r="B652"/>
  <c r="D652" s="1"/>
  <c r="B653"/>
  <c r="D653" s="1"/>
  <c r="B654"/>
  <c r="D654" s="1"/>
  <c r="B655"/>
  <c r="D655" s="1"/>
  <c r="B656"/>
  <c r="D656" s="1"/>
  <c r="B657"/>
  <c r="D657" s="1"/>
  <c r="B658"/>
  <c r="D658" s="1"/>
  <c r="B659"/>
  <c r="D659" s="1"/>
  <c r="B660"/>
  <c r="D660" s="1"/>
  <c r="B661"/>
  <c r="D661" s="1"/>
  <c r="B662"/>
  <c r="D662" s="1"/>
  <c r="B663"/>
  <c r="D663" s="1"/>
  <c r="B664"/>
  <c r="D664" s="1"/>
  <c r="B665"/>
  <c r="D665" s="1"/>
  <c r="B666"/>
  <c r="D666" s="1"/>
  <c r="B667"/>
  <c r="D667" s="1"/>
  <c r="B668"/>
  <c r="D668" s="1"/>
  <c r="B669"/>
  <c r="D669" s="1"/>
  <c r="B670"/>
  <c r="D670" s="1"/>
  <c r="B671"/>
  <c r="D671" s="1"/>
  <c r="B672"/>
  <c r="D672" s="1"/>
  <c r="B673"/>
  <c r="D673" s="1"/>
  <c r="B674"/>
  <c r="D674" s="1"/>
  <c r="B675"/>
  <c r="D675" s="1"/>
  <c r="B676"/>
  <c r="D676" s="1"/>
  <c r="B677"/>
  <c r="D677" s="1"/>
  <c r="B678"/>
  <c r="D678" s="1"/>
  <c r="B679"/>
  <c r="D679" s="1"/>
  <c r="B680"/>
  <c r="D680" s="1"/>
  <c r="B681"/>
  <c r="D681" s="1"/>
  <c r="B682"/>
  <c r="D682" s="1"/>
  <c r="B683"/>
  <c r="D683" s="1"/>
  <c r="B684"/>
  <c r="D684" s="1"/>
  <c r="B685"/>
  <c r="D685" s="1"/>
  <c r="B686"/>
  <c r="D686" s="1"/>
  <c r="B687"/>
  <c r="D687" s="1"/>
  <c r="B688"/>
  <c r="D688" s="1"/>
  <c r="B689"/>
  <c r="D689" s="1"/>
  <c r="B690"/>
  <c r="D690" s="1"/>
  <c r="B691"/>
  <c r="D691" s="1"/>
  <c r="B692"/>
  <c r="D692" s="1"/>
  <c r="B693"/>
  <c r="D693" s="1"/>
  <c r="B694"/>
  <c r="D694" s="1"/>
  <c r="B695"/>
  <c r="D695" s="1"/>
  <c r="B696"/>
  <c r="D696" s="1"/>
  <c r="B697"/>
  <c r="D697" s="1"/>
  <c r="B698"/>
  <c r="D698" s="1"/>
  <c r="B699"/>
  <c r="D699" s="1"/>
  <c r="B700"/>
  <c r="D700" s="1"/>
  <c r="B701"/>
  <c r="D701" s="1"/>
  <c r="B702"/>
  <c r="D702" s="1"/>
  <c r="B703"/>
  <c r="D703" s="1"/>
  <c r="B704"/>
  <c r="D704" s="1"/>
  <c r="B705"/>
  <c r="D705" s="1"/>
  <c r="B706"/>
  <c r="D706" s="1"/>
  <c r="B707"/>
  <c r="D707" s="1"/>
  <c r="B708"/>
  <c r="D708" s="1"/>
  <c r="B709"/>
  <c r="D709" s="1"/>
  <c r="B710"/>
  <c r="D710" s="1"/>
  <c r="B711"/>
  <c r="D711" s="1"/>
  <c r="B712"/>
  <c r="D712" s="1"/>
  <c r="B713"/>
  <c r="D713" s="1"/>
  <c r="B714"/>
  <c r="D714" s="1"/>
  <c r="B715"/>
  <c r="D715" s="1"/>
  <c r="B716"/>
  <c r="D716" s="1"/>
  <c r="B717"/>
  <c r="D717" s="1"/>
  <c r="B718"/>
  <c r="D718" s="1"/>
  <c r="B719"/>
  <c r="D719" s="1"/>
  <c r="B720"/>
  <c r="D720" s="1"/>
  <c r="B721"/>
  <c r="D721" s="1"/>
  <c r="B722"/>
  <c r="D722" s="1"/>
  <c r="B723"/>
  <c r="D723" s="1"/>
  <c r="B724"/>
  <c r="D724" s="1"/>
  <c r="B725"/>
  <c r="D725" s="1"/>
  <c r="B726"/>
  <c r="D726" s="1"/>
  <c r="B727"/>
  <c r="D727" s="1"/>
  <c r="B728"/>
  <c r="D728" s="1"/>
  <c r="B729"/>
  <c r="D729" s="1"/>
  <c r="B730"/>
  <c r="D730" s="1"/>
  <c r="B731"/>
  <c r="D731" s="1"/>
  <c r="B732"/>
  <c r="D732" s="1"/>
  <c r="B733"/>
  <c r="D733" s="1"/>
  <c r="B734"/>
  <c r="D734" s="1"/>
  <c r="B735"/>
  <c r="D735" s="1"/>
  <c r="B736"/>
  <c r="D736" s="1"/>
  <c r="B737"/>
  <c r="D737" s="1"/>
  <c r="B738"/>
  <c r="D738" s="1"/>
  <c r="B739"/>
  <c r="D739" s="1"/>
  <c r="B740"/>
  <c r="D740" s="1"/>
  <c r="B741"/>
  <c r="D741" s="1"/>
  <c r="B742"/>
  <c r="D742" s="1"/>
  <c r="B743"/>
  <c r="D743" s="1"/>
  <c r="B744"/>
  <c r="D744" s="1"/>
  <c r="B745"/>
  <c r="D745" s="1"/>
  <c r="B746"/>
  <c r="D746" s="1"/>
  <c r="B747"/>
  <c r="D747" s="1"/>
  <c r="B748"/>
  <c r="D748" s="1"/>
  <c r="B749"/>
  <c r="D749" s="1"/>
  <c r="B750"/>
  <c r="D750" s="1"/>
  <c r="B751"/>
  <c r="D751" s="1"/>
  <c r="B752"/>
  <c r="D752" s="1"/>
  <c r="B753"/>
  <c r="D753" s="1"/>
  <c r="B754"/>
  <c r="D754" s="1"/>
  <c r="B755"/>
  <c r="D755" s="1"/>
  <c r="B756"/>
  <c r="D756" s="1"/>
  <c r="B757"/>
  <c r="D757" s="1"/>
  <c r="B758"/>
  <c r="D758" s="1"/>
  <c r="B759"/>
  <c r="D759" s="1"/>
  <c r="B760"/>
  <c r="D760" s="1"/>
  <c r="B761"/>
  <c r="D761" s="1"/>
  <c r="B762"/>
  <c r="D762" s="1"/>
  <c r="B763"/>
  <c r="D763" s="1"/>
  <c r="B764"/>
  <c r="D764" s="1"/>
  <c r="B765"/>
  <c r="D765" s="1"/>
  <c r="B766"/>
  <c r="D766" s="1"/>
  <c r="B767"/>
  <c r="D767" s="1"/>
  <c r="B768"/>
  <c r="D768" s="1"/>
  <c r="B769"/>
  <c r="D769" s="1"/>
  <c r="B770"/>
  <c r="D770" s="1"/>
  <c r="B771"/>
  <c r="D771" s="1"/>
  <c r="B772"/>
  <c r="D772" s="1"/>
  <c r="B773"/>
  <c r="D773" s="1"/>
  <c r="B774"/>
  <c r="D774" s="1"/>
  <c r="B775"/>
  <c r="D775" s="1"/>
  <c r="B776"/>
  <c r="D776" s="1"/>
  <c r="B777"/>
  <c r="D777" s="1"/>
  <c r="B778"/>
  <c r="D778" s="1"/>
  <c r="B779"/>
  <c r="D779" s="1"/>
  <c r="B780"/>
  <c r="D780" s="1"/>
  <c r="B781"/>
  <c r="D781" s="1"/>
  <c r="B782"/>
  <c r="D782" s="1"/>
  <c r="B783"/>
  <c r="D783" s="1"/>
  <c r="B784"/>
  <c r="D784" s="1"/>
  <c r="B785"/>
  <c r="D785" s="1"/>
  <c r="B786"/>
  <c r="D786" s="1"/>
  <c r="B787"/>
  <c r="D787" s="1"/>
  <c r="B788"/>
  <c r="D788" s="1"/>
  <c r="B789"/>
  <c r="D789" s="1"/>
  <c r="B790"/>
  <c r="D790" s="1"/>
  <c r="B791"/>
  <c r="D791" s="1"/>
  <c r="B792"/>
  <c r="D792" s="1"/>
  <c r="B793"/>
  <c r="D793" s="1"/>
  <c r="B794"/>
  <c r="D794" s="1"/>
  <c r="B795"/>
  <c r="D795" s="1"/>
  <c r="B796"/>
  <c r="D796" s="1"/>
  <c r="B797"/>
  <c r="D797" s="1"/>
  <c r="B798"/>
  <c r="D798" s="1"/>
  <c r="B799"/>
  <c r="D799" s="1"/>
  <c r="B800"/>
  <c r="D800" s="1"/>
  <c r="B801"/>
  <c r="D801" s="1"/>
  <c r="B802"/>
  <c r="D802" s="1"/>
  <c r="B803"/>
  <c r="D803" s="1"/>
  <c r="B804"/>
  <c r="D804" s="1"/>
  <c r="B805"/>
  <c r="D805" s="1"/>
  <c r="B806"/>
  <c r="D806" s="1"/>
  <c r="B807"/>
  <c r="D807" s="1"/>
  <c r="B808"/>
  <c r="D808" s="1"/>
  <c r="B809"/>
  <c r="D809" s="1"/>
  <c r="B810"/>
  <c r="D810" s="1"/>
  <c r="B811"/>
  <c r="D811" s="1"/>
  <c r="B812"/>
  <c r="D812" s="1"/>
  <c r="B813"/>
  <c r="D813" s="1"/>
  <c r="B814"/>
  <c r="D814" s="1"/>
  <c r="B815"/>
  <c r="D815" s="1"/>
  <c r="B816"/>
  <c r="D816" s="1"/>
  <c r="B817"/>
  <c r="D817" s="1"/>
  <c r="B818"/>
  <c r="D818" s="1"/>
  <c r="B819"/>
  <c r="D819" s="1"/>
  <c r="B820"/>
  <c r="D820" s="1"/>
  <c r="B821"/>
  <c r="D821" s="1"/>
  <c r="B822"/>
  <c r="D822" s="1"/>
  <c r="B823"/>
  <c r="D823" s="1"/>
  <c r="B824"/>
  <c r="D824" s="1"/>
  <c r="B825"/>
  <c r="D825" s="1"/>
  <c r="B826"/>
  <c r="D826" s="1"/>
  <c r="B827"/>
  <c r="D827" s="1"/>
  <c r="B828"/>
  <c r="D828" s="1"/>
  <c r="B829"/>
  <c r="D829" s="1"/>
  <c r="B830"/>
  <c r="D830" s="1"/>
  <c r="B831"/>
  <c r="D831" s="1"/>
  <c r="B832"/>
  <c r="D832" s="1"/>
  <c r="B833"/>
  <c r="D833" s="1"/>
  <c r="B834"/>
  <c r="D834" s="1"/>
  <c r="B835"/>
  <c r="D835" s="1"/>
  <c r="B836"/>
  <c r="D836" s="1"/>
  <c r="B837"/>
  <c r="D837" s="1"/>
  <c r="B838"/>
  <c r="D838" s="1"/>
  <c r="B839"/>
  <c r="D839" s="1"/>
  <c r="B840"/>
  <c r="D840" s="1"/>
  <c r="B841"/>
  <c r="D841" s="1"/>
  <c r="B842"/>
  <c r="D842" s="1"/>
  <c r="B843"/>
  <c r="D843" s="1"/>
  <c r="B844"/>
  <c r="D844" s="1"/>
  <c r="B845"/>
  <c r="D845" s="1"/>
  <c r="B846"/>
  <c r="D846" s="1"/>
  <c r="B847"/>
  <c r="D847" s="1"/>
  <c r="B848"/>
  <c r="D848" s="1"/>
  <c r="B849"/>
  <c r="D849" s="1"/>
  <c r="B850"/>
  <c r="D850" s="1"/>
  <c r="B851"/>
  <c r="D851" s="1"/>
  <c r="B852"/>
  <c r="D852" s="1"/>
  <c r="B853"/>
  <c r="D853" s="1"/>
  <c r="B854"/>
  <c r="D854" s="1"/>
  <c r="B855"/>
  <c r="D855" s="1"/>
  <c r="B856"/>
  <c r="D856" s="1"/>
  <c r="B857"/>
  <c r="D857" s="1"/>
  <c r="B858"/>
  <c r="D858" s="1"/>
  <c r="B859"/>
  <c r="D859" s="1"/>
  <c r="B860"/>
  <c r="D860" s="1"/>
  <c r="B861"/>
  <c r="D861" s="1"/>
  <c r="B862"/>
  <c r="D862" s="1"/>
  <c r="B863"/>
  <c r="D863" s="1"/>
  <c r="B864"/>
  <c r="D864" s="1"/>
  <c r="B865"/>
  <c r="D865" s="1"/>
  <c r="B866"/>
  <c r="D866" s="1"/>
  <c r="B867"/>
  <c r="D867" s="1"/>
  <c r="B868"/>
  <c r="D868" s="1"/>
  <c r="B869"/>
  <c r="D869" s="1"/>
  <c r="B870"/>
  <c r="D870" s="1"/>
  <c r="B871"/>
  <c r="D871" s="1"/>
  <c r="B872"/>
  <c r="D872" s="1"/>
  <c r="B873"/>
  <c r="D873" s="1"/>
  <c r="B874"/>
  <c r="D874" s="1"/>
  <c r="B875"/>
  <c r="D875" s="1"/>
  <c r="B876"/>
  <c r="D876" s="1"/>
  <c r="B877"/>
  <c r="D877" s="1"/>
  <c r="B878"/>
  <c r="D878" s="1"/>
  <c r="B879"/>
  <c r="D879" s="1"/>
  <c r="B880"/>
  <c r="D880" s="1"/>
  <c r="B881"/>
  <c r="D881" s="1"/>
  <c r="B882"/>
  <c r="D882" s="1"/>
  <c r="B883"/>
  <c r="D883" s="1"/>
  <c r="B884"/>
  <c r="D884" s="1"/>
  <c r="B885"/>
  <c r="D885" s="1"/>
  <c r="B886"/>
  <c r="D886" s="1"/>
  <c r="B887"/>
  <c r="D887" s="1"/>
  <c r="B888"/>
  <c r="D888" s="1"/>
  <c r="B889"/>
  <c r="D889" s="1"/>
  <c r="B890"/>
  <c r="D890" s="1"/>
  <c r="B891"/>
  <c r="D891" s="1"/>
  <c r="B892"/>
  <c r="D892" s="1"/>
  <c r="B893"/>
  <c r="D893" s="1"/>
  <c r="B894"/>
  <c r="D894" s="1"/>
  <c r="B895"/>
  <c r="D895" s="1"/>
  <c r="B896"/>
  <c r="D896" s="1"/>
  <c r="B897"/>
  <c r="D897" s="1"/>
  <c r="B898"/>
  <c r="D898" s="1"/>
  <c r="B899"/>
  <c r="D899" s="1"/>
  <c r="B900"/>
  <c r="D900" s="1"/>
  <c r="B901"/>
  <c r="D901" s="1"/>
  <c r="B902"/>
  <c r="D902" s="1"/>
  <c r="B903"/>
  <c r="D903" s="1"/>
  <c r="B904"/>
  <c r="D904" s="1"/>
  <c r="B905"/>
  <c r="D905" s="1"/>
  <c r="B906"/>
  <c r="D906" s="1"/>
  <c r="B907"/>
  <c r="D907" s="1"/>
  <c r="B908"/>
  <c r="D908" s="1"/>
  <c r="B909"/>
  <c r="D909" s="1"/>
  <c r="B910"/>
  <c r="D910" s="1"/>
  <c r="B911"/>
  <c r="D911" s="1"/>
  <c r="B912"/>
  <c r="D912" s="1"/>
  <c r="B913"/>
  <c r="D913" s="1"/>
  <c r="B914"/>
  <c r="D914" s="1"/>
  <c r="B915"/>
  <c r="D915" s="1"/>
  <c r="B916"/>
  <c r="D916" s="1"/>
  <c r="B917"/>
  <c r="D917" s="1"/>
  <c r="B918"/>
  <c r="D918" s="1"/>
  <c r="B919"/>
  <c r="D919" s="1"/>
  <c r="B920"/>
  <c r="D920" s="1"/>
  <c r="B921"/>
  <c r="D921" s="1"/>
  <c r="B922"/>
  <c r="D922" s="1"/>
  <c r="B923"/>
  <c r="D923" s="1"/>
  <c r="B924"/>
  <c r="D924" s="1"/>
  <c r="B925"/>
  <c r="D925" s="1"/>
  <c r="B926"/>
  <c r="D926" s="1"/>
  <c r="B927"/>
  <c r="D927" s="1"/>
  <c r="B928"/>
  <c r="D928" s="1"/>
  <c r="B929"/>
  <c r="D929" s="1"/>
  <c r="B930"/>
  <c r="D930" s="1"/>
  <c r="B931"/>
  <c r="D931" s="1"/>
  <c r="B932"/>
  <c r="D932" s="1"/>
  <c r="B933"/>
  <c r="D933" s="1"/>
  <c r="B934"/>
  <c r="D934" s="1"/>
  <c r="B935"/>
  <c r="D935" s="1"/>
  <c r="B936"/>
  <c r="D936" s="1"/>
  <c r="B937"/>
  <c r="D937" s="1"/>
  <c r="B938"/>
  <c r="D938" s="1"/>
  <c r="B939"/>
  <c r="D939" s="1"/>
  <c r="B940"/>
  <c r="D940" s="1"/>
  <c r="B941"/>
  <c r="D941" s="1"/>
  <c r="B942"/>
  <c r="D942" s="1"/>
  <c r="B943"/>
  <c r="D943" s="1"/>
  <c r="B944"/>
  <c r="D944" s="1"/>
  <c r="B945"/>
  <c r="D945" s="1"/>
  <c r="B946"/>
  <c r="D946" s="1"/>
  <c r="B947"/>
  <c r="D947" s="1"/>
  <c r="B948"/>
  <c r="D948" s="1"/>
  <c r="B949"/>
  <c r="D949" s="1"/>
  <c r="B950"/>
  <c r="D950" s="1"/>
  <c r="B951"/>
  <c r="D951" s="1"/>
  <c r="B952"/>
  <c r="D952" s="1"/>
  <c r="B953"/>
  <c r="D953" s="1"/>
  <c r="B954"/>
  <c r="D954" s="1"/>
  <c r="B955"/>
  <c r="D955" s="1"/>
  <c r="B956"/>
  <c r="D956" s="1"/>
  <c r="B957"/>
  <c r="D957" s="1"/>
  <c r="B958"/>
  <c r="D958" s="1"/>
  <c r="B959"/>
  <c r="D959" s="1"/>
  <c r="B960"/>
  <c r="D960" s="1"/>
  <c r="B961"/>
  <c r="D961" s="1"/>
  <c r="B962"/>
  <c r="D962" s="1"/>
  <c r="B963"/>
  <c r="D963" s="1"/>
  <c r="B964"/>
  <c r="D964" s="1"/>
  <c r="B965"/>
  <c r="D965" s="1"/>
  <c r="B966"/>
  <c r="D966" s="1"/>
  <c r="B967"/>
  <c r="D967" s="1"/>
  <c r="B968"/>
  <c r="D968" s="1"/>
  <c r="B969"/>
  <c r="D969" s="1"/>
  <c r="B970"/>
  <c r="D970" s="1"/>
  <c r="B971"/>
  <c r="D971" s="1"/>
  <c r="B972"/>
  <c r="D972" s="1"/>
  <c r="B973"/>
  <c r="D973" s="1"/>
  <c r="B974"/>
  <c r="D974" s="1"/>
  <c r="B975"/>
  <c r="D975" s="1"/>
  <c r="B976"/>
  <c r="D976" s="1"/>
  <c r="B977"/>
  <c r="D977" s="1"/>
  <c r="B978"/>
  <c r="D978" s="1"/>
  <c r="B979"/>
  <c r="D979" s="1"/>
  <c r="B980"/>
  <c r="D980" s="1"/>
  <c r="B981"/>
  <c r="D981" s="1"/>
  <c r="B982"/>
  <c r="D982" s="1"/>
  <c r="B983"/>
  <c r="D983" s="1"/>
  <c r="B984"/>
  <c r="D984" s="1"/>
  <c r="B985"/>
  <c r="D985" s="1"/>
  <c r="B986"/>
  <c r="D986" s="1"/>
  <c r="B987"/>
  <c r="D987" s="1"/>
  <c r="B988"/>
  <c r="D988" s="1"/>
  <c r="B989"/>
  <c r="D989" s="1"/>
  <c r="B990"/>
  <c r="D990" s="1"/>
  <c r="B991"/>
  <c r="D991" s="1"/>
  <c r="B992"/>
  <c r="D992" s="1"/>
  <c r="B993"/>
  <c r="D993" s="1"/>
  <c r="B994"/>
  <c r="D994" s="1"/>
  <c r="B995"/>
  <c r="D995" s="1"/>
  <c r="B996"/>
  <c r="D996" s="1"/>
  <c r="B997"/>
  <c r="D997" s="1"/>
  <c r="B998"/>
  <c r="D998" s="1"/>
  <c r="B999"/>
  <c r="D999" s="1"/>
  <c r="B1000"/>
  <c r="D1000" s="1"/>
  <c r="B1001"/>
  <c r="D1001" s="1"/>
  <c r="B1002"/>
  <c r="D1002" s="1"/>
  <c r="B1003"/>
  <c r="D1003" s="1"/>
  <c r="B1004"/>
  <c r="D1004" s="1"/>
  <c r="B1005"/>
  <c r="D1005" s="1"/>
  <c r="B1006"/>
  <c r="D1006" s="1"/>
  <c r="B1007"/>
  <c r="D1007" s="1"/>
  <c r="B1008"/>
  <c r="D1008" s="1"/>
  <c r="B1009"/>
  <c r="D1009" s="1"/>
  <c r="B1010"/>
  <c r="D1010" s="1"/>
  <c r="B1011"/>
  <c r="D1011" s="1"/>
  <c r="B1012"/>
  <c r="D1012" s="1"/>
  <c r="B1013"/>
  <c r="D1013" s="1"/>
  <c r="B1014"/>
  <c r="D1014" s="1"/>
  <c r="B1015"/>
  <c r="D1015" s="1"/>
  <c r="B1016"/>
  <c r="D1016" s="1"/>
  <c r="B1017"/>
  <c r="D1017" s="1"/>
  <c r="B1018"/>
  <c r="D1018" s="1"/>
  <c r="B1019"/>
  <c r="D1019" s="1"/>
  <c r="B1020"/>
  <c r="D1020" s="1"/>
  <c r="B1021"/>
  <c r="D1021" s="1"/>
  <c r="B1022"/>
  <c r="D1022" s="1"/>
  <c r="B1023"/>
  <c r="D1023" s="1"/>
  <c r="B1024"/>
  <c r="D1024" s="1"/>
  <c r="B1025"/>
  <c r="D1025" s="1"/>
  <c r="B1026"/>
  <c r="D1026" s="1"/>
  <c r="B1027"/>
  <c r="D1027" s="1"/>
  <c r="B1028"/>
  <c r="D1028" s="1"/>
  <c r="B1029"/>
  <c r="D1029" s="1"/>
  <c r="B1030"/>
  <c r="D1030" s="1"/>
  <c r="B1031"/>
  <c r="D1031" s="1"/>
  <c r="B1032"/>
  <c r="D1032" s="1"/>
  <c r="B1033"/>
  <c r="D1033" s="1"/>
  <c r="B1034"/>
  <c r="D1034" s="1"/>
  <c r="B1035"/>
  <c r="D1035" s="1"/>
  <c r="B1036"/>
  <c r="D1036" s="1"/>
  <c r="B1037"/>
  <c r="D1037" s="1"/>
  <c r="B1038"/>
  <c r="D1038" s="1"/>
  <c r="B1039"/>
  <c r="D1039" s="1"/>
  <c r="B1040"/>
  <c r="D1040" s="1"/>
  <c r="B1041"/>
  <c r="D1041" s="1"/>
  <c r="B1042"/>
  <c r="D1042" s="1"/>
  <c r="B1043"/>
  <c r="D1043" s="1"/>
  <c r="B1044"/>
  <c r="D1044" s="1"/>
  <c r="B1045"/>
  <c r="D1045" s="1"/>
  <c r="B1046"/>
  <c r="D1046" s="1"/>
  <c r="B1047"/>
  <c r="D1047" s="1"/>
  <c r="B1048"/>
  <c r="D1048" s="1"/>
  <c r="B1049"/>
  <c r="D1049" s="1"/>
  <c r="B1050"/>
  <c r="D1050" s="1"/>
  <c r="B1051"/>
  <c r="D1051" s="1"/>
  <c r="B1052"/>
  <c r="D1052" s="1"/>
  <c r="B1053"/>
  <c r="D1053" s="1"/>
  <c r="B1054"/>
  <c r="D1054" s="1"/>
  <c r="B1055"/>
  <c r="D1055" s="1"/>
  <c r="B1056"/>
  <c r="D1056" s="1"/>
  <c r="B1057"/>
  <c r="D1057" s="1"/>
  <c r="B1058"/>
  <c r="D1058" s="1"/>
  <c r="B1059"/>
  <c r="D1059" s="1"/>
  <c r="B1060"/>
  <c r="D1060" s="1"/>
  <c r="B1061"/>
  <c r="D1061" s="1"/>
  <c r="B1062"/>
  <c r="D1062" s="1"/>
  <c r="B1063"/>
  <c r="D1063" s="1"/>
  <c r="B1064"/>
  <c r="D1064" s="1"/>
  <c r="B1065"/>
  <c r="D1065" s="1"/>
  <c r="B1066"/>
  <c r="D1066" s="1"/>
  <c r="B1067"/>
  <c r="D1067" s="1"/>
  <c r="B1068"/>
  <c r="D1068" s="1"/>
  <c r="B1069"/>
  <c r="D1069" s="1"/>
  <c r="B1070"/>
  <c r="D1070" s="1"/>
  <c r="B1071"/>
  <c r="D1071" s="1"/>
  <c r="B1072"/>
  <c r="D1072" s="1"/>
  <c r="B1073"/>
  <c r="D1073" s="1"/>
  <c r="B1074"/>
  <c r="D1074" s="1"/>
  <c r="B1075"/>
  <c r="D1075" s="1"/>
  <c r="B1076"/>
  <c r="D1076" s="1"/>
  <c r="B1077"/>
  <c r="D1077" s="1"/>
  <c r="B1078"/>
  <c r="D1078" s="1"/>
  <c r="B1079"/>
  <c r="D1079" s="1"/>
  <c r="B1080"/>
  <c r="D1080" s="1"/>
  <c r="B1081"/>
  <c r="D1081" s="1"/>
  <c r="B1082"/>
  <c r="D1082" s="1"/>
  <c r="B1083"/>
  <c r="D1083" s="1"/>
  <c r="B1084"/>
  <c r="D1084" s="1"/>
  <c r="B1085"/>
  <c r="D1085" s="1"/>
  <c r="B1086"/>
  <c r="D1086" s="1"/>
  <c r="B1087"/>
  <c r="D1087" s="1"/>
  <c r="B1088"/>
  <c r="D1088" s="1"/>
  <c r="B1089"/>
  <c r="D1089" s="1"/>
  <c r="B1090"/>
  <c r="D1090" s="1"/>
  <c r="B1091"/>
  <c r="D1091" s="1"/>
  <c r="B1092"/>
  <c r="D1092" s="1"/>
  <c r="B1093"/>
  <c r="D1093" s="1"/>
  <c r="B1094"/>
  <c r="D1094" s="1"/>
  <c r="B1095"/>
  <c r="D1095" s="1"/>
  <c r="B1096"/>
  <c r="D1096" s="1"/>
  <c r="B1097"/>
  <c r="D1097" s="1"/>
  <c r="B1098"/>
  <c r="D1098" s="1"/>
  <c r="B1099"/>
  <c r="D1099" s="1"/>
  <c r="B1100"/>
  <c r="D1100" s="1"/>
  <c r="B1101"/>
  <c r="D1101" s="1"/>
  <c r="B1102"/>
  <c r="D1102" s="1"/>
  <c r="B1103"/>
  <c r="D1103" s="1"/>
  <c r="B1104"/>
  <c r="D1104" s="1"/>
  <c r="B1105"/>
  <c r="D1105" s="1"/>
  <c r="B1106"/>
  <c r="D1106" s="1"/>
  <c r="B1107"/>
  <c r="D1107" s="1"/>
  <c r="B1108"/>
  <c r="D1108" s="1"/>
  <c r="B1109"/>
  <c r="D1109" s="1"/>
  <c r="B1110"/>
  <c r="D1110" s="1"/>
  <c r="B1111"/>
  <c r="D1111" s="1"/>
  <c r="B1112"/>
  <c r="D1112" s="1"/>
  <c r="B1113"/>
  <c r="D1113" s="1"/>
  <c r="B1114"/>
  <c r="D1114" s="1"/>
  <c r="B1115"/>
  <c r="D1115" s="1"/>
  <c r="B1116"/>
  <c r="D1116" s="1"/>
  <c r="B1117"/>
  <c r="D1117" s="1"/>
  <c r="B1118"/>
  <c r="D1118" s="1"/>
  <c r="B1119"/>
  <c r="D1119" s="1"/>
  <c r="B1120"/>
  <c r="D1120" s="1"/>
  <c r="B1121"/>
  <c r="D1121" s="1"/>
  <c r="B1122"/>
  <c r="D1122" s="1"/>
  <c r="B1123"/>
  <c r="D1123" s="1"/>
  <c r="B1124"/>
  <c r="D1124" s="1"/>
  <c r="B1125"/>
  <c r="D1125" s="1"/>
  <c r="B1126"/>
  <c r="D1126" s="1"/>
  <c r="B1127"/>
  <c r="D1127" s="1"/>
  <c r="B1128"/>
  <c r="D1128" s="1"/>
  <c r="B1129"/>
  <c r="D1129" s="1"/>
  <c r="B1130"/>
  <c r="D1130" s="1"/>
  <c r="B1131"/>
  <c r="D1131" s="1"/>
  <c r="B1132"/>
  <c r="D1132" s="1"/>
  <c r="B1133"/>
  <c r="D1133" s="1"/>
  <c r="B1134"/>
  <c r="D1134" s="1"/>
  <c r="B1135"/>
  <c r="D1135" s="1"/>
  <c r="B1136"/>
  <c r="D1136" s="1"/>
  <c r="B1137"/>
  <c r="D1137" s="1"/>
  <c r="B1138"/>
  <c r="D1138" s="1"/>
  <c r="B1139"/>
  <c r="D1139" s="1"/>
  <c r="B1140"/>
  <c r="D1140" s="1"/>
  <c r="B1141"/>
  <c r="D1141" s="1"/>
  <c r="B1142"/>
  <c r="D1142" s="1"/>
  <c r="B1143"/>
  <c r="D1143" s="1"/>
  <c r="B1144"/>
  <c r="D1144" s="1"/>
  <c r="B1145"/>
  <c r="D1145" s="1"/>
  <c r="B1146"/>
  <c r="D1146" s="1"/>
  <c r="B1147"/>
  <c r="D1147" s="1"/>
  <c r="B1148"/>
  <c r="D1148" s="1"/>
  <c r="B1149"/>
  <c r="D1149" s="1"/>
  <c r="B1150"/>
  <c r="D1150" s="1"/>
  <c r="B1151"/>
  <c r="D1151" s="1"/>
  <c r="B1152"/>
  <c r="D1152" s="1"/>
  <c r="B1153"/>
  <c r="D1153" s="1"/>
  <c r="B1154"/>
  <c r="D1154" s="1"/>
  <c r="B1155"/>
  <c r="D1155" s="1"/>
  <c r="B1156"/>
  <c r="D1156" s="1"/>
  <c r="B1157"/>
  <c r="D1157" s="1"/>
  <c r="B1158"/>
  <c r="D1158" s="1"/>
  <c r="B1159"/>
  <c r="D1159" s="1"/>
  <c r="B1160"/>
  <c r="D1160" s="1"/>
  <c r="B1161"/>
  <c r="D1161" s="1"/>
  <c r="B1162"/>
  <c r="D1162" s="1"/>
  <c r="B1163"/>
  <c r="D1163" s="1"/>
  <c r="B1164"/>
  <c r="D1164" s="1"/>
  <c r="B1165"/>
  <c r="D1165" s="1"/>
  <c r="B1166"/>
  <c r="D1166" s="1"/>
  <c r="B1167"/>
  <c r="D1167" s="1"/>
  <c r="B1168"/>
  <c r="D1168" s="1"/>
  <c r="B1169"/>
  <c r="D1169" s="1"/>
  <c r="B1170"/>
  <c r="D1170" s="1"/>
  <c r="B1171"/>
  <c r="D1171" s="1"/>
  <c r="B1172"/>
  <c r="D1172" s="1"/>
  <c r="B1173"/>
  <c r="D1173" s="1"/>
  <c r="B1174"/>
  <c r="D1174" s="1"/>
  <c r="B1175"/>
  <c r="D1175" s="1"/>
  <c r="B1176"/>
  <c r="D1176" s="1"/>
  <c r="B1177"/>
  <c r="D1177" s="1"/>
  <c r="B1178"/>
  <c r="D1178" s="1"/>
  <c r="B1179"/>
  <c r="D1179" s="1"/>
  <c r="B1180"/>
  <c r="D1180" s="1"/>
  <c r="B1181"/>
  <c r="D1181" s="1"/>
  <c r="B1182"/>
  <c r="D1182" s="1"/>
  <c r="B1183"/>
  <c r="D1183" s="1"/>
  <c r="B1184"/>
  <c r="D1184" s="1"/>
  <c r="B1185"/>
  <c r="D1185" s="1"/>
  <c r="B1186"/>
  <c r="D1186" s="1"/>
  <c r="B1187"/>
  <c r="D1187" s="1"/>
  <c r="B1188"/>
  <c r="D1188" s="1"/>
  <c r="B1189"/>
  <c r="D1189" s="1"/>
  <c r="B1190"/>
  <c r="D1190" s="1"/>
  <c r="B1191"/>
  <c r="D1191" s="1"/>
  <c r="B1192"/>
  <c r="D1192" s="1"/>
  <c r="B1193"/>
  <c r="D1193" s="1"/>
  <c r="B1194"/>
  <c r="D1194" s="1"/>
  <c r="B1195"/>
  <c r="D1195" s="1"/>
  <c r="B1196"/>
  <c r="D1196" s="1"/>
  <c r="B1197"/>
  <c r="D1197" s="1"/>
  <c r="B1198"/>
  <c r="D1198" s="1"/>
  <c r="B1199"/>
  <c r="D1199" s="1"/>
  <c r="B1200"/>
  <c r="D1200" s="1"/>
  <c r="B1201"/>
  <c r="D1201" s="1"/>
  <c r="B1202"/>
  <c r="D1202" s="1"/>
  <c r="B1203"/>
  <c r="D1203" s="1"/>
  <c r="B1204"/>
  <c r="D1204" s="1"/>
  <c r="B1205"/>
  <c r="D1205" s="1"/>
  <c r="B1206"/>
  <c r="D1206" s="1"/>
  <c r="B1207"/>
  <c r="D1207" s="1"/>
  <c r="B1208"/>
  <c r="D1208" s="1"/>
  <c r="B1209"/>
  <c r="D1209" s="1"/>
  <c r="B1210"/>
  <c r="D1210" s="1"/>
  <c r="B1211"/>
  <c r="D1211" s="1"/>
  <c r="B1212"/>
  <c r="D1212" s="1"/>
  <c r="B1213"/>
  <c r="D1213" s="1"/>
  <c r="B1214"/>
  <c r="D1214" s="1"/>
  <c r="B1215"/>
  <c r="D1215" s="1"/>
  <c r="B1216"/>
  <c r="D1216" s="1"/>
  <c r="B1217"/>
  <c r="D1217" s="1"/>
  <c r="B1218"/>
  <c r="D1218" s="1"/>
  <c r="B1219"/>
  <c r="D1219" s="1"/>
  <c r="B1220"/>
  <c r="D1220" s="1"/>
  <c r="B1221"/>
  <c r="D1221" s="1"/>
  <c r="B1222"/>
  <c r="D1222" s="1"/>
  <c r="B1223"/>
  <c r="D1223" s="1"/>
  <c r="B1224"/>
  <c r="D1224" s="1"/>
  <c r="B1225"/>
  <c r="D1225" s="1"/>
  <c r="B1226"/>
  <c r="D1226" s="1"/>
  <c r="B1227"/>
  <c r="D1227" s="1"/>
  <c r="B1228"/>
  <c r="D1228" s="1"/>
  <c r="B1229"/>
  <c r="D1229" s="1"/>
  <c r="B1230"/>
  <c r="D1230" s="1"/>
  <c r="B1231"/>
  <c r="D1231" s="1"/>
  <c r="B1232"/>
  <c r="D1232" s="1"/>
  <c r="B1233"/>
  <c r="D1233" s="1"/>
  <c r="B1234"/>
  <c r="D1234" s="1"/>
  <c r="B1235"/>
  <c r="D1235" s="1"/>
  <c r="B1236"/>
  <c r="D1236" s="1"/>
  <c r="B1237"/>
  <c r="D1237" s="1"/>
  <c r="B1238"/>
  <c r="D1238" s="1"/>
  <c r="B1239"/>
  <c r="D1239" s="1"/>
  <c r="B1240"/>
  <c r="D1240" s="1"/>
  <c r="B1241"/>
  <c r="D1241" s="1"/>
  <c r="B1242"/>
  <c r="D1242" s="1"/>
  <c r="B1243"/>
  <c r="D1243" s="1"/>
  <c r="B1244"/>
  <c r="D1244" s="1"/>
  <c r="B1245"/>
  <c r="D1245" s="1"/>
  <c r="B1246"/>
  <c r="D1246" s="1"/>
  <c r="B1247"/>
  <c r="D1247" s="1"/>
  <c r="B1248"/>
  <c r="D1248" s="1"/>
  <c r="B1249"/>
  <c r="D1249" s="1"/>
  <c r="B1250"/>
  <c r="D1250" s="1"/>
  <c r="B1251"/>
  <c r="D1251" s="1"/>
  <c r="B1252"/>
  <c r="D1252" s="1"/>
  <c r="B1253"/>
  <c r="D1253" s="1"/>
  <c r="B1254"/>
  <c r="D1254" s="1"/>
  <c r="B1255"/>
  <c r="D1255" s="1"/>
  <c r="B1256"/>
  <c r="D1256" s="1"/>
  <c r="B1257"/>
  <c r="D1257" s="1"/>
  <c r="B1258"/>
  <c r="D1258" s="1"/>
  <c r="B1259"/>
  <c r="D1259" s="1"/>
  <c r="B1260"/>
  <c r="D1260" s="1"/>
  <c r="B1261"/>
  <c r="D1261" s="1"/>
  <c r="B1262"/>
  <c r="D1262" s="1"/>
  <c r="B1263"/>
  <c r="D1263" s="1"/>
  <c r="B1264"/>
  <c r="D1264" s="1"/>
  <c r="B1265"/>
  <c r="D1265" s="1"/>
  <c r="B1266"/>
  <c r="D1266" s="1"/>
  <c r="B1267"/>
  <c r="D1267" s="1"/>
  <c r="B1268"/>
  <c r="D1268" s="1"/>
  <c r="B1269"/>
  <c r="D1269" s="1"/>
  <c r="B1270"/>
  <c r="D1270" s="1"/>
  <c r="B1271"/>
  <c r="D1271" s="1"/>
  <c r="B1272"/>
  <c r="D1272" s="1"/>
  <c r="B1273"/>
  <c r="D1273" s="1"/>
  <c r="B1274"/>
  <c r="D1274" s="1"/>
  <c r="B1275"/>
  <c r="D1275" s="1"/>
  <c r="B1276"/>
  <c r="D1276" s="1"/>
  <c r="B1277"/>
  <c r="D1277" s="1"/>
  <c r="B1278"/>
  <c r="D1278" s="1"/>
  <c r="B1279"/>
  <c r="D1279" s="1"/>
  <c r="B1280"/>
  <c r="D1280" s="1"/>
  <c r="B1281"/>
  <c r="D1281" s="1"/>
  <c r="B1282"/>
  <c r="D1282" s="1"/>
  <c r="B1283"/>
  <c r="D1283" s="1"/>
  <c r="B1284"/>
  <c r="D1284" s="1"/>
  <c r="B1285"/>
  <c r="D1285" s="1"/>
  <c r="B1286"/>
  <c r="D1286" s="1"/>
  <c r="B1287"/>
  <c r="D1287" s="1"/>
  <c r="B1288"/>
  <c r="D1288" s="1"/>
  <c r="B1289"/>
  <c r="D1289" s="1"/>
  <c r="B1290"/>
  <c r="D1290" s="1"/>
  <c r="B1291"/>
  <c r="D1291" s="1"/>
  <c r="B1292"/>
  <c r="D1292" s="1"/>
  <c r="B1293"/>
  <c r="D1293" s="1"/>
  <c r="B1294"/>
  <c r="D1294" s="1"/>
  <c r="B1295"/>
  <c r="D1295" s="1"/>
  <c r="B1296"/>
  <c r="D1296" s="1"/>
  <c r="B1297"/>
  <c r="D1297" s="1"/>
  <c r="B1298"/>
  <c r="D1298" s="1"/>
  <c r="B1299"/>
  <c r="D1299" s="1"/>
  <c r="B1300"/>
  <c r="D1300" s="1"/>
  <c r="B1301"/>
  <c r="D1301" s="1"/>
  <c r="B1302"/>
  <c r="D1302" s="1"/>
  <c r="B1303"/>
  <c r="D1303" s="1"/>
  <c r="B1304"/>
  <c r="D1304" s="1"/>
  <c r="B1305"/>
  <c r="D1305" s="1"/>
  <c r="B1306"/>
  <c r="D1306" s="1"/>
  <c r="B1307"/>
  <c r="D1307" s="1"/>
  <c r="B1308"/>
  <c r="D1308" s="1"/>
  <c r="B1309"/>
  <c r="D1309" s="1"/>
  <c r="B1310"/>
  <c r="D1310" s="1"/>
  <c r="B1311"/>
  <c r="D1311" s="1"/>
  <c r="B1312"/>
  <c r="D1312" s="1"/>
  <c r="B1313"/>
  <c r="D1313" s="1"/>
  <c r="B1314"/>
  <c r="D1314" s="1"/>
  <c r="B1315"/>
  <c r="D1315" s="1"/>
  <c r="B1316"/>
  <c r="D1316" s="1"/>
  <c r="B1317"/>
  <c r="D1317" s="1"/>
  <c r="B1318"/>
  <c r="D1318" s="1"/>
  <c r="B1319"/>
  <c r="D1319" s="1"/>
  <c r="B1320"/>
  <c r="D1320" s="1"/>
  <c r="B1321"/>
  <c r="D1321" s="1"/>
  <c r="B1322"/>
  <c r="D1322" s="1"/>
  <c r="B1323"/>
  <c r="D1323" s="1"/>
  <c r="B1324"/>
  <c r="D1324" s="1"/>
  <c r="B1325"/>
  <c r="D1325" s="1"/>
  <c r="B1326"/>
  <c r="D1326" s="1"/>
  <c r="B1327"/>
  <c r="D1327" s="1"/>
  <c r="B1328"/>
  <c r="D1328" s="1"/>
  <c r="B1329"/>
  <c r="D1329" s="1"/>
  <c r="B1330"/>
  <c r="D1330" s="1"/>
  <c r="B1331"/>
  <c r="D1331" s="1"/>
  <c r="B1332"/>
  <c r="D1332" s="1"/>
  <c r="B1333"/>
  <c r="D1333" s="1"/>
  <c r="B1334"/>
  <c r="D1334" s="1"/>
  <c r="B1335"/>
  <c r="D1335" s="1"/>
  <c r="B1336"/>
  <c r="D1336" s="1"/>
  <c r="B1337"/>
  <c r="D1337" s="1"/>
  <c r="B1338"/>
  <c r="D1338" s="1"/>
  <c r="B1339"/>
  <c r="D1339" s="1"/>
  <c r="B1340"/>
  <c r="D1340" s="1"/>
  <c r="B1341"/>
  <c r="D1341" s="1"/>
  <c r="B1342"/>
  <c r="D1342" s="1"/>
  <c r="B1343"/>
  <c r="D1343" s="1"/>
  <c r="B1344"/>
  <c r="D1344" s="1"/>
  <c r="B1345"/>
  <c r="D1345" s="1"/>
  <c r="B1346"/>
  <c r="D1346" s="1"/>
  <c r="B1347"/>
  <c r="D1347" s="1"/>
  <c r="B1348"/>
  <c r="D1348" s="1"/>
  <c r="B1349"/>
  <c r="D1349" s="1"/>
  <c r="B1350"/>
  <c r="D1350" s="1"/>
  <c r="B1351"/>
  <c r="D1351" s="1"/>
  <c r="B1352"/>
  <c r="D1352" s="1"/>
  <c r="B1353"/>
  <c r="D1353" s="1"/>
  <c r="B1354"/>
  <c r="D1354" s="1"/>
  <c r="B1355"/>
  <c r="D1355" s="1"/>
  <c r="B1356"/>
  <c r="D1356" s="1"/>
  <c r="B1357"/>
  <c r="D1357" s="1"/>
  <c r="B1358"/>
  <c r="D1358" s="1"/>
  <c r="B1359"/>
  <c r="D1359" s="1"/>
  <c r="B1360"/>
  <c r="D1360" s="1"/>
  <c r="B1361"/>
  <c r="D1361" s="1"/>
  <c r="B1362"/>
  <c r="D1362" s="1"/>
  <c r="B1363"/>
  <c r="D1363" s="1"/>
  <c r="B1364"/>
  <c r="D1364" s="1"/>
  <c r="B1365"/>
  <c r="D1365" s="1"/>
  <c r="B1366"/>
  <c r="D1366" s="1"/>
  <c r="B1367"/>
  <c r="D1367" s="1"/>
  <c r="B1368"/>
  <c r="D1368" s="1"/>
  <c r="B1369"/>
  <c r="D1369" s="1"/>
  <c r="B1370"/>
  <c r="D1370" s="1"/>
  <c r="B1371"/>
  <c r="D1371" s="1"/>
  <c r="B1372"/>
  <c r="D1372" s="1"/>
  <c r="B1373"/>
  <c r="D1373" s="1"/>
  <c r="B1374"/>
  <c r="D1374" s="1"/>
  <c r="B1375"/>
  <c r="D1375" s="1"/>
  <c r="B1376"/>
  <c r="D1376" s="1"/>
  <c r="B1377"/>
  <c r="D1377" s="1"/>
  <c r="B1378"/>
  <c r="D1378" s="1"/>
  <c r="B1379"/>
  <c r="D1379" s="1"/>
  <c r="B1380"/>
  <c r="D1380" s="1"/>
  <c r="B1381"/>
  <c r="D1381" s="1"/>
  <c r="B1382"/>
  <c r="D1382" s="1"/>
  <c r="B1383"/>
  <c r="D1383" s="1"/>
  <c r="B1384"/>
  <c r="D1384" s="1"/>
  <c r="B1385"/>
  <c r="D1385" s="1"/>
  <c r="B1386"/>
  <c r="D1386" s="1"/>
  <c r="B1387"/>
  <c r="D1387" s="1"/>
  <c r="B1388"/>
  <c r="D1388" s="1"/>
  <c r="B1389"/>
  <c r="D1389" s="1"/>
  <c r="B1390"/>
  <c r="D1390" s="1"/>
  <c r="B1391"/>
  <c r="D1391" s="1"/>
  <c r="B1392"/>
  <c r="D1392" s="1"/>
  <c r="B1393"/>
  <c r="D1393" s="1"/>
  <c r="B1394"/>
  <c r="D1394" s="1"/>
  <c r="B1395"/>
  <c r="D1395" s="1"/>
  <c r="B1396"/>
  <c r="D1396" s="1"/>
  <c r="B1397"/>
  <c r="D1397" s="1"/>
  <c r="B1398"/>
  <c r="D1398" s="1"/>
  <c r="B1399"/>
  <c r="D1399" s="1"/>
  <c r="B1400"/>
  <c r="D1400" s="1"/>
  <c r="B1401"/>
  <c r="D1401" s="1"/>
  <c r="B1402"/>
  <c r="D1402" s="1"/>
  <c r="B1403"/>
  <c r="D1403" s="1"/>
  <c r="B1404"/>
  <c r="D1404" s="1"/>
  <c r="B1405"/>
  <c r="D1405" s="1"/>
  <c r="B1406"/>
  <c r="D1406" s="1"/>
  <c r="B1407"/>
  <c r="D1407" s="1"/>
  <c r="B1408"/>
  <c r="D1408" s="1"/>
  <c r="B1409"/>
  <c r="D1409" s="1"/>
  <c r="B1410"/>
  <c r="D1410" s="1"/>
  <c r="B1411"/>
  <c r="D1411" s="1"/>
  <c r="B1412"/>
  <c r="D1412" s="1"/>
  <c r="B1413"/>
  <c r="D1413" s="1"/>
  <c r="B1414"/>
  <c r="D1414" s="1"/>
  <c r="B1415"/>
  <c r="D1415" s="1"/>
  <c r="B1416"/>
  <c r="D1416" s="1"/>
  <c r="B1417"/>
  <c r="D1417" s="1"/>
  <c r="B1418"/>
  <c r="D1418" s="1"/>
  <c r="B1419"/>
  <c r="D1419" s="1"/>
  <c r="B1420"/>
  <c r="D1420" s="1"/>
  <c r="B1421"/>
  <c r="D1421" s="1"/>
  <c r="B1422"/>
  <c r="D1422" s="1"/>
  <c r="B1423"/>
  <c r="D1423" s="1"/>
  <c r="B1424"/>
  <c r="D1424" s="1"/>
  <c r="B1425"/>
  <c r="D1425" s="1"/>
  <c r="B1426"/>
  <c r="D1426" s="1"/>
  <c r="B1427"/>
  <c r="D1427" s="1"/>
  <c r="B1428"/>
  <c r="D1428" s="1"/>
  <c r="B1429"/>
  <c r="D1429" s="1"/>
  <c r="B1430"/>
  <c r="D1430" s="1"/>
  <c r="B1431"/>
  <c r="D1431" s="1"/>
  <c r="B1432"/>
  <c r="D1432" s="1"/>
  <c r="B1433"/>
  <c r="D1433" s="1"/>
  <c r="B1434"/>
  <c r="D1434" s="1"/>
  <c r="B1435"/>
  <c r="D1435" s="1"/>
  <c r="B1436"/>
  <c r="D1436" s="1"/>
  <c r="B1437"/>
  <c r="D1437" s="1"/>
  <c r="B1438"/>
  <c r="D1438" s="1"/>
  <c r="B1439"/>
  <c r="D1439" s="1"/>
  <c r="B1440"/>
  <c r="D1440" s="1"/>
  <c r="B1441"/>
  <c r="D1441" s="1"/>
  <c r="B1442"/>
  <c r="D1442" s="1"/>
  <c r="B1443"/>
  <c r="D1443" s="1"/>
  <c r="B1444"/>
  <c r="D1444" s="1"/>
  <c r="B1445"/>
  <c r="D1445" s="1"/>
  <c r="B1446"/>
  <c r="D1446" s="1"/>
  <c r="B1447"/>
  <c r="D1447" s="1"/>
  <c r="B1448"/>
  <c r="D1448" s="1"/>
  <c r="B1449"/>
  <c r="D1449" s="1"/>
  <c r="B1450"/>
  <c r="D1450" s="1"/>
  <c r="B1451"/>
  <c r="D1451" s="1"/>
  <c r="B1452"/>
  <c r="D1452" s="1"/>
  <c r="B1453"/>
  <c r="D1453" s="1"/>
  <c r="B1454"/>
  <c r="D1454" s="1"/>
  <c r="B1455"/>
  <c r="D1455" s="1"/>
  <c r="B1456"/>
  <c r="D1456" s="1"/>
  <c r="B1457"/>
  <c r="D1457" s="1"/>
  <c r="B1458"/>
  <c r="D1458" s="1"/>
  <c r="B1459"/>
  <c r="D1459" s="1"/>
  <c r="B1460"/>
  <c r="D1460" s="1"/>
  <c r="B1461"/>
  <c r="D1461" s="1"/>
  <c r="B1462"/>
  <c r="D1462" s="1"/>
  <c r="B1463"/>
  <c r="D1463" s="1"/>
  <c r="B1464"/>
  <c r="D1464" s="1"/>
  <c r="B1465"/>
  <c r="D1465" s="1"/>
  <c r="B1466"/>
  <c r="D1466" s="1"/>
  <c r="B1467"/>
  <c r="D1467" s="1"/>
  <c r="B1468"/>
  <c r="D1468" s="1"/>
  <c r="B1469"/>
  <c r="D1469" s="1"/>
  <c r="B1470"/>
  <c r="D1470" s="1"/>
  <c r="B1471"/>
  <c r="D1471" s="1"/>
  <c r="B1472"/>
  <c r="D1472" s="1"/>
  <c r="B1473"/>
  <c r="D1473" s="1"/>
  <c r="B1474"/>
  <c r="D1474" s="1"/>
  <c r="B1475"/>
  <c r="D1475" s="1"/>
  <c r="B1476"/>
  <c r="D1476" s="1"/>
  <c r="B1477"/>
  <c r="D1477" s="1"/>
  <c r="B1478"/>
  <c r="D1478" s="1"/>
  <c r="B1479"/>
  <c r="D1479" s="1"/>
  <c r="B1480"/>
  <c r="D1480" s="1"/>
  <c r="B1481"/>
  <c r="D1481" s="1"/>
  <c r="B1482"/>
  <c r="D1482" s="1"/>
  <c r="B1483"/>
  <c r="D1483" s="1"/>
  <c r="B1484"/>
  <c r="D1484" s="1"/>
  <c r="B1485"/>
  <c r="D1485" s="1"/>
  <c r="B1486"/>
  <c r="D1486" s="1"/>
  <c r="B1487"/>
  <c r="D1487" s="1"/>
  <c r="B1488"/>
  <c r="D1488" s="1"/>
  <c r="B1489"/>
  <c r="D1489" s="1"/>
  <c r="B1490"/>
  <c r="D1490" s="1"/>
  <c r="B1491"/>
  <c r="D1491" s="1"/>
  <c r="B1492"/>
  <c r="D1492" s="1"/>
  <c r="B1493"/>
  <c r="D1493" s="1"/>
  <c r="B1494"/>
  <c r="D1494" s="1"/>
  <c r="B1495"/>
  <c r="D1495" s="1"/>
  <c r="B1496"/>
  <c r="D1496" s="1"/>
  <c r="B1497"/>
  <c r="D1497" s="1"/>
  <c r="B1498"/>
  <c r="D1498" s="1"/>
  <c r="B1499"/>
  <c r="D1499" s="1"/>
  <c r="B1500"/>
  <c r="D1500" s="1"/>
  <c r="B1501"/>
  <c r="D1501" s="1"/>
  <c r="B1502"/>
  <c r="D1502" s="1"/>
  <c r="B1503"/>
  <c r="D1503" s="1"/>
  <c r="B1504"/>
  <c r="D1504" s="1"/>
  <c r="B1505"/>
  <c r="D1505" s="1"/>
  <c r="B1506"/>
  <c r="D1506" s="1"/>
  <c r="B1507"/>
  <c r="D1507" s="1"/>
  <c r="B1508"/>
  <c r="D1508" s="1"/>
  <c r="B1509"/>
  <c r="D1509" s="1"/>
  <c r="B1510"/>
  <c r="D1510" s="1"/>
  <c r="B1511"/>
  <c r="D1511" s="1"/>
  <c r="B1512"/>
  <c r="D1512" s="1"/>
  <c r="B1513"/>
  <c r="D1513" s="1"/>
  <c r="B1514"/>
  <c r="D1514" s="1"/>
  <c r="B1515"/>
  <c r="D1515" s="1"/>
  <c r="B1516"/>
  <c r="D1516" s="1"/>
  <c r="B1517"/>
  <c r="D1517" s="1"/>
  <c r="B1518"/>
  <c r="D1518" s="1"/>
  <c r="B1519"/>
  <c r="D1519" s="1"/>
  <c r="B1520"/>
  <c r="D1520" s="1"/>
  <c r="B1521"/>
  <c r="D1521" s="1"/>
  <c r="B1522"/>
  <c r="D1522" s="1"/>
  <c r="B1523"/>
  <c r="D1523" s="1"/>
  <c r="B1524"/>
  <c r="D1524" s="1"/>
  <c r="B1525"/>
  <c r="D1525" s="1"/>
  <c r="B1526"/>
  <c r="D1526" s="1"/>
  <c r="B1527"/>
  <c r="D1527" s="1"/>
  <c r="B1528"/>
  <c r="D1528" s="1"/>
  <c r="B1529"/>
  <c r="D1529" s="1"/>
  <c r="B1530"/>
  <c r="D1530" s="1"/>
  <c r="B1531"/>
  <c r="D1531" s="1"/>
  <c r="B1532"/>
  <c r="D1532" s="1"/>
  <c r="B1533"/>
  <c r="D1533" s="1"/>
  <c r="B1534"/>
  <c r="D1534" s="1"/>
  <c r="B1535"/>
  <c r="D1535" s="1"/>
  <c r="B1536"/>
  <c r="D1536" s="1"/>
  <c r="B1537"/>
  <c r="D1537" s="1"/>
  <c r="B1538"/>
  <c r="D1538" s="1"/>
  <c r="B1539"/>
  <c r="D1539" s="1"/>
  <c r="B1540"/>
  <c r="D1540" s="1"/>
  <c r="B1541"/>
  <c r="D1541" s="1"/>
  <c r="B1542"/>
  <c r="D1542" s="1"/>
  <c r="B1543"/>
  <c r="D1543" s="1"/>
  <c r="B1544"/>
  <c r="D1544" s="1"/>
  <c r="B1545"/>
  <c r="D1545" s="1"/>
  <c r="B1546"/>
  <c r="D1546" s="1"/>
  <c r="B1547"/>
  <c r="D1547" s="1"/>
  <c r="B1548"/>
  <c r="D1548" s="1"/>
  <c r="B1549"/>
  <c r="D1549" s="1"/>
  <c r="B1550"/>
  <c r="D1550" s="1"/>
  <c r="B1551"/>
  <c r="D1551" s="1"/>
  <c r="B1552"/>
  <c r="D1552" s="1"/>
  <c r="B1553"/>
  <c r="D1553" s="1"/>
  <c r="B1554"/>
  <c r="D1554" s="1"/>
  <c r="B1555"/>
  <c r="D1555" s="1"/>
  <c r="B1556"/>
  <c r="D1556" s="1"/>
  <c r="B1557"/>
  <c r="D1557" s="1"/>
  <c r="B1558"/>
  <c r="D1558" s="1"/>
  <c r="B1559"/>
  <c r="D1559" s="1"/>
  <c r="B1560"/>
  <c r="D1560" s="1"/>
  <c r="B1561"/>
  <c r="D1561" s="1"/>
  <c r="B1562"/>
  <c r="D1562" s="1"/>
  <c r="B1563"/>
  <c r="D1563" s="1"/>
  <c r="B1564"/>
  <c r="D1564" s="1"/>
  <c r="B1565"/>
  <c r="D1565" s="1"/>
  <c r="B1566"/>
  <c r="D1566" s="1"/>
  <c r="B1567"/>
  <c r="D1567" s="1"/>
  <c r="B1568"/>
  <c r="D1568" s="1"/>
  <c r="B1569"/>
  <c r="D1569" s="1"/>
  <c r="B1570"/>
  <c r="D1570" s="1"/>
  <c r="B1571"/>
  <c r="D1571" s="1"/>
  <c r="B1572"/>
  <c r="D1572" s="1"/>
  <c r="B1573"/>
  <c r="D1573" s="1"/>
  <c r="B1574"/>
  <c r="D1574" s="1"/>
  <c r="B1575"/>
  <c r="D1575" s="1"/>
  <c r="B1576"/>
  <c r="D1576" s="1"/>
  <c r="B1577"/>
  <c r="D1577" s="1"/>
  <c r="B1578"/>
  <c r="D1578" s="1"/>
  <c r="B1579"/>
  <c r="D1579" s="1"/>
  <c r="B1580"/>
  <c r="D1580" s="1"/>
  <c r="B1581"/>
  <c r="D1581" s="1"/>
  <c r="B1582"/>
  <c r="D1582" s="1"/>
  <c r="B1583"/>
  <c r="D1583" s="1"/>
  <c r="B1584"/>
  <c r="D1584" s="1"/>
  <c r="B1585"/>
  <c r="D1585" s="1"/>
  <c r="B1586"/>
  <c r="D1586" s="1"/>
  <c r="B1587"/>
  <c r="D1587" s="1"/>
  <c r="B1588"/>
  <c r="D1588" s="1"/>
  <c r="B1589"/>
  <c r="D1589" s="1"/>
  <c r="B1590"/>
  <c r="D1590" s="1"/>
  <c r="B1591"/>
  <c r="D1591" s="1"/>
  <c r="B1592"/>
  <c r="D1592" s="1"/>
  <c r="B1593"/>
  <c r="D1593" s="1"/>
  <c r="B1594"/>
  <c r="D1594" s="1"/>
  <c r="B1595"/>
  <c r="D1595" s="1"/>
  <c r="B1596"/>
  <c r="D1596" s="1"/>
  <c r="B1597"/>
  <c r="D1597" s="1"/>
  <c r="B1598"/>
  <c r="D1598" s="1"/>
  <c r="B1599"/>
  <c r="D1599" s="1"/>
  <c r="B1600"/>
  <c r="D1600" s="1"/>
  <c r="B1601"/>
  <c r="D1601" s="1"/>
  <c r="B1602"/>
  <c r="D1602" s="1"/>
  <c r="B1603"/>
  <c r="D1603" s="1"/>
  <c r="B1604"/>
  <c r="D1604" s="1"/>
  <c r="B1605"/>
  <c r="D1605" s="1"/>
  <c r="B1606"/>
  <c r="D1606" s="1"/>
  <c r="B1607"/>
  <c r="D1607" s="1"/>
  <c r="B1608"/>
  <c r="D1608" s="1"/>
  <c r="B1609"/>
  <c r="D1609" s="1"/>
  <c r="B1610"/>
  <c r="D1610" s="1"/>
  <c r="B1611"/>
  <c r="D1611" s="1"/>
  <c r="B1612"/>
  <c r="D1612" s="1"/>
  <c r="B1613"/>
  <c r="D1613" s="1"/>
  <c r="B1614"/>
  <c r="D1614" s="1"/>
  <c r="B1615"/>
  <c r="D1615" s="1"/>
  <c r="B1616"/>
  <c r="D1616" s="1"/>
  <c r="B1617"/>
  <c r="D1617" s="1"/>
  <c r="B1618"/>
  <c r="D1618" s="1"/>
  <c r="B1619"/>
  <c r="D1619" s="1"/>
  <c r="B1620"/>
  <c r="D1620" s="1"/>
  <c r="B1621"/>
  <c r="D1621" s="1"/>
  <c r="B1622"/>
  <c r="D1622" s="1"/>
  <c r="B1623"/>
  <c r="D1623" s="1"/>
  <c r="B1624"/>
  <c r="D1624" s="1"/>
  <c r="B1625"/>
  <c r="D1625" s="1"/>
  <c r="B1626"/>
  <c r="D1626" s="1"/>
  <c r="B1627"/>
  <c r="D1627" s="1"/>
  <c r="B1628"/>
  <c r="D1628" s="1"/>
  <c r="B1629"/>
  <c r="D1629" s="1"/>
  <c r="B1630"/>
  <c r="D1630" s="1"/>
  <c r="B1631"/>
  <c r="D1631" s="1"/>
  <c r="B1632"/>
  <c r="D1632" s="1"/>
  <c r="B1633"/>
  <c r="D1633" s="1"/>
  <c r="B1634"/>
  <c r="D1634" s="1"/>
  <c r="B1635"/>
  <c r="D1635" s="1"/>
  <c r="B1636"/>
  <c r="D1636" s="1"/>
  <c r="B1637"/>
  <c r="D1637" s="1"/>
  <c r="B1638"/>
  <c r="D1638" s="1"/>
  <c r="B1639"/>
  <c r="D1639" s="1"/>
  <c r="B1640"/>
  <c r="D1640" s="1"/>
  <c r="B1641"/>
  <c r="D1641" s="1"/>
  <c r="B1642"/>
  <c r="D1642" s="1"/>
  <c r="B1643"/>
  <c r="D1643" s="1"/>
  <c r="B1644"/>
  <c r="D1644" s="1"/>
  <c r="B1645"/>
  <c r="D1645" s="1"/>
  <c r="B1646"/>
  <c r="D1646" s="1"/>
  <c r="B1647"/>
  <c r="D1647" s="1"/>
  <c r="B1648"/>
  <c r="D1648" s="1"/>
  <c r="B1649"/>
  <c r="D1649" s="1"/>
  <c r="B1650"/>
  <c r="D1650" s="1"/>
  <c r="B1651"/>
  <c r="D1651" s="1"/>
  <c r="B1652"/>
  <c r="D1652" s="1"/>
  <c r="B1653"/>
  <c r="D1653" s="1"/>
  <c r="B1654"/>
  <c r="D1654" s="1"/>
  <c r="B1655"/>
  <c r="D1655" s="1"/>
  <c r="B1656"/>
  <c r="D1656" s="1"/>
  <c r="B1657"/>
  <c r="D1657" s="1"/>
  <c r="B1658"/>
  <c r="D1658" s="1"/>
  <c r="B1659"/>
  <c r="D1659" s="1"/>
  <c r="B1660"/>
  <c r="D1660" s="1"/>
  <c r="B1661"/>
  <c r="D1661" s="1"/>
  <c r="B1662"/>
  <c r="D1662" s="1"/>
  <c r="B1663"/>
  <c r="D1663" s="1"/>
  <c r="B1664"/>
  <c r="D1664" s="1"/>
  <c r="B1665"/>
  <c r="D1665" s="1"/>
  <c r="B1666"/>
  <c r="D1666" s="1"/>
  <c r="B1667"/>
  <c r="D1667" s="1"/>
  <c r="B1668"/>
  <c r="D1668" s="1"/>
  <c r="B1669"/>
  <c r="D1669" s="1"/>
  <c r="B1670"/>
  <c r="D1670" s="1"/>
  <c r="B1671"/>
  <c r="D1671" s="1"/>
  <c r="B1672"/>
  <c r="D1672" s="1"/>
  <c r="B1673"/>
  <c r="D1673" s="1"/>
  <c r="B1674"/>
  <c r="D1674" s="1"/>
  <c r="B1675"/>
  <c r="D1675" s="1"/>
  <c r="B1676"/>
  <c r="D1676" s="1"/>
  <c r="B1677"/>
  <c r="D1677" s="1"/>
  <c r="B1678"/>
  <c r="D1678" s="1"/>
  <c r="B1679"/>
  <c r="D1679" s="1"/>
  <c r="B1680"/>
  <c r="D1680" s="1"/>
  <c r="B1681"/>
  <c r="D1681" s="1"/>
  <c r="B1682"/>
  <c r="D1682" s="1"/>
  <c r="B1683"/>
  <c r="D1683" s="1"/>
  <c r="B1684"/>
  <c r="D1684" s="1"/>
  <c r="B1685"/>
  <c r="D1685" s="1"/>
  <c r="B1686"/>
  <c r="D1686" s="1"/>
  <c r="B1687"/>
  <c r="D1687" s="1"/>
  <c r="B1688"/>
  <c r="D1688" s="1"/>
  <c r="B1689"/>
  <c r="D1689" s="1"/>
  <c r="B1690"/>
  <c r="D1690" s="1"/>
  <c r="B1691"/>
  <c r="D1691" s="1"/>
  <c r="B1692"/>
  <c r="D1692" s="1"/>
  <c r="B1693"/>
  <c r="D1693" s="1"/>
  <c r="B1694"/>
  <c r="D1694" s="1"/>
  <c r="B1695"/>
  <c r="D1695" s="1"/>
  <c r="B1696"/>
  <c r="D1696" s="1"/>
  <c r="B1697"/>
  <c r="D1697" s="1"/>
  <c r="B1698"/>
  <c r="D1698" s="1"/>
  <c r="B1699"/>
  <c r="D1699" s="1"/>
  <c r="B1700"/>
  <c r="D1700" s="1"/>
  <c r="B1701"/>
  <c r="D1701" s="1"/>
  <c r="B1702"/>
  <c r="D1702" s="1"/>
  <c r="B1703"/>
  <c r="D1703" s="1"/>
  <c r="B1704"/>
  <c r="D1704" s="1"/>
  <c r="B1705"/>
  <c r="D1705" s="1"/>
  <c r="B1706"/>
  <c r="D1706" s="1"/>
  <c r="B1707"/>
  <c r="D1707" s="1"/>
  <c r="B1708"/>
  <c r="D1708" s="1"/>
  <c r="B1709"/>
  <c r="D1709" s="1"/>
  <c r="B1710"/>
  <c r="D1710" s="1"/>
  <c r="B1711"/>
  <c r="D1711" s="1"/>
  <c r="B1712"/>
  <c r="D1712" s="1"/>
  <c r="B1713"/>
  <c r="D1713" s="1"/>
  <c r="B1714"/>
  <c r="D1714" s="1"/>
  <c r="B1715"/>
  <c r="D1715" s="1"/>
  <c r="B1716"/>
  <c r="D1716" s="1"/>
  <c r="B1717"/>
  <c r="D1717" s="1"/>
  <c r="B1718"/>
  <c r="D1718" s="1"/>
  <c r="B1719"/>
  <c r="D1719" s="1"/>
  <c r="B1720"/>
  <c r="D1720" s="1"/>
  <c r="B1721"/>
  <c r="D1721" s="1"/>
  <c r="B1722"/>
  <c r="D1722" s="1"/>
  <c r="B1723"/>
  <c r="D1723" s="1"/>
  <c r="B1724"/>
  <c r="D1724" s="1"/>
  <c r="B1725"/>
  <c r="D1725" s="1"/>
  <c r="B1726"/>
  <c r="D1726" s="1"/>
  <c r="B1727"/>
  <c r="D1727" s="1"/>
  <c r="B1728"/>
  <c r="D1728" s="1"/>
  <c r="B1729"/>
  <c r="D1729" s="1"/>
  <c r="B1730"/>
  <c r="D1730" s="1"/>
  <c r="B1731"/>
  <c r="D1731" s="1"/>
  <c r="B1732"/>
  <c r="D1732" s="1"/>
  <c r="B1733"/>
  <c r="D1733" s="1"/>
  <c r="B1734"/>
  <c r="D1734" s="1"/>
  <c r="B1735"/>
  <c r="D1735" s="1"/>
  <c r="B1736"/>
  <c r="D1736" s="1"/>
  <c r="B1737"/>
  <c r="D1737" s="1"/>
  <c r="B1738"/>
  <c r="D1738" s="1"/>
  <c r="B1739"/>
  <c r="D1739" s="1"/>
  <c r="B1740"/>
  <c r="D1740" s="1"/>
  <c r="B1741"/>
  <c r="D1741" s="1"/>
  <c r="B1742"/>
  <c r="D1742" s="1"/>
  <c r="B1743"/>
  <c r="D1743" s="1"/>
  <c r="B1744"/>
  <c r="D1744" s="1"/>
  <c r="B1745"/>
  <c r="D1745" s="1"/>
  <c r="B1746"/>
  <c r="D1746" s="1"/>
  <c r="B1747"/>
  <c r="D1747" s="1"/>
  <c r="B1748"/>
  <c r="D1748" s="1"/>
  <c r="B1749"/>
  <c r="D1749" s="1"/>
  <c r="B1750"/>
  <c r="D1750" s="1"/>
  <c r="B1751"/>
  <c r="D1751" s="1"/>
  <c r="B1752"/>
  <c r="D1752" s="1"/>
  <c r="B1753"/>
  <c r="D1753" s="1"/>
  <c r="B1754"/>
  <c r="D1754" s="1"/>
  <c r="B1755"/>
  <c r="D1755" s="1"/>
  <c r="B1756"/>
  <c r="D1756" s="1"/>
  <c r="B1757"/>
  <c r="D1757" s="1"/>
  <c r="B1758"/>
  <c r="D1758" s="1"/>
  <c r="B1759"/>
  <c r="D1759" s="1"/>
  <c r="B1760"/>
  <c r="D1760" s="1"/>
  <c r="B1761"/>
  <c r="D1761" s="1"/>
  <c r="B1762"/>
  <c r="D1762" s="1"/>
  <c r="B1763"/>
  <c r="D1763" s="1"/>
  <c r="B1764"/>
  <c r="D1764" s="1"/>
  <c r="B1765"/>
  <c r="D1765" s="1"/>
  <c r="B1766"/>
  <c r="D1766" s="1"/>
  <c r="B1767"/>
  <c r="D1767" s="1"/>
  <c r="B1768"/>
  <c r="D1768" s="1"/>
  <c r="B1769"/>
  <c r="D1769" s="1"/>
  <c r="B1770"/>
  <c r="D1770" s="1"/>
  <c r="B1771"/>
  <c r="D1771" s="1"/>
  <c r="B1772"/>
  <c r="D1772" s="1"/>
  <c r="B1773"/>
  <c r="D1773" s="1"/>
  <c r="B1774"/>
  <c r="D1774" s="1"/>
  <c r="B1775"/>
  <c r="D1775" s="1"/>
  <c r="B1776"/>
  <c r="D1776" s="1"/>
  <c r="B1777"/>
  <c r="D1777" s="1"/>
  <c r="B1778"/>
  <c r="D1778" s="1"/>
  <c r="B1779"/>
  <c r="D1779" s="1"/>
  <c r="B1780"/>
  <c r="D1780" s="1"/>
  <c r="B1781"/>
  <c r="D1781" s="1"/>
  <c r="B1782"/>
  <c r="D1782" s="1"/>
  <c r="B1783"/>
  <c r="D1783" s="1"/>
  <c r="B1784"/>
  <c r="D1784" s="1"/>
  <c r="B1785"/>
  <c r="D1785" s="1"/>
  <c r="B1786"/>
  <c r="D1786" s="1"/>
  <c r="B1787"/>
  <c r="D1787" s="1"/>
  <c r="B1788"/>
  <c r="D1788" s="1"/>
  <c r="B1789"/>
  <c r="D1789" s="1"/>
  <c r="B1790"/>
  <c r="D1790" s="1"/>
  <c r="B1791"/>
  <c r="D1791" s="1"/>
  <c r="B1792"/>
  <c r="D1792" s="1"/>
  <c r="B1793"/>
  <c r="D1793" s="1"/>
  <c r="B1794"/>
  <c r="D1794" s="1"/>
  <c r="B1795"/>
  <c r="D1795" s="1"/>
  <c r="B1796"/>
  <c r="D1796" s="1"/>
  <c r="B1797"/>
  <c r="D1797" s="1"/>
  <c r="B1798"/>
  <c r="D1798" s="1"/>
  <c r="B1799"/>
  <c r="D1799" s="1"/>
  <c r="B1800"/>
  <c r="D1800" s="1"/>
  <c r="B1801"/>
  <c r="D1801" s="1"/>
  <c r="B1802"/>
  <c r="D1802" s="1"/>
  <c r="B1803"/>
  <c r="D1803" s="1"/>
  <c r="B1804"/>
  <c r="D1804" s="1"/>
  <c r="B1805"/>
  <c r="D1805" s="1"/>
  <c r="B1806"/>
  <c r="D1806" s="1"/>
  <c r="B1807"/>
  <c r="D1807" s="1"/>
  <c r="B1808"/>
  <c r="D1808" s="1"/>
  <c r="B1809"/>
  <c r="D1809" s="1"/>
  <c r="B1810"/>
  <c r="D1810" s="1"/>
  <c r="B1811"/>
  <c r="D1811" s="1"/>
  <c r="B1812"/>
  <c r="D1812" s="1"/>
  <c r="B1813"/>
  <c r="D1813" s="1"/>
  <c r="B1814"/>
  <c r="D1814" s="1"/>
  <c r="B1815"/>
  <c r="D1815" s="1"/>
  <c r="B1816"/>
  <c r="D1816" s="1"/>
  <c r="B1817"/>
  <c r="D1817" s="1"/>
  <c r="B1818"/>
  <c r="D1818" s="1"/>
  <c r="B1819"/>
  <c r="D1819" s="1"/>
  <c r="B1820"/>
  <c r="D1820" s="1"/>
  <c r="B1821"/>
  <c r="D1821" s="1"/>
  <c r="B1822"/>
  <c r="D1822" s="1"/>
  <c r="B1823"/>
  <c r="D1823" s="1"/>
  <c r="B1824"/>
  <c r="D1824" s="1"/>
  <c r="B1825"/>
  <c r="D1825" s="1"/>
  <c r="B1826"/>
  <c r="D1826" s="1"/>
  <c r="B1827"/>
  <c r="D1827" s="1"/>
  <c r="B1828"/>
  <c r="D1828" s="1"/>
  <c r="B1829"/>
  <c r="D1829" s="1"/>
  <c r="B1830"/>
  <c r="D1830" s="1"/>
  <c r="B1831"/>
  <c r="D1831" s="1"/>
  <c r="B1832"/>
  <c r="D1832" s="1"/>
  <c r="B1833"/>
  <c r="D1833" s="1"/>
  <c r="B1834"/>
  <c r="D1834" s="1"/>
  <c r="B1835"/>
  <c r="D1835" s="1"/>
  <c r="B1836"/>
  <c r="D1836" s="1"/>
  <c r="B1837"/>
  <c r="D1837" s="1"/>
  <c r="B1838"/>
  <c r="D1838" s="1"/>
  <c r="B1839"/>
  <c r="D1839" s="1"/>
  <c r="B1840"/>
  <c r="D1840" s="1"/>
  <c r="B1841"/>
  <c r="D1841" s="1"/>
  <c r="B1842"/>
  <c r="D1842" s="1"/>
  <c r="B1843"/>
  <c r="D1843" s="1"/>
  <c r="B1844"/>
  <c r="D1844" s="1"/>
  <c r="B1845"/>
  <c r="D1845" s="1"/>
  <c r="B1846"/>
  <c r="D1846" s="1"/>
  <c r="B1847"/>
  <c r="D1847" s="1"/>
  <c r="B1848"/>
  <c r="D1848" s="1"/>
  <c r="B1849"/>
  <c r="D1849" s="1"/>
  <c r="B1850"/>
  <c r="D1850" s="1"/>
  <c r="B1851"/>
  <c r="D1851" s="1"/>
  <c r="B1852"/>
  <c r="D1852" s="1"/>
  <c r="B1853"/>
  <c r="D1853" s="1"/>
  <c r="B1854"/>
  <c r="D1854" s="1"/>
  <c r="B1855"/>
  <c r="D1855" s="1"/>
  <c r="B1856"/>
  <c r="D1856" s="1"/>
  <c r="B1857"/>
  <c r="D1857" s="1"/>
  <c r="B1858"/>
  <c r="D1858" s="1"/>
  <c r="B1859"/>
  <c r="D1859" s="1"/>
  <c r="B1860"/>
  <c r="D1860" s="1"/>
  <c r="B1861"/>
  <c r="D1861" s="1"/>
  <c r="B1862"/>
  <c r="D1862" s="1"/>
  <c r="B1863"/>
  <c r="D1863" s="1"/>
  <c r="B1864"/>
  <c r="D1864" s="1"/>
  <c r="B1865"/>
  <c r="D1865" s="1"/>
  <c r="B1866"/>
  <c r="D1866" s="1"/>
  <c r="B1867"/>
  <c r="D1867" s="1"/>
  <c r="B1868"/>
  <c r="D1868" s="1"/>
  <c r="B1869"/>
  <c r="D1869" s="1"/>
  <c r="B1870"/>
  <c r="D1870" s="1"/>
  <c r="B1871"/>
  <c r="D1871" s="1"/>
  <c r="B1872"/>
  <c r="D1872" s="1"/>
  <c r="B1873"/>
  <c r="D1873" s="1"/>
  <c r="B1874"/>
  <c r="D1874" s="1"/>
  <c r="B1875"/>
  <c r="D1875" s="1"/>
  <c r="B1876"/>
  <c r="D1876" s="1"/>
  <c r="B1877"/>
  <c r="D1877" s="1"/>
  <c r="B1878"/>
  <c r="D1878" s="1"/>
  <c r="B1879"/>
  <c r="D1879" s="1"/>
  <c r="B1880"/>
  <c r="D1880" s="1"/>
  <c r="B1881"/>
  <c r="D1881" s="1"/>
  <c r="B1882"/>
  <c r="D1882" s="1"/>
  <c r="B1883"/>
  <c r="D1883" s="1"/>
  <c r="B1884"/>
  <c r="D1884" s="1"/>
  <c r="B1885"/>
  <c r="D1885" s="1"/>
  <c r="B1886"/>
  <c r="D1886" s="1"/>
  <c r="B1887"/>
  <c r="D1887" s="1"/>
  <c r="B1888"/>
  <c r="D1888" s="1"/>
  <c r="B1889"/>
  <c r="D1889" s="1"/>
  <c r="B1890"/>
  <c r="D1890" s="1"/>
  <c r="B1891"/>
  <c r="D1891" s="1"/>
  <c r="B1892"/>
  <c r="D1892" s="1"/>
  <c r="B1893"/>
  <c r="D1893" s="1"/>
  <c r="B1894"/>
  <c r="D1894" s="1"/>
  <c r="B1895"/>
  <c r="D1895" s="1"/>
  <c r="B1896"/>
  <c r="D1896" s="1"/>
  <c r="B1897"/>
  <c r="D1897" s="1"/>
  <c r="B1898"/>
  <c r="D1898" s="1"/>
  <c r="B1899"/>
  <c r="D1899" s="1"/>
  <c r="B1900"/>
  <c r="D1900" s="1"/>
  <c r="B1901"/>
  <c r="D1901" s="1"/>
  <c r="B1902"/>
  <c r="D1902" s="1"/>
  <c r="B1903"/>
  <c r="D1903" s="1"/>
  <c r="B1904"/>
  <c r="D1904" s="1"/>
  <c r="B1905"/>
  <c r="D1905" s="1"/>
  <c r="B1906"/>
  <c r="D1906" s="1"/>
  <c r="B1907"/>
  <c r="D1907" s="1"/>
  <c r="B1908"/>
  <c r="D1908" s="1"/>
  <c r="B1909"/>
  <c r="D1909" s="1"/>
  <c r="B1910"/>
  <c r="D1910" s="1"/>
  <c r="B1911"/>
  <c r="D1911" s="1"/>
  <c r="B1912"/>
  <c r="D1912" s="1"/>
  <c r="B1913"/>
  <c r="D1913" s="1"/>
  <c r="B1914"/>
  <c r="D1914" s="1"/>
  <c r="B1915"/>
  <c r="D1915" s="1"/>
  <c r="B1916"/>
  <c r="D1916" s="1"/>
  <c r="B1917"/>
  <c r="D1917" s="1"/>
  <c r="B1918"/>
  <c r="D1918" s="1"/>
  <c r="B1919"/>
  <c r="D1919" s="1"/>
  <c r="B1920"/>
  <c r="D1920" s="1"/>
  <c r="B1921"/>
  <c r="D1921" s="1"/>
  <c r="B1922"/>
  <c r="D1922" s="1"/>
  <c r="B1923"/>
  <c r="D1923" s="1"/>
  <c r="B1924"/>
  <c r="D1924" s="1"/>
  <c r="B1925"/>
  <c r="D1925" s="1"/>
  <c r="B1926"/>
  <c r="D1926" s="1"/>
  <c r="B1927"/>
  <c r="D1927" s="1"/>
  <c r="B1928"/>
  <c r="D1928" s="1"/>
  <c r="B1929"/>
  <c r="D1929" s="1"/>
  <c r="B1930"/>
  <c r="D1930" s="1"/>
  <c r="B1931"/>
  <c r="D1931" s="1"/>
  <c r="B1932"/>
  <c r="D1932" s="1"/>
  <c r="B1933"/>
  <c r="D1933" s="1"/>
  <c r="B1934"/>
  <c r="D1934" s="1"/>
  <c r="B1935"/>
  <c r="D1935" s="1"/>
  <c r="B1936"/>
  <c r="D1936" s="1"/>
  <c r="B1937"/>
  <c r="D1937" s="1"/>
  <c r="B1938"/>
  <c r="D1938" s="1"/>
  <c r="B1939"/>
  <c r="D1939" s="1"/>
  <c r="B1940"/>
  <c r="D1940" s="1"/>
  <c r="B1941"/>
  <c r="D1941" s="1"/>
  <c r="B1942"/>
  <c r="D1942" s="1"/>
  <c r="B1943"/>
  <c r="D1943" s="1"/>
  <c r="B1944"/>
  <c r="D1944" s="1"/>
  <c r="B1945"/>
  <c r="D1945" s="1"/>
  <c r="B1946"/>
  <c r="D1946" s="1"/>
  <c r="B1947"/>
  <c r="D1947" s="1"/>
  <c r="B1948"/>
  <c r="D1948" s="1"/>
  <c r="B1949"/>
  <c r="D1949" s="1"/>
  <c r="B1950"/>
  <c r="D1950" s="1"/>
  <c r="B1951"/>
  <c r="D1951" s="1"/>
  <c r="B1952"/>
  <c r="D1952" s="1"/>
  <c r="B1953"/>
  <c r="D1953" s="1"/>
  <c r="B1954"/>
  <c r="D1954" s="1"/>
  <c r="B1955"/>
  <c r="D1955" s="1"/>
  <c r="B1956"/>
  <c r="D1956" s="1"/>
  <c r="B1957"/>
  <c r="D1957" s="1"/>
  <c r="B1958"/>
  <c r="D1958" s="1"/>
  <c r="B1959"/>
  <c r="D1959" s="1"/>
  <c r="B1960"/>
  <c r="D1960" s="1"/>
  <c r="B1961"/>
  <c r="D1961" s="1"/>
  <c r="B1962"/>
  <c r="D1962" s="1"/>
  <c r="B1963"/>
  <c r="D1963" s="1"/>
  <c r="B1964"/>
  <c r="D1964" s="1"/>
  <c r="B1965"/>
  <c r="D1965" s="1"/>
  <c r="B1966"/>
  <c r="D1966" s="1"/>
  <c r="B1967"/>
  <c r="D1967" s="1"/>
  <c r="B1968"/>
  <c r="D1968" s="1"/>
  <c r="B1969"/>
  <c r="D1969" s="1"/>
  <c r="B1970"/>
  <c r="D1970" s="1"/>
  <c r="B1971"/>
  <c r="D1971" s="1"/>
  <c r="B1972"/>
  <c r="D1972" s="1"/>
  <c r="B1973"/>
  <c r="D1973" s="1"/>
  <c r="B1974"/>
  <c r="D1974" s="1"/>
  <c r="B1975"/>
  <c r="D1975" s="1"/>
  <c r="B1976"/>
  <c r="D1976" s="1"/>
  <c r="B1977"/>
  <c r="D1977" s="1"/>
  <c r="B1978"/>
  <c r="D1978" s="1"/>
  <c r="B1979"/>
  <c r="D1979" s="1"/>
  <c r="B1980"/>
  <c r="D1980" s="1"/>
  <c r="B1981"/>
  <c r="D1981" s="1"/>
  <c r="B1982"/>
  <c r="D1982" s="1"/>
  <c r="B1983"/>
  <c r="D1983" s="1"/>
  <c r="B1984"/>
  <c r="D1984" s="1"/>
  <c r="B1985"/>
  <c r="D1985" s="1"/>
  <c r="B1986"/>
  <c r="D1986" s="1"/>
  <c r="B1987"/>
  <c r="D1987" s="1"/>
  <c r="B1988"/>
  <c r="D1988" s="1"/>
  <c r="B1989"/>
  <c r="D1989" s="1"/>
  <c r="B1990"/>
  <c r="D1990" s="1"/>
  <c r="B1991"/>
  <c r="D1991" s="1"/>
  <c r="B1992"/>
  <c r="D1992" s="1"/>
  <c r="B1993"/>
  <c r="D1993" s="1"/>
  <c r="B1994"/>
  <c r="D1994" s="1"/>
  <c r="B1995"/>
  <c r="D1995" s="1"/>
  <c r="B1996"/>
  <c r="D1996" s="1"/>
  <c r="B1997"/>
  <c r="D1997" s="1"/>
  <c r="B1998"/>
  <c r="D1998" s="1"/>
  <c r="B1999"/>
  <c r="D1999" s="1"/>
  <c r="B2000"/>
  <c r="D2000" s="1"/>
  <c r="B2001"/>
  <c r="D2001" s="1"/>
  <c r="B2002"/>
  <c r="D2002" s="1"/>
  <c r="B2003"/>
  <c r="D2003" s="1"/>
  <c r="B2004"/>
  <c r="D2004" s="1"/>
  <c r="B2005"/>
  <c r="D2005" s="1"/>
  <c r="B2006"/>
  <c r="D2006" s="1"/>
  <c r="B2007"/>
  <c r="D2007" s="1"/>
  <c r="B2008"/>
  <c r="D2008" s="1"/>
  <c r="B2009"/>
  <c r="D2009" s="1"/>
  <c r="B2010"/>
  <c r="D2010" s="1"/>
  <c r="B2011"/>
  <c r="D2011" s="1"/>
  <c r="B2012"/>
  <c r="D2012" s="1"/>
  <c r="B2013"/>
  <c r="D2013" s="1"/>
  <c r="B2014"/>
  <c r="D2014" s="1"/>
  <c r="B2015"/>
  <c r="D2015" s="1"/>
  <c r="B2016"/>
  <c r="D2016" s="1"/>
  <c r="B2017"/>
  <c r="D2017" s="1"/>
  <c r="B2018"/>
  <c r="D2018" s="1"/>
  <c r="B2019"/>
  <c r="D2019" s="1"/>
  <c r="B2020"/>
  <c r="D2020" s="1"/>
  <c r="B2021"/>
  <c r="D2021" s="1"/>
  <c r="B2022"/>
  <c r="D2022" s="1"/>
  <c r="B2023"/>
  <c r="D2023" s="1"/>
  <c r="B2024"/>
  <c r="D2024" s="1"/>
  <c r="B2025"/>
  <c r="D2025" s="1"/>
  <c r="B2026"/>
  <c r="D2026" s="1"/>
  <c r="B2027"/>
  <c r="D2027" s="1"/>
  <c r="B2028"/>
  <c r="D2028" s="1"/>
  <c r="B2029"/>
  <c r="D2029" s="1"/>
  <c r="B2030"/>
  <c r="D2030" s="1"/>
  <c r="B2031"/>
  <c r="D2031" s="1"/>
  <c r="B2032"/>
  <c r="D2032" s="1"/>
  <c r="B2033"/>
  <c r="D2033" s="1"/>
  <c r="B2034"/>
  <c r="D2034" s="1"/>
  <c r="B2035"/>
  <c r="D2035" s="1"/>
  <c r="B2036"/>
  <c r="D2036" s="1"/>
  <c r="B2037"/>
  <c r="D2037" s="1"/>
  <c r="B2038"/>
  <c r="D2038" s="1"/>
  <c r="B2039"/>
  <c r="D2039" s="1"/>
  <c r="B2040"/>
  <c r="D2040" s="1"/>
  <c r="B2041"/>
  <c r="D2041" s="1"/>
  <c r="B2042"/>
  <c r="D2042" s="1"/>
  <c r="B2043"/>
  <c r="D2043" s="1"/>
  <c r="B2044"/>
  <c r="D2044" s="1"/>
  <c r="B2045"/>
  <c r="D2045" s="1"/>
  <c r="B2046"/>
  <c r="D2046" s="1"/>
  <c r="B2047"/>
  <c r="D2047" s="1"/>
  <c r="B2048"/>
  <c r="D2048" s="1"/>
  <c r="B2049"/>
  <c r="D2049" s="1"/>
  <c r="B2050"/>
  <c r="D2050" s="1"/>
  <c r="B2051"/>
  <c r="D2051" s="1"/>
  <c r="B2052"/>
  <c r="D2052" s="1"/>
  <c r="B2053"/>
  <c r="D2053" s="1"/>
  <c r="B2054"/>
  <c r="D2054" s="1"/>
  <c r="B2055"/>
  <c r="D2055" s="1"/>
  <c r="B2056"/>
  <c r="D2056" s="1"/>
  <c r="B2057"/>
  <c r="D2057" s="1"/>
  <c r="B2058"/>
  <c r="D2058" s="1"/>
  <c r="B2059"/>
  <c r="D2059" s="1"/>
  <c r="B2060"/>
  <c r="D2060" s="1"/>
  <c r="B2061"/>
  <c r="D2061" s="1"/>
  <c r="B2062"/>
  <c r="D2062" s="1"/>
  <c r="B2063"/>
  <c r="D2063" s="1"/>
  <c r="B2064"/>
  <c r="D2064" s="1"/>
  <c r="B2065"/>
  <c r="D2065" s="1"/>
  <c r="B2066"/>
  <c r="D2066" s="1"/>
  <c r="B2067"/>
  <c r="D2067" s="1"/>
  <c r="B2068"/>
  <c r="D2068" s="1"/>
  <c r="B2069"/>
  <c r="D2069" s="1"/>
  <c r="B2070"/>
  <c r="D2070" s="1"/>
  <c r="B2071"/>
  <c r="D2071" s="1"/>
  <c r="B2072"/>
  <c r="D2072" s="1"/>
  <c r="B2073"/>
  <c r="D2073" s="1"/>
  <c r="B2074"/>
  <c r="D2074" s="1"/>
  <c r="B2075"/>
  <c r="D2075" s="1"/>
  <c r="B2076"/>
  <c r="D2076" s="1"/>
  <c r="B2077"/>
  <c r="D2077" s="1"/>
  <c r="B2078"/>
  <c r="D2078" s="1"/>
  <c r="B2079"/>
  <c r="D2079" s="1"/>
  <c r="B2080"/>
  <c r="D2080" s="1"/>
  <c r="B2081"/>
  <c r="D2081" s="1"/>
  <c r="B2082"/>
  <c r="D2082" s="1"/>
  <c r="B2083"/>
  <c r="D2083" s="1"/>
  <c r="B2084"/>
  <c r="D2084" s="1"/>
  <c r="B2085"/>
  <c r="D2085" s="1"/>
  <c r="B2086"/>
  <c r="D2086" s="1"/>
  <c r="B2087"/>
  <c r="D2087" s="1"/>
  <c r="B2088"/>
  <c r="D2088" s="1"/>
  <c r="B2089"/>
  <c r="D2089" s="1"/>
  <c r="B2090"/>
  <c r="D2090" s="1"/>
  <c r="B2091"/>
  <c r="D2091" s="1"/>
  <c r="B2092"/>
  <c r="D2092" s="1"/>
  <c r="B2093"/>
  <c r="D2093" s="1"/>
  <c r="B2094"/>
  <c r="D2094" s="1"/>
  <c r="B2095"/>
  <c r="D2095" s="1"/>
  <c r="B2096"/>
  <c r="D2096" s="1"/>
  <c r="B2097"/>
  <c r="D2097" s="1"/>
  <c r="B2098"/>
  <c r="D2098" s="1"/>
  <c r="B2099"/>
  <c r="D2099" s="1"/>
  <c r="B2100"/>
  <c r="D2100" s="1"/>
  <c r="B2101"/>
  <c r="D2101" s="1"/>
  <c r="B2102"/>
  <c r="D2102" s="1"/>
  <c r="B2103"/>
  <c r="D2103" s="1"/>
  <c r="B2104"/>
  <c r="D2104" s="1"/>
  <c r="B2105"/>
  <c r="D2105" s="1"/>
  <c r="B2106"/>
  <c r="D2106" s="1"/>
  <c r="B2107"/>
  <c r="D2107" s="1"/>
  <c r="B2108"/>
  <c r="D2108" s="1"/>
  <c r="B2109"/>
  <c r="D2109" s="1"/>
  <c r="B2110"/>
  <c r="D2110" s="1"/>
  <c r="B2111"/>
  <c r="D2111" s="1"/>
  <c r="B2112"/>
  <c r="D2112" s="1"/>
  <c r="B2113"/>
  <c r="D2113" s="1"/>
  <c r="B2114"/>
  <c r="D2114" s="1"/>
  <c r="B2115"/>
  <c r="D2115" s="1"/>
  <c r="B2116"/>
  <c r="D2116" s="1"/>
  <c r="B2117"/>
  <c r="D2117" s="1"/>
  <c r="B2118"/>
  <c r="D2118" s="1"/>
  <c r="B2119"/>
  <c r="D2119" s="1"/>
  <c r="B2120"/>
  <c r="D2120" s="1"/>
  <c r="B2121"/>
  <c r="D2121" s="1"/>
  <c r="B2122"/>
  <c r="D2122" s="1"/>
  <c r="B2123"/>
  <c r="D2123" s="1"/>
  <c r="B2124"/>
  <c r="D2124" s="1"/>
  <c r="B2125"/>
  <c r="D2125" s="1"/>
  <c r="B2126"/>
  <c r="D2126" s="1"/>
  <c r="B2127"/>
  <c r="D2127" s="1"/>
  <c r="B2128"/>
  <c r="D2128" s="1"/>
  <c r="B2129"/>
  <c r="D2129" s="1"/>
  <c r="B2130"/>
  <c r="D2130" s="1"/>
  <c r="B2131"/>
  <c r="D2131" s="1"/>
  <c r="B2132"/>
  <c r="D2132" s="1"/>
  <c r="B2133"/>
  <c r="D2133" s="1"/>
  <c r="B2134"/>
  <c r="D2134" s="1"/>
  <c r="B2135"/>
  <c r="D2135" s="1"/>
  <c r="B2136"/>
  <c r="D2136" s="1"/>
  <c r="B2137"/>
  <c r="D2137" s="1"/>
  <c r="B2138"/>
  <c r="D2138" s="1"/>
  <c r="B2139"/>
  <c r="D2139" s="1"/>
  <c r="B2140"/>
  <c r="D2140" s="1"/>
  <c r="B2141"/>
  <c r="D2141" s="1"/>
  <c r="B2142"/>
  <c r="D2142" s="1"/>
  <c r="B2143"/>
  <c r="D2143" s="1"/>
  <c r="B2144"/>
  <c r="D2144" s="1"/>
  <c r="B2145"/>
  <c r="D2145" s="1"/>
  <c r="B2146"/>
  <c r="D2146" s="1"/>
  <c r="B2147"/>
  <c r="D2147" s="1"/>
  <c r="B2148"/>
  <c r="D2148" s="1"/>
  <c r="B2149"/>
  <c r="D2149" s="1"/>
  <c r="B2150"/>
  <c r="D2150" s="1"/>
  <c r="B2151"/>
  <c r="D2151" s="1"/>
  <c r="B2152"/>
  <c r="D2152" s="1"/>
  <c r="B2153"/>
  <c r="D2153" s="1"/>
  <c r="B2154"/>
  <c r="D2154" s="1"/>
  <c r="B2155"/>
  <c r="D2155" s="1"/>
  <c r="B2156"/>
  <c r="D2156" s="1"/>
  <c r="B2157"/>
  <c r="D2157" s="1"/>
  <c r="B2158"/>
  <c r="D2158" s="1"/>
  <c r="B2159"/>
  <c r="D2159" s="1"/>
  <c r="B2160"/>
  <c r="D2160" s="1"/>
  <c r="B2161"/>
  <c r="D2161" s="1"/>
  <c r="B2162"/>
  <c r="D2162" s="1"/>
  <c r="B2163"/>
  <c r="D2163" s="1"/>
  <c r="B2164"/>
  <c r="D2164" s="1"/>
  <c r="B2165"/>
  <c r="D2165" s="1"/>
  <c r="B2166"/>
  <c r="D2166" s="1"/>
  <c r="B2167"/>
  <c r="D2167" s="1"/>
  <c r="B2168"/>
  <c r="D2168" s="1"/>
  <c r="B2169"/>
  <c r="D2169" s="1"/>
  <c r="B2170"/>
  <c r="D2170" s="1"/>
  <c r="B2171"/>
  <c r="D2171" s="1"/>
  <c r="B2172"/>
  <c r="D2172" s="1"/>
  <c r="B2173"/>
  <c r="D2173" s="1"/>
  <c r="B2174"/>
  <c r="D2174" s="1"/>
  <c r="B2175"/>
  <c r="D2175" s="1"/>
  <c r="B2176"/>
  <c r="D2176" s="1"/>
  <c r="B2177"/>
  <c r="D2177" s="1"/>
  <c r="B2178"/>
  <c r="D2178" s="1"/>
  <c r="B2179"/>
  <c r="D2179" s="1"/>
  <c r="B2180"/>
  <c r="D2180" s="1"/>
  <c r="B2181"/>
  <c r="D2181" s="1"/>
  <c r="B2182"/>
  <c r="D2182" s="1"/>
  <c r="B2183"/>
  <c r="D2183" s="1"/>
  <c r="B2184"/>
  <c r="D2184" s="1"/>
  <c r="B2185"/>
  <c r="D2185" s="1"/>
  <c r="B2186"/>
  <c r="D2186" s="1"/>
  <c r="B2187"/>
  <c r="D2187" s="1"/>
  <c r="B2188"/>
  <c r="D2188" s="1"/>
  <c r="B2189"/>
  <c r="D2189" s="1"/>
  <c r="B2190"/>
  <c r="D2190" s="1"/>
  <c r="B2191"/>
  <c r="D2191" s="1"/>
  <c r="B2192"/>
  <c r="D2192" s="1"/>
  <c r="B2193"/>
  <c r="D2193" s="1"/>
  <c r="B2194"/>
  <c r="D2194" s="1"/>
  <c r="B2195"/>
  <c r="D2195" s="1"/>
  <c r="B2196"/>
  <c r="D2196" s="1"/>
  <c r="B2197"/>
  <c r="D2197" s="1"/>
  <c r="B2198"/>
  <c r="D2198" s="1"/>
  <c r="B2199"/>
  <c r="D2199" s="1"/>
  <c r="B48"/>
  <c r="D48" s="1"/>
  <c r="A82" i="3"/>
  <c r="C43" i="4" s="1"/>
  <c r="A77" i="3"/>
  <c r="C38" i="4" s="1"/>
  <c r="A78" i="3"/>
  <c r="C39" i="4" s="1"/>
  <c r="A79" i="3"/>
  <c r="C40" i="4" s="1"/>
  <c r="A80" i="3"/>
  <c r="C41" i="4" s="1"/>
  <c r="A81" i="3"/>
  <c r="C42" i="4" s="1"/>
  <c r="A11" i="3"/>
  <c r="A12"/>
  <c r="A9"/>
  <c r="C10" i="4" s="1"/>
  <c r="A6" i="3"/>
  <c r="C11" i="4" s="1"/>
  <c r="A5" i="3"/>
  <c r="A14"/>
  <c r="C13" i="4" s="1"/>
  <c r="A15" i="3"/>
  <c r="C14" i="4" s="1"/>
  <c r="A16" i="3"/>
  <c r="C15" i="4" s="1"/>
  <c r="A17" i="3"/>
  <c r="C16" i="4" s="1"/>
  <c r="A18" i="3"/>
  <c r="C17" i="4" s="1"/>
  <c r="A19" i="3"/>
  <c r="C18" i="4" s="1"/>
  <c r="A20" i="3"/>
  <c r="C19" i="4" s="1"/>
  <c r="A21" i="3"/>
  <c r="C20" i="4" s="1"/>
  <c r="A22" i="3"/>
  <c r="C21" i="4" s="1"/>
  <c r="A23" i="3"/>
  <c r="C22" i="4" s="1"/>
  <c r="A24" i="3"/>
  <c r="C23" i="4" s="1"/>
  <c r="A25" i="3"/>
  <c r="I4" i="4" s="1"/>
  <c r="A26" i="3"/>
  <c r="I5" i="4" s="1"/>
  <c r="A27" i="3"/>
  <c r="I6" i="4" s="1"/>
  <c r="A28" i="3"/>
  <c r="I7" i="4" s="1"/>
  <c r="A29" i="3"/>
  <c r="I8" i="4" s="1"/>
  <c r="A30" i="3"/>
  <c r="I9" i="4" s="1"/>
  <c r="A31" i="3"/>
  <c r="I10" i="4" s="1"/>
  <c r="A32" i="3"/>
  <c r="I11" i="4" s="1"/>
  <c r="A33" i="3"/>
  <c r="I12" i="4" s="1"/>
  <c r="A34" i="3"/>
  <c r="I13" i="4" s="1"/>
  <c r="A35" i="3"/>
  <c r="I14" i="4" s="1"/>
  <c r="A36" i="3"/>
  <c r="I15" i="4" s="1"/>
  <c r="A37" i="3"/>
  <c r="I16" i="4" s="1"/>
  <c r="A38" i="3"/>
  <c r="I17" i="4" s="1"/>
  <c r="A39" i="3"/>
  <c r="I18" i="4" s="1"/>
  <c r="A40" i="3"/>
  <c r="I19" i="4" s="1"/>
  <c r="A41" i="3"/>
  <c r="I20" i="4" s="1"/>
  <c r="A42" i="3"/>
  <c r="I21" i="4" s="1"/>
  <c r="A43" i="3"/>
  <c r="I22" i="4" s="1"/>
  <c r="A44" i="3"/>
  <c r="I23" i="4" s="1"/>
  <c r="A45" i="3"/>
  <c r="O4" i="4" s="1"/>
  <c r="A46" i="3"/>
  <c r="O5" i="4" s="1"/>
  <c r="A47" i="3"/>
  <c r="O6" i="4" s="1"/>
  <c r="A48" i="3"/>
  <c r="O7" i="4" s="1"/>
  <c r="A49" i="3"/>
  <c r="O8" i="4" s="1"/>
  <c r="A50" i="3"/>
  <c r="O9" i="4" s="1"/>
  <c r="A51" i="3"/>
  <c r="O10" i="4" s="1"/>
  <c r="A52" i="3"/>
  <c r="O11" i="4" s="1"/>
  <c r="A53" i="3"/>
  <c r="O12" i="4" s="1"/>
  <c r="A54" i="3"/>
  <c r="O13" i="4" s="1"/>
  <c r="A55" i="3"/>
  <c r="O14" i="4" s="1"/>
  <c r="A56" i="3"/>
  <c r="O15" i="4" s="1"/>
  <c r="A57" i="3"/>
  <c r="O16" i="4" s="1"/>
  <c r="A58" i="3"/>
  <c r="O17" i="4" s="1"/>
  <c r="A59" i="3"/>
  <c r="O18" i="4" s="1"/>
  <c r="A60" i="3"/>
  <c r="O19" i="4" s="1"/>
  <c r="A61" i="3"/>
  <c r="O20" i="4" s="1"/>
  <c r="A62" i="3"/>
  <c r="O21" i="4" s="1"/>
  <c r="A63" i="3"/>
  <c r="O22" i="4" s="1"/>
  <c r="A64" i="3"/>
  <c r="O23" i="4" s="1"/>
  <c r="A65" i="3"/>
  <c r="C26" i="4" s="1"/>
  <c r="A66" i="3"/>
  <c r="C27" i="4" s="1"/>
  <c r="A67" i="3"/>
  <c r="C28" i="4" s="1"/>
  <c r="A68" i="3"/>
  <c r="C29" i="4" s="1"/>
  <c r="A69" i="3"/>
  <c r="C30" i="4" s="1"/>
  <c r="A70" i="3"/>
  <c r="C31" i="4" s="1"/>
  <c r="A71" i="3"/>
  <c r="C32" i="4" s="1"/>
  <c r="A72" i="3"/>
  <c r="C33" i="4" s="1"/>
  <c r="A73" i="3"/>
  <c r="C34" i="4" s="1"/>
  <c r="A74" i="3"/>
  <c r="C35" i="4" s="1"/>
  <c r="A75" i="3"/>
  <c r="C36" i="4" s="1"/>
  <c r="A76" i="3"/>
  <c r="C37" i="4" s="1"/>
  <c r="A10" i="3"/>
  <c r="C5" i="4" s="1"/>
  <c r="A7" i="3"/>
  <c r="C6" i="4" s="1"/>
  <c r="A8" i="3"/>
  <c r="C7" i="4" s="1"/>
  <c r="A13" i="3"/>
  <c r="C4" i="4" s="1"/>
  <c r="C9" l="1"/>
  <c r="C12"/>
  <c r="C8"/>
  <c r="E10"/>
  <c r="D10"/>
  <c r="J15"/>
  <c r="J13"/>
  <c r="F8" i="2"/>
  <c r="D10" i="1"/>
  <c r="F6" i="2"/>
  <c r="F4"/>
  <c r="B10" i="3" s="1"/>
  <c r="F79" i="2"/>
  <c r="F77"/>
  <c r="F75"/>
  <c r="F73"/>
  <c r="F71"/>
  <c r="F69"/>
  <c r="F67"/>
  <c r="F65"/>
  <c r="F63"/>
  <c r="F61"/>
  <c r="F59"/>
  <c r="F57"/>
  <c r="F55"/>
  <c r="F53"/>
  <c r="F51"/>
  <c r="F49"/>
  <c r="F47"/>
  <c r="F45"/>
  <c r="F43"/>
  <c r="F41"/>
  <c r="F39"/>
  <c r="F37"/>
  <c r="F35"/>
  <c r="F33"/>
  <c r="F31"/>
  <c r="F29"/>
  <c r="F27"/>
  <c r="F25"/>
  <c r="F23"/>
  <c r="B25" i="3" s="1"/>
  <c r="L4" i="4" s="1"/>
  <c r="F21" i="2"/>
  <c r="F19"/>
  <c r="F17"/>
  <c r="F15"/>
  <c r="F13"/>
  <c r="F11"/>
  <c r="F9"/>
  <c r="F7"/>
  <c r="F3"/>
  <c r="B13" i="3" s="1"/>
  <c r="F5" i="2"/>
  <c r="B7" i="3" s="1"/>
  <c r="F80" i="2"/>
  <c r="F78"/>
  <c r="B80" i="3" s="1"/>
  <c r="F76" i="2"/>
  <c r="B78" i="3" s="1"/>
  <c r="F74" i="2"/>
  <c r="B76" i="3" s="1"/>
  <c r="F72" i="2"/>
  <c r="B74" i="3" s="1"/>
  <c r="F70" i="2"/>
  <c r="F68"/>
  <c r="B70" i="3" s="1"/>
  <c r="F66" i="2"/>
  <c r="B68" i="3" s="1"/>
  <c r="F64" i="2"/>
  <c r="B66" i="3" s="1"/>
  <c r="F62" i="2"/>
  <c r="B64" i="3" s="1"/>
  <c r="F60" i="2"/>
  <c r="B62" i="3" s="1"/>
  <c r="F58" i="2"/>
  <c r="B60" i="3" s="1"/>
  <c r="F56" i="2"/>
  <c r="B58" i="3" s="1"/>
  <c r="F54" i="2"/>
  <c r="B56" i="3" s="1"/>
  <c r="F52" i="2"/>
  <c r="B54" i="3" s="1"/>
  <c r="F50" i="2"/>
  <c r="B52" i="3" s="1"/>
  <c r="F48" i="2"/>
  <c r="B50" i="3" s="1"/>
  <c r="F46" i="2"/>
  <c r="B48" i="3" s="1"/>
  <c r="F44" i="2"/>
  <c r="B46" i="3" s="1"/>
  <c r="F42" i="2"/>
  <c r="B44" i="3" s="1"/>
  <c r="F40" i="2"/>
  <c r="B42" i="3" s="1"/>
  <c r="F38" i="2"/>
  <c r="B40" i="3" s="1"/>
  <c r="F36" i="2"/>
  <c r="B38" i="3" s="1"/>
  <c r="F34" i="2"/>
  <c r="B36" i="3" s="1"/>
  <c r="F32" i="2"/>
  <c r="B34" i="3" s="1"/>
  <c r="F30" i="2"/>
  <c r="B32" i="3" s="1"/>
  <c r="F28" i="2"/>
  <c r="B30" i="3" s="1"/>
  <c r="F26" i="2"/>
  <c r="B28" i="3" s="1"/>
  <c r="F24" i="2"/>
  <c r="B26" i="3" s="1"/>
  <c r="F22" i="2"/>
  <c r="B24" i="3" s="1"/>
  <c r="F20" i="2"/>
  <c r="B22" i="3" s="1"/>
  <c r="F18" i="2"/>
  <c r="B20" i="3" s="1"/>
  <c r="F16" i="2"/>
  <c r="B18" i="3" s="1"/>
  <c r="F14" i="2"/>
  <c r="B16" i="3" s="1"/>
  <c r="F12" i="2"/>
  <c r="B14" i="3" s="1"/>
  <c r="F10" i="2"/>
  <c r="B6" i="3" s="1"/>
  <c r="B82"/>
  <c r="B12"/>
  <c r="B8"/>
  <c r="B81"/>
  <c r="B79"/>
  <c r="B77"/>
  <c r="B69"/>
  <c r="B61"/>
  <c r="B59"/>
  <c r="B53"/>
  <c r="B45"/>
  <c r="R4" i="4" s="1"/>
  <c r="B37" i="3"/>
  <c r="B29"/>
  <c r="B27"/>
  <c r="B23"/>
  <c r="B21"/>
  <c r="B19"/>
  <c r="B17"/>
  <c r="B15"/>
  <c r="B5"/>
  <c r="B9"/>
  <c r="B11"/>
  <c r="B43"/>
  <c r="B35"/>
  <c r="B51"/>
  <c r="B67"/>
  <c r="B31"/>
  <c r="B39"/>
  <c r="B47"/>
  <c r="B55"/>
  <c r="B63"/>
  <c r="B72"/>
  <c r="B33"/>
  <c r="B41"/>
  <c r="B49"/>
  <c r="B57"/>
  <c r="B65"/>
  <c r="F26" i="4" s="1"/>
  <c r="B71" i="3"/>
  <c r="B73"/>
  <c r="B75"/>
  <c r="F11" i="4" l="1"/>
  <c r="D41" i="3"/>
  <c r="L20" i="4"/>
  <c r="D67" i="3"/>
  <c r="F28" i="4"/>
  <c r="D5" i="3"/>
  <c r="F12" i="4"/>
  <c r="D37" i="3"/>
  <c r="L16" i="4"/>
  <c r="D77" i="3"/>
  <c r="F38" i="4"/>
  <c r="D12" i="3"/>
  <c r="F9" i="4"/>
  <c r="D28" i="3"/>
  <c r="L7" i="4"/>
  <c r="D7" i="3"/>
  <c r="F6" i="4"/>
  <c r="D75" i="3"/>
  <c r="F36" i="4"/>
  <c r="D71" i="3"/>
  <c r="F32" i="4"/>
  <c r="D57" i="3"/>
  <c r="R16" i="4"/>
  <c r="D72" i="3"/>
  <c r="F33" i="4"/>
  <c r="D55" i="3"/>
  <c r="R14" i="4"/>
  <c r="D39" i="3"/>
  <c r="L18" i="4"/>
  <c r="D35" i="3"/>
  <c r="L14" i="4"/>
  <c r="D11" i="3"/>
  <c r="F8" i="4"/>
  <c r="D17" i="3"/>
  <c r="F16" i="4"/>
  <c r="D21" i="3"/>
  <c r="F20" i="4"/>
  <c r="D27" i="3"/>
  <c r="L6" i="4"/>
  <c r="D53" i="3"/>
  <c r="R12" i="4"/>
  <c r="D61" i="3"/>
  <c r="R20" i="4"/>
  <c r="D81" i="3"/>
  <c r="F42" i="4"/>
  <c r="D16" i="3"/>
  <c r="F15" i="4"/>
  <c r="D20" i="3"/>
  <c r="F19" i="4"/>
  <c r="D24" i="3"/>
  <c r="F23" i="4"/>
  <c r="D32" i="3"/>
  <c r="L11" i="4"/>
  <c r="D36" i="3"/>
  <c r="L15" i="4"/>
  <c r="D40" i="3"/>
  <c r="L19" i="4"/>
  <c r="D44" i="3"/>
  <c r="L23" i="4"/>
  <c r="D48" i="3"/>
  <c r="R7" i="4"/>
  <c r="D52" i="3"/>
  <c r="R11" i="4"/>
  <c r="D56" i="3"/>
  <c r="R15" i="4"/>
  <c r="D60" i="3"/>
  <c r="R19" i="4"/>
  <c r="D64" i="3"/>
  <c r="R23" i="4"/>
  <c r="D68" i="3"/>
  <c r="F29" i="4"/>
  <c r="D76" i="3"/>
  <c r="F37" i="4"/>
  <c r="D80" i="3"/>
  <c r="F41" i="4"/>
  <c r="D73" i="3"/>
  <c r="F34" i="4"/>
  <c r="D49" i="3"/>
  <c r="R8" i="4"/>
  <c r="D33" i="3"/>
  <c r="L12" i="4"/>
  <c r="D63" i="3"/>
  <c r="R22" i="4"/>
  <c r="D47" i="3"/>
  <c r="R6" i="4"/>
  <c r="D31" i="3"/>
  <c r="L10" i="4"/>
  <c r="D51" i="3"/>
  <c r="R10" i="4"/>
  <c r="D43" i="3"/>
  <c r="L22" i="4"/>
  <c r="D9" i="3"/>
  <c r="F10" i="4"/>
  <c r="D15" i="3"/>
  <c r="F14" i="4"/>
  <c r="D19" i="3"/>
  <c r="F18" i="4"/>
  <c r="D23" i="3"/>
  <c r="F22" i="4"/>
  <c r="D29" i="3"/>
  <c r="L8" i="4"/>
  <c r="D59" i="3"/>
  <c r="R18" i="4"/>
  <c r="D69" i="3"/>
  <c r="F30" i="4"/>
  <c r="D79" i="3"/>
  <c r="F40" i="4"/>
  <c r="D8" i="3"/>
  <c r="F7" i="4"/>
  <c r="D82" i="3"/>
  <c r="F43" i="4"/>
  <c r="D14" i="3"/>
  <c r="F13" i="4"/>
  <c r="D18" i="3"/>
  <c r="F17" i="4"/>
  <c r="D22" i="3"/>
  <c r="F21" i="4"/>
  <c r="D26" i="3"/>
  <c r="L5" i="4"/>
  <c r="D30" i="3"/>
  <c r="L9" i="4"/>
  <c r="D34" i="3"/>
  <c r="L13" i="4"/>
  <c r="D38" i="3"/>
  <c r="L17" i="4"/>
  <c r="D42" i="3"/>
  <c r="L21" i="4"/>
  <c r="D46" i="3"/>
  <c r="R5" i="4"/>
  <c r="D50" i="3"/>
  <c r="R9" i="4"/>
  <c r="D54" i="3"/>
  <c r="R13" i="4"/>
  <c r="D58" i="3"/>
  <c r="R17" i="4"/>
  <c r="D62" i="3"/>
  <c r="R21" i="4"/>
  <c r="D66" i="3"/>
  <c r="F27" i="4"/>
  <c r="D70" i="3"/>
  <c r="F31" i="4"/>
  <c r="D74" i="3"/>
  <c r="F35" i="4"/>
  <c r="D78" i="3"/>
  <c r="F39" i="4"/>
  <c r="D13" i="3"/>
  <c r="F4" i="4"/>
  <c r="D10" i="3"/>
  <c r="F5" i="4"/>
  <c r="D12"/>
  <c r="E12"/>
  <c r="P6"/>
  <c r="Q6"/>
  <c r="P10"/>
  <c r="Q10"/>
  <c r="P14"/>
  <c r="Q14"/>
  <c r="P18"/>
  <c r="Q18"/>
  <c r="D17"/>
  <c r="E17"/>
  <c r="P5"/>
  <c r="Q5"/>
  <c r="J11"/>
  <c r="K11"/>
  <c r="D9"/>
  <c r="E9"/>
  <c r="P7"/>
  <c r="Q7"/>
  <c r="D20"/>
  <c r="E20"/>
  <c r="D28"/>
  <c r="E28"/>
  <c r="P20"/>
  <c r="Q20"/>
  <c r="D21"/>
  <c r="E21"/>
  <c r="K15"/>
  <c r="D8"/>
  <c r="E8"/>
  <c r="D18"/>
  <c r="E18"/>
  <c r="D37"/>
  <c r="E37"/>
  <c r="J17"/>
  <c r="K17"/>
  <c r="D5"/>
  <c r="E5"/>
  <c r="D27"/>
  <c r="E27"/>
  <c r="D31"/>
  <c r="E31"/>
  <c r="P13"/>
  <c r="Q13"/>
  <c r="D14"/>
  <c r="E14"/>
  <c r="J8"/>
  <c r="K8"/>
  <c r="J14"/>
  <c r="K14"/>
  <c r="J22"/>
  <c r="K22"/>
  <c r="D39"/>
  <c r="E39"/>
  <c r="J5"/>
  <c r="K5"/>
  <c r="J21"/>
  <c r="K21"/>
  <c r="D41"/>
  <c r="E41"/>
  <c r="D38"/>
  <c r="E38"/>
  <c r="D35"/>
  <c r="E35"/>
  <c r="P21"/>
  <c r="Q21"/>
  <c r="P23"/>
  <c r="Q23"/>
  <c r="D43"/>
  <c r="E43"/>
  <c r="J16"/>
  <c r="K16"/>
  <c r="D42"/>
  <c r="E42"/>
  <c r="J4"/>
  <c r="K4"/>
  <c r="D26"/>
  <c r="E26"/>
  <c r="D7"/>
  <c r="E7"/>
  <c r="P8"/>
  <c r="Q8"/>
  <c r="P12"/>
  <c r="Q12"/>
  <c r="P16"/>
  <c r="Q16"/>
  <c r="D15"/>
  <c r="E15"/>
  <c r="D19"/>
  <c r="E19"/>
  <c r="J7"/>
  <c r="K7"/>
  <c r="K13"/>
  <c r="D11"/>
  <c r="E11"/>
  <c r="D16"/>
  <c r="E16"/>
  <c r="D6"/>
  <c r="E6"/>
  <c r="D30"/>
  <c r="E30"/>
  <c r="P22"/>
  <c r="Q22"/>
  <c r="J9"/>
  <c r="K9"/>
  <c r="D13"/>
  <c r="E13"/>
  <c r="P9"/>
  <c r="Q9"/>
  <c r="D22"/>
  <c r="E22"/>
  <c r="D32"/>
  <c r="E32"/>
  <c r="P11"/>
  <c r="Q11"/>
  <c r="D36"/>
  <c r="E36"/>
  <c r="D29"/>
  <c r="E29"/>
  <c r="D33"/>
  <c r="E33"/>
  <c r="D23"/>
  <c r="E23"/>
  <c r="J6"/>
  <c r="K6"/>
  <c r="J10"/>
  <c r="K10"/>
  <c r="J20"/>
  <c r="K20"/>
  <c r="D34"/>
  <c r="E34"/>
  <c r="J19"/>
  <c r="K19"/>
  <c r="J23"/>
  <c r="K23"/>
  <c r="P15"/>
  <c r="Q15"/>
  <c r="D40"/>
  <c r="E40"/>
  <c r="P19"/>
  <c r="Q19"/>
  <c r="J18"/>
  <c r="K18"/>
  <c r="J12"/>
  <c r="K12"/>
  <c r="P17"/>
  <c r="Q17"/>
  <c r="D4"/>
  <c r="E4"/>
  <c r="P4"/>
  <c r="Q4"/>
  <c r="D25" i="3"/>
  <c r="D45"/>
  <c r="D6"/>
  <c r="D65"/>
</calcChain>
</file>

<file path=xl/comments1.xml><?xml version="1.0" encoding="utf-8"?>
<comments xmlns="http://schemas.openxmlformats.org/spreadsheetml/2006/main">
  <authors>
    <author>Laurent Marcuzzi</author>
    <author>Laurent</author>
  </authors>
  <commentList>
    <comment ref="A1" authorId="0">
      <text>
        <r>
          <rPr>
            <b/>
            <sz val="11"/>
            <color indexed="81"/>
            <rFont val="Tahoma"/>
            <family val="2"/>
          </rPr>
          <t>Si option pour le mode manuel , alors adapter au préalable le tableau de correspondance en mettant les n° de dossards également en colonne A à la place des refs des puces RFID qui doivent y être pour le mode auto.</t>
        </r>
      </text>
    </comment>
    <comment ref="E1" authorId="0">
      <text>
        <r>
          <rPr>
            <b/>
            <sz val="11"/>
            <color indexed="81"/>
            <rFont val="Tahoma"/>
            <family val="2"/>
          </rPr>
          <t>Colonne utilisée pour départager les équipes ayant le même nombre de tours. Ne rien toucher dans cette colonne !!!!</t>
        </r>
        <r>
          <rPr>
            <sz val="11"/>
            <color indexed="81"/>
            <rFont val="Tahoma"/>
            <family val="2"/>
          </rPr>
          <t xml:space="preserve">
</t>
        </r>
      </text>
    </comment>
    <comment ref="A2" authorId="1">
      <text>
        <r>
          <rPr>
            <b/>
            <sz val="14"/>
            <color indexed="81"/>
            <rFont val="Tahoma"/>
            <family val="2"/>
          </rPr>
          <t>Colonne pour pointage manuel ou automatique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u/>
            <sz val="14"/>
            <color indexed="81"/>
            <rFont val="Tahoma"/>
            <family val="2"/>
          </rPr>
          <t xml:space="preserve">Si saisie des dossards en mode manuel : </t>
        </r>
        <r>
          <rPr>
            <sz val="14"/>
            <color indexed="81"/>
            <rFont val="Tahoma"/>
            <family val="2"/>
          </rPr>
          <t xml:space="preserve">
N° des dossards à inscrire en colonne A 
par ordre de passage sur la ligne
</t>
        </r>
        <r>
          <rPr>
            <u/>
            <sz val="14"/>
            <color indexed="81"/>
            <rFont val="Tahoma"/>
            <family val="2"/>
          </rPr>
          <t>Attention :</t>
        </r>
        <r>
          <rPr>
            <sz val="14"/>
            <color indexed="81"/>
            <rFont val="Tahoma"/>
            <family val="2"/>
          </rPr>
          <t xml:space="preserve">  1 seul n° de dossard par cellule, donc aller à la ligne
 suivante après avoir saisis un N° de dossard , en faisant un "return" 
</t>
        </r>
        <r>
          <rPr>
            <u/>
            <sz val="14"/>
            <color indexed="81"/>
            <rFont val="Tahoma"/>
            <family val="2"/>
          </rPr>
          <t>Nota :</t>
        </r>
        <r>
          <rPr>
            <sz val="14"/>
            <color indexed="81"/>
            <rFont val="Tahoma"/>
            <family val="2"/>
          </rPr>
          <t xml:space="preserve"> Si option pour le mode manuel , alors adapter au préalable le tableau de correspondance en mettant les n° de dossards également en colonne A à la place des refs des puces RFID</t>
        </r>
      </text>
    </comment>
    <comment ref="B2" authorId="1">
      <text>
        <r>
          <rPr>
            <u/>
            <sz val="22"/>
            <color indexed="81"/>
            <rFont val="Tahoma"/>
            <family val="2"/>
          </rPr>
          <t>Si saisie des dossards en mode manuel :</t>
        </r>
        <r>
          <rPr>
            <sz val="22"/>
            <color indexed="81"/>
            <rFont val="Tahoma"/>
            <family val="2"/>
          </rPr>
          <t xml:space="preserve"> </t>
        </r>
        <r>
          <rPr>
            <sz val="14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 xml:space="preserve">N° des dossards à inscrire en colonne A </t>
        </r>
        <r>
          <rPr>
            <b/>
            <u/>
            <sz val="14"/>
            <color indexed="81"/>
            <rFont val="Tahoma"/>
            <family val="2"/>
          </rPr>
          <t xml:space="preserve">par ordre de passage sur la ligne/
</t>
        </r>
        <r>
          <rPr>
            <sz val="14"/>
            <color indexed="81"/>
            <rFont val="Tahoma"/>
            <family val="2"/>
          </rPr>
          <t xml:space="preserve">
</t>
        </r>
        <r>
          <rPr>
            <b/>
            <u/>
            <sz val="14"/>
            <color indexed="81"/>
            <rFont val="Tahoma"/>
            <family val="2"/>
          </rPr>
          <t>Attention :</t>
        </r>
        <r>
          <rPr>
            <b/>
            <sz val="14"/>
            <color indexed="81"/>
            <rFont val="Tahoma"/>
            <family val="2"/>
          </rPr>
          <t xml:space="preserve">  1 seul n° de dossard par cellule, donc aller à la ligne
 suivante après avoir saisis un N° de dossard , en faisant un </t>
        </r>
        <r>
          <rPr>
            <b/>
            <u/>
            <sz val="14"/>
            <color indexed="81"/>
            <rFont val="Tahoma"/>
            <family val="2"/>
          </rPr>
          <t>"return"</t>
        </r>
        <r>
          <rPr>
            <b/>
            <sz val="14"/>
            <color indexed="81"/>
            <rFont val="Tahoma"/>
            <family val="2"/>
          </rPr>
          <t xml:space="preserve"> .
Nota :</t>
        </r>
        <r>
          <rPr>
            <sz val="14"/>
            <color indexed="81"/>
            <rFont val="Tahoma"/>
            <family val="2"/>
          </rPr>
          <t xml:space="preserve"> En cas de saisie erronnée ( n° dossard non attribué ) alors affichage de ---  en colonne B , si n° OK alors affichage automatique du même n° en colonne B</t>
        </r>
        <r>
          <rPr>
            <b/>
            <sz val="14"/>
            <color indexed="81"/>
            <rFont val="Tahoma"/>
            <family val="2"/>
          </rPr>
          <t xml:space="preserve">
</t>
        </r>
        <r>
          <rPr>
            <b/>
            <u/>
            <sz val="14"/>
            <color indexed="81"/>
            <rFont val="Tahoma"/>
            <family val="2"/>
          </rPr>
          <t>INFO PRATIQUE :</t>
        </r>
        <r>
          <rPr>
            <sz val="14"/>
            <color indexed="81"/>
            <rFont val="Tahoma"/>
            <family val="2"/>
          </rPr>
          <t xml:space="preserve"> Pour avoir la visualisation des 6 derniers dossards pointés (et non seulement des 5 derniers) il faut réduire le bandeau d'outils en cliquant sur l'icône " flèche vers le bas surmontée d'un tiret " (dans bandeau du haut ) puis cocher "réduire le bandeau" dans le menu déroulant qui apparait. </t>
        </r>
      </text>
    </comment>
    <comment ref="C2" authorId="0">
      <text>
        <r>
          <rPr>
            <b/>
            <u/>
            <sz val="12"/>
            <color indexed="81"/>
            <rFont val="Tahoma"/>
            <family val="2"/>
          </rPr>
          <t>Info :</t>
        </r>
        <r>
          <rPr>
            <b/>
            <sz val="12"/>
            <color indexed="81"/>
            <rFont val="Tahoma"/>
            <family val="2"/>
          </rPr>
          <t xml:space="preserve"> Contrôle et détection automatique des pointages intempestifs  par détection logicielle des incohérences au niveau du  timing des pointages :   </t>
        </r>
        <r>
          <rPr>
            <sz val="12"/>
            <color indexed="81"/>
            <rFont val="Tahoma"/>
            <family val="2"/>
          </rPr>
          <t xml:space="preserve">
Si 2 pointages consécutifs d'un même dossard ne sont pas séparés par au moins 3 autres dossards différents alors cela signifie qu'il y a eu double pointage.
La macro </t>
        </r>
        <r>
          <rPr>
            <b/>
            <sz val="12"/>
            <color indexed="81"/>
            <rFont val="Tahoma"/>
            <family val="2"/>
          </rPr>
          <t>" Contrôle Incohérences "</t>
        </r>
        <r>
          <rPr>
            <sz val="12"/>
            <color indexed="81"/>
            <rFont val="Tahoma"/>
            <family val="2"/>
          </rPr>
          <t xml:space="preserve"> permet de réaliser automatiquement cette détection. Si la macro détecte ce type d'incohérence , alors elle supprime le pointage incohérent.
</t>
        </r>
      </text>
    </comment>
    <comment ref="B3" authorId="1">
      <text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1"/>
            <color indexed="81"/>
            <rFont val="Tahoma"/>
            <family val="2"/>
          </rPr>
          <t xml:space="preserve">=SIERREUR(RECHERCHEV(A3;CORRESPONDANCE!$A$4:$B$159;2;FAUX);"----")
Formule permettant de transformer la ref du badge ( en colonne A ) en N° de dossard ( colonne B ) à partir de la table de correspondance qui est en feuille "CORRESPONDANCE"
</t>
        </r>
        <r>
          <rPr>
            <b/>
            <u/>
            <sz val="11"/>
            <color indexed="81"/>
            <rFont val="Tahoma"/>
            <family val="2"/>
          </rPr>
          <t>Attention :</t>
        </r>
        <r>
          <rPr>
            <b/>
            <sz val="11"/>
            <color indexed="81"/>
            <rFont val="Tahoma"/>
            <family val="2"/>
          </rPr>
          <t xml:space="preserve"> Il faut que la table de correspondance soit préalablement correctement renseignée.
</t>
        </r>
        <r>
          <rPr>
            <b/>
            <u/>
            <sz val="11"/>
            <color indexed="81"/>
            <rFont val="Tahoma"/>
            <family val="2"/>
          </rPr>
          <t xml:space="preserve">Nota : </t>
        </r>
        <r>
          <rPr>
            <b/>
            <sz val="11"/>
            <color indexed="81"/>
            <rFont val="Tahoma"/>
            <family val="2"/>
          </rPr>
          <t xml:space="preserve">En cas d'équipe de 2 , il faudra que 2 ref badge correspondent au même N° de dossard dans la table de correspondance.
</t>
        </r>
        <r>
          <rPr>
            <b/>
            <u/>
            <sz val="11"/>
            <color indexed="81"/>
            <rFont val="Tahoma"/>
            <family val="2"/>
          </rPr>
          <t>Contrôle du tableau de correspondance :</t>
        </r>
        <r>
          <rPr>
            <b/>
            <sz val="11"/>
            <color indexed="81"/>
            <rFont val="Tahoma"/>
            <family val="2"/>
          </rPr>
          <t xml:space="preserve"> Pourra se faire directement par les concurents , qui , avant le départ devront aller faire un pointage à blanc pour vérifier que leur N° de dossard et le nom de leur équipe apparait bien lorsque qu'il pointent.</t>
        </r>
      </text>
    </comment>
  </commentList>
</comments>
</file>

<file path=xl/comments2.xml><?xml version="1.0" encoding="utf-8"?>
<comments xmlns="http://schemas.openxmlformats.org/spreadsheetml/2006/main">
  <authors>
    <author>Laurent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Laurent: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3" authorId="0">
      <text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b/>
            <sz val="12"/>
            <color indexed="81"/>
            <rFont val="Tahoma"/>
            <family val="2"/>
          </rPr>
          <t>=NB.SI('COMPTAGE tours'!$B$3:$B$2200;A3)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Formulaire permettant de compter le nb de fois que le n° de dossard contenu dans A3 , en l'occurrence 1 , apparait dans la plage B3 à B2200 de la page "comptage tours"</t>
        </r>
      </text>
    </comment>
  </commentList>
</comments>
</file>

<file path=xl/comments3.xml><?xml version="1.0" encoding="utf-8"?>
<comments xmlns="http://schemas.openxmlformats.org/spreadsheetml/2006/main">
  <authors>
    <author>Laurent</author>
  </authors>
  <commentList>
    <comment ref="I4" authorId="0">
      <text>
        <r>
          <rPr>
            <b/>
            <sz val="12"/>
            <color indexed="81"/>
            <rFont val="Tahoma"/>
            <family val="2"/>
          </rPr>
          <t>Cette feuille est une simple recopie de la feuille 'calcul tours" , mais ça permet de classer du plus grand nb de tours effectués au plius petit nb en faisant un   classement du plus grand au plus petit sur la colonne B2</t>
        </r>
      </text>
    </comment>
  </commentList>
</comments>
</file>

<file path=xl/comments4.xml><?xml version="1.0" encoding="utf-8"?>
<comments xmlns="http://schemas.openxmlformats.org/spreadsheetml/2006/main">
  <authors>
    <author>Laurent</author>
  </authors>
  <commentList>
    <comment ref="C5" author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='feuille W CLASS'!A4
Inscrit dans cette cellule ce qu'il y a dans la cellule A4 de la feuille "W class"</t>
        </r>
      </text>
    </comment>
  </commentList>
</comments>
</file>

<file path=xl/sharedStrings.xml><?xml version="1.0" encoding="utf-8"?>
<sst xmlns="http://schemas.openxmlformats.org/spreadsheetml/2006/main" count="2494" uniqueCount="198">
  <si>
    <t>Nom de l'équipe</t>
  </si>
  <si>
    <t>Nom 
coureur 2</t>
  </si>
  <si>
    <t>Nom
coureur 1</t>
  </si>
  <si>
    <t>N°  dossard de l'équipe</t>
  </si>
  <si>
    <t>Equipe Inscrite 
dans le Challenge :</t>
  </si>
  <si>
    <t>N° dossard</t>
  </si>
  <si>
    <t>Nb de tours</t>
  </si>
  <si>
    <t>Nom EQUIPE</t>
  </si>
  <si>
    <t>PLACE</t>
  </si>
  <si>
    <t>Nb.tours</t>
  </si>
  <si>
    <r>
      <t xml:space="preserve">1 </t>
    </r>
    <r>
      <rPr>
        <sz val="13"/>
        <color theme="1"/>
        <rFont val="Calibri"/>
        <family val="2"/>
        <scheme val="minor"/>
      </rPr>
      <t>er</t>
    </r>
  </si>
  <si>
    <r>
      <t xml:space="preserve">2 </t>
    </r>
    <r>
      <rPr>
        <sz val="13"/>
        <color theme="1"/>
        <rFont val="Calibri"/>
        <family val="2"/>
        <scheme val="minor"/>
      </rPr>
      <t>ème</t>
    </r>
  </si>
  <si>
    <r>
      <t xml:space="preserve">3 </t>
    </r>
    <r>
      <rPr>
        <sz val="13"/>
        <color theme="1"/>
        <rFont val="Calibri"/>
        <family val="2"/>
        <scheme val="minor"/>
      </rPr>
      <t>ème</t>
    </r>
  </si>
  <si>
    <r>
      <t xml:space="preserve">4 </t>
    </r>
    <r>
      <rPr>
        <sz val="13"/>
        <color theme="1"/>
        <rFont val="Calibri"/>
        <family val="2"/>
        <scheme val="minor"/>
      </rPr>
      <t>ème</t>
    </r>
  </si>
  <si>
    <r>
      <t xml:space="preserve">5 </t>
    </r>
    <r>
      <rPr>
        <sz val="13"/>
        <color theme="1"/>
        <rFont val="Calibri"/>
        <family val="2"/>
        <scheme val="minor"/>
      </rPr>
      <t>ème</t>
    </r>
  </si>
  <si>
    <r>
      <t xml:space="preserve">6 </t>
    </r>
    <r>
      <rPr>
        <sz val="13"/>
        <color theme="1"/>
        <rFont val="Calibri"/>
        <family val="2"/>
        <scheme val="minor"/>
      </rPr>
      <t>ème</t>
    </r>
  </si>
  <si>
    <r>
      <t xml:space="preserve">7 </t>
    </r>
    <r>
      <rPr>
        <sz val="13"/>
        <color theme="1"/>
        <rFont val="Calibri"/>
        <family val="2"/>
        <scheme val="minor"/>
      </rPr>
      <t>ème</t>
    </r>
  </si>
  <si>
    <r>
      <t xml:space="preserve">8 </t>
    </r>
    <r>
      <rPr>
        <sz val="13"/>
        <color theme="1"/>
        <rFont val="Calibri"/>
        <family val="2"/>
        <scheme val="minor"/>
      </rPr>
      <t>ème</t>
    </r>
  </si>
  <si>
    <r>
      <t xml:space="preserve">9 </t>
    </r>
    <r>
      <rPr>
        <sz val="13"/>
        <color theme="1"/>
        <rFont val="Calibri"/>
        <family val="2"/>
        <scheme val="minor"/>
      </rPr>
      <t>ème</t>
    </r>
  </si>
  <si>
    <r>
      <t xml:space="preserve">10 </t>
    </r>
    <r>
      <rPr>
        <sz val="13"/>
        <color theme="1"/>
        <rFont val="Calibri"/>
        <family val="2"/>
        <scheme val="minor"/>
      </rPr>
      <t>ème</t>
    </r>
  </si>
  <si>
    <r>
      <t xml:space="preserve">11 </t>
    </r>
    <r>
      <rPr>
        <sz val="13"/>
        <color theme="1"/>
        <rFont val="Calibri"/>
        <family val="2"/>
        <scheme val="minor"/>
      </rPr>
      <t>ème</t>
    </r>
  </si>
  <si>
    <r>
      <t xml:space="preserve">12 </t>
    </r>
    <r>
      <rPr>
        <sz val="13"/>
        <color theme="1"/>
        <rFont val="Calibri"/>
        <family val="2"/>
        <scheme val="minor"/>
      </rPr>
      <t>ème</t>
    </r>
  </si>
  <si>
    <r>
      <t xml:space="preserve">13 </t>
    </r>
    <r>
      <rPr>
        <sz val="13"/>
        <color theme="1"/>
        <rFont val="Calibri"/>
        <family val="2"/>
        <scheme val="minor"/>
      </rPr>
      <t>ème</t>
    </r>
  </si>
  <si>
    <r>
      <t xml:space="preserve">14 </t>
    </r>
    <r>
      <rPr>
        <sz val="13"/>
        <color theme="1"/>
        <rFont val="Calibri"/>
        <family val="2"/>
        <scheme val="minor"/>
      </rPr>
      <t>ème</t>
    </r>
  </si>
  <si>
    <r>
      <t xml:space="preserve">15 </t>
    </r>
    <r>
      <rPr>
        <sz val="13"/>
        <color theme="1"/>
        <rFont val="Calibri"/>
        <family val="2"/>
        <scheme val="minor"/>
      </rPr>
      <t>ème</t>
    </r>
  </si>
  <si>
    <r>
      <t xml:space="preserve">16 </t>
    </r>
    <r>
      <rPr>
        <sz val="13"/>
        <color theme="1"/>
        <rFont val="Calibri"/>
        <family val="2"/>
        <scheme val="minor"/>
      </rPr>
      <t>ème</t>
    </r>
  </si>
  <si>
    <r>
      <t xml:space="preserve">17 </t>
    </r>
    <r>
      <rPr>
        <sz val="13"/>
        <color theme="1"/>
        <rFont val="Calibri"/>
        <family val="2"/>
        <scheme val="minor"/>
      </rPr>
      <t>ème</t>
    </r>
  </si>
  <si>
    <r>
      <t xml:space="preserve">18 </t>
    </r>
    <r>
      <rPr>
        <sz val="13"/>
        <color theme="1"/>
        <rFont val="Calibri"/>
        <family val="2"/>
        <scheme val="minor"/>
      </rPr>
      <t>ème</t>
    </r>
  </si>
  <si>
    <r>
      <t xml:space="preserve">19 </t>
    </r>
    <r>
      <rPr>
        <sz val="13"/>
        <color theme="1"/>
        <rFont val="Calibri"/>
        <family val="2"/>
        <scheme val="minor"/>
      </rPr>
      <t>ème</t>
    </r>
  </si>
  <si>
    <r>
      <t xml:space="preserve">21 </t>
    </r>
    <r>
      <rPr>
        <sz val="13"/>
        <color theme="1"/>
        <rFont val="Calibri"/>
        <family val="2"/>
        <scheme val="minor"/>
      </rPr>
      <t>ème</t>
    </r>
  </si>
  <si>
    <r>
      <t xml:space="preserve">22 </t>
    </r>
    <r>
      <rPr>
        <sz val="13"/>
        <color theme="1"/>
        <rFont val="Calibri"/>
        <family val="2"/>
        <scheme val="minor"/>
      </rPr>
      <t>ème</t>
    </r>
  </si>
  <si>
    <r>
      <t xml:space="preserve">23 </t>
    </r>
    <r>
      <rPr>
        <sz val="13"/>
        <color theme="1"/>
        <rFont val="Calibri"/>
        <family val="2"/>
        <scheme val="minor"/>
      </rPr>
      <t>ème</t>
    </r>
  </si>
  <si>
    <r>
      <t xml:space="preserve">24 </t>
    </r>
    <r>
      <rPr>
        <sz val="13"/>
        <color theme="1"/>
        <rFont val="Calibri"/>
        <family val="2"/>
        <scheme val="minor"/>
      </rPr>
      <t>ème</t>
    </r>
  </si>
  <si>
    <r>
      <t xml:space="preserve">25 </t>
    </r>
    <r>
      <rPr>
        <sz val="13"/>
        <color theme="1"/>
        <rFont val="Calibri"/>
        <family val="2"/>
        <scheme val="minor"/>
      </rPr>
      <t>ème</t>
    </r>
  </si>
  <si>
    <r>
      <t xml:space="preserve">26 </t>
    </r>
    <r>
      <rPr>
        <sz val="13"/>
        <color theme="1"/>
        <rFont val="Calibri"/>
        <family val="2"/>
        <scheme val="minor"/>
      </rPr>
      <t>ème</t>
    </r>
  </si>
  <si>
    <r>
      <t xml:space="preserve">27 </t>
    </r>
    <r>
      <rPr>
        <sz val="13"/>
        <color theme="1"/>
        <rFont val="Calibri"/>
        <family val="2"/>
        <scheme val="minor"/>
      </rPr>
      <t>ème</t>
    </r>
  </si>
  <si>
    <r>
      <t xml:space="preserve">28 </t>
    </r>
    <r>
      <rPr>
        <sz val="13"/>
        <color theme="1"/>
        <rFont val="Calibri"/>
        <family val="2"/>
        <scheme val="minor"/>
      </rPr>
      <t>ème</t>
    </r>
  </si>
  <si>
    <r>
      <t xml:space="preserve">29 </t>
    </r>
    <r>
      <rPr>
        <sz val="13"/>
        <color theme="1"/>
        <rFont val="Calibri"/>
        <family val="2"/>
        <scheme val="minor"/>
      </rPr>
      <t>ème</t>
    </r>
  </si>
  <si>
    <r>
      <t xml:space="preserve">30 </t>
    </r>
    <r>
      <rPr>
        <sz val="13"/>
        <color theme="1"/>
        <rFont val="Calibri"/>
        <family val="2"/>
        <scheme val="minor"/>
      </rPr>
      <t>ème</t>
    </r>
  </si>
  <si>
    <r>
      <t xml:space="preserve">31 </t>
    </r>
    <r>
      <rPr>
        <sz val="13"/>
        <color theme="1"/>
        <rFont val="Calibri"/>
        <family val="2"/>
        <scheme val="minor"/>
      </rPr>
      <t>ème</t>
    </r>
  </si>
  <si>
    <r>
      <t xml:space="preserve">32 </t>
    </r>
    <r>
      <rPr>
        <sz val="13"/>
        <color theme="1"/>
        <rFont val="Calibri"/>
        <family val="2"/>
        <scheme val="minor"/>
      </rPr>
      <t>ème</t>
    </r>
  </si>
  <si>
    <r>
      <t xml:space="preserve">33 </t>
    </r>
    <r>
      <rPr>
        <sz val="13"/>
        <color theme="1"/>
        <rFont val="Calibri"/>
        <family val="2"/>
        <scheme val="minor"/>
      </rPr>
      <t>ème</t>
    </r>
  </si>
  <si>
    <r>
      <t xml:space="preserve">34 </t>
    </r>
    <r>
      <rPr>
        <sz val="13"/>
        <color theme="1"/>
        <rFont val="Calibri"/>
        <family val="2"/>
        <scheme val="minor"/>
      </rPr>
      <t>ème</t>
    </r>
  </si>
  <si>
    <r>
      <t xml:space="preserve">35 </t>
    </r>
    <r>
      <rPr>
        <sz val="13"/>
        <color theme="1"/>
        <rFont val="Calibri"/>
        <family val="2"/>
        <scheme val="minor"/>
      </rPr>
      <t>ème</t>
    </r>
  </si>
  <si>
    <r>
      <t xml:space="preserve">36 </t>
    </r>
    <r>
      <rPr>
        <sz val="13"/>
        <color theme="1"/>
        <rFont val="Calibri"/>
        <family val="2"/>
        <scheme val="minor"/>
      </rPr>
      <t>ème</t>
    </r>
  </si>
  <si>
    <r>
      <t xml:space="preserve">37 </t>
    </r>
    <r>
      <rPr>
        <sz val="13"/>
        <color theme="1"/>
        <rFont val="Calibri"/>
        <family val="2"/>
        <scheme val="minor"/>
      </rPr>
      <t>ème</t>
    </r>
  </si>
  <si>
    <r>
      <t xml:space="preserve">38 </t>
    </r>
    <r>
      <rPr>
        <sz val="13"/>
        <color theme="1"/>
        <rFont val="Calibri"/>
        <family val="2"/>
        <scheme val="minor"/>
      </rPr>
      <t>ème</t>
    </r>
  </si>
  <si>
    <r>
      <t xml:space="preserve">39 </t>
    </r>
    <r>
      <rPr>
        <sz val="13"/>
        <color theme="1"/>
        <rFont val="Calibri"/>
        <family val="2"/>
        <scheme val="minor"/>
      </rPr>
      <t>ème</t>
    </r>
  </si>
  <si>
    <r>
      <t xml:space="preserve">40 </t>
    </r>
    <r>
      <rPr>
        <sz val="13"/>
        <color theme="1"/>
        <rFont val="Calibri"/>
        <family val="2"/>
        <scheme val="minor"/>
      </rPr>
      <t>ème</t>
    </r>
  </si>
  <si>
    <r>
      <t xml:space="preserve">41 </t>
    </r>
    <r>
      <rPr>
        <sz val="13"/>
        <color theme="1"/>
        <rFont val="Calibri"/>
        <family val="2"/>
        <scheme val="minor"/>
      </rPr>
      <t>ème</t>
    </r>
  </si>
  <si>
    <r>
      <t xml:space="preserve">42 </t>
    </r>
    <r>
      <rPr>
        <sz val="13"/>
        <color theme="1"/>
        <rFont val="Calibri"/>
        <family val="2"/>
        <scheme val="minor"/>
      </rPr>
      <t>ème</t>
    </r>
  </si>
  <si>
    <r>
      <t xml:space="preserve">43 </t>
    </r>
    <r>
      <rPr>
        <sz val="13"/>
        <color theme="1"/>
        <rFont val="Calibri"/>
        <family val="2"/>
        <scheme val="minor"/>
      </rPr>
      <t>ème</t>
    </r>
  </si>
  <si>
    <r>
      <t xml:space="preserve">44 </t>
    </r>
    <r>
      <rPr>
        <sz val="13"/>
        <color theme="1"/>
        <rFont val="Calibri"/>
        <family val="2"/>
        <scheme val="minor"/>
      </rPr>
      <t>ème</t>
    </r>
  </si>
  <si>
    <r>
      <t xml:space="preserve">45 </t>
    </r>
    <r>
      <rPr>
        <sz val="13"/>
        <color theme="1"/>
        <rFont val="Calibri"/>
        <family val="2"/>
        <scheme val="minor"/>
      </rPr>
      <t>ème</t>
    </r>
  </si>
  <si>
    <r>
      <t xml:space="preserve">46 </t>
    </r>
    <r>
      <rPr>
        <sz val="13"/>
        <color theme="1"/>
        <rFont val="Calibri"/>
        <family val="2"/>
        <scheme val="minor"/>
      </rPr>
      <t>ème</t>
    </r>
  </si>
  <si>
    <r>
      <t xml:space="preserve">47 </t>
    </r>
    <r>
      <rPr>
        <sz val="13"/>
        <color theme="1"/>
        <rFont val="Calibri"/>
        <family val="2"/>
        <scheme val="minor"/>
      </rPr>
      <t>ème</t>
    </r>
  </si>
  <si>
    <r>
      <t xml:space="preserve">48 </t>
    </r>
    <r>
      <rPr>
        <sz val="13"/>
        <color theme="1"/>
        <rFont val="Calibri"/>
        <family val="2"/>
        <scheme val="minor"/>
      </rPr>
      <t>ème</t>
    </r>
  </si>
  <si>
    <r>
      <t xml:space="preserve">49 </t>
    </r>
    <r>
      <rPr>
        <sz val="13"/>
        <color theme="1"/>
        <rFont val="Calibri"/>
        <family val="2"/>
        <scheme val="minor"/>
      </rPr>
      <t>ème</t>
    </r>
  </si>
  <si>
    <r>
      <t xml:space="preserve">50 </t>
    </r>
    <r>
      <rPr>
        <sz val="13"/>
        <color theme="1"/>
        <rFont val="Calibri"/>
        <family val="2"/>
        <scheme val="minor"/>
      </rPr>
      <t>ème</t>
    </r>
  </si>
  <si>
    <r>
      <t xml:space="preserve">51 </t>
    </r>
    <r>
      <rPr>
        <sz val="13"/>
        <color theme="1"/>
        <rFont val="Calibri"/>
        <family val="2"/>
        <scheme val="minor"/>
      </rPr>
      <t>ème</t>
    </r>
  </si>
  <si>
    <r>
      <t xml:space="preserve">52 </t>
    </r>
    <r>
      <rPr>
        <sz val="13"/>
        <color theme="1"/>
        <rFont val="Calibri"/>
        <family val="2"/>
        <scheme val="minor"/>
      </rPr>
      <t>ème</t>
    </r>
  </si>
  <si>
    <r>
      <t xml:space="preserve">53 </t>
    </r>
    <r>
      <rPr>
        <sz val="13"/>
        <color theme="1"/>
        <rFont val="Calibri"/>
        <family val="2"/>
        <scheme val="minor"/>
      </rPr>
      <t>ème</t>
    </r>
  </si>
  <si>
    <r>
      <t xml:space="preserve">54 </t>
    </r>
    <r>
      <rPr>
        <sz val="13"/>
        <color theme="1"/>
        <rFont val="Calibri"/>
        <family val="2"/>
        <scheme val="minor"/>
      </rPr>
      <t>ème</t>
    </r>
  </si>
  <si>
    <r>
      <t xml:space="preserve">55 </t>
    </r>
    <r>
      <rPr>
        <sz val="13"/>
        <color theme="1"/>
        <rFont val="Calibri"/>
        <family val="2"/>
        <scheme val="minor"/>
      </rPr>
      <t>ème</t>
    </r>
  </si>
  <si>
    <r>
      <t xml:space="preserve">56 </t>
    </r>
    <r>
      <rPr>
        <sz val="13"/>
        <color theme="1"/>
        <rFont val="Calibri"/>
        <family val="2"/>
        <scheme val="minor"/>
      </rPr>
      <t>ème</t>
    </r>
  </si>
  <si>
    <r>
      <t xml:space="preserve">57 </t>
    </r>
    <r>
      <rPr>
        <sz val="13"/>
        <color theme="1"/>
        <rFont val="Calibri"/>
        <family val="2"/>
        <scheme val="minor"/>
      </rPr>
      <t>ème</t>
    </r>
  </si>
  <si>
    <r>
      <t xml:space="preserve">58 </t>
    </r>
    <r>
      <rPr>
        <sz val="13"/>
        <color theme="1"/>
        <rFont val="Calibri"/>
        <family val="2"/>
        <scheme val="minor"/>
      </rPr>
      <t>ème</t>
    </r>
  </si>
  <si>
    <r>
      <t xml:space="preserve">59 </t>
    </r>
    <r>
      <rPr>
        <sz val="13"/>
        <color theme="1"/>
        <rFont val="Calibri"/>
        <family val="2"/>
        <scheme val="minor"/>
      </rPr>
      <t>ème</t>
    </r>
  </si>
  <si>
    <r>
      <t xml:space="preserve">60 </t>
    </r>
    <r>
      <rPr>
        <sz val="13"/>
        <color theme="1"/>
        <rFont val="Calibri"/>
        <family val="2"/>
        <scheme val="minor"/>
      </rPr>
      <t>ème</t>
    </r>
  </si>
  <si>
    <t>CONTRÔLEZ VOTRE POINTAGE !</t>
  </si>
  <si>
    <t>NOMS EQUIPES</t>
  </si>
  <si>
    <t>REF.  BADGE</t>
  </si>
  <si>
    <t>N° DOSSARD</t>
  </si>
  <si>
    <t>NOMS EQUIPE</t>
  </si>
  <si>
    <t>Nombre de tours effectués
( Attention Calcul automatique, ne rien inscrire dans cette colonne )</t>
  </si>
  <si>
    <r>
      <t xml:space="preserve">62 </t>
    </r>
    <r>
      <rPr>
        <sz val="13"/>
        <color theme="1"/>
        <rFont val="Calibri"/>
        <family val="2"/>
        <scheme val="minor"/>
      </rPr>
      <t>ème</t>
    </r>
  </si>
  <si>
    <r>
      <t xml:space="preserve">63 </t>
    </r>
    <r>
      <rPr>
        <sz val="13"/>
        <color theme="1"/>
        <rFont val="Calibri"/>
        <family val="2"/>
        <scheme val="minor"/>
      </rPr>
      <t>ème</t>
    </r>
  </si>
  <si>
    <r>
      <t xml:space="preserve">64 </t>
    </r>
    <r>
      <rPr>
        <sz val="13"/>
        <color theme="1"/>
        <rFont val="Calibri"/>
        <family val="2"/>
        <scheme val="minor"/>
      </rPr>
      <t>ème</t>
    </r>
  </si>
  <si>
    <r>
      <t xml:space="preserve">65 </t>
    </r>
    <r>
      <rPr>
        <sz val="13"/>
        <color theme="1"/>
        <rFont val="Calibri"/>
        <family val="2"/>
        <scheme val="minor"/>
      </rPr>
      <t>ème</t>
    </r>
  </si>
  <si>
    <r>
      <t xml:space="preserve">66 </t>
    </r>
    <r>
      <rPr>
        <sz val="13"/>
        <color theme="1"/>
        <rFont val="Calibri"/>
        <family val="2"/>
        <scheme val="minor"/>
      </rPr>
      <t>ème</t>
    </r>
  </si>
  <si>
    <r>
      <t xml:space="preserve">67 </t>
    </r>
    <r>
      <rPr>
        <sz val="13"/>
        <color theme="1"/>
        <rFont val="Calibri"/>
        <family val="2"/>
        <scheme val="minor"/>
      </rPr>
      <t>ème</t>
    </r>
  </si>
  <si>
    <r>
      <t xml:space="preserve">68 </t>
    </r>
    <r>
      <rPr>
        <sz val="13"/>
        <color theme="1"/>
        <rFont val="Calibri"/>
        <family val="2"/>
        <scheme val="minor"/>
      </rPr>
      <t>ème</t>
    </r>
  </si>
  <si>
    <r>
      <t xml:space="preserve">69 </t>
    </r>
    <r>
      <rPr>
        <sz val="13"/>
        <color theme="1"/>
        <rFont val="Calibri"/>
        <family val="2"/>
        <scheme val="minor"/>
      </rPr>
      <t>ème</t>
    </r>
  </si>
  <si>
    <r>
      <t xml:space="preserve">70 </t>
    </r>
    <r>
      <rPr>
        <sz val="13"/>
        <color theme="1"/>
        <rFont val="Calibri"/>
        <family val="2"/>
        <scheme val="minor"/>
      </rPr>
      <t>ème</t>
    </r>
  </si>
  <si>
    <r>
      <t xml:space="preserve">71 </t>
    </r>
    <r>
      <rPr>
        <sz val="13"/>
        <color theme="1"/>
        <rFont val="Calibri"/>
        <family val="2"/>
        <scheme val="minor"/>
      </rPr>
      <t>ème</t>
    </r>
  </si>
  <si>
    <r>
      <t xml:space="preserve">72 </t>
    </r>
    <r>
      <rPr>
        <sz val="13"/>
        <color theme="1"/>
        <rFont val="Calibri"/>
        <family val="2"/>
        <scheme val="minor"/>
      </rPr>
      <t>ème</t>
    </r>
  </si>
  <si>
    <r>
      <t xml:space="preserve">73 </t>
    </r>
    <r>
      <rPr>
        <sz val="13"/>
        <color theme="1"/>
        <rFont val="Calibri"/>
        <family val="2"/>
        <scheme val="minor"/>
      </rPr>
      <t>ème</t>
    </r>
  </si>
  <si>
    <r>
      <t xml:space="preserve">74 </t>
    </r>
    <r>
      <rPr>
        <sz val="13"/>
        <color theme="1"/>
        <rFont val="Calibri"/>
        <family val="2"/>
        <scheme val="minor"/>
      </rPr>
      <t>ème</t>
    </r>
  </si>
  <si>
    <r>
      <t xml:space="preserve">75 </t>
    </r>
    <r>
      <rPr>
        <sz val="13"/>
        <color theme="1"/>
        <rFont val="Calibri"/>
        <family val="2"/>
        <scheme val="minor"/>
      </rPr>
      <t>ème</t>
    </r>
  </si>
  <si>
    <r>
      <t xml:space="preserve">76 </t>
    </r>
    <r>
      <rPr>
        <sz val="13"/>
        <color theme="1"/>
        <rFont val="Calibri"/>
        <family val="2"/>
        <scheme val="minor"/>
      </rPr>
      <t>ème</t>
    </r>
  </si>
  <si>
    <r>
      <t xml:space="preserve">77 </t>
    </r>
    <r>
      <rPr>
        <sz val="13"/>
        <color theme="1"/>
        <rFont val="Calibri"/>
        <family val="2"/>
        <scheme val="minor"/>
      </rPr>
      <t>ème</t>
    </r>
  </si>
  <si>
    <r>
      <t xml:space="preserve">78 </t>
    </r>
    <r>
      <rPr>
        <sz val="13"/>
        <color theme="1"/>
        <rFont val="Calibri"/>
        <family val="2"/>
        <scheme val="minor"/>
      </rPr>
      <t>ème</t>
    </r>
  </si>
  <si>
    <t>Noms binome /  équipe 1</t>
  </si>
  <si>
    <t>Noms binome /  équipe 2</t>
  </si>
  <si>
    <t>Noms binome /  équipe 3</t>
  </si>
  <si>
    <t>Noms binome /  équipe 4</t>
  </si>
  <si>
    <t>Noms binome /  équipe 5</t>
  </si>
  <si>
    <t>Noms binome /  équipe 6</t>
  </si>
  <si>
    <t>Noms binome /  équipe 7</t>
  </si>
  <si>
    <t>Noms binome /  équipe 8</t>
  </si>
  <si>
    <t>Noms binome /  équipe 9</t>
  </si>
  <si>
    <t>Noms binome /  équipe 10</t>
  </si>
  <si>
    <t>Noms binome /  équipe 11</t>
  </si>
  <si>
    <t>Noms binome /  équipe 12</t>
  </si>
  <si>
    <t>Noms binome /  équipe 13</t>
  </si>
  <si>
    <t>Noms binome /  équipe 14</t>
  </si>
  <si>
    <t>Noms binome /  équipe 15</t>
  </si>
  <si>
    <t>Noms binome /  équipe 16</t>
  </si>
  <si>
    <t>Noms binome /  équipe 17</t>
  </si>
  <si>
    <t>Noms binome /  équipe 18</t>
  </si>
  <si>
    <t>Noms binome /  équipe 19</t>
  </si>
  <si>
    <t>Noms binome /  équipe 20</t>
  </si>
  <si>
    <t>Noms binome /  équipe 21</t>
  </si>
  <si>
    <t>Noms binome /  équipe 22</t>
  </si>
  <si>
    <t>Noms binome /  équipe 23</t>
  </si>
  <si>
    <t>Noms binome /  équipe 24</t>
  </si>
  <si>
    <t>Noms binome /  équipe 25</t>
  </si>
  <si>
    <t>Noms binome /  équipe 26</t>
  </si>
  <si>
    <t>Noms binome /  équipe 27</t>
  </si>
  <si>
    <t>Noms binome /  équipe 28</t>
  </si>
  <si>
    <t>Noms binome /  équipe 29</t>
  </si>
  <si>
    <t>Noms binome /  équipe 30</t>
  </si>
  <si>
    <t>Noms binome /  équipe 31</t>
  </si>
  <si>
    <t>Noms binome /  équipe 32</t>
  </si>
  <si>
    <t>Noms binome /  équipe 33</t>
  </si>
  <si>
    <t>Noms binome /  équipe 34</t>
  </si>
  <si>
    <t>Noms binome /  équipe 35</t>
  </si>
  <si>
    <t>Noms binome /  équipe 36</t>
  </si>
  <si>
    <t>Noms binome /  équipe 37</t>
  </si>
  <si>
    <t>Noms binome /  équipe 38</t>
  </si>
  <si>
    <t>Noms binome /  équipe 39</t>
  </si>
  <si>
    <t>Noms binome /  équipe 40</t>
  </si>
  <si>
    <t>Noms binome /  équipe 41</t>
  </si>
  <si>
    <t>Noms binome /  équipe 42</t>
  </si>
  <si>
    <t>Noms binome /  équipe 43</t>
  </si>
  <si>
    <t>Noms binome /  équipe 44</t>
  </si>
  <si>
    <t>Noms binome /  équipe 45</t>
  </si>
  <si>
    <t>Noms binome /  équipe 46</t>
  </si>
  <si>
    <t>Noms binome /  équipe 47</t>
  </si>
  <si>
    <t>Noms binome /  équipe 48</t>
  </si>
  <si>
    <t>Noms binome /  équipe 49</t>
  </si>
  <si>
    <t>Noms binome /  équipe 50</t>
  </si>
  <si>
    <t>Noms binome /  équipe 51</t>
  </si>
  <si>
    <t>Noms binome /  équipe 52</t>
  </si>
  <si>
    <t>Noms binome /  équipe 53</t>
  </si>
  <si>
    <t>Noms binome /  équipe 54</t>
  </si>
  <si>
    <t>Noms binome /  équipe 55</t>
  </si>
  <si>
    <t>Noms binome /  équipe 56</t>
  </si>
  <si>
    <t>Noms binome /  équipe 57</t>
  </si>
  <si>
    <t>Noms binome /  équipe 58</t>
  </si>
  <si>
    <t>Noms binome /  équipe 59</t>
  </si>
  <si>
    <t>Noms binome /  équipe 60</t>
  </si>
  <si>
    <t>Noms binome /  équipe 61</t>
  </si>
  <si>
    <t>Noms binome /  équipe 62</t>
  </si>
  <si>
    <t>Noms binome /  équipe 63</t>
  </si>
  <si>
    <t>Noms binome /  équipe 64</t>
  </si>
  <si>
    <t>Noms binome /  équipe 65</t>
  </si>
  <si>
    <t xml:space="preserve"> TABLEAU de correspondance : Ref Badge -&gt; N° Dossard  -&gt;  NOM équipe</t>
  </si>
  <si>
    <t>Dossard</t>
  </si>
  <si>
    <r>
      <t xml:space="preserve">Dans cette feuille et </t>
    </r>
    <r>
      <rPr>
        <b/>
        <u/>
        <sz val="18"/>
        <color rgb="FFFF0000"/>
        <rFont val="Arial"/>
        <family val="2"/>
      </rPr>
      <t>uniquement dans celle-ci</t>
    </r>
    <r>
      <rPr>
        <b/>
        <sz val="18"/>
        <color rgb="FFFF0000"/>
        <rFont val="Arial"/>
        <family val="2"/>
      </rPr>
      <t>, renseigner les ref Badges et noms d'équipes</t>
    </r>
  </si>
  <si>
    <t>"------------"</t>
  </si>
  <si>
    <t>NOTICE D'UTILISATION DU FICHIER  " CHRONO 4h du Bosmont  "</t>
  </si>
  <si>
    <t>Présentation des 5 feuilles de calcul de ce fichier et notice d'utilisation :</t>
  </si>
  <si>
    <t>Mode opératoire -- 5 étapes à respecter :</t>
  </si>
  <si>
    <t>N° Dossard</t>
  </si>
  <si>
    <r>
      <rPr>
        <u/>
        <sz val="13"/>
        <color theme="1"/>
        <rFont val="Calibri"/>
        <family val="2"/>
        <scheme val="minor"/>
      </rPr>
      <t>2ème feuille :</t>
    </r>
    <r>
      <rPr>
        <sz val="13"/>
        <color theme="1"/>
        <rFont val="Calibri"/>
        <family val="2"/>
        <scheme val="minor"/>
      </rPr>
      <t xml:space="preserve"> " </t>
    </r>
    <r>
      <rPr>
        <b/>
        <sz val="13"/>
        <color rgb="FF92D050"/>
        <rFont val="Calibri"/>
        <family val="2"/>
        <scheme val="minor"/>
      </rPr>
      <t>CALCUL tours</t>
    </r>
    <r>
      <rPr>
        <sz val="13"/>
        <color theme="1"/>
        <rFont val="Calibri"/>
        <family val="2"/>
        <scheme val="minor"/>
      </rPr>
      <t xml:space="preserve"> " ( onglet vert )  Feuille de calcul automatique du nombre de tours effectués par chaque équipe. 
</t>
    </r>
    <r>
      <rPr>
        <b/>
        <u/>
        <sz val="13"/>
        <color theme="1"/>
        <rFont val="Calibri"/>
        <family val="2"/>
        <scheme val="minor"/>
      </rPr>
      <t>Ne rien inscrire dans cette feuille</t>
    </r>
    <r>
      <rPr>
        <sz val="13"/>
        <color theme="1"/>
        <rFont val="Calibri"/>
        <family val="2"/>
        <scheme val="minor"/>
      </rPr>
      <t xml:space="preserve"> , elle est utilisée par la feuille "W CLASS" pour classer les équipes en fonction du nombre de tours effectués.
</t>
    </r>
  </si>
  <si>
    <r>
      <rPr>
        <u/>
        <sz val="13"/>
        <color theme="1"/>
        <rFont val="Calibri"/>
        <family val="2"/>
        <scheme val="minor"/>
      </rPr>
      <t>3ème feuille :</t>
    </r>
    <r>
      <rPr>
        <sz val="13"/>
        <color theme="1"/>
        <rFont val="Calibri"/>
        <family val="2"/>
        <scheme val="minor"/>
      </rPr>
      <t xml:space="preserve"> " </t>
    </r>
    <r>
      <rPr>
        <b/>
        <sz val="13"/>
        <color rgb="FFFFCC00"/>
        <rFont val="Calibri"/>
        <family val="2"/>
        <scheme val="minor"/>
      </rPr>
      <t>Feuille W CLASS</t>
    </r>
    <r>
      <rPr>
        <sz val="13"/>
        <color rgb="FFFFCC00"/>
        <rFont val="Calibri"/>
        <family val="2"/>
        <scheme val="minor"/>
      </rPr>
      <t xml:space="preserve"> </t>
    </r>
    <r>
      <rPr>
        <sz val="13"/>
        <color theme="1"/>
        <rFont val="Calibri"/>
        <family val="2"/>
        <scheme val="minor"/>
      </rPr>
      <t xml:space="preserve">" (onglet jaune) Feuille permettant de générer un classement scratch périodiquement (tous les 1/4 d'heure par ex )
Pour générer un classement scratch à un moment donné de la course : Aller sur cette feuille et faire un </t>
    </r>
    <r>
      <rPr>
        <b/>
        <u/>
        <sz val="13"/>
        <color theme="1"/>
        <rFont val="Calibri"/>
        <family val="2"/>
        <scheme val="minor"/>
      </rPr>
      <t>"classement du plus grand au plus petit"</t>
    </r>
    <r>
      <rPr>
        <b/>
        <sz val="13"/>
        <color theme="1"/>
        <rFont val="Calibri"/>
        <family val="2"/>
        <scheme val="minor"/>
      </rPr>
      <t xml:space="preserve"> </t>
    </r>
    <r>
      <rPr>
        <sz val="13"/>
        <color theme="1"/>
        <rFont val="Calibri"/>
        <family val="2"/>
        <scheme val="minor"/>
      </rPr>
      <t xml:space="preserve">en cliquant sur le bouton situé à droite de " </t>
    </r>
    <r>
      <rPr>
        <b/>
        <sz val="13"/>
        <color theme="1"/>
        <rFont val="Calibri"/>
        <family val="2"/>
        <scheme val="minor"/>
      </rPr>
      <t>Nb de tours</t>
    </r>
    <r>
      <rPr>
        <sz val="13"/>
        <color theme="1"/>
        <rFont val="Calibri"/>
        <family val="2"/>
        <scheme val="minor"/>
      </rPr>
      <t xml:space="preserve"> " ==&gt; Le classement scratch sera alors automatiquement généré sur la feuille "CLASSEMENT SCRATCH"
</t>
    </r>
  </si>
  <si>
    <r>
      <rPr>
        <u/>
        <sz val="13"/>
        <color theme="1"/>
        <rFont val="Calibri"/>
        <family val="2"/>
        <scheme val="minor"/>
      </rPr>
      <t>5ème feuille :</t>
    </r>
    <r>
      <rPr>
        <sz val="13"/>
        <color theme="1"/>
        <rFont val="Calibri"/>
        <family val="2"/>
        <scheme val="minor"/>
      </rPr>
      <t xml:space="preserve"> "</t>
    </r>
    <r>
      <rPr>
        <b/>
        <sz val="13"/>
        <color rgb="FF7030A0"/>
        <rFont val="Calibri"/>
        <family val="2"/>
        <scheme val="minor"/>
      </rPr>
      <t>CORRESPONDANCE</t>
    </r>
    <r>
      <rPr>
        <sz val="13"/>
        <color theme="1"/>
        <rFont val="Calibri"/>
        <family val="2"/>
        <scheme val="minor"/>
      </rPr>
      <t xml:space="preserve">" (onglet violet)  feuille contenant, dans une table de correspondance ,  l'identification de tous les concurents ou équipe, leur numéros de dossard  et la références de leurs 2 badges ( 1 par courreurs donc 2 par équipe )  . </t>
    </r>
    <r>
      <rPr>
        <b/>
        <sz val="13"/>
        <color rgb="FFFF0000"/>
        <rFont val="Calibri"/>
        <family val="2"/>
        <scheme val="minor"/>
      </rPr>
      <t>Cette feuille est à renseigner en amont de la course</t>
    </r>
    <r>
      <rPr>
        <sz val="13"/>
        <color rgb="FFFF0000"/>
        <rFont val="Calibri"/>
        <family val="2"/>
        <scheme val="minor"/>
      </rPr>
      <t xml:space="preserve"> , dès que les noms des participants ou équipes sont connus ainsi que le n° de dossard et les badges qui leur sont attribués. </t>
    </r>
    <r>
      <rPr>
        <b/>
        <sz val="13"/>
        <color rgb="FFFF0000"/>
        <rFont val="Calibri"/>
        <family val="2"/>
        <scheme val="minor"/>
      </rPr>
      <t xml:space="preserve">! Remplissage de cette feuille à </t>
    </r>
    <r>
      <rPr>
        <b/>
        <u/>
        <sz val="13"/>
        <color rgb="FFFF0000"/>
        <rFont val="Calibri"/>
        <family val="2"/>
        <scheme val="minor"/>
      </rPr>
      <t>réaliser sans erreur</t>
    </r>
    <r>
      <rPr>
        <b/>
        <sz val="13"/>
        <color rgb="FFFF0000"/>
        <rFont val="Calibri"/>
        <family val="2"/>
        <scheme val="minor"/>
      </rPr>
      <t xml:space="preserve"> sinon le fichier générera des résultats erronés !</t>
    </r>
    <r>
      <rPr>
        <sz val="13"/>
        <color theme="1"/>
        <rFont val="Calibri"/>
        <family val="2"/>
        <scheme val="minor"/>
      </rPr>
      <t xml:space="preserve">
Dans cette feuille , il faut inscrire : 
- En colone C :  </t>
    </r>
    <r>
      <rPr>
        <b/>
        <sz val="13"/>
        <color theme="1"/>
        <rFont val="Calibri"/>
        <family val="2"/>
        <scheme val="minor"/>
      </rPr>
      <t xml:space="preserve">le nom / pseudo de l'équipe ou les noms des 2 personnes composant l'équipe </t>
    </r>
    <r>
      <rPr>
        <sz val="13"/>
        <color theme="1"/>
        <rFont val="Calibri"/>
        <family val="2"/>
        <scheme val="minor"/>
      </rPr>
      <t xml:space="preserve">( au choix des participants ) </t>
    </r>
    <r>
      <rPr>
        <u/>
        <sz val="13"/>
        <color theme="1"/>
        <rFont val="Calibri"/>
        <family val="2"/>
        <scheme val="minor"/>
      </rPr>
      <t xml:space="preserve">à mettre en correspondance avec le n° de dossard qui est attribué à l'équipe </t>
    </r>
    <r>
      <rPr>
        <sz val="13"/>
        <color theme="1"/>
        <rFont val="Calibri"/>
        <family val="2"/>
        <scheme val="minor"/>
      </rPr>
      <t>( n° de dossard déjà préremplis en colonne B donc rien à remplir en colonne B ). Attention il y a 2 lignes à remplir avec le même nom car un n° de dossard figure 2 fois dans le tableau étant donné qu'il y a 2 coureurs par équipe.
==&gt; En cas d'utilisation de</t>
    </r>
    <r>
      <rPr>
        <b/>
        <sz val="13"/>
        <color theme="1"/>
        <rFont val="Calibri"/>
        <family val="2"/>
        <scheme val="minor"/>
      </rPr>
      <t xml:space="preserve"> badges à puces </t>
    </r>
    <r>
      <rPr>
        <sz val="13"/>
        <color theme="1"/>
        <rFont val="Calibri"/>
        <family val="2"/>
        <scheme val="minor"/>
      </rPr>
      <t xml:space="preserve">, les réf. des badges sont préinscrites en correspondance avec les N° de dossard , donc rien à inscrire en colonne A.
==&gt; Par contre, en cas de </t>
    </r>
    <r>
      <rPr>
        <b/>
        <sz val="13"/>
        <color theme="1"/>
        <rFont val="Calibri"/>
        <family val="2"/>
        <scheme val="minor"/>
      </rPr>
      <t>pointage manuel</t>
    </r>
    <r>
      <rPr>
        <sz val="13"/>
        <color theme="1"/>
        <rFont val="Calibri"/>
        <family val="2"/>
        <scheme val="minor"/>
      </rPr>
      <t xml:space="preserve"> (donc non utilisation de puce) , dans ce cas </t>
    </r>
    <r>
      <rPr>
        <u/>
        <sz val="13"/>
        <color theme="1"/>
        <rFont val="Calibri"/>
        <family val="2"/>
        <scheme val="minor"/>
      </rPr>
      <t>la colonne B est à dupliquer en colonne A</t>
    </r>
    <r>
      <rPr>
        <sz val="13"/>
        <color theme="1"/>
        <rFont val="Calibri"/>
        <family val="2"/>
        <scheme val="minor"/>
      </rPr>
      <t xml:space="preserve"> en faisant un copié/collé.</t>
    </r>
  </si>
  <si>
    <r>
      <rPr>
        <b/>
        <u/>
        <sz val="13"/>
        <color rgb="FFFF0000"/>
        <rFont val="Calibri"/>
        <family val="2"/>
        <scheme val="minor"/>
      </rPr>
      <t>Recommandation 1 :</t>
    </r>
    <r>
      <rPr>
        <b/>
        <sz val="13"/>
        <color theme="1"/>
        <rFont val="Calibri"/>
        <family val="2"/>
        <scheme val="minor"/>
      </rPr>
      <t xml:space="preserve"> En cas d'utilisation de badges à puces RFID de pointage à distance , lors du retrait des dossards par les coureurs , leur demander d'aller vérifier le bon fonctionnement de leur puce de chronométrage en la passant vers le détecteur de façon à ce qu'ils vérifient que leur N° de dossard et leurs noms d'équipe s'affiche bien  sur l'écran de contrôle de pointage.</t>
    </r>
  </si>
  <si>
    <r>
      <rPr>
        <b/>
        <u/>
        <sz val="13"/>
        <color rgb="FFFF0000"/>
        <rFont val="Calibri"/>
        <family val="2"/>
        <scheme val="minor"/>
      </rPr>
      <t>Recommandation 2 :</t>
    </r>
    <r>
      <rPr>
        <b/>
        <sz val="13"/>
        <color theme="1"/>
        <rFont val="Calibri"/>
        <family val="2"/>
        <scheme val="minor"/>
      </rPr>
      <t xml:space="preserve"> En cas d'utilisation de badges à puces RFID de pointage à distance,  il ne faut pas que des coureurs en attente de leur relais et donc muni de leur badge viennent s'échauffer dans la zone de détection des puces car il y a un risque de détection intempestive et donc comptage de tours en trop. </t>
    </r>
    <r>
      <rPr>
        <b/>
        <u/>
        <sz val="13"/>
        <color theme="1"/>
        <rFont val="Calibri"/>
        <family val="2"/>
        <scheme val="minor"/>
      </rPr>
      <t xml:space="preserve">Pour éviter cela : </t>
    </r>
    <r>
      <rPr>
        <b/>
        <sz val="13"/>
        <color theme="1"/>
        <rFont val="Calibri"/>
        <family val="2"/>
        <scheme val="minor"/>
      </rPr>
      <t xml:space="preserve">créer un périmètre interdit autour du détecteur. Périmètre en forme de couloir où seuls les coureurs venant de boucler un tour pourront pénétrer pour se faire pointer. </t>
    </r>
  </si>
  <si>
    <r>
      <t xml:space="preserve">INITIALISER IMPERATIVEMENT LE FICHIER AVANT LE DEPART DE LA COURSE  : </t>
    </r>
    <r>
      <rPr>
        <sz val="13"/>
        <color rgb="FFFF0000"/>
        <rFont val="Calibri"/>
        <family val="2"/>
        <scheme val="minor"/>
      </rPr>
      <t xml:space="preserve"> Effacer la totalité des données de la colonne A de la feuille " COMPTAGE TOURS" depuis la ligne 3 jusqu'à la ligne 2200 sinon tous les classements seront erronés.</t>
    </r>
  </si>
  <si>
    <r>
      <rPr>
        <u/>
        <sz val="13"/>
        <color theme="1"/>
        <rFont val="Calibri"/>
        <family val="2"/>
        <scheme val="minor"/>
      </rPr>
      <t>1ère Feuille :</t>
    </r>
    <r>
      <rPr>
        <sz val="13"/>
        <color theme="1"/>
        <rFont val="Calibri"/>
        <family val="2"/>
        <scheme val="minor"/>
      </rPr>
      <t xml:space="preserve">  "</t>
    </r>
    <r>
      <rPr>
        <sz val="13"/>
        <color rgb="FFFF0000"/>
        <rFont val="Calibri"/>
        <family val="2"/>
        <scheme val="minor"/>
      </rPr>
      <t xml:space="preserve"> </t>
    </r>
    <r>
      <rPr>
        <b/>
        <sz val="13"/>
        <color rgb="FFFF0000"/>
        <rFont val="Calibri"/>
        <family val="2"/>
        <scheme val="minor"/>
      </rPr>
      <t>COMPTAGE tours</t>
    </r>
    <r>
      <rPr>
        <sz val="13"/>
        <color theme="1"/>
        <rFont val="Calibri"/>
        <family val="2"/>
        <scheme val="minor"/>
      </rPr>
      <t xml:space="preserve"> " (onglet rouge) Permet de faire la saisie des pointages, soit manuellement, soit automatiquement si badges RFID utilisés.
Le pointage des coureurs doit être  fait à la fin de chaque tour complet effectué, en inscrivant les N° de dossard les uns à la suite des autres dans la 1ère colonne de cette feuille. ( passer d'une ligne à la suivante avec un clic de souris ou par un appui sur la touche "return"
Attention, ne rien inscrire dans les autres colonnes de cette feuille, ( tout se fait automatiquement à partir des dossards saisis en 1ère colonne) .
</t>
    </r>
    <r>
      <rPr>
        <u/>
        <sz val="13"/>
        <color theme="1"/>
        <rFont val="Calibri"/>
        <family val="2"/>
        <scheme val="minor"/>
      </rPr>
      <t>Nota 1 :</t>
    </r>
    <r>
      <rPr>
        <sz val="13"/>
        <color theme="1"/>
        <rFont val="Calibri"/>
        <family val="2"/>
        <scheme val="minor"/>
      </rPr>
      <t xml:space="preserve"> Penser à faire des enregistrements régulièrement ( en cliquant sur icone disquette en haut à gauche ) afin de sauvegarder les pointages.
</t>
    </r>
    <r>
      <rPr>
        <u/>
        <sz val="13"/>
        <color theme="1"/>
        <rFont val="Calibri"/>
        <family val="2"/>
        <scheme val="minor"/>
      </rPr>
      <t>Nota 2 :</t>
    </r>
    <r>
      <rPr>
        <sz val="13"/>
        <color theme="1"/>
        <rFont val="Calibri"/>
        <family val="2"/>
        <scheme val="minor"/>
      </rPr>
      <t xml:space="preserve"> La correspondance entre le N° de badge entré en colonne A et le N° de dossard s'affichant en colonne B est effectuée conformément au tableau de correspondance de la feuille "CORRESPONDANCE" . 
</t>
    </r>
    <r>
      <rPr>
        <u/>
        <sz val="13"/>
        <color theme="1"/>
        <rFont val="Calibri"/>
        <family val="2"/>
        <scheme val="minor"/>
      </rPr>
      <t>Nota 3 :</t>
    </r>
    <r>
      <rPr>
        <sz val="13"/>
        <color theme="1"/>
        <rFont val="Calibri"/>
        <family val="2"/>
        <scheme val="minor"/>
      </rPr>
      <t xml:space="preserve"> L'écran du PC pourra être dupliqué (via un cable HDMI) sur un écran TV placé 2 ou 3  mètres après la ligne de pointage de façon à ce que les coureurs puissent vérifier la bonne prise en compte du tour qu'ils viennent d'effectuer.
</t>
    </r>
    <r>
      <rPr>
        <b/>
        <sz val="13"/>
        <color rgb="FFFF0000"/>
        <rFont val="Calibri"/>
        <family val="2"/>
        <scheme val="minor"/>
      </rPr>
      <t>Donc cette feuille  sera utilisée durant toute la course :  D'une part pour faire les pointages des dossards (soit en manuel , soit en auto avec les badges à puce)  ,  D'autre part, pour que les coureurs puissent contrôler que leur pointage a bien été effectué à la fin de chacun de leur relais sur un écran déporté.</t>
    </r>
  </si>
  <si>
    <r>
      <t xml:space="preserve">Feuille de calcul automatique des tours effectués 
</t>
    </r>
    <r>
      <rPr>
        <b/>
        <sz val="20"/>
        <color rgb="FFFF0000"/>
        <rFont val="Calibri"/>
        <family val="2"/>
        <scheme val="minor"/>
      </rPr>
      <t>!!!!   remplissage automatique , ne rien saisir dans cette feuille  !!!!!</t>
    </r>
  </si>
  <si>
    <t>61 ème</t>
  </si>
  <si>
    <t>cat</t>
  </si>
  <si>
    <t>Cat.</t>
  </si>
  <si>
    <t>Feuille de travail pour générer le classement scratch</t>
  </si>
  <si>
    <r>
      <t xml:space="preserve">20 </t>
    </r>
    <r>
      <rPr>
        <sz val="13"/>
        <color theme="1"/>
        <rFont val="Calibri"/>
        <family val="2"/>
        <scheme val="minor"/>
      </rPr>
      <t>ème</t>
    </r>
  </si>
  <si>
    <r>
      <rPr>
        <u/>
        <sz val="13"/>
        <color theme="1"/>
        <rFont val="Calibri"/>
        <family val="2"/>
        <scheme val="minor"/>
      </rPr>
      <t>4ème feuille :</t>
    </r>
    <r>
      <rPr>
        <sz val="13"/>
        <color theme="1"/>
        <rFont val="Calibri"/>
        <family val="2"/>
        <scheme val="minor"/>
      </rPr>
      <t xml:space="preserve"> "</t>
    </r>
    <r>
      <rPr>
        <b/>
        <sz val="13"/>
        <color rgb="FF0070C0"/>
        <rFont val="Calibri"/>
        <family val="2"/>
        <scheme val="minor"/>
      </rPr>
      <t>CLASSEMENT SCRATCH</t>
    </r>
    <r>
      <rPr>
        <sz val="13"/>
        <color theme="1"/>
        <rFont val="Calibri"/>
        <family val="2"/>
        <scheme val="minor"/>
      </rPr>
      <t xml:space="preserve">" (onglet bleu)  Feuille d'affichage du classement scratch 
=&gt; Pourra être affiché en temps réel durant la course, soit en faisant une impression papier, soit avec un 2ème écran TV et 2ème PC via une capture d'écran.
</t>
    </r>
    <r>
      <rPr>
        <u/>
        <sz val="13"/>
        <color theme="1"/>
        <rFont val="Calibri"/>
        <family val="2"/>
        <scheme val="minor"/>
      </rPr>
      <t>Nota :</t>
    </r>
    <r>
      <rPr>
        <sz val="13"/>
        <color theme="1"/>
        <rFont val="Calibri"/>
        <family val="2"/>
        <scheme val="minor"/>
      </rPr>
      <t xml:space="preserve"> Après avoir généré ce classement scratch à partir de la feuille " W CLASS " , il faudra noter manuellement l'heure à laquelle a été fait ce classement en entête de la  feuille "CLASSEMENT SCRATCH".</t>
    </r>
  </si>
  <si>
    <t>Les 78 lignes en dessous servent à stocker les deltas trouvés pour chacun des 78 dossards que ce fichier peut gérer au maximum</t>
  </si>
  <si>
    <t>Dans cette colonne : Recopie du tableau des deltas généré par la macro situé à partir de la cellule  C2201  de la feuille de pointage</t>
  </si>
  <si>
    <t xml:space="preserve">Dans cette colonne : Recopie de la colonne G de la feuille "calcul tours" Ce sont les deltas générés par la macro </t>
  </si>
  <si>
    <r>
      <rPr>
        <b/>
        <sz val="20"/>
        <color rgb="FFFF0000"/>
        <rFont val="Calibri"/>
        <family val="2"/>
        <scheme val="minor"/>
      </rPr>
      <t xml:space="preserve">Générer le classement scratch en </t>
    </r>
    <r>
      <rPr>
        <b/>
        <sz val="22"/>
        <color rgb="FFFF0000"/>
        <rFont val="Calibri"/>
        <family val="2"/>
        <scheme val="minor"/>
      </rPr>
      <t xml:space="preserve">triant la </t>
    </r>
    <r>
      <rPr>
        <b/>
        <u/>
        <sz val="22"/>
        <color rgb="FFFF0000"/>
        <rFont val="Calibri"/>
        <family val="2"/>
        <scheme val="minor"/>
      </rPr>
      <t>colonne D du + grand au + petit</t>
    </r>
    <r>
      <rPr>
        <b/>
        <sz val="18"/>
        <color rgb="FFFF0000"/>
        <rFont val="Calibri"/>
        <family val="2"/>
        <scheme val="minor"/>
      </rPr>
      <t xml:space="preserve">
</t>
    </r>
    <r>
      <rPr>
        <b/>
        <u/>
        <sz val="18"/>
        <color theme="7" tint="-0.499984740745262"/>
        <rFont val="Calibri"/>
        <family val="2"/>
        <scheme val="minor"/>
      </rPr>
      <t>Ne rien faire d'autre dans cette feuille</t>
    </r>
    <r>
      <rPr>
        <b/>
        <sz val="18"/>
        <color theme="7" tint="-0.499984740745262"/>
        <rFont val="Calibri"/>
        <family val="2"/>
        <scheme val="minor"/>
      </rPr>
      <t xml:space="preserve"> ( SURTOUT PAS DE SAISIE MANUELLE )</t>
    </r>
  </si>
  <si>
    <r>
      <t xml:space="preserve">Addition colonnes B + C pour faire le </t>
    </r>
    <r>
      <rPr>
        <b/>
        <u/>
        <sz val="12"/>
        <color theme="1"/>
        <rFont val="Calibri"/>
        <family val="2"/>
        <scheme val="minor"/>
      </rPr>
      <t>classement du + grand au + petit</t>
    </r>
    <r>
      <rPr>
        <b/>
        <sz val="12"/>
        <color theme="1"/>
        <rFont val="Calibri"/>
        <family val="2"/>
        <scheme val="minor"/>
      </rPr>
      <t xml:space="preserve"> ==&gt; </t>
    </r>
    <r>
      <rPr>
        <b/>
        <u/>
        <sz val="12"/>
        <color theme="1"/>
        <rFont val="Calibri"/>
        <family val="2"/>
        <scheme val="minor"/>
      </rPr>
      <t>à faire dans cette colonne</t>
    </r>
    <r>
      <rPr>
        <b/>
        <sz val="12"/>
        <color theme="1"/>
        <rFont val="Calibri"/>
        <family val="2"/>
        <scheme val="minor"/>
      </rPr>
      <t xml:space="preserve"> </t>
    </r>
  </si>
  <si>
    <r>
      <rPr>
        <b/>
        <sz val="22"/>
        <color rgb="FFFF0000"/>
        <rFont val="Calibri"/>
        <family val="2"/>
        <scheme val="minor"/>
      </rPr>
      <t xml:space="preserve"> </t>
    </r>
    <r>
      <rPr>
        <b/>
        <sz val="24"/>
        <color rgb="FFFF0000"/>
        <rFont val="Calibri"/>
        <family val="2"/>
        <scheme val="minor"/>
      </rPr>
      <t>4 HEURES VTT DU BOSMONT</t>
    </r>
    <r>
      <rPr>
        <b/>
        <sz val="22"/>
        <color rgb="FFFF0000"/>
        <rFont val="Calibri"/>
        <family val="2"/>
        <scheme val="minor"/>
      </rPr>
      <t xml:space="preserve"> </t>
    </r>
    <r>
      <rPr>
        <sz val="16"/>
        <rFont val="Calibri"/>
        <family val="2"/>
        <scheme val="minor"/>
      </rPr>
      <t>-</t>
    </r>
    <r>
      <rPr>
        <b/>
        <sz val="16"/>
        <rFont val="Calibri"/>
        <family val="2"/>
        <scheme val="minor"/>
      </rPr>
      <t xml:space="preserve">  15/08/2021  </t>
    </r>
    <r>
      <rPr>
        <sz val="16"/>
        <rFont val="Calibri"/>
        <family val="2"/>
        <scheme val="minor"/>
      </rPr>
      <t>-</t>
    </r>
    <r>
      <rPr>
        <b/>
        <sz val="22"/>
        <rFont val="Calibri"/>
        <family val="2"/>
        <scheme val="minor"/>
      </rPr>
      <t xml:space="preserve">  </t>
    </r>
    <r>
      <rPr>
        <b/>
        <sz val="24"/>
        <rFont val="Calibri"/>
        <family val="2"/>
        <scheme val="minor"/>
      </rPr>
      <t xml:space="preserve">CLASSEMENT SCRATCH  après  </t>
    </r>
    <r>
      <rPr>
        <b/>
        <sz val="24"/>
        <color rgb="FFFF0000"/>
        <rFont val="Calibri"/>
        <family val="2"/>
        <scheme val="minor"/>
      </rPr>
      <t>4 h</t>
    </r>
    <r>
      <rPr>
        <b/>
        <sz val="24"/>
        <rFont val="Calibri"/>
        <family val="2"/>
        <scheme val="minor"/>
      </rPr>
      <t xml:space="preserve"> </t>
    </r>
    <r>
      <rPr>
        <b/>
        <sz val="24"/>
        <color rgb="FFFF0000"/>
        <rFont val="Calibri"/>
        <family val="2"/>
        <scheme val="minor"/>
      </rPr>
      <t>00'</t>
    </r>
    <r>
      <rPr>
        <b/>
        <sz val="24"/>
        <rFont val="Calibri"/>
        <family val="2"/>
        <scheme val="minor"/>
      </rPr>
      <t xml:space="preserve">  de COURSE</t>
    </r>
  </si>
  <si>
    <r>
      <t xml:space="preserve">POINTAGE DOSSARD </t>
    </r>
    <r>
      <rPr>
        <b/>
        <sz val="17"/>
        <rFont val="Calibri"/>
        <family val="2"/>
        <scheme val="minor"/>
      </rPr>
      <t xml:space="preserve">à chaque tour </t>
    </r>
    <r>
      <rPr>
        <b/>
        <u/>
        <sz val="17"/>
        <rFont val="Calibri"/>
        <family val="2"/>
        <scheme val="minor"/>
      </rPr>
      <t>complet</t>
    </r>
    <r>
      <rPr>
        <b/>
        <sz val="17"/>
        <rFont val="Calibri"/>
        <family val="2"/>
        <scheme val="minor"/>
      </rPr>
      <t xml:space="preserve"> effectué</t>
    </r>
  </si>
  <si>
    <r>
      <t xml:space="preserve">2)  </t>
    </r>
    <r>
      <rPr>
        <b/>
        <u/>
        <sz val="13"/>
        <color theme="6" tint="-0.249977111117893"/>
        <rFont val="Calibri"/>
        <family val="2"/>
        <scheme val="minor"/>
      </rPr>
      <t>Vérification du bon fonctionnement :</t>
    </r>
    <r>
      <rPr>
        <b/>
        <sz val="13"/>
        <color theme="6" tint="-0.249977111117893"/>
        <rFont val="Calibri"/>
        <family val="2"/>
        <scheme val="minor"/>
      </rPr>
      <t xml:space="preserve">  En cas d'utilisation de puces RFID de pointage à distance, lors du retrait des dossards par les coureurs, leur demander d'aller vérifier le bon fonctionnement de leur puce de chronométrage en la passant vers le détecteur RFID de façon à ce qu'ils vérifient que leur N° de dossard et leurs noms d'équipe s'affiche bien sur l'écran de contrôle de pointage. (feuille "COMPTAGE TOURS")</t>
    </r>
  </si>
  <si>
    <r>
      <rPr>
        <b/>
        <sz val="13"/>
        <color rgb="FFFF0000"/>
        <rFont val="Calibri"/>
        <family val="2"/>
        <scheme val="minor"/>
      </rPr>
      <t xml:space="preserve">3 )  </t>
    </r>
    <r>
      <rPr>
        <b/>
        <u/>
        <sz val="13"/>
        <color rgb="FFFF0000"/>
        <rFont val="Calibri"/>
        <family val="2"/>
        <scheme val="minor"/>
      </rPr>
      <t xml:space="preserve">Initialisation du fichier avant lancement  : </t>
    </r>
    <r>
      <rPr>
        <sz val="13"/>
        <color rgb="FFFF0000"/>
        <rFont val="Calibri"/>
        <family val="2"/>
        <scheme val="minor"/>
      </rPr>
      <t xml:space="preserve">ATTENTION ; Juste  avant le départ de la course, </t>
    </r>
    <r>
      <rPr>
        <u/>
        <sz val="13"/>
        <color rgb="FFFF0000"/>
        <rFont val="Calibri"/>
        <family val="2"/>
        <scheme val="minor"/>
      </rPr>
      <t xml:space="preserve">bien penser à initialiser le fichier </t>
    </r>
    <r>
      <rPr>
        <sz val="13"/>
        <color rgb="FFFF0000"/>
        <rFont val="Calibri"/>
        <family val="2"/>
        <scheme val="minor"/>
      </rPr>
      <t>en effaçant la totalité de la colonne A de la feuille " COMPTAGE TOURS" qui a été remplie de façon aléatoire lors des essais de fonctionnement des badges ( voir point 2 ci-dessus ) 
 ( donc effacer les donnés de la colone A depuis la ligne 3 jusqu'à la ligne 2200 ) sinon tous les classements seront erronés.
Puis mettre le curseur au début du fichier, c'est à dire sur la cellule A3 de la feuille "COMPTAGE TOURS", et c'est prêt , le départ de la course peut être donné !</t>
    </r>
  </si>
  <si>
    <r>
      <t xml:space="preserve">1.1)  </t>
    </r>
    <r>
      <rPr>
        <b/>
        <u/>
        <sz val="13"/>
        <color theme="1"/>
        <rFont val="Calibri"/>
        <family val="2"/>
        <scheme val="minor"/>
      </rPr>
      <t>Adaptation de la macro :</t>
    </r>
    <r>
      <rPr>
        <b/>
        <sz val="13"/>
        <color theme="1"/>
        <rFont val="Calibri"/>
        <family val="2"/>
        <scheme val="minor"/>
      </rPr>
      <t xml:space="preserve"> Prog_principal_4hVTT_du_Bosmont
Afin de gagner en temps de calcul de la macro et uniquement pour cela (donc pas obligatoire) , il faut adapter la macro en fonction du nombre d'équipes et du nb de pointages qui seront réalisés. Si par exemple on a 50  équipes et que l'on estime que chaque équipe fera en moyenne 30 tours , 
alors le nb de pointages sera de : 50 X 30 = 1500 pointages. Il faudra alors régler la cellule de départ à B1500 et le nb d'iterrations max à 1499 et le nb de dossards à 51</t>
    </r>
  </si>
  <si>
    <r>
      <t xml:space="preserve">1)  </t>
    </r>
    <r>
      <rPr>
        <b/>
        <u/>
        <sz val="13"/>
        <color theme="1"/>
        <rFont val="Calibri"/>
        <family val="2"/>
        <scheme val="minor"/>
      </rPr>
      <t>Préparation préalable du fichier :</t>
    </r>
    <r>
      <rPr>
        <b/>
        <sz val="13"/>
        <color theme="1"/>
        <rFont val="Calibri"/>
        <family val="2"/>
        <scheme val="minor"/>
      </rPr>
      <t xml:space="preserve"> </t>
    </r>
    <r>
      <rPr>
        <sz val="13"/>
        <color theme="1"/>
        <rFont val="Calibri"/>
        <family val="2"/>
        <scheme val="minor"/>
      </rPr>
      <t>Renseigner l'identification des concurrents et équipes (noms, n° dossard et reférence de leur 2 puces si badges de pointage à distance). Nota : Equipes de 2 courreurs donc même n° de dossard pour les 2 mais 1 badge à puce pour chacun, donc 2 ref. badge par équipe.
Ce travail de saisie est à réaliser exclusivement dans la feuille  "CORRESPONDANCE" conformément aux préconisations décrites ci-dessous (voir pt : 5ème feuille ci-dessous)</t>
    </r>
  </si>
  <si>
    <r>
      <t xml:space="preserve">4)  </t>
    </r>
    <r>
      <rPr>
        <b/>
        <u/>
        <sz val="13"/>
        <rFont val="Calibri"/>
        <family val="2"/>
        <scheme val="minor"/>
      </rPr>
      <t>Pointer les coureurs à la fin de chaque tour effectué</t>
    </r>
    <r>
      <rPr>
        <b/>
        <sz val="13"/>
        <rFont val="Calibri"/>
        <family val="2"/>
        <scheme val="minor"/>
      </rPr>
      <t xml:space="preserve"> : 
- </t>
    </r>
    <r>
      <rPr>
        <u/>
        <sz val="13"/>
        <rFont val="Calibri"/>
        <family val="2"/>
        <scheme val="minor"/>
      </rPr>
      <t>En cas de pointage à distance avec badges à puce :</t>
    </r>
    <r>
      <rPr>
        <sz val="13"/>
        <rFont val="Calibri"/>
        <family val="2"/>
        <scheme val="minor"/>
      </rPr>
      <t xml:space="preserve"> Rien à faire, les pointages se feront automatiquement à chaque passage des concurents. Attention cependant à ce que des concurents munis de leur badge, et qui sont en attente de prendre leur relais ne viennent pas "trainer" à proximité du détecteur car il y a un risque de détection intempestive, donc comptage de tours en plus ! Pour éviter cela : créer un périmètre interdit autour du détecteur. Périmètre en forme de couloir où seuls les coureurs venant de boucler un tour pourront pénétrer pour se faire pointer. Nota :  il faudra également que je vois si je peux faire un controle logiciel  lors du lancement de la macro "classement " afin de détecter ce genre de pb , en vérifiant que les "deltas" de 2 pointages consécutifs d'un même dossard soient suffisemment espacés.
- </t>
    </r>
    <r>
      <rPr>
        <u/>
        <sz val="13"/>
        <rFont val="Calibri"/>
        <family val="2"/>
        <scheme val="minor"/>
      </rPr>
      <t>En cas de pointage manuel :</t>
    </r>
    <r>
      <rPr>
        <sz val="13"/>
        <rFont val="Calibri"/>
        <family val="2"/>
        <scheme val="minor"/>
      </rPr>
      <t xml:space="preserve"> Le même fichier pourra être utilisé ; à chaque arrivée d'un coureur venant de boucler un tour, inscrire manuellement son N° de dossard en colonne A de la feuille "COMPTAGE TOURS " et passer à la ligne suivante par un "return" ou un clic souris afin de valider la saisie et positionner le curseur pour le pointage du coureur suivant.  Attention : Dans ce cas le tableau de correspondance devra être rempli avec les N° de dossard en colonne A au lieu des ref badges.</t>
    </r>
  </si>
  <si>
    <r>
      <t xml:space="preserve">5) Edition du classement scratch : </t>
    </r>
    <r>
      <rPr>
        <sz val="13"/>
        <color theme="5" tint="-0.499984740745262"/>
        <rFont val="Calibri"/>
        <family val="2"/>
        <scheme val="minor"/>
      </rPr>
      <t>à faire périodiquement au cours de la course ( entre 2 pointages ) ou à la fin de la compétition.</t>
    </r>
    <r>
      <rPr>
        <b/>
        <sz val="13"/>
        <color theme="5" tint="-0.499984740745262"/>
        <rFont val="Calibri"/>
        <family val="2"/>
        <scheme val="minor"/>
      </rPr>
      <t xml:space="preserve">
</t>
    </r>
    <r>
      <rPr>
        <b/>
        <u/>
        <sz val="13"/>
        <color theme="5" tint="-0.499984740745262"/>
        <rFont val="Calibri"/>
        <family val="2"/>
        <scheme val="minor"/>
      </rPr>
      <t xml:space="preserve">Mode opératoire pour générer et diffuser le classement scratch : </t>
    </r>
    <r>
      <rPr>
        <sz val="13"/>
        <color theme="5" tint="-0.499984740745262"/>
        <rFont val="Calibri"/>
        <family val="2"/>
        <scheme val="minor"/>
      </rPr>
      <t xml:space="preserve">
_  Faire une sauvegarde du fichier (clic sur disquette en haut à gauche )
_  Dans la feuille de pointage , effacer le contenu des cellules C2201 à C2278 ( il y a les "deltas" mesurés lors de la génération précédente du classement )
_  Lancer la macro : " Prog_Principal_4h_VTT_du_BosmontV2 " en restant dans la feuille de pointage.
_  Attendre que les calculs automatiques se déroulent ( cela peut durer environ  4 minutes si réglages avec une soixantaine d'équipes et 25 tours max par équipe ( soit 1500 pointages au max ) ou même un quart d'heure (fonction de la puissance du PC )  si le fichier est utilisé à son maxi : 78 équipes et 28 tours par équipe ( soit environ 2200 pointages )
_  </t>
    </r>
    <r>
      <rPr>
        <sz val="13"/>
        <color rgb="FFFF0000"/>
        <rFont val="Calibri"/>
        <family val="2"/>
        <scheme val="minor"/>
      </rPr>
      <t xml:space="preserve">ATTENTION : Durant tout le temps de calcul de la macro , les pointages sont impossibles ( il faudra les noter sur papier pour les renter manuellemnt dans le fichier quand la macro aura terminé ses calculs )
</t>
    </r>
    <r>
      <rPr>
        <sz val="13"/>
        <rFont val="Calibri"/>
        <family val="2"/>
        <scheme val="minor"/>
      </rPr>
      <t xml:space="preserve">_   Ensuite, quand la macro aura terminé ses calculs , aller sur la feuille  " feuille W CLASS " et faire un tri sur la colonne D du plus grand au plus petit.
_  L'affichage du classement Scratch figure alors sur la feuille "CLASSEMENT SCRATCH" 
_ Faire une copie d'écran avec l'outil  'capture d'écran'  de la totalité de la feuille  "CLASSEMENT SCRATCH" ,  puis Fichier / enregister sous et le mettre sur une clé USB que l'on pourra brancher sur un autre PC afin d'afficher ce classement.
_ Ensuite , revenir sur la feuille des pointages et mettre le curseur sur la prochaine cellule à remplir afin de continuer les pointages.
</t>
    </r>
    <r>
      <rPr>
        <sz val="13"/>
        <color theme="5" tint="-0.499984740745262"/>
        <rFont val="Calibri"/>
        <family val="2"/>
        <scheme val="minor"/>
      </rPr>
      <t xml:space="preserve">
-  
</t>
    </r>
  </si>
  <si>
    <r>
      <rPr>
        <b/>
        <u/>
        <sz val="14"/>
        <color rgb="FF7030A0"/>
        <rFont val="Calibri"/>
        <family val="2"/>
        <scheme val="minor"/>
      </rPr>
      <t xml:space="preserve">CLASSEMENT sur le nombre de TOURS COMPLETS EFFECTUES en 4h
</t>
    </r>
    <r>
      <rPr>
        <b/>
        <sz val="12"/>
        <color rgb="FF7030A0"/>
        <rFont val="Calibri"/>
        <family val="2"/>
        <scheme val="minor"/>
      </rPr>
      <t>Pour départager les équipes dans le même tour : Prise en compte de l'ordre de passage sur la ligne lors du dernier tour complet effectué avant la fin des 4h.</t>
    </r>
  </si>
  <si>
    <r>
      <t xml:space="preserve">Attention limite du fichier atteinte : 2184 pointages maxi, cela correspond 
à 78 équipes faisant 28 tours chacune ( 78 x 28 = 2184 pointages maxi )
</t>
    </r>
    <r>
      <rPr>
        <b/>
        <u/>
        <sz val="13"/>
        <rFont val="Calibri"/>
        <family val="2"/>
        <scheme val="minor"/>
      </rPr>
      <t xml:space="preserve">Actuellement limite fixée à 1500 pointages au maximum , 
cela Correspond à  60 équipes faisant 25 tours chacune 
</t>
    </r>
    <r>
      <rPr>
        <b/>
        <sz val="11"/>
        <rFont val="Calibri"/>
        <family val="2"/>
        <scheme val="minor"/>
      </rPr>
      <t>60 équipes x 25 tours  =  1500  pointages ==&gt; temps de calcul nécessaire : 7 mn
Pour limiter ce temps agir en priorité sur le nb d'équipes :  pour 30 équipes , temps de calcul = 3mn</t>
    </r>
  </si>
  <si>
    <r>
      <t xml:space="preserve">Visu. des 6 derniers dossards pointés.
</t>
    </r>
    <r>
      <rPr>
        <b/>
        <sz val="11"/>
        <color rgb="FFFF0000"/>
        <rFont val="Calibri"/>
        <family val="2"/>
        <scheme val="minor"/>
      </rPr>
      <t>Dernier pointé : en bas</t>
    </r>
  </si>
  <si>
    <t>Deltas</t>
  </si>
  <si>
    <t>En mode auto : Ref. 
Puce RFID</t>
  </si>
  <si>
    <t>En mode manuel : N° dossards</t>
  </si>
</sst>
</file>

<file path=xl/styles.xml><?xml version="1.0" encoding="utf-8"?>
<styleSheet xmlns="http://schemas.openxmlformats.org/spreadsheetml/2006/main">
  <numFmts count="1">
    <numFmt numFmtId="164" formatCode="0.0000"/>
  </numFmts>
  <fonts count="84">
    <font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48"/>
      <color theme="1"/>
      <name val="Calibri"/>
      <family val="2"/>
      <scheme val="minor"/>
    </font>
    <font>
      <sz val="14"/>
      <color indexed="81"/>
      <name val="Tahoma"/>
      <family val="2"/>
    </font>
    <font>
      <b/>
      <sz val="14"/>
      <color indexed="81"/>
      <name val="Tahoma"/>
      <family val="2"/>
    </font>
    <font>
      <b/>
      <u/>
      <sz val="14"/>
      <color indexed="81"/>
      <name val="Tahoma"/>
      <family val="2"/>
    </font>
    <font>
      <b/>
      <sz val="24"/>
      <color theme="1"/>
      <name val="Calibri"/>
      <family val="2"/>
      <scheme val="minor"/>
    </font>
    <font>
      <b/>
      <sz val="22"/>
      <name val="Calibri"/>
      <family val="2"/>
      <scheme val="minor"/>
    </font>
    <font>
      <sz val="22"/>
      <name val="Arial"/>
      <family val="2"/>
    </font>
    <font>
      <b/>
      <sz val="22"/>
      <color rgb="FFFF0000"/>
      <name val="Arial"/>
      <family val="2"/>
    </font>
    <font>
      <b/>
      <sz val="20"/>
      <color rgb="FFFF0000"/>
      <name val="Calibri"/>
      <family val="2"/>
      <scheme val="minor"/>
    </font>
    <font>
      <b/>
      <sz val="18"/>
      <color rgb="FFFF0000"/>
      <name val="Arial"/>
      <family val="2"/>
    </font>
    <font>
      <b/>
      <sz val="12"/>
      <color theme="1"/>
      <name val="Calibri"/>
      <family val="2"/>
      <scheme val="minor"/>
    </font>
    <font>
      <b/>
      <u/>
      <sz val="18"/>
      <color rgb="FFFF0000"/>
      <name val="Arial"/>
      <family val="2"/>
    </font>
    <font>
      <b/>
      <u/>
      <sz val="22"/>
      <color rgb="FFFF0000"/>
      <name val="Calibri"/>
      <family val="2"/>
      <scheme val="minor"/>
    </font>
    <font>
      <b/>
      <sz val="14"/>
      <color rgb="FF7030A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indexed="81"/>
      <name val="Tahoma"/>
      <family val="2"/>
    </font>
    <font>
      <sz val="12"/>
      <color indexed="81"/>
      <name val="Tahoma"/>
      <family val="2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name val="Arial"/>
      <family val="2"/>
    </font>
    <font>
      <sz val="8"/>
      <color theme="1"/>
      <name val="Calibri"/>
      <family val="2"/>
      <scheme val="minor"/>
    </font>
    <font>
      <b/>
      <sz val="11"/>
      <color indexed="81"/>
      <name val="Tahoma"/>
      <family val="2"/>
    </font>
    <font>
      <b/>
      <u/>
      <sz val="11"/>
      <color indexed="81"/>
      <name val="Tahoma"/>
      <family val="2"/>
    </font>
    <font>
      <b/>
      <u/>
      <sz val="13"/>
      <color rgb="FFFF0000"/>
      <name val="Calibri"/>
      <family val="2"/>
      <scheme val="minor"/>
    </font>
    <font>
      <b/>
      <sz val="13"/>
      <color theme="6" tint="-0.249977111117893"/>
      <name val="Calibri"/>
      <family val="2"/>
      <scheme val="minor"/>
    </font>
    <font>
      <b/>
      <sz val="13"/>
      <color rgb="FFFF0000"/>
      <name val="Calibri"/>
      <family val="2"/>
      <scheme val="minor"/>
    </font>
    <font>
      <sz val="13"/>
      <color rgb="FFFF0000"/>
      <name val="Calibri"/>
      <family val="2"/>
      <scheme val="minor"/>
    </font>
    <font>
      <u/>
      <sz val="13"/>
      <color rgb="FFFF0000"/>
      <name val="Calibri"/>
      <family val="2"/>
      <scheme val="minor"/>
    </font>
    <font>
      <b/>
      <u/>
      <sz val="13"/>
      <name val="Calibri"/>
      <family val="2"/>
      <scheme val="minor"/>
    </font>
    <font>
      <u/>
      <sz val="13"/>
      <color theme="1"/>
      <name val="Calibri"/>
      <family val="2"/>
      <scheme val="minor"/>
    </font>
    <font>
      <b/>
      <sz val="13"/>
      <color rgb="FF92D050"/>
      <name val="Calibri"/>
      <family val="2"/>
      <scheme val="minor"/>
    </font>
    <font>
      <b/>
      <u/>
      <sz val="13"/>
      <color theme="1"/>
      <name val="Calibri"/>
      <family val="2"/>
      <scheme val="minor"/>
    </font>
    <font>
      <b/>
      <sz val="13"/>
      <color rgb="FFFFCC00"/>
      <name val="Calibri"/>
      <family val="2"/>
      <scheme val="minor"/>
    </font>
    <font>
      <sz val="13"/>
      <color rgb="FFFFCC00"/>
      <name val="Calibri"/>
      <family val="2"/>
      <scheme val="minor"/>
    </font>
    <font>
      <b/>
      <sz val="13"/>
      <color rgb="FF0070C0"/>
      <name val="Calibri"/>
      <family val="2"/>
      <scheme val="minor"/>
    </font>
    <font>
      <b/>
      <sz val="13"/>
      <color rgb="FF7030A0"/>
      <name val="Calibri"/>
      <family val="2"/>
      <scheme val="minor"/>
    </font>
    <font>
      <b/>
      <sz val="13"/>
      <name val="Calibri"/>
      <family val="2"/>
      <scheme val="minor"/>
    </font>
    <font>
      <u/>
      <sz val="13"/>
      <name val="Calibri"/>
      <family val="2"/>
      <scheme val="minor"/>
    </font>
    <font>
      <sz val="13"/>
      <name val="Calibri"/>
      <family val="2"/>
      <scheme val="minor"/>
    </font>
    <font>
      <b/>
      <sz val="13"/>
      <color theme="5" tint="-0.499984740745262"/>
      <name val="Calibri"/>
      <family val="2"/>
      <scheme val="minor"/>
    </font>
    <font>
      <sz val="13"/>
      <color theme="5" tint="-0.499984740745262"/>
      <name val="Calibri"/>
      <family val="2"/>
      <scheme val="minor"/>
    </font>
    <font>
      <b/>
      <sz val="28"/>
      <color rgb="FFFF0000"/>
      <name val="Calibri"/>
      <family val="2"/>
      <scheme val="minor"/>
    </font>
    <font>
      <b/>
      <sz val="20"/>
      <name val="Calibri"/>
      <family val="2"/>
      <scheme val="minor"/>
    </font>
    <font>
      <b/>
      <u/>
      <sz val="14"/>
      <color rgb="FF7030A0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u/>
      <sz val="18"/>
      <color theme="7" tint="-0.499984740745262"/>
      <name val="Calibri"/>
      <family val="2"/>
      <scheme val="minor"/>
    </font>
    <font>
      <b/>
      <sz val="18"/>
      <color theme="7" tint="-0.499984740745262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24"/>
      <name val="Calibri"/>
      <family val="2"/>
      <scheme val="minor"/>
    </font>
    <font>
      <sz val="16"/>
      <name val="Calibri"/>
      <family val="2"/>
      <scheme val="minor"/>
    </font>
    <font>
      <b/>
      <sz val="17"/>
      <name val="Calibri"/>
      <family val="2"/>
      <scheme val="minor"/>
    </font>
    <font>
      <b/>
      <u/>
      <sz val="17"/>
      <name val="Calibri"/>
      <family val="2"/>
      <scheme val="minor"/>
    </font>
    <font>
      <sz val="12"/>
      <color rgb="FFFF0000"/>
      <name val="Calibri"/>
      <family val="2"/>
      <scheme val="minor"/>
    </font>
    <font>
      <sz val="22"/>
      <color indexed="81"/>
      <name val="Tahoma"/>
      <family val="2"/>
    </font>
    <font>
      <u/>
      <sz val="22"/>
      <color indexed="81"/>
      <name val="Tahoma"/>
      <family val="2"/>
    </font>
    <font>
      <u/>
      <sz val="14"/>
      <color indexed="81"/>
      <name val="Tahoma"/>
      <family val="2"/>
    </font>
    <font>
      <b/>
      <u/>
      <sz val="13"/>
      <color theme="6" tint="-0.249977111117893"/>
      <name val="Calibri"/>
      <family val="2"/>
      <scheme val="minor"/>
    </font>
    <font>
      <b/>
      <u/>
      <sz val="13"/>
      <color theme="5" tint="-0.499984740745262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1"/>
      <name val="Calibri"/>
      <family val="2"/>
      <scheme val="minor"/>
    </font>
    <font>
      <sz val="48"/>
      <color theme="1"/>
      <name val="Calibri"/>
      <family val="2"/>
      <scheme val="minor"/>
    </font>
    <font>
      <b/>
      <u/>
      <sz val="12"/>
      <color indexed="81"/>
      <name val="Tahoma"/>
      <family val="2"/>
    </font>
    <font>
      <b/>
      <sz val="12"/>
      <color indexed="10"/>
      <name val="Calibri"/>
      <family val="2"/>
      <scheme val="minor"/>
    </font>
    <font>
      <b/>
      <sz val="11"/>
      <color indexed="1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indexed="81"/>
      <name val="Tahoma"/>
      <family val="2"/>
    </font>
    <font>
      <b/>
      <sz val="10"/>
      <color indexed="10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D3F0B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2DDDC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theme="4" tint="0.59999389629810485"/>
      </patternFill>
    </fill>
    <fill>
      <patternFill patternType="solid">
        <fgColor rgb="FF92D050"/>
        <bgColor theme="4" tint="0.79998168889431442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28">
    <xf numFmtId="0" fontId="0" fillId="0" borderId="0" xfId="0"/>
    <xf numFmtId="0" fontId="1" fillId="0" borderId="1" xfId="0" applyFont="1" applyBorder="1"/>
    <xf numFmtId="0" fontId="2" fillId="0" borderId="1" xfId="0" applyFont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wrapText="1"/>
    </xf>
    <xf numFmtId="0" fontId="8" fillId="0" borderId="0" xfId="0" applyFont="1" applyAlignment="1">
      <alignment horizontal="center"/>
    </xf>
    <xf numFmtId="0" fontId="10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10" fillId="0" borderId="0" xfId="0" applyFont="1" applyBorder="1" applyAlignment="1">
      <alignment horizontal="center" vertical="center"/>
    </xf>
    <xf numFmtId="0" fontId="13" fillId="2" borderId="1" xfId="0" applyFont="1" applyFill="1" applyBorder="1" applyAlignment="1">
      <alignment horizontal="center"/>
    </xf>
    <xf numFmtId="0" fontId="17" fillId="0" borderId="1" xfId="0" applyFont="1" applyBorder="1" applyAlignment="1">
      <alignment vertical="center"/>
    </xf>
    <xf numFmtId="0" fontId="13" fillId="8" borderId="1" xfId="0" applyFont="1" applyFill="1" applyBorder="1" applyAlignment="1">
      <alignment horizontal="center"/>
    </xf>
    <xf numFmtId="0" fontId="13" fillId="12" borderId="2" xfId="0" applyFont="1" applyFill="1" applyBorder="1" applyAlignment="1">
      <alignment horizontal="center"/>
    </xf>
    <xf numFmtId="0" fontId="13" fillId="12" borderId="1" xfId="0" applyFont="1" applyFill="1" applyBorder="1" applyAlignment="1">
      <alignment horizontal="center"/>
    </xf>
    <xf numFmtId="0" fontId="13" fillId="12" borderId="1" xfId="0" applyFont="1" applyFill="1" applyBorder="1"/>
    <xf numFmtId="0" fontId="1" fillId="12" borderId="1" xfId="0" applyFont="1" applyFill="1" applyBorder="1"/>
    <xf numFmtId="0" fontId="1" fillId="5" borderId="2" xfId="0" applyFont="1" applyFill="1" applyBorder="1" applyAlignment="1">
      <alignment horizontal="center" vertical="center"/>
    </xf>
    <xf numFmtId="0" fontId="19" fillId="0" borderId="0" xfId="0" applyFont="1" applyFill="1" applyAlignment="1">
      <alignment horizontal="center" vertical="center"/>
    </xf>
    <xf numFmtId="0" fontId="19" fillId="0" borderId="1" xfId="0" applyFont="1" applyFill="1" applyBorder="1" applyAlignment="1">
      <alignment horizontal="center" vertical="center"/>
    </xf>
    <xf numFmtId="0" fontId="19" fillId="0" borderId="2" xfId="0" applyFont="1" applyFill="1" applyBorder="1" applyAlignment="1">
      <alignment horizontal="center" vertical="center"/>
    </xf>
    <xf numFmtId="0" fontId="0" fillId="0" borderId="0" xfId="0" applyFill="1"/>
    <xf numFmtId="0" fontId="19" fillId="5" borderId="1" xfId="0" applyFont="1" applyFill="1" applyBorder="1" applyAlignment="1">
      <alignment horizontal="center" vertical="center"/>
    </xf>
    <xf numFmtId="0" fontId="19" fillId="0" borderId="0" xfId="0" applyFont="1" applyFill="1" applyAlignment="1">
      <alignment horizontal="right" vertical="center"/>
    </xf>
    <xf numFmtId="0" fontId="20" fillId="0" borderId="0" xfId="0" applyFont="1" applyFill="1" applyAlignment="1">
      <alignment horizontal="left" vertical="center"/>
    </xf>
    <xf numFmtId="0" fontId="17" fillId="12" borderId="1" xfId="0" applyFont="1" applyFill="1" applyBorder="1" applyAlignment="1">
      <alignment horizontal="center" vertical="center" wrapText="1"/>
    </xf>
    <xf numFmtId="0" fontId="17" fillId="12" borderId="1" xfId="0" applyFont="1" applyFill="1" applyBorder="1" applyAlignment="1">
      <alignment vertical="center" wrapText="1"/>
    </xf>
    <xf numFmtId="0" fontId="17" fillId="9" borderId="1" xfId="0" applyFont="1" applyFill="1" applyBorder="1" applyAlignment="1">
      <alignment vertical="center" wrapText="1"/>
    </xf>
    <xf numFmtId="0" fontId="22" fillId="0" borderId="0" xfId="0" applyFont="1" applyFill="1" applyAlignment="1">
      <alignment horizontal="left" vertical="top"/>
    </xf>
    <xf numFmtId="0" fontId="23" fillId="0" borderId="0" xfId="0" applyFont="1" applyAlignment="1">
      <alignment horizontal="center" vertical="center"/>
    </xf>
    <xf numFmtId="0" fontId="13" fillId="3" borderId="2" xfId="0" applyFont="1" applyFill="1" applyBorder="1" applyAlignment="1">
      <alignment horizontal="center"/>
    </xf>
    <xf numFmtId="0" fontId="1" fillId="3" borderId="1" xfId="0" applyFont="1" applyFill="1" applyBorder="1"/>
    <xf numFmtId="0" fontId="32" fillId="12" borderId="1" xfId="0" applyFont="1" applyFill="1" applyBorder="1"/>
    <xf numFmtId="0" fontId="32" fillId="3" borderId="1" xfId="0" applyFont="1" applyFill="1" applyBorder="1"/>
    <xf numFmtId="0" fontId="32" fillId="0" borderId="1" xfId="0" applyFont="1" applyBorder="1"/>
    <xf numFmtId="0" fontId="10" fillId="0" borderId="1" xfId="0" applyFont="1" applyBorder="1" applyAlignment="1">
      <alignment horizontal="center" vertical="top"/>
    </xf>
    <xf numFmtId="0" fontId="11" fillId="0" borderId="1" xfId="0" applyFont="1" applyBorder="1" applyAlignment="1">
      <alignment horizontal="left" vertical="top"/>
    </xf>
    <xf numFmtId="0" fontId="37" fillId="0" borderId="1" xfId="0" applyFont="1" applyBorder="1" applyAlignment="1">
      <alignment horizontal="left" vertical="top"/>
    </xf>
    <xf numFmtId="0" fontId="10" fillId="0" borderId="1" xfId="0" applyFont="1" applyBorder="1" applyAlignment="1">
      <alignment horizontal="left" vertical="top" wrapText="1"/>
    </xf>
    <xf numFmtId="0" fontId="38" fillId="0" borderId="1" xfId="0" applyNumberFormat="1" applyFont="1" applyBorder="1" applyAlignment="1">
      <alignment horizontal="left" vertical="top" wrapText="1"/>
    </xf>
    <xf numFmtId="0" fontId="37" fillId="0" borderId="1" xfId="0" applyFont="1" applyBorder="1" applyAlignment="1">
      <alignment horizontal="left" vertical="top" wrapText="1"/>
    </xf>
    <xf numFmtId="0" fontId="42" fillId="0" borderId="1" xfId="0" applyFont="1" applyBorder="1" applyAlignment="1">
      <alignment horizontal="left" vertical="center" wrapText="1"/>
    </xf>
    <xf numFmtId="0" fontId="11" fillId="0" borderId="1" xfId="0" applyFont="1" applyBorder="1" applyAlignment="1">
      <alignment horizontal="left" vertical="center"/>
    </xf>
    <xf numFmtId="0" fontId="11" fillId="0" borderId="1" xfId="0" applyFont="1" applyBorder="1" applyAlignment="1">
      <alignment horizontal="left" vertical="top" wrapText="1"/>
    </xf>
    <xf numFmtId="0" fontId="37" fillId="0" borderId="1" xfId="0" applyFont="1" applyBorder="1" applyAlignment="1">
      <alignment vertical="top" wrapText="1"/>
    </xf>
    <xf numFmtId="0" fontId="50" fillId="0" borderId="1" xfId="0" applyFont="1" applyBorder="1" applyAlignment="1">
      <alignment horizontal="left" vertical="top" wrapText="1"/>
    </xf>
    <xf numFmtId="0" fontId="52" fillId="0" borderId="1" xfId="0" applyFont="1" applyBorder="1" applyAlignment="1">
      <alignment horizontal="left" vertical="top"/>
    </xf>
    <xf numFmtId="0" fontId="53" fillId="0" borderId="1" xfId="0" applyFont="1" applyBorder="1" applyAlignment="1">
      <alignment horizontal="left" vertical="top" wrapText="1"/>
    </xf>
    <xf numFmtId="0" fontId="54" fillId="0" borderId="1" xfId="0" applyFont="1" applyBorder="1" applyAlignment="1">
      <alignment horizontal="left" vertical="top"/>
    </xf>
    <xf numFmtId="0" fontId="31" fillId="4" borderId="1" xfId="0" applyFont="1" applyFill="1" applyBorder="1" applyAlignment="1">
      <alignment horizontal="center" vertical="center" wrapText="1"/>
    </xf>
    <xf numFmtId="0" fontId="8" fillId="0" borderId="0" xfId="0" applyFont="1" applyFill="1" applyAlignment="1">
      <alignment horizontal="center"/>
    </xf>
    <xf numFmtId="0" fontId="12" fillId="0" borderId="0" xfId="0" applyFont="1" applyFill="1" applyAlignment="1">
      <alignment horizontal="center"/>
    </xf>
    <xf numFmtId="0" fontId="12" fillId="0" borderId="0" xfId="0" applyFont="1" applyFill="1" applyAlignment="1">
      <alignment horizontal="center" vertical="top"/>
    </xf>
    <xf numFmtId="0" fontId="8" fillId="0" borderId="0" xfId="0" applyFont="1" applyFill="1" applyAlignment="1">
      <alignment horizontal="center" vertical="top"/>
    </xf>
    <xf numFmtId="0" fontId="8" fillId="0" borderId="1" xfId="0" applyFont="1" applyBorder="1" applyAlignment="1">
      <alignment horizontal="center"/>
    </xf>
    <xf numFmtId="0" fontId="23" fillId="11" borderId="1" xfId="0" applyFont="1" applyFill="1" applyBorder="1" applyAlignment="1">
      <alignment horizontal="center" vertical="center"/>
    </xf>
    <xf numFmtId="0" fontId="23" fillId="7" borderId="1" xfId="0" applyFont="1" applyFill="1" applyBorder="1" applyAlignment="1">
      <alignment horizontal="center" vertical="center"/>
    </xf>
    <xf numFmtId="0" fontId="19" fillId="5" borderId="2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49" fontId="10" fillId="11" borderId="3" xfId="0" applyNumberFormat="1" applyFont="1" applyFill="1" applyBorder="1" applyAlignment="1">
      <alignment horizontal="center" vertical="center"/>
    </xf>
    <xf numFmtId="0" fontId="55" fillId="12" borderId="2" xfId="0" applyFont="1" applyFill="1" applyBorder="1" applyAlignment="1">
      <alignment horizontal="center" vertical="center"/>
    </xf>
    <xf numFmtId="0" fontId="55" fillId="12" borderId="1" xfId="0" applyFont="1" applyFill="1" applyBorder="1" applyAlignment="1">
      <alignment horizontal="left"/>
    </xf>
    <xf numFmtId="0" fontId="55" fillId="10" borderId="1" xfId="0" applyFont="1" applyFill="1" applyBorder="1" applyAlignment="1">
      <alignment horizontal="left"/>
    </xf>
    <xf numFmtId="0" fontId="26" fillId="5" borderId="13" xfId="0" applyFont="1" applyFill="1" applyBorder="1" applyAlignment="1">
      <alignment horizontal="center" vertical="center" wrapText="1"/>
    </xf>
    <xf numFmtId="0" fontId="23" fillId="2" borderId="1" xfId="0" applyFont="1" applyFill="1" applyBorder="1" applyAlignment="1">
      <alignment horizontal="center" vertical="center"/>
    </xf>
    <xf numFmtId="0" fontId="23" fillId="20" borderId="1" xfId="0" applyFont="1" applyFill="1" applyBorder="1" applyAlignment="1">
      <alignment horizontal="center" vertical="center"/>
    </xf>
    <xf numFmtId="0" fontId="11" fillId="11" borderId="4" xfId="0" applyFont="1" applyFill="1" applyBorder="1" applyAlignment="1">
      <alignment horizontal="center" vertical="center"/>
    </xf>
    <xf numFmtId="0" fontId="11" fillId="7" borderId="4" xfId="0" applyFont="1" applyFill="1" applyBorder="1" applyAlignment="1">
      <alignment horizontal="center" vertical="center"/>
    </xf>
    <xf numFmtId="49" fontId="10" fillId="0" borderId="0" xfId="0" applyNumberFormat="1" applyFont="1" applyAlignment="1">
      <alignment horizontal="center" vertical="center"/>
    </xf>
    <xf numFmtId="0" fontId="10" fillId="0" borderId="0" xfId="0" applyFont="1" applyAlignment="1">
      <alignment vertical="center"/>
    </xf>
    <xf numFmtId="0" fontId="10" fillId="0" borderId="0" xfId="0" applyFont="1" applyBorder="1" applyAlignment="1">
      <alignment vertical="center"/>
    </xf>
    <xf numFmtId="49" fontId="10" fillId="2" borderId="3" xfId="0" applyNumberFormat="1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23" fillId="11" borderId="2" xfId="0" applyFont="1" applyFill="1" applyBorder="1" applyAlignment="1">
      <alignment horizontal="center" vertical="center"/>
    </xf>
    <xf numFmtId="49" fontId="10" fillId="7" borderId="7" xfId="0" applyNumberFormat="1" applyFont="1" applyFill="1" applyBorder="1" applyAlignment="1">
      <alignment horizontal="center" vertical="center"/>
    </xf>
    <xf numFmtId="0" fontId="23" fillId="7" borderId="2" xfId="0" applyFont="1" applyFill="1" applyBorder="1" applyAlignment="1">
      <alignment horizontal="center" vertical="center"/>
    </xf>
    <xf numFmtId="49" fontId="10" fillId="2" borderId="7" xfId="0" applyNumberFormat="1" applyFont="1" applyFill="1" applyBorder="1" applyAlignment="1">
      <alignment horizontal="center" vertical="center"/>
    </xf>
    <xf numFmtId="0" fontId="23" fillId="2" borderId="2" xfId="0" applyFont="1" applyFill="1" applyBorder="1" applyAlignment="1">
      <alignment horizontal="center" vertical="center"/>
    </xf>
    <xf numFmtId="49" fontId="10" fillId="2" borderId="22" xfId="0" applyNumberFormat="1" applyFont="1" applyFill="1" applyBorder="1" applyAlignment="1">
      <alignment horizontal="center" vertical="center"/>
    </xf>
    <xf numFmtId="0" fontId="23" fillId="2" borderId="21" xfId="0" applyFont="1" applyFill="1" applyBorder="1" applyAlignment="1">
      <alignment horizontal="center" vertical="center"/>
    </xf>
    <xf numFmtId="0" fontId="23" fillId="0" borderId="0" xfId="0" applyFont="1" applyFill="1" applyAlignment="1">
      <alignment horizontal="center" vertical="center"/>
    </xf>
    <xf numFmtId="49" fontId="10" fillId="14" borderId="7" xfId="0" applyNumberFormat="1" applyFont="1" applyFill="1" applyBorder="1" applyAlignment="1">
      <alignment horizontal="center" vertical="center"/>
    </xf>
    <xf numFmtId="0" fontId="10" fillId="14" borderId="1" xfId="0" applyFont="1" applyFill="1" applyBorder="1" applyAlignment="1">
      <alignment horizontal="center" vertical="center"/>
    </xf>
    <xf numFmtId="0" fontId="23" fillId="14" borderId="1" xfId="0" applyFont="1" applyFill="1" applyBorder="1" applyAlignment="1">
      <alignment horizontal="center" vertical="center"/>
    </xf>
    <xf numFmtId="0" fontId="23" fillId="14" borderId="16" xfId="0" applyFont="1" applyFill="1" applyBorder="1" applyAlignment="1">
      <alignment horizontal="center" vertical="center"/>
    </xf>
    <xf numFmtId="0" fontId="10" fillId="14" borderId="4" xfId="0" applyFont="1" applyFill="1" applyBorder="1" applyAlignment="1">
      <alignment horizontal="center" vertical="center"/>
    </xf>
    <xf numFmtId="0" fontId="10" fillId="14" borderId="5" xfId="0" applyFont="1" applyFill="1" applyBorder="1" applyAlignment="1">
      <alignment horizontal="center" vertical="center"/>
    </xf>
    <xf numFmtId="0" fontId="23" fillId="14" borderId="5" xfId="0" applyFont="1" applyFill="1" applyBorder="1" applyAlignment="1">
      <alignment horizontal="center" vertical="center"/>
    </xf>
    <xf numFmtId="0" fontId="23" fillId="14" borderId="20" xfId="0" applyFont="1" applyFill="1" applyBorder="1" applyAlignment="1">
      <alignment horizontal="center" vertical="center"/>
    </xf>
    <xf numFmtId="0" fontId="10" fillId="14" borderId="6" xfId="0" applyFont="1" applyFill="1" applyBorder="1" applyAlignment="1">
      <alignment horizontal="center" vertical="center"/>
    </xf>
    <xf numFmtId="0" fontId="27" fillId="11" borderId="1" xfId="0" applyFont="1" applyFill="1" applyBorder="1" applyAlignment="1">
      <alignment horizontal="center" vertical="center"/>
    </xf>
    <xf numFmtId="0" fontId="27" fillId="7" borderId="1" xfId="0" applyFont="1" applyFill="1" applyBorder="1" applyAlignment="1">
      <alignment horizontal="center" vertical="center"/>
    </xf>
    <xf numFmtId="0" fontId="27" fillId="2" borderId="1" xfId="0" applyFont="1" applyFill="1" applyBorder="1" applyAlignment="1">
      <alignment horizontal="center" vertical="center"/>
    </xf>
    <xf numFmtId="0" fontId="27" fillId="2" borderId="5" xfId="0" applyFont="1" applyFill="1" applyBorder="1" applyAlignment="1">
      <alignment horizontal="center" vertical="center"/>
    </xf>
    <xf numFmtId="0" fontId="27" fillId="20" borderId="1" xfId="0" applyFont="1" applyFill="1" applyBorder="1" applyAlignment="1">
      <alignment horizontal="center" vertical="center"/>
    </xf>
    <xf numFmtId="0" fontId="27" fillId="20" borderId="5" xfId="0" applyFont="1" applyFill="1" applyBorder="1" applyAlignment="1">
      <alignment horizontal="center" vertical="center"/>
    </xf>
    <xf numFmtId="0" fontId="23" fillId="12" borderId="1" xfId="0" applyFont="1" applyFill="1" applyBorder="1"/>
    <xf numFmtId="0" fontId="23" fillId="12" borderId="1" xfId="0" applyFont="1" applyFill="1" applyBorder="1" applyAlignment="1">
      <alignment horizontal="center"/>
    </xf>
    <xf numFmtId="0" fontId="23" fillId="12" borderId="1" xfId="0" applyFont="1" applyFill="1" applyBorder="1" applyAlignment="1">
      <alignment vertical="center" wrapText="1"/>
    </xf>
    <xf numFmtId="0" fontId="32" fillId="14" borderId="1" xfId="0" applyFont="1" applyFill="1" applyBorder="1"/>
    <xf numFmtId="0" fontId="13" fillId="14" borderId="1" xfId="0" applyFont="1" applyFill="1" applyBorder="1" applyAlignment="1">
      <alignment horizontal="center"/>
    </xf>
    <xf numFmtId="0" fontId="55" fillId="14" borderId="1" xfId="0" applyFont="1" applyFill="1" applyBorder="1" applyAlignment="1">
      <alignment horizontal="left"/>
    </xf>
    <xf numFmtId="0" fontId="17" fillId="14" borderId="1" xfId="0" applyFont="1" applyFill="1" applyBorder="1" applyAlignment="1">
      <alignment vertical="center" wrapText="1"/>
    </xf>
    <xf numFmtId="0" fontId="1" fillId="14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50" fillId="3" borderId="2" xfId="0" applyFont="1" applyFill="1" applyBorder="1" applyAlignment="1">
      <alignment horizontal="center" vertical="center" wrapText="1"/>
    </xf>
    <xf numFmtId="164" fontId="31" fillId="12" borderId="2" xfId="0" applyNumberFormat="1" applyFont="1" applyFill="1" applyBorder="1" applyAlignment="1">
      <alignment horizontal="left"/>
    </xf>
    <xf numFmtId="164" fontId="31" fillId="12" borderId="1" xfId="0" applyNumberFormat="1" applyFont="1" applyFill="1" applyBorder="1" applyAlignment="1">
      <alignment horizontal="left"/>
    </xf>
    <xf numFmtId="164" fontId="34" fillId="12" borderId="1" xfId="0" applyNumberFormat="1" applyFont="1" applyFill="1" applyBorder="1" applyAlignment="1">
      <alignment horizontal="center"/>
    </xf>
    <xf numFmtId="164" fontId="34" fillId="3" borderId="1" xfId="0" applyNumberFormat="1" applyFont="1" applyFill="1" applyBorder="1" applyAlignment="1">
      <alignment horizontal="center"/>
    </xf>
    <xf numFmtId="164" fontId="27" fillId="12" borderId="1" xfId="0" applyNumberFormat="1" applyFont="1" applyFill="1" applyBorder="1" applyAlignment="1">
      <alignment horizontal="center"/>
    </xf>
    <xf numFmtId="164" fontId="34" fillId="14" borderId="1" xfId="0" applyNumberFormat="1" applyFont="1" applyFill="1" applyBorder="1" applyAlignment="1">
      <alignment horizontal="center"/>
    </xf>
    <xf numFmtId="164" fontId="34" fillId="0" borderId="1" xfId="0" applyNumberFormat="1" applyFont="1" applyBorder="1" applyAlignment="1">
      <alignment horizontal="center"/>
    </xf>
    <xf numFmtId="164" fontId="30" fillId="5" borderId="1" xfId="0" applyNumberFormat="1" applyFont="1" applyFill="1" applyBorder="1" applyAlignment="1">
      <alignment horizontal="center" vertical="center" wrapText="1"/>
    </xf>
    <xf numFmtId="164" fontId="2" fillId="5" borderId="1" xfId="0" applyNumberFormat="1" applyFont="1" applyFill="1" applyBorder="1" applyAlignment="1">
      <alignment horizontal="center"/>
    </xf>
    <xf numFmtId="164" fontId="27" fillId="0" borderId="17" xfId="0" applyNumberFormat="1" applyFont="1" applyFill="1" applyBorder="1" applyAlignment="1">
      <alignment horizontal="center"/>
    </xf>
    <xf numFmtId="164" fontId="23" fillId="0" borderId="0" xfId="0" applyNumberFormat="1" applyFont="1" applyAlignment="1">
      <alignment horizontal="center"/>
    </xf>
    <xf numFmtId="164" fontId="23" fillId="0" borderId="1" xfId="0" applyNumberFormat="1" applyFont="1" applyBorder="1" applyAlignment="1">
      <alignment horizontal="center" wrapText="1"/>
    </xf>
    <xf numFmtId="0" fontId="8" fillId="0" borderId="2" xfId="0" applyFont="1" applyBorder="1" applyAlignment="1">
      <alignment horizontal="center"/>
    </xf>
    <xf numFmtId="164" fontId="27" fillId="0" borderId="23" xfId="0" applyNumberFormat="1" applyFont="1" applyFill="1" applyBorder="1" applyAlignment="1">
      <alignment horizontal="center"/>
    </xf>
    <xf numFmtId="0" fontId="8" fillId="17" borderId="9" xfId="0" applyFont="1" applyFill="1" applyBorder="1" applyAlignment="1">
      <alignment horizontal="center" vertical="center"/>
    </xf>
    <xf numFmtId="0" fontId="8" fillId="16" borderId="10" xfId="0" applyFont="1" applyFill="1" applyBorder="1" applyAlignment="1">
      <alignment horizontal="center" vertical="center"/>
    </xf>
    <xf numFmtId="164" fontId="0" fillId="15" borderId="25" xfId="0" applyNumberFormat="1" applyFont="1" applyFill="1" applyBorder="1" applyAlignment="1">
      <alignment horizontal="center" vertical="center" wrapText="1"/>
    </xf>
    <xf numFmtId="164" fontId="27" fillId="21" borderId="2" xfId="0" applyNumberFormat="1" applyFont="1" applyFill="1" applyBorder="1" applyAlignment="1">
      <alignment horizontal="center" wrapText="1"/>
    </xf>
    <xf numFmtId="164" fontId="27" fillId="21" borderId="1" xfId="0" applyNumberFormat="1" applyFont="1" applyFill="1" applyBorder="1" applyAlignment="1">
      <alignment horizontal="center" wrapText="1"/>
    </xf>
    <xf numFmtId="0" fontId="8" fillId="0" borderId="24" xfId="0" applyFont="1" applyFill="1" applyBorder="1" applyAlignment="1">
      <alignment horizontal="center" vertical="center"/>
    </xf>
    <xf numFmtId="0" fontId="8" fillId="0" borderId="25" xfId="0" applyFont="1" applyFill="1" applyBorder="1" applyAlignment="1">
      <alignment horizontal="center" vertical="center"/>
    </xf>
    <xf numFmtId="164" fontId="0" fillId="0" borderId="25" xfId="0" applyNumberFormat="1" applyFont="1" applyFill="1" applyBorder="1" applyAlignment="1">
      <alignment horizontal="center" vertical="center" wrapText="1"/>
    </xf>
    <xf numFmtId="164" fontId="0" fillId="0" borderId="26" xfId="0" applyNumberFormat="1" applyFont="1" applyFill="1" applyBorder="1" applyAlignment="1">
      <alignment horizontal="center" vertical="center" wrapText="1"/>
    </xf>
    <xf numFmtId="164" fontId="23" fillId="3" borderId="11" xfId="0" applyNumberFormat="1" applyFont="1" applyFill="1" applyBorder="1" applyAlignment="1">
      <alignment horizontal="center" vertical="center" wrapText="1"/>
    </xf>
    <xf numFmtId="49" fontId="10" fillId="0" borderId="3" xfId="0" applyNumberFormat="1" applyFont="1" applyFill="1" applyBorder="1" applyAlignment="1">
      <alignment horizontal="center" vertical="center"/>
    </xf>
    <xf numFmtId="0" fontId="23" fillId="0" borderId="1" xfId="0" applyFont="1" applyFill="1" applyBorder="1" applyAlignment="1">
      <alignment horizontal="center" vertical="center"/>
    </xf>
    <xf numFmtId="0" fontId="27" fillId="0" borderId="1" xfId="0" applyFont="1" applyFill="1" applyBorder="1" applyAlignment="1">
      <alignment horizontal="center" vertical="center"/>
    </xf>
    <xf numFmtId="0" fontId="11" fillId="0" borderId="4" xfId="0" applyFont="1" applyFill="1" applyBorder="1" applyAlignment="1">
      <alignment horizontal="center" vertical="center"/>
    </xf>
    <xf numFmtId="49" fontId="10" fillId="20" borderId="3" xfId="0" applyNumberFormat="1" applyFont="1" applyFill="1" applyBorder="1" applyAlignment="1">
      <alignment horizontal="center" vertical="center"/>
    </xf>
    <xf numFmtId="0" fontId="11" fillId="20" borderId="4" xfId="0" applyFont="1" applyFill="1" applyBorder="1" applyAlignment="1">
      <alignment horizontal="center" vertical="center"/>
    </xf>
    <xf numFmtId="0" fontId="23" fillId="0" borderId="2" xfId="0" applyFont="1" applyFill="1" applyBorder="1" applyAlignment="1">
      <alignment horizontal="center" vertical="center"/>
    </xf>
    <xf numFmtId="49" fontId="10" fillId="0" borderId="12" xfId="0" applyNumberFormat="1" applyFont="1" applyFill="1" applyBorder="1" applyAlignment="1">
      <alignment horizontal="center" vertical="center"/>
    </xf>
    <xf numFmtId="0" fontId="23" fillId="0" borderId="21" xfId="0" applyFont="1" applyFill="1" applyBorder="1" applyAlignment="1">
      <alignment horizontal="center" vertical="center"/>
    </xf>
    <xf numFmtId="0" fontId="27" fillId="0" borderId="5" xfId="0" applyFont="1" applyFill="1" applyBorder="1" applyAlignment="1">
      <alignment horizontal="center" vertical="center"/>
    </xf>
    <xf numFmtId="0" fontId="23" fillId="0" borderId="5" xfId="0" applyFont="1" applyFill="1" applyBorder="1" applyAlignment="1">
      <alignment horizontal="center" vertical="center"/>
    </xf>
    <xf numFmtId="0" fontId="11" fillId="0" borderId="6" xfId="0" applyFont="1" applyFill="1" applyBorder="1" applyAlignment="1">
      <alignment horizontal="center" vertical="center"/>
    </xf>
    <xf numFmtId="0" fontId="23" fillId="2" borderId="5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49" fontId="10" fillId="20" borderId="7" xfId="0" applyNumberFormat="1" applyFont="1" applyFill="1" applyBorder="1" applyAlignment="1">
      <alignment horizontal="center" vertical="center"/>
    </xf>
    <xf numFmtId="0" fontId="23" fillId="20" borderId="2" xfId="0" applyFont="1" applyFill="1" applyBorder="1" applyAlignment="1">
      <alignment horizontal="center" vertical="center"/>
    </xf>
    <xf numFmtId="49" fontId="10" fillId="20" borderId="22" xfId="0" applyNumberFormat="1" applyFont="1" applyFill="1" applyBorder="1" applyAlignment="1">
      <alignment horizontal="center" vertical="center"/>
    </xf>
    <xf numFmtId="0" fontId="23" fillId="20" borderId="21" xfId="0" applyFont="1" applyFill="1" applyBorder="1" applyAlignment="1">
      <alignment horizontal="center" vertical="center"/>
    </xf>
    <xf numFmtId="0" fontId="23" fillId="22" borderId="1" xfId="0" applyFont="1" applyFill="1" applyBorder="1" applyAlignment="1">
      <alignment horizontal="center" vertical="center"/>
    </xf>
    <xf numFmtId="0" fontId="27" fillId="22" borderId="1" xfId="0" applyFont="1" applyFill="1" applyBorder="1" applyAlignment="1">
      <alignment horizontal="center" vertical="center"/>
    </xf>
    <xf numFmtId="0" fontId="11" fillId="22" borderId="4" xfId="0" applyFont="1" applyFill="1" applyBorder="1" applyAlignment="1">
      <alignment horizontal="center" vertical="center"/>
    </xf>
    <xf numFmtId="49" fontId="10" fillId="22" borderId="7" xfId="0" applyNumberFormat="1" applyFont="1" applyFill="1" applyBorder="1" applyAlignment="1">
      <alignment horizontal="center" vertical="center"/>
    </xf>
    <xf numFmtId="0" fontId="23" fillId="22" borderId="2" xfId="0" applyFont="1" applyFill="1" applyBorder="1" applyAlignment="1">
      <alignment horizontal="center" vertical="center"/>
    </xf>
    <xf numFmtId="0" fontId="23" fillId="20" borderId="5" xfId="0" applyFont="1" applyFill="1" applyBorder="1" applyAlignment="1">
      <alignment horizontal="center" vertical="center"/>
    </xf>
    <xf numFmtId="0" fontId="11" fillId="20" borderId="6" xfId="0" applyFont="1" applyFill="1" applyBorder="1" applyAlignment="1">
      <alignment horizontal="center" vertical="center"/>
    </xf>
    <xf numFmtId="49" fontId="10" fillId="23" borderId="7" xfId="0" applyNumberFormat="1" applyFont="1" applyFill="1" applyBorder="1" applyAlignment="1">
      <alignment horizontal="center" vertical="center"/>
    </xf>
    <xf numFmtId="0" fontId="10" fillId="23" borderId="10" xfId="0" applyFont="1" applyFill="1" applyBorder="1" applyAlignment="1">
      <alignment horizontal="center" vertical="center"/>
    </xf>
    <xf numFmtId="0" fontId="23" fillId="23" borderId="2" xfId="0" applyFont="1" applyFill="1" applyBorder="1" applyAlignment="1">
      <alignment horizontal="center" vertical="center"/>
    </xf>
    <xf numFmtId="0" fontId="27" fillId="23" borderId="19" xfId="0" applyFont="1" applyFill="1" applyBorder="1" applyAlignment="1">
      <alignment horizontal="center" vertical="center"/>
    </xf>
    <xf numFmtId="0" fontId="10" fillId="23" borderId="11" xfId="0" applyFont="1" applyFill="1" applyBorder="1" applyAlignment="1">
      <alignment horizontal="center" vertical="center"/>
    </xf>
    <xf numFmtId="49" fontId="10" fillId="24" borderId="7" xfId="0" applyNumberFormat="1" applyFont="1" applyFill="1" applyBorder="1" applyAlignment="1">
      <alignment horizontal="center" vertical="center"/>
    </xf>
    <xf numFmtId="0" fontId="10" fillId="24" borderId="10" xfId="0" applyFont="1" applyFill="1" applyBorder="1" applyAlignment="1">
      <alignment horizontal="center" vertical="center"/>
    </xf>
    <xf numFmtId="0" fontId="23" fillId="24" borderId="2" xfId="0" applyFont="1" applyFill="1" applyBorder="1" applyAlignment="1">
      <alignment horizontal="center" vertical="center"/>
    </xf>
    <xf numFmtId="0" fontId="27" fillId="24" borderId="19" xfId="0" applyFont="1" applyFill="1" applyBorder="1" applyAlignment="1">
      <alignment horizontal="center" vertical="center"/>
    </xf>
    <xf numFmtId="0" fontId="10" fillId="24" borderId="11" xfId="0" applyFont="1" applyFill="1" applyBorder="1" applyAlignment="1">
      <alignment horizontal="center" vertical="center"/>
    </xf>
    <xf numFmtId="49" fontId="10" fillId="24" borderId="9" xfId="0" applyNumberFormat="1" applyFont="1" applyFill="1" applyBorder="1" applyAlignment="1">
      <alignment horizontal="center" vertical="center"/>
    </xf>
    <xf numFmtId="0" fontId="23" fillId="24" borderId="10" xfId="0" applyFont="1" applyFill="1" applyBorder="1" applyAlignment="1">
      <alignment horizontal="center" vertical="center"/>
    </xf>
    <xf numFmtId="0" fontId="10" fillId="24" borderId="2" xfId="0" applyFont="1" applyFill="1" applyBorder="1" applyAlignment="1">
      <alignment horizontal="center" vertical="center"/>
    </xf>
    <xf numFmtId="0" fontId="23" fillId="24" borderId="18" xfId="0" applyFont="1" applyFill="1" applyBorder="1" applyAlignment="1">
      <alignment horizontal="center" vertical="center"/>
    </xf>
    <xf numFmtId="0" fontId="10" fillId="24" borderId="8" xfId="0" applyFont="1" applyFill="1" applyBorder="1" applyAlignment="1">
      <alignment horizontal="center" vertical="center"/>
    </xf>
    <xf numFmtId="0" fontId="17" fillId="12" borderId="2" xfId="0" applyFont="1" applyFill="1" applyBorder="1" applyAlignment="1">
      <alignment horizontal="center" vertical="center" wrapText="1"/>
    </xf>
    <xf numFmtId="0" fontId="8" fillId="3" borderId="29" xfId="0" applyFont="1" applyFill="1" applyBorder="1" applyAlignment="1">
      <alignment horizontal="center" vertical="center"/>
    </xf>
    <xf numFmtId="0" fontId="56" fillId="3" borderId="29" xfId="0" applyFont="1" applyFill="1" applyBorder="1" applyAlignment="1">
      <alignment horizontal="center" vertical="center"/>
    </xf>
    <xf numFmtId="0" fontId="17" fillId="3" borderId="29" xfId="0" applyFont="1" applyFill="1" applyBorder="1" applyAlignment="1">
      <alignment horizontal="center" vertical="center" wrapText="1"/>
    </xf>
    <xf numFmtId="0" fontId="17" fillId="0" borderId="27" xfId="0" applyFont="1" applyFill="1" applyBorder="1" applyAlignment="1">
      <alignment vertical="center"/>
    </xf>
    <xf numFmtId="0" fontId="1" fillId="0" borderId="14" xfId="0" applyFont="1" applyFill="1" applyBorder="1" applyAlignment="1">
      <alignment horizontal="center" vertical="center"/>
    </xf>
    <xf numFmtId="0" fontId="13" fillId="0" borderId="1" xfId="0" applyFont="1" applyFill="1" applyBorder="1"/>
    <xf numFmtId="0" fontId="1" fillId="0" borderId="1" xfId="0" applyFont="1" applyFill="1" applyBorder="1"/>
    <xf numFmtId="0" fontId="23" fillId="0" borderId="1" xfId="0" applyFont="1" applyFill="1" applyBorder="1"/>
    <xf numFmtId="0" fontId="23" fillId="5" borderId="13" xfId="0" applyFont="1" applyFill="1" applyBorder="1" applyAlignment="1">
      <alignment horizontal="center" vertical="center" wrapText="1"/>
    </xf>
    <xf numFmtId="0" fontId="77" fillId="0" borderId="1" xfId="0" applyFont="1" applyFill="1" applyBorder="1"/>
    <xf numFmtId="49" fontId="10" fillId="11" borderId="7" xfId="0" applyNumberFormat="1" applyFont="1" applyFill="1" applyBorder="1" applyAlignment="1">
      <alignment horizontal="center" vertical="center"/>
    </xf>
    <xf numFmtId="0" fontId="27" fillId="11" borderId="2" xfId="0" applyFont="1" applyFill="1" applyBorder="1" applyAlignment="1">
      <alignment horizontal="center" vertical="center"/>
    </xf>
    <xf numFmtId="0" fontId="11" fillId="11" borderId="8" xfId="0" applyFont="1" applyFill="1" applyBorder="1" applyAlignment="1">
      <alignment horizontal="center" vertical="center"/>
    </xf>
    <xf numFmtId="0" fontId="27" fillId="7" borderId="2" xfId="0" applyFont="1" applyFill="1" applyBorder="1" applyAlignment="1">
      <alignment horizontal="center" vertical="center"/>
    </xf>
    <xf numFmtId="0" fontId="11" fillId="7" borderId="8" xfId="0" applyFont="1" applyFill="1" applyBorder="1" applyAlignment="1">
      <alignment horizontal="center" vertical="center"/>
    </xf>
    <xf numFmtId="0" fontId="27" fillId="22" borderId="2" xfId="0" applyFont="1" applyFill="1" applyBorder="1" applyAlignment="1">
      <alignment horizontal="center" vertical="center"/>
    </xf>
    <xf numFmtId="0" fontId="11" fillId="22" borderId="8" xfId="0" applyFont="1" applyFill="1" applyBorder="1" applyAlignment="1">
      <alignment horizontal="center" vertical="center"/>
    </xf>
    <xf numFmtId="49" fontId="9" fillId="19" borderId="24" xfId="0" applyNumberFormat="1" applyFont="1" applyFill="1" applyBorder="1" applyAlignment="1">
      <alignment horizontal="center" vertical="center"/>
    </xf>
    <xf numFmtId="0" fontId="9" fillId="19" borderId="25" xfId="0" applyFont="1" applyFill="1" applyBorder="1" applyAlignment="1">
      <alignment horizontal="center" vertical="center"/>
    </xf>
    <xf numFmtId="0" fontId="23" fillId="19" borderId="25" xfId="0" applyFont="1" applyFill="1" applyBorder="1" applyAlignment="1">
      <alignment horizontal="center" vertical="center"/>
    </xf>
    <xf numFmtId="0" fontId="59" fillId="19" borderId="26" xfId="0" applyFont="1" applyFill="1" applyBorder="1" applyAlignment="1">
      <alignment horizontal="center" vertical="center"/>
    </xf>
    <xf numFmtId="49" fontId="9" fillId="16" borderId="24" xfId="0" applyNumberFormat="1" applyFont="1" applyFill="1" applyBorder="1" applyAlignment="1">
      <alignment horizontal="center" vertical="center"/>
    </xf>
    <xf numFmtId="0" fontId="9" fillId="16" borderId="25" xfId="0" applyFont="1" applyFill="1" applyBorder="1" applyAlignment="1">
      <alignment horizontal="center" vertical="center"/>
    </xf>
    <xf numFmtId="0" fontId="23" fillId="16" borderId="25" xfId="0" applyFont="1" applyFill="1" applyBorder="1" applyAlignment="1">
      <alignment horizontal="center" vertical="center"/>
    </xf>
    <xf numFmtId="0" fontId="59" fillId="16" borderId="26" xfId="0" applyFont="1" applyFill="1" applyBorder="1" applyAlignment="1">
      <alignment horizontal="center" vertical="center"/>
    </xf>
    <xf numFmtId="49" fontId="9" fillId="18" borderId="24" xfId="0" applyNumberFormat="1" applyFont="1" applyFill="1" applyBorder="1" applyAlignment="1">
      <alignment horizontal="center" vertical="center"/>
    </xf>
    <xf numFmtId="0" fontId="9" fillId="18" borderId="25" xfId="0" applyFont="1" applyFill="1" applyBorder="1" applyAlignment="1">
      <alignment horizontal="center" vertical="center"/>
    </xf>
    <xf numFmtId="0" fontId="23" fillId="18" borderId="25" xfId="0" applyFont="1" applyFill="1" applyBorder="1" applyAlignment="1">
      <alignment horizontal="center" vertical="center"/>
    </xf>
    <xf numFmtId="0" fontId="59" fillId="18" borderId="26" xfId="0" applyFont="1" applyFill="1" applyBorder="1" applyAlignment="1">
      <alignment horizontal="center" vertical="center"/>
    </xf>
    <xf numFmtId="0" fontId="69" fillId="25" borderId="32" xfId="0" applyFont="1" applyFill="1" applyBorder="1" applyAlignment="1">
      <alignment horizontal="center" vertical="center" wrapText="1"/>
    </xf>
    <xf numFmtId="0" fontId="33" fillId="26" borderId="2" xfId="0" applyFont="1" applyFill="1" applyBorder="1" applyAlignment="1">
      <alignment horizontal="center" vertical="center"/>
    </xf>
    <xf numFmtId="0" fontId="33" fillId="27" borderId="1" xfId="0" applyFont="1" applyFill="1" applyBorder="1" applyAlignment="1">
      <alignment horizontal="center" vertical="center"/>
    </xf>
    <xf numFmtId="0" fontId="33" fillId="26" borderId="1" xfId="0" applyFont="1" applyFill="1" applyBorder="1" applyAlignment="1">
      <alignment horizontal="center" vertical="center"/>
    </xf>
    <xf numFmtId="0" fontId="33" fillId="27" borderId="1" xfId="0" quotePrefix="1" applyFont="1" applyFill="1" applyBorder="1" applyAlignment="1">
      <alignment horizontal="center" vertical="center"/>
    </xf>
    <xf numFmtId="0" fontId="33" fillId="26" borderId="1" xfId="0" quotePrefix="1" applyFont="1" applyFill="1" applyBorder="1" applyAlignment="1">
      <alignment horizontal="center" vertical="center"/>
    </xf>
    <xf numFmtId="0" fontId="33" fillId="26" borderId="15" xfId="0" applyFont="1" applyFill="1" applyBorder="1" applyAlignment="1">
      <alignment horizontal="center" vertical="center"/>
    </xf>
    <xf numFmtId="0" fontId="32" fillId="17" borderId="1" xfId="0" applyFont="1" applyFill="1" applyBorder="1"/>
    <xf numFmtId="164" fontId="34" fillId="17" borderId="2" xfId="0" applyNumberFormat="1" applyFont="1" applyFill="1" applyBorder="1" applyAlignment="1">
      <alignment horizontal="center"/>
    </xf>
    <xf numFmtId="164" fontId="34" fillId="17" borderId="1" xfId="0" applyNumberFormat="1" applyFont="1" applyFill="1" applyBorder="1" applyAlignment="1">
      <alignment horizontal="center"/>
    </xf>
    <xf numFmtId="164" fontId="34" fillId="25" borderId="5" xfId="0" applyNumberFormat="1" applyFont="1" applyFill="1" applyBorder="1" applyAlignment="1">
      <alignment horizontal="center" vertical="center" wrapText="1"/>
    </xf>
    <xf numFmtId="0" fontId="81" fillId="25" borderId="28" xfId="0" applyFont="1" applyFill="1" applyBorder="1" applyAlignment="1">
      <alignment horizontal="center" vertical="center" wrapText="1"/>
    </xf>
    <xf numFmtId="0" fontId="76" fillId="25" borderId="31" xfId="0" applyFont="1" applyFill="1" applyBorder="1" applyAlignment="1">
      <alignment horizontal="center" vertical="center" wrapText="1"/>
    </xf>
    <xf numFmtId="164" fontId="81" fillId="25" borderId="30" xfId="0" applyNumberFormat="1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wrapText="1"/>
    </xf>
    <xf numFmtId="0" fontId="60" fillId="13" borderId="24" xfId="0" applyFont="1" applyFill="1" applyBorder="1" applyAlignment="1">
      <alignment horizontal="center" vertical="top" wrapText="1"/>
    </xf>
    <xf numFmtId="0" fontId="60" fillId="13" borderId="25" xfId="0" applyFont="1" applyFill="1" applyBorder="1" applyAlignment="1">
      <alignment horizontal="center" vertical="top" wrapText="1"/>
    </xf>
    <xf numFmtId="0" fontId="60" fillId="13" borderId="26" xfId="0" applyFont="1" applyFill="1" applyBorder="1" applyAlignment="1">
      <alignment horizontal="center" vertical="top" wrapText="1"/>
    </xf>
    <xf numFmtId="0" fontId="8" fillId="0" borderId="0" xfId="0" applyFont="1" applyBorder="1" applyAlignment="1">
      <alignment horizontal="center"/>
    </xf>
    <xf numFmtId="49" fontId="18" fillId="0" borderId="33" xfId="0" applyNumberFormat="1" applyFont="1" applyBorder="1" applyAlignment="1">
      <alignment horizontal="center" vertical="top"/>
    </xf>
    <xf numFmtId="49" fontId="18" fillId="0" borderId="34" xfId="0" applyNumberFormat="1" applyFont="1" applyBorder="1" applyAlignment="1">
      <alignment horizontal="center" vertical="top"/>
    </xf>
    <xf numFmtId="49" fontId="18" fillId="0" borderId="35" xfId="0" applyNumberFormat="1" applyFont="1" applyBorder="1" applyAlignment="1">
      <alignment horizontal="center" vertical="top"/>
    </xf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border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22"/>
        <color auto="1"/>
        <name val="Arial"/>
        <scheme val="none"/>
      </font>
      <fill>
        <patternFill patternType="solid">
          <fgColor indexed="64"/>
          <bgColor rgb="FFFFFF99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colors>
    <mruColors>
      <color rgb="FFF2DDDC"/>
      <color rgb="FFFFFFCC"/>
      <color rgb="FFFFCCFF"/>
      <color rgb="FFFFCCCC"/>
      <color rgb="FFFFFF99"/>
      <color rgb="FFFFCC00"/>
      <color rgb="FFCCFF99"/>
      <color rgb="FFFFCC99"/>
      <color rgb="FFFFFF66"/>
      <color rgb="FFD3F0B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correspondance" displayName="tabcorrespondance" ref="A3:D159" totalsRowShown="0" headerRowDxfId="7" dataDxfId="5" headerRowBorderDxfId="6" tableBorderDxfId="4">
  <autoFilter ref="A3:D159">
    <filterColumn colId="3"/>
  </autoFilter>
  <tableColumns count="4">
    <tableColumn id="1" name="REF.  BADGE" dataDxfId="3"/>
    <tableColumn id="2" name="N° DOSSARD" dataDxfId="2"/>
    <tableColumn id="3" name="NOMS EQUIPE" dataDxfId="1"/>
    <tableColumn id="4" name="cat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F2575"/>
  <sheetViews>
    <sheetView tabSelected="1" workbookViewId="0">
      <pane ySplit="2" topLeftCell="A60" activePane="bottomLeft" state="frozen"/>
      <selection pane="bottomLeft" activeCell="A63" sqref="A63"/>
    </sheetView>
  </sheetViews>
  <sheetFormatPr baseColWidth="10" defaultColWidth="33" defaultRowHeight="61.5"/>
  <cols>
    <col min="1" max="1" width="10.28515625" style="39" customWidth="1"/>
    <col min="2" max="2" width="21.85546875" style="15" customWidth="1"/>
    <col min="3" max="3" width="78.28515625" style="68" customWidth="1"/>
    <col min="4" max="4" width="60.5703125" style="32" customWidth="1"/>
    <col min="5" max="5" width="6.7109375" style="118" customWidth="1"/>
    <col min="6" max="6" width="6.28515625" style="183" customWidth="1"/>
    <col min="7" max="7" width="6.85546875" style="1" customWidth="1"/>
    <col min="8" max="16384" width="33" style="1"/>
  </cols>
  <sheetData>
    <row r="1" spans="1:6" s="16" customFormat="1" ht="38.25" customHeight="1">
      <c r="A1" s="217" t="s">
        <v>197</v>
      </c>
      <c r="B1" s="177" t="s">
        <v>164</v>
      </c>
      <c r="C1" s="178" t="s">
        <v>185</v>
      </c>
      <c r="D1" s="179" t="s">
        <v>70</v>
      </c>
      <c r="E1" s="219" t="s">
        <v>195</v>
      </c>
      <c r="F1" s="180"/>
    </row>
    <row r="2" spans="1:6" s="22" customFormat="1" ht="62.25" customHeight="1" thickBot="1">
      <c r="A2" s="218" t="s">
        <v>196</v>
      </c>
      <c r="B2" s="185" t="s">
        <v>194</v>
      </c>
      <c r="C2" s="69" t="s">
        <v>192</v>
      </c>
      <c r="D2" s="206"/>
      <c r="E2" s="216"/>
      <c r="F2" s="181"/>
    </row>
    <row r="3" spans="1:6" s="20" customFormat="1" ht="60.75" customHeight="1">
      <c r="A3" s="207">
        <v>296411196</v>
      </c>
      <c r="B3" s="18">
        <f>IFERROR(VLOOKUP(A3,CORRESPONDANCE!$A$4:$B$159,2,FALSE),"----")</f>
        <v>1</v>
      </c>
      <c r="C3" s="66" t="s">
        <v>69</v>
      </c>
      <c r="D3" s="176" t="str">
        <f>IFERROR(VLOOKUP(B3,CORRESPONDANCE!$B$4:$C$159,2,FALSE),"-----")</f>
        <v>Noms binome /  équipe 1</v>
      </c>
      <c r="E3" s="214">
        <v>0.21960000000000002</v>
      </c>
      <c r="F3" s="182"/>
    </row>
    <row r="4" spans="1:6" s="20" customFormat="1">
      <c r="A4" s="208">
        <v>296265500</v>
      </c>
      <c r="B4" s="18">
        <f>IFERROR(VLOOKUP(A4,CORRESPONDANCE!$A$4:$B$159,2,FALSE),"----")</f>
        <v>2</v>
      </c>
      <c r="C4" s="66" t="s">
        <v>69</v>
      </c>
      <c r="D4" s="30" t="str">
        <f>IFERROR(VLOOKUP(B4,CORRESPONDANCE!$B$4:$C$159,2,FALSE),"-----")</f>
        <v>Noms binome /  équipe 2</v>
      </c>
      <c r="E4" s="215">
        <v>0.21950000000000003</v>
      </c>
      <c r="F4" s="186"/>
    </row>
    <row r="5" spans="1:6" s="20" customFormat="1">
      <c r="A5" s="209">
        <v>296275916</v>
      </c>
      <c r="B5" s="18">
        <f>IFERROR(VLOOKUP(A5,CORRESPONDANCE!$A$4:$B$159,2,FALSE),"----")</f>
        <v>3</v>
      </c>
      <c r="C5" s="66" t="s">
        <v>69</v>
      </c>
      <c r="D5" s="30" t="str">
        <f>IFERROR(VLOOKUP(B5,CORRESPONDANCE!$B$4:$C$159,2,FALSE),"-----")</f>
        <v>Noms binome /  équipe 3</v>
      </c>
      <c r="E5" s="215">
        <v>0.21940000000000004</v>
      </c>
      <c r="F5" s="182"/>
    </row>
    <row r="6" spans="1:6" s="20" customFormat="1">
      <c r="A6" s="208">
        <v>4224502128</v>
      </c>
      <c r="B6" s="18">
        <f>IFERROR(VLOOKUP(A6,CORRESPONDANCE!$A$4:$B$159,2,FALSE),"----")</f>
        <v>4</v>
      </c>
      <c r="C6" s="66" t="s">
        <v>69</v>
      </c>
      <c r="D6" s="30" t="str">
        <f>IFERROR(VLOOKUP(B6,CORRESPONDANCE!$B$4:$C$159,2,FALSE),"-----")</f>
        <v>Noms binome /  équipe 4</v>
      </c>
      <c r="E6" s="215">
        <v>0.21930000000000005</v>
      </c>
      <c r="F6" s="182"/>
    </row>
    <row r="7" spans="1:6" s="20" customFormat="1">
      <c r="A7" s="209">
        <v>4224820176</v>
      </c>
      <c r="B7" s="18">
        <f>IFERROR(VLOOKUP(A7,CORRESPONDANCE!$A$4:$B$159,2,FALSE),"----")</f>
        <v>5</v>
      </c>
      <c r="C7" s="66" t="s">
        <v>69</v>
      </c>
      <c r="D7" s="30" t="str">
        <f>IFERROR(VLOOKUP(B7,CORRESPONDANCE!$B$4:$C$159,2,FALSE),"-----")</f>
        <v>Noms binome /  équipe 5</v>
      </c>
      <c r="E7" s="215">
        <v>0.21920000000000006</v>
      </c>
      <c r="F7" s="182"/>
    </row>
    <row r="8" spans="1:6" s="20" customFormat="1">
      <c r="A8" s="208">
        <v>4224392208</v>
      </c>
      <c r="B8" s="18">
        <f>IFERROR(VLOOKUP(A8,CORRESPONDANCE!$A$4:$B$159,2,FALSE),"----")</f>
        <v>6</v>
      </c>
      <c r="C8" s="66" t="s">
        <v>69</v>
      </c>
      <c r="D8" s="30" t="str">
        <f>IFERROR(VLOOKUP(B8,CORRESPONDANCE!$B$4:$C$159,2,FALSE),"-----")</f>
        <v>Noms binome /  équipe 6</v>
      </c>
      <c r="E8" s="215">
        <v>0.21909999999999996</v>
      </c>
      <c r="F8" s="182"/>
    </row>
    <row r="9" spans="1:6" s="20" customFormat="1">
      <c r="A9" s="209">
        <v>297410780</v>
      </c>
      <c r="B9" s="18">
        <f>IFERROR(VLOOKUP(A9,CORRESPONDANCE!$A$4:$B$159,2,FALSE),"----")</f>
        <v>7</v>
      </c>
      <c r="C9" s="66" t="s">
        <v>69</v>
      </c>
      <c r="D9" s="30" t="str">
        <f>IFERROR(VLOOKUP(B9,CORRESPONDANCE!$B$4:$C$159,2,FALSE),"-----")</f>
        <v>Noms binome /  équipe 7</v>
      </c>
      <c r="E9" s="215">
        <v>0.21899999999999997</v>
      </c>
      <c r="F9" s="182"/>
    </row>
    <row r="10" spans="1:6" s="20" customFormat="1">
      <c r="A10" s="208">
        <v>4224710112</v>
      </c>
      <c r="B10" s="18">
        <f>IFERROR(VLOOKUP(A10,CORRESPONDANCE!$A$4:$B$159,2,FALSE),"----")</f>
        <v>8</v>
      </c>
      <c r="C10" s="66" t="s">
        <v>69</v>
      </c>
      <c r="D10" s="30" t="str">
        <f>IFERROR(VLOOKUP(B10,CORRESPONDANCE!$B$4:$C$159,2,FALSE),"-----")</f>
        <v>Noms binome /  équipe 8</v>
      </c>
      <c r="E10" s="215">
        <v>0.21889999999999998</v>
      </c>
      <c r="F10" s="182"/>
    </row>
    <row r="11" spans="1:6" s="20" customFormat="1">
      <c r="A11" s="209">
        <v>296506540</v>
      </c>
      <c r="B11" s="18">
        <f>IFERROR(VLOOKUP(A11,CORRESPONDANCE!$A$4:$B$159,2,FALSE),"----")</f>
        <v>9</v>
      </c>
      <c r="C11" s="66" t="s">
        <v>69</v>
      </c>
      <c r="D11" s="30" t="str">
        <f>IFERROR(VLOOKUP(B11,CORRESPONDANCE!$B$4:$C$159,2,FALSE),"-----")</f>
        <v>Noms binome /  équipe 9</v>
      </c>
      <c r="E11" s="215">
        <v>0.21879999999999999</v>
      </c>
      <c r="F11" s="182"/>
    </row>
    <row r="12" spans="1:6" s="20" customFormat="1">
      <c r="A12" s="208">
        <v>296506540</v>
      </c>
      <c r="B12" s="18">
        <f>IFERROR(VLOOKUP(A12,CORRESPONDANCE!$A$4:$B$159,2,FALSE),"----")</f>
        <v>9</v>
      </c>
      <c r="C12" s="66" t="s">
        <v>69</v>
      </c>
      <c r="D12" s="30" t="str">
        <f>IFERROR(VLOOKUP(B12,CORRESPONDANCE!$B$4:$C$159,2,FALSE),"-----")</f>
        <v>Noms binome /  équipe 9</v>
      </c>
      <c r="E12" s="215">
        <v>0.21870000000000001</v>
      </c>
      <c r="F12" s="182"/>
    </row>
    <row r="13" spans="1:6" s="20" customFormat="1">
      <c r="A13" s="209">
        <v>4224710112</v>
      </c>
      <c r="B13" s="18">
        <f>IFERROR(VLOOKUP(A13,CORRESPONDANCE!$A$4:$B$159,2,FALSE),"----")</f>
        <v>8</v>
      </c>
      <c r="C13" s="66" t="s">
        <v>69</v>
      </c>
      <c r="D13" s="30" t="str">
        <f>IFERROR(VLOOKUP(B13,CORRESPONDANCE!$B$4:$C$159,2,FALSE),"-----")</f>
        <v>Noms binome /  équipe 8</v>
      </c>
      <c r="E13" s="215">
        <v>0.21860000000000002</v>
      </c>
      <c r="F13" s="182"/>
    </row>
    <row r="14" spans="1:6" s="20" customFormat="1">
      <c r="A14" s="208">
        <v>297410780</v>
      </c>
      <c r="B14" s="18">
        <f>IFERROR(VLOOKUP(A14,CORRESPONDANCE!$A$4:$B$159,2,FALSE),"----")</f>
        <v>7</v>
      </c>
      <c r="C14" s="66" t="s">
        <v>69</v>
      </c>
      <c r="D14" s="30" t="str">
        <f>IFERROR(VLOOKUP(B14,CORRESPONDANCE!$B$4:$C$159,2,FALSE),"-----")</f>
        <v>Noms binome /  équipe 7</v>
      </c>
      <c r="E14" s="215">
        <v>0.21850000000000003</v>
      </c>
      <c r="F14" s="182"/>
    </row>
    <row r="15" spans="1:6" s="20" customFormat="1">
      <c r="A15" s="209">
        <v>4224392208</v>
      </c>
      <c r="B15" s="18">
        <f>IFERROR(VLOOKUP(A15,CORRESPONDANCE!$A$4:$B$159,2,FALSE),"----")</f>
        <v>6</v>
      </c>
      <c r="C15" s="66" t="s">
        <v>69</v>
      </c>
      <c r="D15" s="30" t="str">
        <f>IFERROR(VLOOKUP(B15,CORRESPONDANCE!$B$4:$C$159,2,FALSE),"-----")</f>
        <v>Noms binome /  équipe 6</v>
      </c>
      <c r="E15" s="215">
        <v>0.21840000000000004</v>
      </c>
      <c r="F15" s="182"/>
    </row>
    <row r="16" spans="1:6" s="20" customFormat="1">
      <c r="A16" s="210">
        <v>4224820176</v>
      </c>
      <c r="B16" s="18">
        <f>IFERROR(VLOOKUP(A16,CORRESPONDANCE!$A$4:$B$159,2,FALSE),"----")</f>
        <v>5</v>
      </c>
      <c r="C16" s="66" t="s">
        <v>69</v>
      </c>
      <c r="D16" s="30" t="str">
        <f>IFERROR(VLOOKUP(B16,CORRESPONDANCE!$B$4:$C$159,2,FALSE),"-----")</f>
        <v>Noms binome /  équipe 5</v>
      </c>
      <c r="E16" s="215">
        <v>0.21830000000000005</v>
      </c>
      <c r="F16" s="182"/>
    </row>
    <row r="17" spans="1:6" s="20" customFormat="1">
      <c r="A17" s="211">
        <v>4224502128</v>
      </c>
      <c r="B17" s="18">
        <f>IFERROR(VLOOKUP(A17,CORRESPONDANCE!$A$4:$B$159,2,FALSE),"----")</f>
        <v>4</v>
      </c>
      <c r="C17" s="66" t="s">
        <v>69</v>
      </c>
      <c r="D17" s="30" t="str">
        <f>IFERROR(VLOOKUP(B17,CORRESPONDANCE!$B$4:$C$159,2,FALSE),"-----")</f>
        <v>Noms binome /  équipe 4</v>
      </c>
      <c r="E17" s="215">
        <v>0.21820000000000006</v>
      </c>
      <c r="F17" s="182"/>
    </row>
    <row r="18" spans="1:6" s="20" customFormat="1">
      <c r="A18" s="208">
        <v>296275916</v>
      </c>
      <c r="B18" s="18">
        <f>IFERROR(VLOOKUP(A18,CORRESPONDANCE!$A$4:$B$159,2,FALSE),"----")</f>
        <v>3</v>
      </c>
      <c r="C18" s="66" t="s">
        <v>69</v>
      </c>
      <c r="D18" s="30" t="str">
        <f>IFERROR(VLOOKUP(B18,CORRESPONDANCE!$B$4:$C$159,2,FALSE),"-----")</f>
        <v>Noms binome /  équipe 3</v>
      </c>
      <c r="E18" s="215">
        <v>0.21809999999999996</v>
      </c>
      <c r="F18" s="182"/>
    </row>
    <row r="19" spans="1:6" s="20" customFormat="1">
      <c r="A19" s="209">
        <v>296265500</v>
      </c>
      <c r="B19" s="18">
        <f>IFERROR(VLOOKUP(A19,CORRESPONDANCE!$A$4:$B$159,2,FALSE),"----")</f>
        <v>2</v>
      </c>
      <c r="C19" s="66" t="s">
        <v>69</v>
      </c>
      <c r="D19" s="30" t="str">
        <f>IFERROR(VLOOKUP(B19,CORRESPONDANCE!$B$4:$C$159,2,FALSE),"-----")</f>
        <v>Noms binome /  équipe 2</v>
      </c>
      <c r="E19" s="215">
        <v>0.21799999999999997</v>
      </c>
      <c r="F19" s="182"/>
    </row>
    <row r="20" spans="1:6" s="20" customFormat="1">
      <c r="A20" s="208">
        <v>296411196</v>
      </c>
      <c r="B20" s="18">
        <f>IFERROR(VLOOKUP(A20,CORRESPONDANCE!$A$4:$B$159,2,FALSE),"----")</f>
        <v>1</v>
      </c>
      <c r="C20" s="66" t="s">
        <v>69</v>
      </c>
      <c r="D20" s="30" t="str">
        <f>IFERROR(VLOOKUP(B20,CORRESPONDANCE!$B$4:$C$159,2,FALSE),"-----")</f>
        <v>Noms binome /  équipe 1</v>
      </c>
      <c r="E20" s="215">
        <v>0.21789999999999998</v>
      </c>
      <c r="F20" s="182"/>
    </row>
    <row r="21" spans="1:6" s="20" customFormat="1">
      <c r="A21" s="209">
        <v>296411196</v>
      </c>
      <c r="B21" s="18">
        <f>IFERROR(VLOOKUP(A21,CORRESPONDANCE!$A$4:$B$159,2,FALSE),"----")</f>
        <v>1</v>
      </c>
      <c r="C21" s="66" t="s">
        <v>69</v>
      </c>
      <c r="D21" s="30" t="str">
        <f>IFERROR(VLOOKUP(B21,CORRESPONDANCE!$B$4:$C$159,2,FALSE),"-----")</f>
        <v>Noms binome /  équipe 1</v>
      </c>
      <c r="E21" s="215">
        <v>0.21779999999999999</v>
      </c>
      <c r="F21" s="182"/>
    </row>
    <row r="22" spans="1:6" s="20" customFormat="1">
      <c r="A22" s="208">
        <v>296265500</v>
      </c>
      <c r="B22" s="18">
        <f>IFERROR(VLOOKUP(A22,CORRESPONDANCE!$A$4:$B$159,2,FALSE),"----")</f>
        <v>2</v>
      </c>
      <c r="C22" s="66" t="s">
        <v>69</v>
      </c>
      <c r="D22" s="30" t="str">
        <f>IFERROR(VLOOKUP(B22,CORRESPONDANCE!$B$4:$C$159,2,FALSE),"-----")</f>
        <v>Noms binome /  équipe 2</v>
      </c>
      <c r="E22" s="215">
        <v>0.2177</v>
      </c>
      <c r="F22" s="182"/>
    </row>
    <row r="23" spans="1:6" s="20" customFormat="1">
      <c r="A23" s="209">
        <v>296275916</v>
      </c>
      <c r="B23" s="18">
        <f>IFERROR(VLOOKUP(A23,CORRESPONDANCE!$A$4:$B$159,2,FALSE),"----")</f>
        <v>3</v>
      </c>
      <c r="C23" s="66" t="s">
        <v>69</v>
      </c>
      <c r="D23" s="30" t="str">
        <f>IFERROR(VLOOKUP(B23,CORRESPONDANCE!$B$4:$C$159,2,FALSE),"-----")</f>
        <v>Noms binome /  équipe 3</v>
      </c>
      <c r="E23" s="215">
        <v>0.21760000000000002</v>
      </c>
      <c r="F23" s="182"/>
    </row>
    <row r="24" spans="1:6" s="20" customFormat="1">
      <c r="A24" s="208">
        <v>4224502128</v>
      </c>
      <c r="B24" s="18">
        <f>IFERROR(VLOOKUP(A24,CORRESPONDANCE!$A$4:$B$159,2,FALSE),"----")</f>
        <v>4</v>
      </c>
      <c r="C24" s="66" t="s">
        <v>69</v>
      </c>
      <c r="D24" s="30" t="str">
        <f>IFERROR(VLOOKUP(B24,CORRESPONDANCE!$B$4:$C$159,2,FALSE),"-----")</f>
        <v>Noms binome /  équipe 4</v>
      </c>
      <c r="E24" s="215">
        <v>0.21750000000000003</v>
      </c>
      <c r="F24" s="182"/>
    </row>
    <row r="25" spans="1:6" s="20" customFormat="1">
      <c r="A25" s="209">
        <v>4224820176</v>
      </c>
      <c r="B25" s="18">
        <f>IFERROR(VLOOKUP(A25,CORRESPONDANCE!$A$4:$B$159,2,FALSE),"----")</f>
        <v>5</v>
      </c>
      <c r="C25" s="66" t="s">
        <v>69</v>
      </c>
      <c r="D25" s="30" t="str">
        <f>IFERROR(VLOOKUP(B25,CORRESPONDANCE!$B$4:$C$159,2,FALSE),"-----")</f>
        <v>Noms binome /  équipe 5</v>
      </c>
      <c r="E25" s="215">
        <v>0.21740000000000004</v>
      </c>
      <c r="F25" s="182"/>
    </row>
    <row r="26" spans="1:6" s="20" customFormat="1">
      <c r="A26" s="208">
        <v>4224392208</v>
      </c>
      <c r="B26" s="18">
        <f>IFERROR(VLOOKUP(A26,CORRESPONDANCE!$A$4:$B$159,2,FALSE),"----")</f>
        <v>6</v>
      </c>
      <c r="C26" s="66" t="s">
        <v>69</v>
      </c>
      <c r="D26" s="30" t="str">
        <f>IFERROR(VLOOKUP(B26,CORRESPONDANCE!$B$4:$C$159,2,FALSE),"-----")</f>
        <v>Noms binome /  équipe 6</v>
      </c>
      <c r="E26" s="215">
        <v>0.21730000000000005</v>
      </c>
      <c r="F26" s="182"/>
    </row>
    <row r="27" spans="1:6" s="20" customFormat="1">
      <c r="A27" s="209">
        <v>297410780</v>
      </c>
      <c r="B27" s="18">
        <f>IFERROR(VLOOKUP(A27,CORRESPONDANCE!$A$4:$B$159,2,FALSE),"----")</f>
        <v>7</v>
      </c>
      <c r="C27" s="66" t="s">
        <v>69</v>
      </c>
      <c r="D27" s="30" t="str">
        <f>IFERROR(VLOOKUP(B27,CORRESPONDANCE!$B$4:$C$159,2,FALSE),"-----")</f>
        <v>Noms binome /  équipe 7</v>
      </c>
      <c r="E27" s="215">
        <v>0.21720000000000006</v>
      </c>
      <c r="F27" s="182"/>
    </row>
    <row r="28" spans="1:6" s="20" customFormat="1">
      <c r="A28" s="208">
        <v>4224710112</v>
      </c>
      <c r="B28" s="18">
        <f>IFERROR(VLOOKUP(A28,CORRESPONDANCE!$A$4:$B$159,2,FALSE),"----")</f>
        <v>8</v>
      </c>
      <c r="C28" s="66" t="s">
        <v>69</v>
      </c>
      <c r="D28" s="30" t="str">
        <f>IFERROR(VLOOKUP(B28,CORRESPONDANCE!$B$4:$C$159,2,FALSE),"-----")</f>
        <v>Noms binome /  équipe 8</v>
      </c>
      <c r="E28" s="215">
        <v>0.21709999999999996</v>
      </c>
      <c r="F28" s="182"/>
    </row>
    <row r="29" spans="1:6" s="20" customFormat="1">
      <c r="A29" s="209">
        <v>296506540</v>
      </c>
      <c r="B29" s="18">
        <f>IFERROR(VLOOKUP(A29,CORRESPONDANCE!$A$4:$B$159,2,FALSE),"----")</f>
        <v>9</v>
      </c>
      <c r="C29" s="66" t="s">
        <v>69</v>
      </c>
      <c r="D29" s="30" t="str">
        <f>IFERROR(VLOOKUP(B29,CORRESPONDANCE!$B$4:$C$159,2,FALSE),"-----")</f>
        <v>Noms binome /  équipe 9</v>
      </c>
      <c r="E29" s="215">
        <v>0.21699999999999997</v>
      </c>
      <c r="F29" s="182"/>
    </row>
    <row r="30" spans="1:6" s="20" customFormat="1">
      <c r="A30" s="208">
        <v>296265500</v>
      </c>
      <c r="B30" s="18">
        <f>IFERROR(VLOOKUP(A30,CORRESPONDANCE!$A$4:$B$159,2,FALSE),"----")</f>
        <v>2</v>
      </c>
      <c r="C30" s="66" t="s">
        <v>69</v>
      </c>
      <c r="D30" s="30" t="str">
        <f>IFERROR(VLOOKUP(B30,CORRESPONDANCE!$B$4:$C$159,2,FALSE),"-----")</f>
        <v>Noms binome /  équipe 2</v>
      </c>
      <c r="E30" s="215">
        <v>0.21689999999999998</v>
      </c>
      <c r="F30" s="182"/>
    </row>
    <row r="31" spans="1:6" s="20" customFormat="1">
      <c r="A31" s="209">
        <v>296275916</v>
      </c>
      <c r="B31" s="18">
        <f>IFERROR(VLOOKUP(A31,CORRESPONDANCE!$A$4:$B$159,2,FALSE),"----")</f>
        <v>3</v>
      </c>
      <c r="C31" s="66" t="s">
        <v>69</v>
      </c>
      <c r="D31" s="30" t="str">
        <f>IFERROR(VLOOKUP(B31,CORRESPONDANCE!$B$4:$C$159,2,FALSE),"-----")</f>
        <v>Noms binome /  équipe 3</v>
      </c>
      <c r="E31" s="215">
        <v>0.21679999999999999</v>
      </c>
      <c r="F31" s="182"/>
    </row>
    <row r="32" spans="1:6" s="20" customFormat="1">
      <c r="A32" s="209">
        <v>4224502128</v>
      </c>
      <c r="B32" s="18">
        <f>IFERROR(VLOOKUP(A32,CORRESPONDANCE!$A$4:$B$159,2,FALSE),"----")</f>
        <v>4</v>
      </c>
      <c r="C32" s="66" t="s">
        <v>69</v>
      </c>
      <c r="D32" s="30" t="str">
        <f>IFERROR(VLOOKUP(B32,CORRESPONDANCE!$B$4:$C$159,2,FALSE),"-----")</f>
        <v>Noms binome /  équipe 4</v>
      </c>
      <c r="E32" s="215">
        <v>0.2167</v>
      </c>
      <c r="F32" s="182"/>
    </row>
    <row r="33" spans="1:6" s="20" customFormat="1">
      <c r="A33" s="209">
        <v>4224820176</v>
      </c>
      <c r="B33" s="18">
        <f>IFERROR(VLOOKUP(A33,CORRESPONDANCE!$A$4:$B$159,2,FALSE),"----")</f>
        <v>5</v>
      </c>
      <c r="C33" s="66" t="s">
        <v>69</v>
      </c>
      <c r="D33" s="30" t="str">
        <f>IFERROR(VLOOKUP(B33,CORRESPONDANCE!$B$4:$C$159,2,FALSE),"-----")</f>
        <v>Noms binome /  équipe 5</v>
      </c>
      <c r="E33" s="215">
        <v>0.21660000000000001</v>
      </c>
      <c r="F33" s="182"/>
    </row>
    <row r="34" spans="1:6" s="20" customFormat="1">
      <c r="A34" s="209">
        <v>4224392208</v>
      </c>
      <c r="B34" s="18">
        <f>IFERROR(VLOOKUP(A34,CORRESPONDANCE!$A$4:$B$159,2,FALSE),"----")</f>
        <v>6</v>
      </c>
      <c r="C34" s="66" t="s">
        <v>69</v>
      </c>
      <c r="D34" s="30" t="str">
        <f>IFERROR(VLOOKUP(B34,CORRESPONDANCE!$B$4:$C$159,2,FALSE),"-----")</f>
        <v>Noms binome /  équipe 6</v>
      </c>
      <c r="E34" s="215">
        <v>0.21650000000000003</v>
      </c>
      <c r="F34" s="182"/>
    </row>
    <row r="35" spans="1:6" s="20" customFormat="1">
      <c r="A35" s="209">
        <v>297410780</v>
      </c>
      <c r="B35" s="18">
        <f>IFERROR(VLOOKUP(A35,CORRESPONDANCE!$A$4:$B$159,2,FALSE),"----")</f>
        <v>7</v>
      </c>
      <c r="C35" s="66" t="s">
        <v>69</v>
      </c>
      <c r="D35" s="30" t="str">
        <f>IFERROR(VLOOKUP(B35,CORRESPONDANCE!$B$4:$C$159,2,FALSE),"-----")</f>
        <v>Noms binome /  équipe 7</v>
      </c>
      <c r="E35" s="215">
        <v>0.21640000000000004</v>
      </c>
      <c r="F35" s="182"/>
    </row>
    <row r="36" spans="1:6" s="20" customFormat="1">
      <c r="A36" s="209">
        <v>4224710112</v>
      </c>
      <c r="B36" s="18">
        <f>IFERROR(VLOOKUP(A36,CORRESPONDANCE!$A$4:$B$159,2,FALSE),"----")</f>
        <v>8</v>
      </c>
      <c r="C36" s="66" t="s">
        <v>69</v>
      </c>
      <c r="D36" s="30" t="str">
        <f>IFERROR(VLOOKUP(B36,CORRESPONDANCE!$B$4:$C$159,2,FALSE),"-----")</f>
        <v>Noms binome /  équipe 8</v>
      </c>
      <c r="E36" s="215">
        <v>0.21630000000000005</v>
      </c>
      <c r="F36" s="182"/>
    </row>
    <row r="37" spans="1:6" s="20" customFormat="1">
      <c r="A37" s="209">
        <v>296265500</v>
      </c>
      <c r="B37" s="18">
        <f>IFERROR(VLOOKUP(A37,CORRESPONDANCE!$A$4:$B$159,2,FALSE),"----")</f>
        <v>2</v>
      </c>
      <c r="C37" s="66" t="s">
        <v>69</v>
      </c>
      <c r="D37" s="30" t="str">
        <f>IFERROR(VLOOKUP(B37,CORRESPONDANCE!$B$4:$C$159,2,FALSE),"-----")</f>
        <v>Noms binome /  équipe 2</v>
      </c>
      <c r="E37" s="215">
        <v>0.21620000000000006</v>
      </c>
      <c r="F37" s="182"/>
    </row>
    <row r="38" spans="1:6" s="20" customFormat="1">
      <c r="A38" s="209">
        <v>296275916</v>
      </c>
      <c r="B38" s="18">
        <f>IFERROR(VLOOKUP(A38,CORRESPONDANCE!$A$4:$B$159,2,FALSE),"----")</f>
        <v>3</v>
      </c>
      <c r="C38" s="66" t="s">
        <v>69</v>
      </c>
      <c r="D38" s="30" t="str">
        <f>IFERROR(VLOOKUP(B38,CORRESPONDANCE!$B$4:$C$159,2,FALSE),"-----")</f>
        <v>Noms binome /  équipe 3</v>
      </c>
      <c r="E38" s="215">
        <v>0.21609999999999996</v>
      </c>
      <c r="F38" s="182"/>
    </row>
    <row r="39" spans="1:6" s="20" customFormat="1">
      <c r="A39" s="209">
        <v>4224502128</v>
      </c>
      <c r="B39" s="18">
        <f>IFERROR(VLOOKUP(A39,CORRESPONDANCE!$A$4:$B$159,2,FALSE),"----")</f>
        <v>4</v>
      </c>
      <c r="C39" s="66" t="s">
        <v>69</v>
      </c>
      <c r="D39" s="30" t="str">
        <f>IFERROR(VLOOKUP(B39,CORRESPONDANCE!$B$4:$C$159,2,FALSE),"-----")</f>
        <v>Noms binome /  équipe 4</v>
      </c>
      <c r="E39" s="215">
        <v>0.21599999999999997</v>
      </c>
      <c r="F39" s="182"/>
    </row>
    <row r="40" spans="1:6" s="20" customFormat="1">
      <c r="A40" s="211">
        <v>4224710112</v>
      </c>
      <c r="B40" s="18">
        <f>IFERROR(VLOOKUP(A40,CORRESPONDANCE!$A$4:$B$159,2,FALSE),"----")</f>
        <v>8</v>
      </c>
      <c r="C40" s="66" t="s">
        <v>69</v>
      </c>
      <c r="D40" s="30" t="str">
        <f>IFERROR(VLOOKUP(B40,CORRESPONDANCE!$B$4:$C$159,2,FALSE),"-----")</f>
        <v>Noms binome /  équipe 8</v>
      </c>
      <c r="E40" s="215">
        <v>0.21589999999999998</v>
      </c>
      <c r="F40" s="182"/>
    </row>
    <row r="41" spans="1:6" s="20" customFormat="1">
      <c r="A41" s="209">
        <v>296506540</v>
      </c>
      <c r="B41" s="18">
        <f>IFERROR(VLOOKUP(A41,CORRESPONDANCE!$A$4:$B$159,2,FALSE),"----")</f>
        <v>9</v>
      </c>
      <c r="C41" s="66" t="s">
        <v>69</v>
      </c>
      <c r="D41" s="30" t="str">
        <f>IFERROR(VLOOKUP(B41,CORRESPONDANCE!$B$4:$C$159,2,FALSE),"-----")</f>
        <v>Noms binome /  équipe 9</v>
      </c>
      <c r="E41" s="215">
        <v>0.21579999999999999</v>
      </c>
      <c r="F41" s="182"/>
    </row>
    <row r="42" spans="1:6" s="20" customFormat="1">
      <c r="A42" s="209">
        <v>4224710112</v>
      </c>
      <c r="B42" s="18">
        <f>IFERROR(VLOOKUP(A42,CORRESPONDANCE!$A$4:$B$159,2,FALSE),"----")</f>
        <v>8</v>
      </c>
      <c r="C42" s="66" t="s">
        <v>69</v>
      </c>
      <c r="D42" s="30" t="str">
        <f>IFERROR(VLOOKUP(B42,CORRESPONDANCE!$B$4:$C$159,2,FALSE),"-----")</f>
        <v>Noms binome /  équipe 8</v>
      </c>
      <c r="E42" s="215">
        <v>0.2157</v>
      </c>
      <c r="F42" s="182"/>
    </row>
    <row r="43" spans="1:6" s="20" customFormat="1">
      <c r="A43" s="209">
        <v>296506540</v>
      </c>
      <c r="B43" s="18">
        <f>IFERROR(VLOOKUP(A43,CORRESPONDANCE!$A$4:$B$159,2,FALSE),"----")</f>
        <v>9</v>
      </c>
      <c r="C43" s="66" t="s">
        <v>69</v>
      </c>
      <c r="D43" s="30" t="str">
        <f>IFERROR(VLOOKUP(B43,CORRESPONDANCE!$B$4:$C$159,2,FALSE),"-----")</f>
        <v>Noms binome /  équipe 9</v>
      </c>
      <c r="E43" s="215">
        <v>0.21560000000000001</v>
      </c>
      <c r="F43" s="182"/>
    </row>
    <row r="44" spans="1:6" s="20" customFormat="1">
      <c r="A44" s="209">
        <v>4224710112</v>
      </c>
      <c r="B44" s="18">
        <f>IFERROR(VLOOKUP(A44,CORRESPONDANCE!$A$4:$B$159,2,FALSE),"----")</f>
        <v>8</v>
      </c>
      <c r="C44" s="66" t="s">
        <v>69</v>
      </c>
      <c r="D44" s="30" t="str">
        <f>IFERROR(VLOOKUP(B44,CORRESPONDANCE!$B$4:$C$159,2,FALSE),"-----")</f>
        <v>Noms binome /  équipe 8</v>
      </c>
      <c r="E44" s="215">
        <v>0.21550000000000002</v>
      </c>
      <c r="F44" s="182"/>
    </row>
    <row r="45" spans="1:6" s="20" customFormat="1">
      <c r="A45" s="209">
        <v>296506540</v>
      </c>
      <c r="B45" s="18">
        <f>IFERROR(VLOOKUP(A45,CORRESPONDANCE!$A$4:$B$159,2,FALSE),"----")</f>
        <v>9</v>
      </c>
      <c r="C45" s="66" t="s">
        <v>69</v>
      </c>
      <c r="D45" s="30" t="str">
        <f>IFERROR(VLOOKUP(B45,CORRESPONDANCE!$B$4:$C$159,2,FALSE),"-----")</f>
        <v>Noms binome /  équipe 9</v>
      </c>
      <c r="E45" s="215">
        <v>0.21540000000000004</v>
      </c>
      <c r="F45" s="182"/>
    </row>
    <row r="46" spans="1:6" s="20" customFormat="1">
      <c r="A46" s="209">
        <v>4224710112</v>
      </c>
      <c r="B46" s="18">
        <f>IFERROR(VLOOKUP(A46,CORRESPONDANCE!$A$4:$B$159,2,FALSE),"----")</f>
        <v>8</v>
      </c>
      <c r="C46" s="66" t="s">
        <v>69</v>
      </c>
      <c r="D46" s="30" t="str">
        <f>IFERROR(VLOOKUP(B46,CORRESPONDANCE!$B$4:$C$159,2,FALSE),"-----")</f>
        <v>Noms binome /  équipe 8</v>
      </c>
      <c r="E46" s="215">
        <v>0.21530000000000005</v>
      </c>
      <c r="F46" s="182"/>
    </row>
    <row r="47" spans="1:6" s="20" customFormat="1">
      <c r="A47" s="209">
        <v>296506540</v>
      </c>
      <c r="B47" s="18">
        <f>IFERROR(VLOOKUP(A47,CORRESPONDANCE!$A$4:$B$159,2,FALSE),"----")</f>
        <v>9</v>
      </c>
      <c r="C47" s="66" t="s">
        <v>69</v>
      </c>
      <c r="D47" s="30" t="str">
        <f>IFERROR(VLOOKUP(B47,CORRESPONDANCE!$B$4:$C$159,2,FALSE),"-----")</f>
        <v>Noms binome /  équipe 9</v>
      </c>
      <c r="E47" s="215">
        <v>0.21520000000000006</v>
      </c>
      <c r="F47" s="182"/>
    </row>
    <row r="48" spans="1:6" s="20" customFormat="1">
      <c r="A48" s="209">
        <v>296506540</v>
      </c>
      <c r="B48" s="18">
        <f>IFERROR(VLOOKUP(A48,CORRESPONDANCE!$A$4:$B$159,2,FALSE),"----")</f>
        <v>9</v>
      </c>
      <c r="C48" s="66" t="s">
        <v>69</v>
      </c>
      <c r="D48" s="30" t="str">
        <f>IFERROR(VLOOKUP(B48,CORRESPONDANCE!$B$4:$C$159,2,FALSE),"-----")</f>
        <v>Noms binome /  équipe 9</v>
      </c>
      <c r="E48" s="215">
        <v>0.21509999999999996</v>
      </c>
      <c r="F48" s="182"/>
    </row>
    <row r="49" spans="1:6" s="20" customFormat="1">
      <c r="A49" s="209">
        <v>4224710112</v>
      </c>
      <c r="B49" s="18">
        <f>IFERROR(VLOOKUP(A49,CORRESPONDANCE!$A$4:$B$159,2,FALSE),"----")</f>
        <v>8</v>
      </c>
      <c r="C49" s="66" t="s">
        <v>69</v>
      </c>
      <c r="D49" s="30" t="str">
        <f>IFERROR(VLOOKUP(B49,CORRESPONDANCE!$B$4:$C$159,2,FALSE),"-----")</f>
        <v>Noms binome /  équipe 8</v>
      </c>
      <c r="E49" s="215">
        <v>0.21499999999999997</v>
      </c>
      <c r="F49" s="182"/>
    </row>
    <row r="50" spans="1:6" s="20" customFormat="1">
      <c r="A50" s="209">
        <v>296506540</v>
      </c>
      <c r="B50" s="18">
        <f>IFERROR(VLOOKUP(A50,CORRESPONDANCE!$A$4:$B$159,2,FALSE),"----")</f>
        <v>9</v>
      </c>
      <c r="C50" s="66" t="s">
        <v>69</v>
      </c>
      <c r="D50" s="30" t="str">
        <f>IFERROR(VLOOKUP(B50,CORRESPONDANCE!$B$4:$C$159,2,FALSE),"-----")</f>
        <v>Noms binome /  équipe 9</v>
      </c>
      <c r="E50" s="215">
        <v>0.21489999999999998</v>
      </c>
      <c r="F50" s="182"/>
    </row>
    <row r="51" spans="1:6" s="20" customFormat="1">
      <c r="A51" s="209">
        <v>296506540</v>
      </c>
      <c r="B51" s="18">
        <f>IFERROR(VLOOKUP(A51,CORRESPONDANCE!$A$4:$B$159,2,FALSE),"----")</f>
        <v>9</v>
      </c>
      <c r="C51" s="66" t="s">
        <v>69</v>
      </c>
      <c r="D51" s="30" t="str">
        <f>IFERROR(VLOOKUP(B51,CORRESPONDANCE!$B$4:$C$159,2,FALSE),"-----")</f>
        <v>Noms binome /  équipe 9</v>
      </c>
      <c r="E51" s="215">
        <v>0.21479999999999999</v>
      </c>
      <c r="F51" s="182"/>
    </row>
    <row r="52" spans="1:6" s="20" customFormat="1">
      <c r="A52" s="209">
        <v>4224710112</v>
      </c>
      <c r="B52" s="18">
        <f>IFERROR(VLOOKUP(A52,CORRESPONDANCE!$A$4:$B$159,2,FALSE),"----")</f>
        <v>8</v>
      </c>
      <c r="C52" s="66" t="s">
        <v>69</v>
      </c>
      <c r="D52" s="30" t="str">
        <f>IFERROR(VLOOKUP(B52,CORRESPONDANCE!$B$4:$C$159,2,FALSE),"-----")</f>
        <v>Noms binome /  équipe 8</v>
      </c>
      <c r="E52" s="215">
        <v>0.2147</v>
      </c>
      <c r="F52" s="182"/>
    </row>
    <row r="53" spans="1:6" s="20" customFormat="1">
      <c r="A53" s="209">
        <v>296275916</v>
      </c>
      <c r="B53" s="18">
        <f>IFERROR(VLOOKUP(A53,CORRESPONDANCE!$A$4:$B$159,2,FALSE),"----")</f>
        <v>3</v>
      </c>
      <c r="C53" s="66" t="s">
        <v>69</v>
      </c>
      <c r="D53" s="30" t="str">
        <f>IFERROR(VLOOKUP(B53,CORRESPONDANCE!$B$4:$C$159,2,FALSE),"-----")</f>
        <v>Noms binome /  équipe 3</v>
      </c>
      <c r="E53" s="215">
        <v>0.21460000000000001</v>
      </c>
      <c r="F53" s="182"/>
    </row>
    <row r="54" spans="1:6" s="20" customFormat="1">
      <c r="A54" s="209">
        <v>4224502128</v>
      </c>
      <c r="B54" s="18">
        <f>IFERROR(VLOOKUP(A54,CORRESPONDANCE!$A$4:$B$159,2,FALSE),"----")</f>
        <v>4</v>
      </c>
      <c r="C54" s="66" t="s">
        <v>69</v>
      </c>
      <c r="D54" s="30" t="str">
        <f>IFERROR(VLOOKUP(B54,CORRESPONDANCE!$B$4:$C$159,2,FALSE),"-----")</f>
        <v>Noms binome /  équipe 4</v>
      </c>
      <c r="E54" s="215">
        <v>0.21450000000000002</v>
      </c>
      <c r="F54" s="182"/>
    </row>
    <row r="55" spans="1:6" s="20" customFormat="1">
      <c r="A55" s="209">
        <v>297410780</v>
      </c>
      <c r="B55" s="18">
        <f>IFERROR(VLOOKUP(A55,CORRESPONDANCE!$A$4:$B$159,2,FALSE),"----")</f>
        <v>7</v>
      </c>
      <c r="C55" s="66" t="s">
        <v>69</v>
      </c>
      <c r="D55" s="30" t="str">
        <f>IFERROR(VLOOKUP(B55,CORRESPONDANCE!$B$4:$C$159,2,FALSE),"-----")</f>
        <v>Noms binome /  équipe 7</v>
      </c>
      <c r="E55" s="215">
        <v>0.21440000000000003</v>
      </c>
      <c r="F55" s="182"/>
    </row>
    <row r="56" spans="1:6" s="20" customFormat="1">
      <c r="A56" s="209">
        <v>297410780</v>
      </c>
      <c r="B56" s="18">
        <f>IFERROR(VLOOKUP(A56,CORRESPONDANCE!$A$4:$B$159,2,FALSE),"----")</f>
        <v>7</v>
      </c>
      <c r="C56" s="66" t="s">
        <v>69</v>
      </c>
      <c r="D56" s="30" t="str">
        <f>IFERROR(VLOOKUP(B56,CORRESPONDANCE!$B$4:$C$159,2,FALSE),"-----")</f>
        <v>Noms binome /  équipe 7</v>
      </c>
      <c r="E56" s="215">
        <v>0.21430000000000005</v>
      </c>
      <c r="F56" s="182"/>
    </row>
    <row r="57" spans="1:6" s="20" customFormat="1">
      <c r="A57" s="209">
        <v>4224502128</v>
      </c>
      <c r="B57" s="18">
        <f>IFERROR(VLOOKUP(A57,CORRESPONDANCE!$A$4:$B$159,2,FALSE),"----")</f>
        <v>4</v>
      </c>
      <c r="C57" s="66" t="s">
        <v>69</v>
      </c>
      <c r="D57" s="30" t="str">
        <f>IFERROR(VLOOKUP(B57,CORRESPONDANCE!$B$4:$C$159,2,FALSE),"-----")</f>
        <v>Noms binome /  équipe 4</v>
      </c>
      <c r="E57" s="215">
        <v>0.21420000000000006</v>
      </c>
      <c r="F57" s="182"/>
    </row>
    <row r="58" spans="1:6" s="20" customFormat="1">
      <c r="A58" s="209">
        <v>296275916</v>
      </c>
      <c r="B58" s="18">
        <f>IFERROR(VLOOKUP(A58,CORRESPONDANCE!$A$4:$B$159,2,FALSE),"----")</f>
        <v>3</v>
      </c>
      <c r="C58" s="66" t="s">
        <v>69</v>
      </c>
      <c r="D58" s="30" t="str">
        <f>IFERROR(VLOOKUP(B58,CORRESPONDANCE!$B$4:$C$159,2,FALSE),"-----")</f>
        <v>Noms binome /  équipe 3</v>
      </c>
      <c r="E58" s="215">
        <v>0.21409999999999996</v>
      </c>
      <c r="F58" s="182"/>
    </row>
    <row r="59" spans="1:6" s="20" customFormat="1">
      <c r="A59" s="209">
        <v>296275916</v>
      </c>
      <c r="B59" s="18">
        <f>IFERROR(VLOOKUP(A59,CORRESPONDANCE!$A$4:$B$159,2,FALSE),"----")</f>
        <v>3</v>
      </c>
      <c r="C59" s="66" t="s">
        <v>69</v>
      </c>
      <c r="D59" s="30" t="str">
        <f>IFERROR(VLOOKUP(B59,CORRESPONDANCE!$B$4:$C$159,2,FALSE),"-----")</f>
        <v>Noms binome /  équipe 3</v>
      </c>
      <c r="E59" s="215">
        <v>0.21399999999999997</v>
      </c>
      <c r="F59" s="182"/>
    </row>
    <row r="60" spans="1:6" s="20" customFormat="1">
      <c r="A60" s="209"/>
      <c r="B60" s="18" t="str">
        <f>IFERROR(VLOOKUP(A60,CORRESPONDANCE!$A$4:$B$159,2,FALSE),"----")</f>
        <v>----</v>
      </c>
      <c r="C60" s="66" t="s">
        <v>69</v>
      </c>
      <c r="D60" s="30" t="str">
        <f>IFERROR(VLOOKUP(B60,CORRESPONDANCE!$B$4:$C$159,2,FALSE),"-----")</f>
        <v>-----</v>
      </c>
      <c r="E60" s="215">
        <v>0.21389999999999998</v>
      </c>
      <c r="F60" s="182"/>
    </row>
    <row r="61" spans="1:6" s="20" customFormat="1">
      <c r="A61" s="209"/>
      <c r="B61" s="18" t="str">
        <f>IFERROR(VLOOKUP(A61,CORRESPONDANCE!$A$4:$B$159,2,FALSE),"----")</f>
        <v>----</v>
      </c>
      <c r="C61" s="66" t="s">
        <v>69</v>
      </c>
      <c r="D61" s="30" t="str">
        <f>IFERROR(VLOOKUP(B61,CORRESPONDANCE!$B$4:$C$159,2,FALSE),"-----")</f>
        <v>-----</v>
      </c>
      <c r="E61" s="215">
        <v>0.21379999999999999</v>
      </c>
      <c r="F61" s="182"/>
    </row>
    <row r="62" spans="1:6" s="20" customFormat="1">
      <c r="A62" s="211"/>
      <c r="B62" s="18" t="str">
        <f>IFERROR(VLOOKUP(A62,CORRESPONDANCE!$A$4:$B$159,2,FALSE),"----")</f>
        <v>----</v>
      </c>
      <c r="C62" s="66" t="s">
        <v>69</v>
      </c>
      <c r="D62" s="30" t="str">
        <f>IFERROR(VLOOKUP(B62,CORRESPONDANCE!$B$4:$C$159,2,FALSE),"-----")</f>
        <v>-----</v>
      </c>
      <c r="E62" s="215">
        <v>0.2137</v>
      </c>
      <c r="F62" s="182"/>
    </row>
    <row r="63" spans="1:6" s="20" customFormat="1">
      <c r="A63" s="209"/>
      <c r="B63" s="18" t="str">
        <f>IFERROR(VLOOKUP(A63,CORRESPONDANCE!$A$4:$B$159,2,FALSE),"----")</f>
        <v>----</v>
      </c>
      <c r="C63" s="66" t="s">
        <v>69</v>
      </c>
      <c r="D63" s="30" t="str">
        <f>IFERROR(VLOOKUP(B63,CORRESPONDANCE!$B$4:$C$159,2,FALSE),"-----")</f>
        <v>-----</v>
      </c>
      <c r="E63" s="215">
        <v>0.21360000000000001</v>
      </c>
      <c r="F63" s="182"/>
    </row>
    <row r="64" spans="1:6" s="20" customFormat="1">
      <c r="A64" s="209"/>
      <c r="B64" s="18" t="str">
        <f>IFERROR(VLOOKUP(A64,CORRESPONDANCE!$A$4:$B$159,2,FALSE),"----")</f>
        <v>----</v>
      </c>
      <c r="C64" s="66" t="s">
        <v>69</v>
      </c>
      <c r="D64" s="30" t="str">
        <f>IFERROR(VLOOKUP(B64,CORRESPONDANCE!$B$4:$C$159,2,FALSE),"-----")</f>
        <v>-----</v>
      </c>
      <c r="E64" s="215">
        <v>0.21350000000000002</v>
      </c>
      <c r="F64" s="182"/>
    </row>
    <row r="65" spans="1:6" s="20" customFormat="1">
      <c r="A65" s="209"/>
      <c r="B65" s="18" t="str">
        <f>IFERROR(VLOOKUP(A65,CORRESPONDANCE!$A$4:$B$159,2,FALSE),"----")</f>
        <v>----</v>
      </c>
      <c r="C65" s="66" t="s">
        <v>69</v>
      </c>
      <c r="D65" s="30" t="str">
        <f>IFERROR(VLOOKUP(B65,CORRESPONDANCE!$B$4:$C$159,2,FALSE),"-----")</f>
        <v>-----</v>
      </c>
      <c r="E65" s="215">
        <v>0.21340000000000003</v>
      </c>
      <c r="F65" s="182"/>
    </row>
    <row r="66" spans="1:6" s="20" customFormat="1">
      <c r="A66" s="209"/>
      <c r="B66" s="18" t="str">
        <f>IFERROR(VLOOKUP(A66,CORRESPONDANCE!$A$4:$B$159,2,FALSE),"----")</f>
        <v>----</v>
      </c>
      <c r="C66" s="66" t="s">
        <v>69</v>
      </c>
      <c r="D66" s="30" t="str">
        <f>IFERROR(VLOOKUP(B66,CORRESPONDANCE!$B$4:$C$159,2,FALSE),"-----")</f>
        <v>-----</v>
      </c>
      <c r="E66" s="215">
        <v>0.21330000000000005</v>
      </c>
      <c r="F66" s="182"/>
    </row>
    <row r="67" spans="1:6" s="20" customFormat="1">
      <c r="A67" s="209"/>
      <c r="B67" s="18" t="str">
        <f>IFERROR(VLOOKUP(A67,CORRESPONDANCE!$A$4:$B$159,2,FALSE),"----")</f>
        <v>----</v>
      </c>
      <c r="C67" s="66" t="s">
        <v>69</v>
      </c>
      <c r="D67" s="30" t="str">
        <f>IFERROR(VLOOKUP(B67,CORRESPONDANCE!$B$4:$C$159,2,FALSE),"-----")</f>
        <v>-----</v>
      </c>
      <c r="E67" s="215">
        <v>0.21320000000000006</v>
      </c>
      <c r="F67" s="182"/>
    </row>
    <row r="68" spans="1:6" s="20" customFormat="1">
      <c r="A68" s="209"/>
      <c r="B68" s="18" t="str">
        <f>IFERROR(VLOOKUP(A68,CORRESPONDANCE!$A$4:$B$159,2,FALSE),"----")</f>
        <v>----</v>
      </c>
      <c r="C68" s="66" t="s">
        <v>69</v>
      </c>
      <c r="D68" s="30" t="str">
        <f>IFERROR(VLOOKUP(B68,CORRESPONDANCE!$B$4:$C$159,2,FALSE),"-----")</f>
        <v>-----</v>
      </c>
      <c r="E68" s="215">
        <v>0.21309999999999996</v>
      </c>
      <c r="F68" s="182"/>
    </row>
    <row r="69" spans="1:6" s="20" customFormat="1">
      <c r="A69" s="209"/>
      <c r="B69" s="18" t="str">
        <f>IFERROR(VLOOKUP(A69,CORRESPONDANCE!$A$4:$B$159,2,FALSE),"----")</f>
        <v>----</v>
      </c>
      <c r="C69" s="66" t="s">
        <v>69</v>
      </c>
      <c r="D69" s="30" t="str">
        <f>IFERROR(VLOOKUP(B69,CORRESPONDANCE!$B$4:$C$159,2,FALSE),"-----")</f>
        <v>-----</v>
      </c>
      <c r="E69" s="215">
        <v>0.21299999999999997</v>
      </c>
      <c r="F69" s="182"/>
    </row>
    <row r="70" spans="1:6" s="20" customFormat="1">
      <c r="A70" s="209"/>
      <c r="B70" s="18" t="str">
        <f>IFERROR(VLOOKUP(A70,CORRESPONDANCE!$A$4:$B$159,2,FALSE),"----")</f>
        <v>----</v>
      </c>
      <c r="C70" s="66" t="s">
        <v>69</v>
      </c>
      <c r="D70" s="30" t="str">
        <f>IFERROR(VLOOKUP(B70,CORRESPONDANCE!$B$4:$C$159,2,FALSE),"-----")</f>
        <v>-----</v>
      </c>
      <c r="E70" s="215">
        <v>0.21289999999999998</v>
      </c>
      <c r="F70" s="182"/>
    </row>
    <row r="71" spans="1:6" s="20" customFormat="1">
      <c r="A71" s="209"/>
      <c r="B71" s="18" t="str">
        <f>IFERROR(VLOOKUP(A71,CORRESPONDANCE!$A$4:$B$159,2,FALSE),"----")</f>
        <v>----</v>
      </c>
      <c r="C71" s="66" t="s">
        <v>69</v>
      </c>
      <c r="D71" s="30" t="str">
        <f>IFERROR(VLOOKUP(B71,CORRESPONDANCE!$B$4:$C$159,2,FALSE),"-----")</f>
        <v>-----</v>
      </c>
      <c r="E71" s="215">
        <v>0.21279999999999999</v>
      </c>
      <c r="F71" s="182"/>
    </row>
    <row r="72" spans="1:6" s="20" customFormat="1">
      <c r="A72" s="209"/>
      <c r="B72" s="18" t="str">
        <f>IFERROR(VLOOKUP(A72,CORRESPONDANCE!$A$4:$B$159,2,FALSE),"----")</f>
        <v>----</v>
      </c>
      <c r="C72" s="66" t="s">
        <v>69</v>
      </c>
      <c r="D72" s="30" t="str">
        <f>IFERROR(VLOOKUP(B72,CORRESPONDANCE!$B$4:$C$159,2,FALSE),"-----")</f>
        <v>-----</v>
      </c>
      <c r="E72" s="215">
        <v>0.2127</v>
      </c>
      <c r="F72" s="182"/>
    </row>
    <row r="73" spans="1:6" s="20" customFormat="1">
      <c r="A73" s="209"/>
      <c r="B73" s="18" t="str">
        <f>IFERROR(VLOOKUP(A73,CORRESPONDANCE!$A$4:$B$159,2,FALSE),"----")</f>
        <v>----</v>
      </c>
      <c r="C73" s="66" t="s">
        <v>69</v>
      </c>
      <c r="D73" s="30" t="str">
        <f>IFERROR(VLOOKUP(B73,CORRESPONDANCE!$B$4:$C$159,2,FALSE),"-----")</f>
        <v>-----</v>
      </c>
      <c r="E73" s="215">
        <v>0.21260000000000001</v>
      </c>
      <c r="F73" s="182"/>
    </row>
    <row r="74" spans="1:6" s="20" customFormat="1">
      <c r="A74" s="209"/>
      <c r="B74" s="18" t="str">
        <f>IFERROR(VLOOKUP(A74,CORRESPONDANCE!$A$4:$B$159,2,FALSE),"----")</f>
        <v>----</v>
      </c>
      <c r="C74" s="66" t="s">
        <v>69</v>
      </c>
      <c r="D74" s="30" t="str">
        <f>IFERROR(VLOOKUP(B74,CORRESPONDANCE!$B$4:$C$159,2,FALSE),"-----")</f>
        <v>-----</v>
      </c>
      <c r="E74" s="215">
        <v>0.21250000000000002</v>
      </c>
      <c r="F74" s="182"/>
    </row>
    <row r="75" spans="1:6" s="20" customFormat="1">
      <c r="A75" s="209"/>
      <c r="B75" s="18" t="str">
        <f>IFERROR(VLOOKUP(A75,CORRESPONDANCE!$A$4:$B$159,2,FALSE),"----")</f>
        <v>----</v>
      </c>
      <c r="C75" s="66" t="s">
        <v>69</v>
      </c>
      <c r="D75" s="30" t="str">
        <f>IFERROR(VLOOKUP(B75,CORRESPONDANCE!$B$4:$C$159,2,FALSE),"-----")</f>
        <v>-----</v>
      </c>
      <c r="E75" s="215">
        <v>0.21240000000000003</v>
      </c>
      <c r="F75" s="182"/>
    </row>
    <row r="76" spans="1:6" s="20" customFormat="1">
      <c r="A76" s="209"/>
      <c r="B76" s="18" t="str">
        <f>IFERROR(VLOOKUP(A76,CORRESPONDANCE!$A$4:$B$159,2,FALSE),"----")</f>
        <v>----</v>
      </c>
      <c r="C76" s="66" t="s">
        <v>69</v>
      </c>
      <c r="D76" s="30" t="str">
        <f>IFERROR(VLOOKUP(B76,CORRESPONDANCE!$B$4:$C$159,2,FALSE),"-----")</f>
        <v>-----</v>
      </c>
      <c r="E76" s="215">
        <v>0.21230000000000004</v>
      </c>
      <c r="F76" s="182"/>
    </row>
    <row r="77" spans="1:6" s="20" customFormat="1">
      <c r="A77" s="209"/>
      <c r="B77" s="18" t="str">
        <f>IFERROR(VLOOKUP(A77,CORRESPONDANCE!$A$4:$B$159,2,FALSE),"----")</f>
        <v>----</v>
      </c>
      <c r="C77" s="66" t="s">
        <v>69</v>
      </c>
      <c r="D77" s="30" t="str">
        <f>IFERROR(VLOOKUP(B77,CORRESPONDANCE!$B$4:$C$159,2,FALSE),"-----")</f>
        <v>-----</v>
      </c>
      <c r="E77" s="215">
        <v>0.21220000000000006</v>
      </c>
      <c r="F77" s="182"/>
    </row>
    <row r="78" spans="1:6" s="20" customFormat="1">
      <c r="A78" s="209"/>
      <c r="B78" s="18" t="str">
        <f>IFERROR(VLOOKUP(A78,CORRESPONDANCE!$A$4:$B$159,2,FALSE),"----")</f>
        <v>----</v>
      </c>
      <c r="C78" s="66" t="s">
        <v>69</v>
      </c>
      <c r="D78" s="30" t="str">
        <f>IFERROR(VLOOKUP(B78,CORRESPONDANCE!$B$4:$C$159,2,FALSE),"-----")</f>
        <v>-----</v>
      </c>
      <c r="E78" s="215">
        <v>0.21209999999999996</v>
      </c>
      <c r="F78" s="182"/>
    </row>
    <row r="79" spans="1:6" s="20" customFormat="1">
      <c r="A79" s="209"/>
      <c r="B79" s="18" t="str">
        <f>IFERROR(VLOOKUP(A79,CORRESPONDANCE!$A$4:$B$159,2,FALSE),"----")</f>
        <v>----</v>
      </c>
      <c r="C79" s="66" t="s">
        <v>69</v>
      </c>
      <c r="D79" s="30" t="str">
        <f>IFERROR(VLOOKUP(B79,CORRESPONDANCE!$B$4:$C$159,2,FALSE),"-----")</f>
        <v>-----</v>
      </c>
      <c r="E79" s="215">
        <v>0.21199999999999997</v>
      </c>
      <c r="F79" s="182"/>
    </row>
    <row r="80" spans="1:6" s="20" customFormat="1">
      <c r="A80" s="209"/>
      <c r="B80" s="18" t="str">
        <f>IFERROR(VLOOKUP(A80,CORRESPONDANCE!$A$4:$B$159,2,FALSE),"----")</f>
        <v>----</v>
      </c>
      <c r="C80" s="66" t="s">
        <v>69</v>
      </c>
      <c r="D80" s="30" t="str">
        <f>IFERROR(VLOOKUP(B80,CORRESPONDANCE!$B$4:$C$159,2,FALSE),"-----")</f>
        <v>-----</v>
      </c>
      <c r="E80" s="215">
        <v>0.21189999999999998</v>
      </c>
      <c r="F80" s="182"/>
    </row>
    <row r="81" spans="1:6" s="20" customFormat="1">
      <c r="A81" s="209"/>
      <c r="B81" s="18" t="str">
        <f>IFERROR(VLOOKUP(A81,CORRESPONDANCE!$A$4:$B$159,2,FALSE),"----")</f>
        <v>----</v>
      </c>
      <c r="C81" s="66" t="s">
        <v>69</v>
      </c>
      <c r="D81" s="30" t="str">
        <f>IFERROR(VLOOKUP(B81,CORRESPONDANCE!$B$4:$C$159,2,FALSE),"-----")</f>
        <v>-----</v>
      </c>
      <c r="E81" s="215">
        <v>0.21179999999999999</v>
      </c>
      <c r="F81" s="182"/>
    </row>
    <row r="82" spans="1:6" s="20" customFormat="1">
      <c r="A82" s="209"/>
      <c r="B82" s="18" t="str">
        <f>IFERROR(VLOOKUP(A82,CORRESPONDANCE!$A$4:$B$159,2,FALSE),"----")</f>
        <v>----</v>
      </c>
      <c r="C82" s="66" t="s">
        <v>69</v>
      </c>
      <c r="D82" s="30" t="str">
        <f>IFERROR(VLOOKUP(B82,CORRESPONDANCE!$B$4:$C$159,2,FALSE),"-----")</f>
        <v>-----</v>
      </c>
      <c r="E82" s="215">
        <v>0.2117</v>
      </c>
      <c r="F82" s="182"/>
    </row>
    <row r="83" spans="1:6" s="20" customFormat="1">
      <c r="A83" s="209"/>
      <c r="B83" s="18" t="str">
        <f>IFERROR(VLOOKUP(A83,CORRESPONDANCE!$A$4:$B$159,2,FALSE),"----")</f>
        <v>----</v>
      </c>
      <c r="C83" s="66" t="s">
        <v>69</v>
      </c>
      <c r="D83" s="30" t="str">
        <f>IFERROR(VLOOKUP(B83,CORRESPONDANCE!$B$4:$C$159,2,FALSE),"-----")</f>
        <v>-----</v>
      </c>
      <c r="E83" s="215">
        <v>0.21160000000000001</v>
      </c>
      <c r="F83" s="182"/>
    </row>
    <row r="84" spans="1:6" s="20" customFormat="1">
      <c r="A84" s="209"/>
      <c r="B84" s="18" t="str">
        <f>IFERROR(VLOOKUP(A84,CORRESPONDANCE!$A$4:$B$159,2,FALSE),"----")</f>
        <v>----</v>
      </c>
      <c r="C84" s="66" t="s">
        <v>69</v>
      </c>
      <c r="D84" s="30" t="str">
        <f>IFERROR(VLOOKUP(B84,CORRESPONDANCE!$B$4:$C$159,2,FALSE),"-----")</f>
        <v>-----</v>
      </c>
      <c r="E84" s="215">
        <v>0.21150000000000002</v>
      </c>
      <c r="F84" s="182"/>
    </row>
    <row r="85" spans="1:6" s="20" customFormat="1">
      <c r="A85" s="209"/>
      <c r="B85" s="18" t="str">
        <f>IFERROR(VLOOKUP(A85,CORRESPONDANCE!$A$4:$B$159,2,FALSE),"----")</f>
        <v>----</v>
      </c>
      <c r="C85" s="66" t="s">
        <v>69</v>
      </c>
      <c r="D85" s="30" t="str">
        <f>IFERROR(VLOOKUP(B85,CORRESPONDANCE!$B$4:$C$159,2,FALSE),"-----")</f>
        <v>-----</v>
      </c>
      <c r="E85" s="215">
        <v>0.21140000000000003</v>
      </c>
      <c r="F85" s="182"/>
    </row>
    <row r="86" spans="1:6" s="20" customFormat="1">
      <c r="A86" s="209"/>
      <c r="B86" s="18" t="str">
        <f>IFERROR(VLOOKUP(A86,CORRESPONDANCE!$A$4:$B$159,2,FALSE),"----")</f>
        <v>----</v>
      </c>
      <c r="C86" s="66" t="s">
        <v>69</v>
      </c>
      <c r="D86" s="30" t="str">
        <f>IFERROR(VLOOKUP(B86,CORRESPONDANCE!$B$4:$C$159,2,FALSE),"-----")</f>
        <v>-----</v>
      </c>
      <c r="E86" s="215">
        <v>0.21130000000000004</v>
      </c>
      <c r="F86" s="182"/>
    </row>
    <row r="87" spans="1:6" s="20" customFormat="1">
      <c r="A87" s="209"/>
      <c r="B87" s="18" t="str">
        <f>IFERROR(VLOOKUP(A87,CORRESPONDANCE!$A$4:$B$159,2,FALSE),"----")</f>
        <v>----</v>
      </c>
      <c r="C87" s="66" t="s">
        <v>69</v>
      </c>
      <c r="D87" s="30" t="str">
        <f>IFERROR(VLOOKUP(B87,CORRESPONDANCE!$B$4:$C$159,2,FALSE),"-----")</f>
        <v>-----</v>
      </c>
      <c r="E87" s="215">
        <v>0.21120000000000005</v>
      </c>
      <c r="F87" s="182"/>
    </row>
    <row r="88" spans="1:6" s="20" customFormat="1">
      <c r="A88" s="209"/>
      <c r="B88" s="18" t="str">
        <f>IFERROR(VLOOKUP(A88,CORRESPONDANCE!$A$4:$B$159,2,FALSE),"----")</f>
        <v>----</v>
      </c>
      <c r="C88" s="66" t="s">
        <v>69</v>
      </c>
      <c r="D88" s="30" t="str">
        <f>IFERROR(VLOOKUP(B88,CORRESPONDANCE!$B$4:$C$159,2,FALSE),"-----")</f>
        <v>-----</v>
      </c>
      <c r="E88" s="215">
        <v>0.21109999999999995</v>
      </c>
      <c r="F88" s="182"/>
    </row>
    <row r="89" spans="1:6" s="20" customFormat="1">
      <c r="A89" s="209"/>
      <c r="B89" s="18" t="str">
        <f>IFERROR(VLOOKUP(A89,CORRESPONDANCE!$A$4:$B$159,2,FALSE),"----")</f>
        <v>----</v>
      </c>
      <c r="C89" s="66" t="s">
        <v>69</v>
      </c>
      <c r="D89" s="30" t="str">
        <f>IFERROR(VLOOKUP(B89,CORRESPONDANCE!$B$4:$C$159,2,FALSE),"-----")</f>
        <v>-----</v>
      </c>
      <c r="E89" s="215">
        <v>0.21099999999999997</v>
      </c>
      <c r="F89" s="182"/>
    </row>
    <row r="90" spans="1:6" s="20" customFormat="1">
      <c r="A90" s="209"/>
      <c r="B90" s="18" t="str">
        <f>IFERROR(VLOOKUP(A90,CORRESPONDANCE!$A$4:$B$159,2,FALSE),"----")</f>
        <v>----</v>
      </c>
      <c r="C90" s="66" t="s">
        <v>69</v>
      </c>
      <c r="D90" s="30" t="str">
        <f>IFERROR(VLOOKUP(B90,CORRESPONDANCE!$B$4:$C$159,2,FALSE),"-----")</f>
        <v>-----</v>
      </c>
      <c r="E90" s="215">
        <v>0.21089999999999998</v>
      </c>
      <c r="F90" s="182"/>
    </row>
    <row r="91" spans="1:6" s="20" customFormat="1">
      <c r="A91" s="209"/>
      <c r="B91" s="18" t="str">
        <f>IFERROR(VLOOKUP(A91,CORRESPONDANCE!$A$4:$B$159,2,FALSE),"----")</f>
        <v>----</v>
      </c>
      <c r="C91" s="66" t="s">
        <v>69</v>
      </c>
      <c r="D91" s="30" t="str">
        <f>IFERROR(VLOOKUP(B91,CORRESPONDANCE!$B$4:$C$159,2,FALSE),"-----")</f>
        <v>-----</v>
      </c>
      <c r="E91" s="215">
        <v>0.21079999999999999</v>
      </c>
      <c r="F91" s="182"/>
    </row>
    <row r="92" spans="1:6" s="20" customFormat="1">
      <c r="A92" s="209"/>
      <c r="B92" s="18" t="str">
        <f>IFERROR(VLOOKUP(A92,CORRESPONDANCE!$A$4:$B$159,2,FALSE),"----")</f>
        <v>----</v>
      </c>
      <c r="C92" s="66" t="s">
        <v>69</v>
      </c>
      <c r="D92" s="30" t="str">
        <f>IFERROR(VLOOKUP(B92,CORRESPONDANCE!$B$4:$C$159,2,FALSE),"-----")</f>
        <v>-----</v>
      </c>
      <c r="E92" s="215">
        <v>0.2107</v>
      </c>
      <c r="F92" s="182"/>
    </row>
    <row r="93" spans="1:6" s="20" customFormat="1">
      <c r="A93" s="209"/>
      <c r="B93" s="18" t="str">
        <f>IFERROR(VLOOKUP(A93,CORRESPONDANCE!$A$4:$B$159,2,FALSE),"----")</f>
        <v>----</v>
      </c>
      <c r="C93" s="66" t="s">
        <v>69</v>
      </c>
      <c r="D93" s="30" t="str">
        <f>IFERROR(VLOOKUP(B93,CORRESPONDANCE!$B$4:$C$159,2,FALSE),"-----")</f>
        <v>-----</v>
      </c>
      <c r="E93" s="215">
        <v>0.21060000000000001</v>
      </c>
      <c r="F93" s="182"/>
    </row>
    <row r="94" spans="1:6" s="20" customFormat="1">
      <c r="A94" s="209"/>
      <c r="B94" s="18" t="str">
        <f>IFERROR(VLOOKUP(A94,CORRESPONDANCE!$A$4:$B$159,2,FALSE),"----")</f>
        <v>----</v>
      </c>
      <c r="C94" s="66" t="s">
        <v>69</v>
      </c>
      <c r="D94" s="30" t="str">
        <f>IFERROR(VLOOKUP(B94,CORRESPONDANCE!$B$4:$C$159,2,FALSE),"-----")</f>
        <v>-----</v>
      </c>
      <c r="E94" s="215">
        <v>0.21050000000000002</v>
      </c>
      <c r="F94" s="182"/>
    </row>
    <row r="95" spans="1:6" s="20" customFormat="1">
      <c r="A95" s="209"/>
      <c r="B95" s="18" t="str">
        <f>IFERROR(VLOOKUP(A95,CORRESPONDANCE!$A$4:$B$159,2,FALSE),"----")</f>
        <v>----</v>
      </c>
      <c r="C95" s="66" t="s">
        <v>69</v>
      </c>
      <c r="D95" s="30" t="str">
        <f>IFERROR(VLOOKUP(B95,CORRESPONDANCE!$B$4:$C$159,2,FALSE),"-----")</f>
        <v>-----</v>
      </c>
      <c r="E95" s="215">
        <v>0.21040000000000003</v>
      </c>
      <c r="F95" s="182"/>
    </row>
    <row r="96" spans="1:6" s="20" customFormat="1">
      <c r="A96" s="208"/>
      <c r="B96" s="18" t="str">
        <f>IFERROR(VLOOKUP(A96,CORRESPONDANCE!$A$4:$B$159,2,FALSE),"----")</f>
        <v>----</v>
      </c>
      <c r="C96" s="66" t="s">
        <v>69</v>
      </c>
      <c r="D96" s="30" t="str">
        <f>IFERROR(VLOOKUP(B96,CORRESPONDANCE!$B$4:$C$159,2,FALSE),"-----")</f>
        <v>-----</v>
      </c>
      <c r="E96" s="215">
        <v>0.21030000000000004</v>
      </c>
      <c r="F96" s="182"/>
    </row>
    <row r="97" spans="1:6" s="20" customFormat="1">
      <c r="A97" s="209"/>
      <c r="B97" s="18" t="str">
        <f>IFERROR(VLOOKUP(A97,CORRESPONDANCE!$A$4:$B$159,2,FALSE),"----")</f>
        <v>----</v>
      </c>
      <c r="C97" s="66" t="s">
        <v>69</v>
      </c>
      <c r="D97" s="30" t="str">
        <f>IFERROR(VLOOKUP(B97,CORRESPONDANCE!$B$4:$C$159,2,FALSE),"-----")</f>
        <v>-----</v>
      </c>
      <c r="E97" s="215">
        <v>0.21020000000000005</v>
      </c>
      <c r="F97" s="182"/>
    </row>
    <row r="98" spans="1:6" s="20" customFormat="1">
      <c r="A98" s="208"/>
      <c r="B98" s="18" t="str">
        <f>IFERROR(VLOOKUP(A98,CORRESPONDANCE!$A$4:$B$159,2,FALSE),"----")</f>
        <v>----</v>
      </c>
      <c r="C98" s="66" t="s">
        <v>69</v>
      </c>
      <c r="D98" s="30" t="str">
        <f>IFERROR(VLOOKUP(B98,CORRESPONDANCE!$B$4:$C$159,2,FALSE),"-----")</f>
        <v>-----</v>
      </c>
      <c r="E98" s="215">
        <v>0.21009999999999995</v>
      </c>
      <c r="F98" s="182"/>
    </row>
    <row r="99" spans="1:6" s="20" customFormat="1">
      <c r="A99" s="209"/>
      <c r="B99" s="18" t="str">
        <f>IFERROR(VLOOKUP(A99,CORRESPONDANCE!$A$4:$B$159,2,FALSE),"----")</f>
        <v>----</v>
      </c>
      <c r="C99" s="66" t="s">
        <v>69</v>
      </c>
      <c r="D99" s="30" t="str">
        <f>IFERROR(VLOOKUP(B99,CORRESPONDANCE!$B$4:$C$159,2,FALSE),"-----")</f>
        <v>-----</v>
      </c>
      <c r="E99" s="215">
        <v>0.20999999999999996</v>
      </c>
      <c r="F99" s="182"/>
    </row>
    <row r="100" spans="1:6" s="20" customFormat="1">
      <c r="A100" s="208"/>
      <c r="B100" s="18" t="str">
        <f>IFERROR(VLOOKUP(A100,CORRESPONDANCE!$A$4:$B$159,2,FALSE),"----")</f>
        <v>----</v>
      </c>
      <c r="C100" s="66" t="s">
        <v>69</v>
      </c>
      <c r="D100" s="30" t="str">
        <f>IFERROR(VLOOKUP(B100,CORRESPONDANCE!$B$4:$C$159,2,FALSE),"-----")</f>
        <v>-----</v>
      </c>
      <c r="E100" s="215">
        <v>0.20989999999999998</v>
      </c>
      <c r="F100" s="182"/>
    </row>
    <row r="101" spans="1:6" s="20" customFormat="1">
      <c r="A101" s="209"/>
      <c r="B101" s="18" t="str">
        <f>IFERROR(VLOOKUP(A101,CORRESPONDANCE!$A$4:$B$159,2,FALSE),"----")</f>
        <v>----</v>
      </c>
      <c r="C101" s="66" t="s">
        <v>69</v>
      </c>
      <c r="D101" s="30" t="str">
        <f>IFERROR(VLOOKUP(B101,CORRESPONDANCE!$B$4:$C$159,2,FALSE),"-----")</f>
        <v>-----</v>
      </c>
      <c r="E101" s="215">
        <v>0.20979999999999999</v>
      </c>
      <c r="F101" s="182"/>
    </row>
    <row r="102" spans="1:6" s="20" customFormat="1">
      <c r="A102" s="208"/>
      <c r="B102" s="18" t="str">
        <f>IFERROR(VLOOKUP(A102,CORRESPONDANCE!$A$4:$B$159,2,FALSE),"----")</f>
        <v>----</v>
      </c>
      <c r="C102" s="66" t="s">
        <v>69</v>
      </c>
      <c r="D102" s="30" t="str">
        <f>IFERROR(VLOOKUP(B102,CORRESPONDANCE!$B$4:$C$159,2,FALSE),"-----")</f>
        <v>-----</v>
      </c>
      <c r="E102" s="215">
        <v>0.2097</v>
      </c>
      <c r="F102" s="182"/>
    </row>
    <row r="103" spans="1:6" s="20" customFormat="1">
      <c r="A103" s="209"/>
      <c r="B103" s="18" t="str">
        <f>IFERROR(VLOOKUP(A103,CORRESPONDANCE!$A$4:$B$159,2,FALSE),"----")</f>
        <v>----</v>
      </c>
      <c r="C103" s="66" t="s">
        <v>69</v>
      </c>
      <c r="D103" s="30" t="str">
        <f>IFERROR(VLOOKUP(B103,CORRESPONDANCE!$B$4:$C$159,2,FALSE),"-----")</f>
        <v>-----</v>
      </c>
      <c r="E103" s="215">
        <v>0.20960000000000001</v>
      </c>
      <c r="F103" s="182"/>
    </row>
    <row r="104" spans="1:6" s="20" customFormat="1">
      <c r="A104" s="208"/>
      <c r="B104" s="18" t="str">
        <f>IFERROR(VLOOKUP(A104,CORRESPONDANCE!$A$4:$B$159,2,FALSE),"----")</f>
        <v>----</v>
      </c>
      <c r="C104" s="66" t="s">
        <v>69</v>
      </c>
      <c r="D104" s="30" t="str">
        <f>IFERROR(VLOOKUP(B104,CORRESPONDANCE!$B$4:$C$159,2,FALSE),"-----")</f>
        <v>-----</v>
      </c>
      <c r="E104" s="215">
        <v>0.20950000000000002</v>
      </c>
      <c r="F104" s="182"/>
    </row>
    <row r="105" spans="1:6" s="20" customFormat="1">
      <c r="A105" s="209"/>
      <c r="B105" s="18" t="str">
        <f>IFERROR(VLOOKUP(A105,CORRESPONDANCE!$A$4:$B$159,2,FALSE),"----")</f>
        <v>----</v>
      </c>
      <c r="C105" s="66" t="s">
        <v>69</v>
      </c>
      <c r="D105" s="30" t="str">
        <f>IFERROR(VLOOKUP(B105,CORRESPONDANCE!$B$4:$C$159,2,FALSE),"-----")</f>
        <v>-----</v>
      </c>
      <c r="E105" s="215">
        <v>0.20940000000000003</v>
      </c>
      <c r="F105" s="182"/>
    </row>
    <row r="106" spans="1:6" s="20" customFormat="1">
      <c r="A106" s="208"/>
      <c r="B106" s="18" t="str">
        <f>IFERROR(VLOOKUP(A106,CORRESPONDANCE!$A$4:$B$159,2,FALSE),"----")</f>
        <v>----</v>
      </c>
      <c r="C106" s="66" t="s">
        <v>69</v>
      </c>
      <c r="D106" s="30" t="str">
        <f>IFERROR(VLOOKUP(B106,CORRESPONDANCE!$B$4:$C$159,2,FALSE),"-----")</f>
        <v>-----</v>
      </c>
      <c r="E106" s="215">
        <v>0.20930000000000004</v>
      </c>
      <c r="F106" s="182"/>
    </row>
    <row r="107" spans="1:6" s="20" customFormat="1">
      <c r="A107" s="209"/>
      <c r="B107" s="18" t="str">
        <f>IFERROR(VLOOKUP(A107,CORRESPONDANCE!$A$4:$B$159,2,FALSE),"----")</f>
        <v>----</v>
      </c>
      <c r="C107" s="66" t="s">
        <v>69</v>
      </c>
      <c r="D107" s="30" t="str">
        <f>IFERROR(VLOOKUP(B107,CORRESPONDANCE!$B$4:$C$159,2,FALSE),"-----")</f>
        <v>-----</v>
      </c>
      <c r="E107" s="215">
        <v>0.20920000000000005</v>
      </c>
      <c r="F107" s="182"/>
    </row>
    <row r="108" spans="1:6" s="20" customFormat="1">
      <c r="A108" s="208"/>
      <c r="B108" s="18" t="str">
        <f>IFERROR(VLOOKUP(A108,CORRESPONDANCE!$A$4:$B$159,2,FALSE),"----")</f>
        <v>----</v>
      </c>
      <c r="C108" s="66" t="s">
        <v>69</v>
      </c>
      <c r="D108" s="30" t="str">
        <f>IFERROR(VLOOKUP(B108,CORRESPONDANCE!$B$4:$C$159,2,FALSE),"-----")</f>
        <v>-----</v>
      </c>
      <c r="E108" s="215">
        <v>0.20909999999999995</v>
      </c>
      <c r="F108" s="182"/>
    </row>
    <row r="109" spans="1:6" s="20" customFormat="1">
      <c r="A109" s="209"/>
      <c r="B109" s="18" t="str">
        <f>IFERROR(VLOOKUP(A109,CORRESPONDANCE!$A$4:$B$159,2,FALSE),"----")</f>
        <v>----</v>
      </c>
      <c r="C109" s="66" t="s">
        <v>69</v>
      </c>
      <c r="D109" s="30" t="str">
        <f>IFERROR(VLOOKUP(B109,CORRESPONDANCE!$B$4:$C$159,2,FALSE),"-----")</f>
        <v>-----</v>
      </c>
      <c r="E109" s="215">
        <v>0.20899999999999996</v>
      </c>
      <c r="F109" s="182"/>
    </row>
    <row r="110" spans="1:6" s="20" customFormat="1">
      <c r="A110" s="208"/>
      <c r="B110" s="18" t="str">
        <f>IFERROR(VLOOKUP(A110,CORRESPONDANCE!$A$4:$B$159,2,FALSE),"----")</f>
        <v>----</v>
      </c>
      <c r="C110" s="66" t="s">
        <v>69</v>
      </c>
      <c r="D110" s="30" t="str">
        <f>IFERROR(VLOOKUP(B110,CORRESPONDANCE!$B$4:$C$159,2,FALSE),"-----")</f>
        <v>-----</v>
      </c>
      <c r="E110" s="215">
        <v>0.20889999999999997</v>
      </c>
      <c r="F110" s="182"/>
    </row>
    <row r="111" spans="1:6" s="20" customFormat="1">
      <c r="A111" s="209"/>
      <c r="B111" s="18" t="str">
        <f>IFERROR(VLOOKUP(A111,CORRESPONDANCE!$A$4:$B$159,2,FALSE),"----")</f>
        <v>----</v>
      </c>
      <c r="C111" s="66" t="s">
        <v>69</v>
      </c>
      <c r="D111" s="30" t="str">
        <f>IFERROR(VLOOKUP(B111,CORRESPONDANCE!$B$4:$C$159,2,FALSE),"-----")</f>
        <v>-----</v>
      </c>
      <c r="E111" s="215">
        <v>0.20879999999999999</v>
      </c>
      <c r="F111" s="182"/>
    </row>
    <row r="112" spans="1:6" s="20" customFormat="1">
      <c r="A112" s="208"/>
      <c r="B112" s="18" t="str">
        <f>IFERROR(VLOOKUP(A112,CORRESPONDANCE!$A$4:$B$159,2,FALSE),"----")</f>
        <v>----</v>
      </c>
      <c r="C112" s="66" t="s">
        <v>69</v>
      </c>
      <c r="D112" s="30" t="str">
        <f>IFERROR(VLOOKUP(B112,CORRESPONDANCE!$B$4:$C$159,2,FALSE),"-----")</f>
        <v>-----</v>
      </c>
      <c r="E112" s="215">
        <v>0.2087</v>
      </c>
      <c r="F112" s="182"/>
    </row>
    <row r="113" spans="1:6" s="20" customFormat="1">
      <c r="A113" s="209"/>
      <c r="B113" s="18" t="str">
        <f>IFERROR(VLOOKUP(A113,CORRESPONDANCE!$A$4:$B$159,2,FALSE),"----")</f>
        <v>----</v>
      </c>
      <c r="C113" s="66" t="s">
        <v>69</v>
      </c>
      <c r="D113" s="30" t="str">
        <f>IFERROR(VLOOKUP(B113,CORRESPONDANCE!$B$4:$C$159,2,FALSE),"-----")</f>
        <v>-----</v>
      </c>
      <c r="E113" s="215">
        <v>0.20860000000000001</v>
      </c>
      <c r="F113" s="182"/>
    </row>
    <row r="114" spans="1:6" s="20" customFormat="1">
      <c r="A114" s="208"/>
      <c r="B114" s="18" t="str">
        <f>IFERROR(VLOOKUP(A114,CORRESPONDANCE!$A$4:$B$159,2,FALSE),"----")</f>
        <v>----</v>
      </c>
      <c r="C114" s="66" t="s">
        <v>69</v>
      </c>
      <c r="D114" s="30" t="str">
        <f>IFERROR(VLOOKUP(B114,CORRESPONDANCE!$B$4:$C$159,2,FALSE),"-----")</f>
        <v>-----</v>
      </c>
      <c r="E114" s="215">
        <v>0.20850000000000002</v>
      </c>
      <c r="F114" s="182"/>
    </row>
    <row r="115" spans="1:6" s="20" customFormat="1">
      <c r="A115" s="209"/>
      <c r="B115" s="18" t="str">
        <f>IFERROR(VLOOKUP(A115,CORRESPONDANCE!$A$4:$B$159,2,FALSE),"----")</f>
        <v>----</v>
      </c>
      <c r="C115" s="66" t="s">
        <v>69</v>
      </c>
      <c r="D115" s="30" t="str">
        <f>IFERROR(VLOOKUP(B115,CORRESPONDANCE!$B$4:$C$159,2,FALSE),"-----")</f>
        <v>-----</v>
      </c>
      <c r="E115" s="215">
        <v>0.20840000000000003</v>
      </c>
      <c r="F115" s="182"/>
    </row>
    <row r="116" spans="1:6" s="20" customFormat="1">
      <c r="A116" s="208"/>
      <c r="B116" s="18" t="str">
        <f>IFERROR(VLOOKUP(A116,CORRESPONDANCE!$A$4:$B$159,2,FALSE),"----")</f>
        <v>----</v>
      </c>
      <c r="C116" s="66" t="s">
        <v>69</v>
      </c>
      <c r="D116" s="30" t="str">
        <f>IFERROR(VLOOKUP(B116,CORRESPONDANCE!$B$4:$C$159,2,FALSE),"-----")</f>
        <v>-----</v>
      </c>
      <c r="E116" s="215">
        <v>0.20830000000000004</v>
      </c>
      <c r="F116" s="182"/>
    </row>
    <row r="117" spans="1:6" s="20" customFormat="1">
      <c r="A117" s="209"/>
      <c r="B117" s="18" t="str">
        <f>IFERROR(VLOOKUP(A117,CORRESPONDANCE!$A$4:$B$159,2,FALSE),"----")</f>
        <v>----</v>
      </c>
      <c r="C117" s="66" t="s">
        <v>69</v>
      </c>
      <c r="D117" s="30" t="str">
        <f>IFERROR(VLOOKUP(B117,CORRESPONDANCE!$B$4:$C$159,2,FALSE),"-----")</f>
        <v>-----</v>
      </c>
      <c r="E117" s="215">
        <v>0.20820000000000005</v>
      </c>
      <c r="F117" s="182"/>
    </row>
    <row r="118" spans="1:6" s="20" customFormat="1">
      <c r="A118" s="208"/>
      <c r="B118" s="18" t="str">
        <f>IFERROR(VLOOKUP(A118,CORRESPONDANCE!$A$4:$B$159,2,FALSE),"----")</f>
        <v>----</v>
      </c>
      <c r="C118" s="66" t="s">
        <v>69</v>
      </c>
      <c r="D118" s="30" t="str">
        <f>IFERROR(VLOOKUP(B118,CORRESPONDANCE!$B$4:$C$159,2,FALSE),"-----")</f>
        <v>-----</v>
      </c>
      <c r="E118" s="215">
        <v>0.20809999999999995</v>
      </c>
      <c r="F118" s="182"/>
    </row>
    <row r="119" spans="1:6" s="20" customFormat="1">
      <c r="A119" s="209"/>
      <c r="B119" s="18" t="str">
        <f>IFERROR(VLOOKUP(A119,CORRESPONDANCE!$A$4:$B$159,2,FALSE),"----")</f>
        <v>----</v>
      </c>
      <c r="C119" s="66" t="s">
        <v>69</v>
      </c>
      <c r="D119" s="30" t="str">
        <f>IFERROR(VLOOKUP(B119,CORRESPONDANCE!$B$4:$C$159,2,FALSE),"-----")</f>
        <v>-----</v>
      </c>
      <c r="E119" s="215">
        <v>0.20799999999999996</v>
      </c>
      <c r="F119" s="182"/>
    </row>
    <row r="120" spans="1:6" s="20" customFormat="1">
      <c r="A120" s="208"/>
      <c r="B120" s="18" t="str">
        <f>IFERROR(VLOOKUP(A120,CORRESPONDANCE!$A$4:$B$159,2,FALSE),"----")</f>
        <v>----</v>
      </c>
      <c r="C120" s="66" t="s">
        <v>69</v>
      </c>
      <c r="D120" s="30" t="str">
        <f>IFERROR(VLOOKUP(B120,CORRESPONDANCE!$B$4:$C$159,2,FALSE),"-----")</f>
        <v>-----</v>
      </c>
      <c r="E120" s="215">
        <v>0.20789999999999997</v>
      </c>
      <c r="F120" s="182"/>
    </row>
    <row r="121" spans="1:6" s="20" customFormat="1">
      <c r="A121" s="209"/>
      <c r="B121" s="18" t="str">
        <f>IFERROR(VLOOKUP(A121,CORRESPONDANCE!$A$4:$B$159,2,FALSE),"----")</f>
        <v>----</v>
      </c>
      <c r="C121" s="66" t="s">
        <v>69</v>
      </c>
      <c r="D121" s="30" t="str">
        <f>IFERROR(VLOOKUP(B121,CORRESPONDANCE!$B$4:$C$159,2,FALSE),"-----")</f>
        <v>-----</v>
      </c>
      <c r="E121" s="215">
        <v>0.20779999999999998</v>
      </c>
      <c r="F121" s="182"/>
    </row>
    <row r="122" spans="1:6" s="20" customFormat="1">
      <c r="A122" s="208"/>
      <c r="B122" s="18" t="str">
        <f>IFERROR(VLOOKUP(A122,CORRESPONDANCE!$A$4:$B$159,2,FALSE),"----")</f>
        <v>----</v>
      </c>
      <c r="C122" s="66" t="s">
        <v>69</v>
      </c>
      <c r="D122" s="30" t="str">
        <f>IFERROR(VLOOKUP(B122,CORRESPONDANCE!$B$4:$C$159,2,FALSE),"-----")</f>
        <v>-----</v>
      </c>
      <c r="E122" s="215">
        <v>0.2077</v>
      </c>
      <c r="F122" s="182"/>
    </row>
    <row r="123" spans="1:6" s="20" customFormat="1">
      <c r="A123" s="209"/>
      <c r="B123" s="18" t="str">
        <f>IFERROR(VLOOKUP(A123,CORRESPONDANCE!$A$4:$B$159,2,FALSE),"----")</f>
        <v>----</v>
      </c>
      <c r="C123" s="66" t="s">
        <v>69</v>
      </c>
      <c r="D123" s="30" t="str">
        <f>IFERROR(VLOOKUP(B123,CORRESPONDANCE!$B$4:$C$159,2,FALSE),"-----")</f>
        <v>-----</v>
      </c>
      <c r="E123" s="215">
        <v>0.20760000000000001</v>
      </c>
      <c r="F123" s="182"/>
    </row>
    <row r="124" spans="1:6" s="20" customFormat="1">
      <c r="A124" s="208"/>
      <c r="B124" s="18" t="str">
        <f>IFERROR(VLOOKUP(A124,CORRESPONDANCE!$A$4:$B$159,2,FALSE),"----")</f>
        <v>----</v>
      </c>
      <c r="C124" s="66" t="s">
        <v>69</v>
      </c>
      <c r="D124" s="30" t="str">
        <f>IFERROR(VLOOKUP(B124,CORRESPONDANCE!$B$4:$C$159,2,FALSE),"-----")</f>
        <v>-----</v>
      </c>
      <c r="E124" s="215">
        <v>0.20750000000000002</v>
      </c>
      <c r="F124" s="182"/>
    </row>
    <row r="125" spans="1:6" s="20" customFormat="1">
      <c r="A125" s="209"/>
      <c r="B125" s="18" t="str">
        <f>IFERROR(VLOOKUP(A125,CORRESPONDANCE!$A$4:$B$159,2,FALSE),"----")</f>
        <v>----</v>
      </c>
      <c r="C125" s="66" t="s">
        <v>69</v>
      </c>
      <c r="D125" s="30" t="str">
        <f>IFERROR(VLOOKUP(B125,CORRESPONDANCE!$B$4:$C$159,2,FALSE),"-----")</f>
        <v>-----</v>
      </c>
      <c r="E125" s="215">
        <v>0.20740000000000003</v>
      </c>
      <c r="F125" s="182"/>
    </row>
    <row r="126" spans="1:6" s="20" customFormat="1">
      <c r="A126" s="208"/>
      <c r="B126" s="18" t="str">
        <f>IFERROR(VLOOKUP(A126,CORRESPONDANCE!$A$4:$B$159,2,FALSE),"----")</f>
        <v>----</v>
      </c>
      <c r="C126" s="66" t="s">
        <v>69</v>
      </c>
      <c r="D126" s="30" t="str">
        <f>IFERROR(VLOOKUP(B126,CORRESPONDANCE!$B$4:$C$159,2,FALSE),"-----")</f>
        <v>-----</v>
      </c>
      <c r="E126" s="215">
        <v>0.20730000000000004</v>
      </c>
      <c r="F126" s="182"/>
    </row>
    <row r="127" spans="1:6" s="20" customFormat="1">
      <c r="A127" s="209"/>
      <c r="B127" s="18" t="str">
        <f>IFERROR(VLOOKUP(A127,CORRESPONDANCE!$A$4:$B$159,2,FALSE),"----")</f>
        <v>----</v>
      </c>
      <c r="C127" s="66" t="s">
        <v>69</v>
      </c>
      <c r="D127" s="30" t="str">
        <f>IFERROR(VLOOKUP(B127,CORRESPONDANCE!$B$4:$C$159,2,FALSE),"-----")</f>
        <v>-----</v>
      </c>
      <c r="E127" s="215">
        <v>0.20720000000000005</v>
      </c>
      <c r="F127" s="182"/>
    </row>
    <row r="128" spans="1:6" s="20" customFormat="1">
      <c r="A128" s="208"/>
      <c r="B128" s="18" t="str">
        <f>IFERROR(VLOOKUP(A128,CORRESPONDANCE!$A$4:$B$159,2,FALSE),"----")</f>
        <v>----</v>
      </c>
      <c r="C128" s="66" t="s">
        <v>69</v>
      </c>
      <c r="D128" s="30" t="str">
        <f>IFERROR(VLOOKUP(B128,CORRESPONDANCE!$B$4:$C$159,2,FALSE),"-----")</f>
        <v>-----</v>
      </c>
      <c r="E128" s="215">
        <v>0.20710000000000006</v>
      </c>
      <c r="F128" s="182"/>
    </row>
    <row r="129" spans="1:6" s="20" customFormat="1">
      <c r="A129" s="209"/>
      <c r="B129" s="18" t="str">
        <f>IFERROR(VLOOKUP(A129,CORRESPONDANCE!$A$4:$B$159,2,FALSE),"----")</f>
        <v>----</v>
      </c>
      <c r="C129" s="66" t="s">
        <v>69</v>
      </c>
      <c r="D129" s="30" t="str">
        <f>IFERROR(VLOOKUP(B129,CORRESPONDANCE!$B$4:$C$159,2,FALSE),"-----")</f>
        <v>-----</v>
      </c>
      <c r="E129" s="215">
        <v>0.20699999999999996</v>
      </c>
      <c r="F129" s="182"/>
    </row>
    <row r="130" spans="1:6" s="20" customFormat="1">
      <c r="A130" s="208"/>
      <c r="B130" s="18" t="str">
        <f>IFERROR(VLOOKUP(A130,CORRESPONDANCE!$A$4:$B$159,2,FALSE),"----")</f>
        <v>----</v>
      </c>
      <c r="C130" s="66" t="s">
        <v>69</v>
      </c>
      <c r="D130" s="30" t="str">
        <f>IFERROR(VLOOKUP(B130,CORRESPONDANCE!$B$4:$C$159,2,FALSE),"-----")</f>
        <v>-----</v>
      </c>
      <c r="E130" s="215">
        <v>0.20689999999999997</v>
      </c>
      <c r="F130" s="182"/>
    </row>
    <row r="131" spans="1:6" s="20" customFormat="1">
      <c r="A131" s="209"/>
      <c r="B131" s="18" t="str">
        <f>IFERROR(VLOOKUP(A131,CORRESPONDANCE!$A$4:$B$159,2,FALSE),"----")</f>
        <v>----</v>
      </c>
      <c r="C131" s="66" t="s">
        <v>69</v>
      </c>
      <c r="D131" s="30" t="str">
        <f>IFERROR(VLOOKUP(B131,CORRESPONDANCE!$B$4:$C$159,2,FALSE),"-----")</f>
        <v>-----</v>
      </c>
      <c r="E131" s="215">
        <v>0.20679999999999998</v>
      </c>
      <c r="F131" s="182"/>
    </row>
    <row r="132" spans="1:6" s="20" customFormat="1">
      <c r="A132" s="208"/>
      <c r="B132" s="18" t="str">
        <f>IFERROR(VLOOKUP(A132,CORRESPONDANCE!$A$4:$B$159,2,FALSE),"----")</f>
        <v>----</v>
      </c>
      <c r="C132" s="66" t="s">
        <v>69</v>
      </c>
      <c r="D132" s="30" t="str">
        <f>IFERROR(VLOOKUP(B132,CORRESPONDANCE!$B$4:$C$159,2,FALSE),"-----")</f>
        <v>-----</v>
      </c>
      <c r="E132" s="215">
        <v>0.20669999999999999</v>
      </c>
      <c r="F132" s="182"/>
    </row>
    <row r="133" spans="1:6" s="20" customFormat="1">
      <c r="A133" s="209"/>
      <c r="B133" s="18" t="str">
        <f>IFERROR(VLOOKUP(A133,CORRESPONDANCE!$A$4:$B$159,2,FALSE),"----")</f>
        <v>----</v>
      </c>
      <c r="C133" s="66" t="s">
        <v>69</v>
      </c>
      <c r="D133" s="30" t="str">
        <f>IFERROR(VLOOKUP(B133,CORRESPONDANCE!$B$4:$C$159,2,FALSE),"-----")</f>
        <v>-----</v>
      </c>
      <c r="E133" s="215">
        <v>0.20660000000000001</v>
      </c>
      <c r="F133" s="182"/>
    </row>
    <row r="134" spans="1:6" s="20" customFormat="1">
      <c r="A134" s="208"/>
      <c r="B134" s="18" t="str">
        <f>IFERROR(VLOOKUP(A134,CORRESPONDANCE!$A$4:$B$159,2,FALSE),"----")</f>
        <v>----</v>
      </c>
      <c r="C134" s="66" t="s">
        <v>69</v>
      </c>
      <c r="D134" s="30" t="str">
        <f>IFERROR(VLOOKUP(B134,CORRESPONDANCE!$B$4:$C$159,2,FALSE),"-----")</f>
        <v>-----</v>
      </c>
      <c r="E134" s="215">
        <v>0.20650000000000002</v>
      </c>
      <c r="F134" s="182"/>
    </row>
    <row r="135" spans="1:6" s="20" customFormat="1">
      <c r="A135" s="209"/>
      <c r="B135" s="18" t="str">
        <f>IFERROR(VLOOKUP(A135,CORRESPONDANCE!$A$4:$B$159,2,FALSE),"----")</f>
        <v>----</v>
      </c>
      <c r="C135" s="66" t="s">
        <v>69</v>
      </c>
      <c r="D135" s="30" t="str">
        <f>IFERROR(VLOOKUP(B135,CORRESPONDANCE!$B$4:$C$159,2,FALSE),"-----")</f>
        <v>-----</v>
      </c>
      <c r="E135" s="215">
        <v>0.20640000000000003</v>
      </c>
      <c r="F135" s="182"/>
    </row>
    <row r="136" spans="1:6" s="20" customFormat="1">
      <c r="A136" s="208"/>
      <c r="B136" s="18" t="str">
        <f>IFERROR(VLOOKUP(A136,CORRESPONDANCE!$A$4:$B$159,2,FALSE),"----")</f>
        <v>----</v>
      </c>
      <c r="C136" s="66" t="s">
        <v>69</v>
      </c>
      <c r="D136" s="30" t="str">
        <f>IFERROR(VLOOKUP(B136,CORRESPONDANCE!$B$4:$C$159,2,FALSE),"-----")</f>
        <v>-----</v>
      </c>
      <c r="E136" s="215">
        <v>0.20630000000000004</v>
      </c>
      <c r="F136" s="182"/>
    </row>
    <row r="137" spans="1:6" s="20" customFormat="1">
      <c r="A137" s="209"/>
      <c r="B137" s="18" t="str">
        <f>IFERROR(VLOOKUP(A137,CORRESPONDANCE!$A$4:$B$159,2,FALSE),"----")</f>
        <v>----</v>
      </c>
      <c r="C137" s="66" t="s">
        <v>69</v>
      </c>
      <c r="D137" s="30" t="str">
        <f>IFERROR(VLOOKUP(B137,CORRESPONDANCE!$B$4:$C$159,2,FALSE),"-----")</f>
        <v>-----</v>
      </c>
      <c r="E137" s="215">
        <v>0.20620000000000005</v>
      </c>
      <c r="F137" s="182"/>
    </row>
    <row r="138" spans="1:6" s="20" customFormat="1">
      <c r="A138" s="208"/>
      <c r="B138" s="18" t="str">
        <f>IFERROR(VLOOKUP(A138,CORRESPONDANCE!$A$4:$B$159,2,FALSE),"----")</f>
        <v>----</v>
      </c>
      <c r="C138" s="66" t="s">
        <v>69</v>
      </c>
      <c r="D138" s="30" t="str">
        <f>IFERROR(VLOOKUP(B138,CORRESPONDANCE!$B$4:$C$159,2,FALSE),"-----")</f>
        <v>-----</v>
      </c>
      <c r="E138" s="215">
        <v>0.20610000000000006</v>
      </c>
      <c r="F138" s="182"/>
    </row>
    <row r="139" spans="1:6" s="20" customFormat="1">
      <c r="A139" s="209"/>
      <c r="B139" s="18" t="str">
        <f>IFERROR(VLOOKUP(A139,CORRESPONDANCE!$A$4:$B$159,2,FALSE),"----")</f>
        <v>----</v>
      </c>
      <c r="C139" s="66" t="s">
        <v>69</v>
      </c>
      <c r="D139" s="30" t="str">
        <f>IFERROR(VLOOKUP(B139,CORRESPONDANCE!$B$4:$C$159,2,FALSE),"-----")</f>
        <v>-----</v>
      </c>
      <c r="E139" s="215">
        <v>0.20599999999999996</v>
      </c>
      <c r="F139" s="182"/>
    </row>
    <row r="140" spans="1:6" s="20" customFormat="1">
      <c r="A140" s="208"/>
      <c r="B140" s="18" t="str">
        <f>IFERROR(VLOOKUP(A140,CORRESPONDANCE!$A$4:$B$159,2,FALSE),"----")</f>
        <v>----</v>
      </c>
      <c r="C140" s="66" t="s">
        <v>69</v>
      </c>
      <c r="D140" s="30" t="str">
        <f>IFERROR(VLOOKUP(B140,CORRESPONDANCE!$B$4:$C$159,2,FALSE),"-----")</f>
        <v>-----</v>
      </c>
      <c r="E140" s="215">
        <v>0.20589999999999997</v>
      </c>
      <c r="F140" s="182"/>
    </row>
    <row r="141" spans="1:6" s="20" customFormat="1">
      <c r="A141" s="209"/>
      <c r="B141" s="18" t="str">
        <f>IFERROR(VLOOKUP(A141,CORRESPONDANCE!$A$4:$B$159,2,FALSE),"----")</f>
        <v>----</v>
      </c>
      <c r="C141" s="66" t="s">
        <v>69</v>
      </c>
      <c r="D141" s="30" t="str">
        <f>IFERROR(VLOOKUP(B141,CORRESPONDANCE!$B$4:$C$159,2,FALSE),"-----")</f>
        <v>-----</v>
      </c>
      <c r="E141" s="215">
        <v>0.20579999999999998</v>
      </c>
      <c r="F141" s="182"/>
    </row>
    <row r="142" spans="1:6" s="20" customFormat="1">
      <c r="A142" s="208"/>
      <c r="B142" s="18" t="str">
        <f>IFERROR(VLOOKUP(A142,CORRESPONDANCE!$A$4:$B$159,2,FALSE),"----")</f>
        <v>----</v>
      </c>
      <c r="C142" s="66" t="s">
        <v>69</v>
      </c>
      <c r="D142" s="30" t="str">
        <f>IFERROR(VLOOKUP(B142,CORRESPONDANCE!$B$4:$C$159,2,FALSE),"-----")</f>
        <v>-----</v>
      </c>
      <c r="E142" s="215">
        <v>0.20569999999999999</v>
      </c>
      <c r="F142" s="182"/>
    </row>
    <row r="143" spans="1:6" s="20" customFormat="1">
      <c r="A143" s="209"/>
      <c r="B143" s="18" t="str">
        <f>IFERROR(VLOOKUP(A143,CORRESPONDANCE!$A$4:$B$159,2,FALSE),"----")</f>
        <v>----</v>
      </c>
      <c r="C143" s="66" t="s">
        <v>69</v>
      </c>
      <c r="D143" s="30" t="str">
        <f>IFERROR(VLOOKUP(B143,CORRESPONDANCE!$B$4:$C$159,2,FALSE),"-----")</f>
        <v>-----</v>
      </c>
      <c r="E143" s="215">
        <v>0.2056</v>
      </c>
      <c r="F143" s="182"/>
    </row>
    <row r="144" spans="1:6" s="20" customFormat="1">
      <c r="A144" s="208"/>
      <c r="B144" s="18" t="str">
        <f>IFERROR(VLOOKUP(A144,CORRESPONDANCE!$A$4:$B$159,2,FALSE),"----")</f>
        <v>----</v>
      </c>
      <c r="C144" s="66" t="s">
        <v>69</v>
      </c>
      <c r="D144" s="30" t="str">
        <f>IFERROR(VLOOKUP(B144,CORRESPONDANCE!$B$4:$C$159,2,FALSE),"-----")</f>
        <v>-----</v>
      </c>
      <c r="E144" s="215">
        <v>0.20550000000000002</v>
      </c>
      <c r="F144" s="182"/>
    </row>
    <row r="145" spans="1:6" s="20" customFormat="1">
      <c r="A145" s="209"/>
      <c r="B145" s="18" t="str">
        <f>IFERROR(VLOOKUP(A145,CORRESPONDANCE!$A$4:$B$159,2,FALSE),"----")</f>
        <v>----</v>
      </c>
      <c r="C145" s="66" t="s">
        <v>69</v>
      </c>
      <c r="D145" s="30" t="str">
        <f>IFERROR(VLOOKUP(B145,CORRESPONDANCE!$B$4:$C$159,2,FALSE),"-----")</f>
        <v>-----</v>
      </c>
      <c r="E145" s="215">
        <v>0.20540000000000003</v>
      </c>
      <c r="F145" s="182"/>
    </row>
    <row r="146" spans="1:6" s="20" customFormat="1">
      <c r="A146" s="208"/>
      <c r="B146" s="18" t="str">
        <f>IFERROR(VLOOKUP(A146,CORRESPONDANCE!$A$4:$B$159,2,FALSE),"----")</f>
        <v>----</v>
      </c>
      <c r="C146" s="66" t="s">
        <v>69</v>
      </c>
      <c r="D146" s="30" t="str">
        <f>IFERROR(VLOOKUP(B146,CORRESPONDANCE!$B$4:$C$159,2,FALSE),"-----")</f>
        <v>-----</v>
      </c>
      <c r="E146" s="215">
        <v>0.20530000000000004</v>
      </c>
      <c r="F146" s="182"/>
    </row>
    <row r="147" spans="1:6" s="20" customFormat="1">
      <c r="A147" s="209"/>
      <c r="B147" s="18" t="str">
        <f>IFERROR(VLOOKUP(A147,CORRESPONDANCE!$A$4:$B$159,2,FALSE),"----")</f>
        <v>----</v>
      </c>
      <c r="C147" s="66" t="s">
        <v>69</v>
      </c>
      <c r="D147" s="30" t="str">
        <f>IFERROR(VLOOKUP(B147,CORRESPONDANCE!$B$4:$C$159,2,FALSE),"-----")</f>
        <v>-----</v>
      </c>
      <c r="E147" s="215">
        <v>0.20520000000000005</v>
      </c>
      <c r="F147" s="182"/>
    </row>
    <row r="148" spans="1:6" s="20" customFormat="1">
      <c r="A148" s="208"/>
      <c r="B148" s="18" t="str">
        <f>IFERROR(VLOOKUP(A148,CORRESPONDANCE!$A$4:$B$159,2,FALSE),"----")</f>
        <v>----</v>
      </c>
      <c r="C148" s="66" t="s">
        <v>69</v>
      </c>
      <c r="D148" s="30" t="str">
        <f>IFERROR(VLOOKUP(B148,CORRESPONDANCE!$B$4:$C$159,2,FALSE),"-----")</f>
        <v>-----</v>
      </c>
      <c r="E148" s="215">
        <v>0.20510000000000006</v>
      </c>
      <c r="F148" s="182"/>
    </row>
    <row r="149" spans="1:6" s="20" customFormat="1">
      <c r="A149" s="209"/>
      <c r="B149" s="18" t="str">
        <f>IFERROR(VLOOKUP(A149,CORRESPONDANCE!$A$4:$B$159,2,FALSE),"----")</f>
        <v>----</v>
      </c>
      <c r="C149" s="66" t="s">
        <v>69</v>
      </c>
      <c r="D149" s="30" t="str">
        <f>IFERROR(VLOOKUP(B149,CORRESPONDANCE!$B$4:$C$159,2,FALSE),"-----")</f>
        <v>-----</v>
      </c>
      <c r="E149" s="215">
        <v>0.20499999999999996</v>
      </c>
      <c r="F149" s="182"/>
    </row>
    <row r="150" spans="1:6" s="20" customFormat="1">
      <c r="A150" s="208"/>
      <c r="B150" s="18" t="str">
        <f>IFERROR(VLOOKUP(A150,CORRESPONDANCE!$A$4:$B$159,2,FALSE),"----")</f>
        <v>----</v>
      </c>
      <c r="C150" s="66" t="s">
        <v>69</v>
      </c>
      <c r="D150" s="30" t="str">
        <f>IFERROR(VLOOKUP(B150,CORRESPONDANCE!$B$4:$C$159,2,FALSE),"-----")</f>
        <v>-----</v>
      </c>
      <c r="E150" s="215">
        <v>0.20489999999999997</v>
      </c>
      <c r="F150" s="182"/>
    </row>
    <row r="151" spans="1:6" s="20" customFormat="1">
      <c r="A151" s="209"/>
      <c r="B151" s="18" t="str">
        <f>IFERROR(VLOOKUP(A151,CORRESPONDANCE!$A$4:$B$159,2,FALSE),"----")</f>
        <v>----</v>
      </c>
      <c r="C151" s="66" t="s">
        <v>69</v>
      </c>
      <c r="D151" s="30" t="str">
        <f>IFERROR(VLOOKUP(B151,CORRESPONDANCE!$B$4:$C$159,2,FALSE),"-----")</f>
        <v>-----</v>
      </c>
      <c r="E151" s="215">
        <v>0.20479999999999998</v>
      </c>
      <c r="F151" s="182"/>
    </row>
    <row r="152" spans="1:6" s="20" customFormat="1">
      <c r="A152" s="208"/>
      <c r="B152" s="18" t="str">
        <f>IFERROR(VLOOKUP(A152,CORRESPONDANCE!$A$4:$B$159,2,FALSE),"----")</f>
        <v>----</v>
      </c>
      <c r="C152" s="66" t="s">
        <v>69</v>
      </c>
      <c r="D152" s="30" t="str">
        <f>IFERROR(VLOOKUP(B152,CORRESPONDANCE!$B$4:$C$159,2,FALSE),"-----")</f>
        <v>-----</v>
      </c>
      <c r="E152" s="215">
        <v>0.20469999999999999</v>
      </c>
      <c r="F152" s="182"/>
    </row>
    <row r="153" spans="1:6" s="20" customFormat="1">
      <c r="A153" s="209"/>
      <c r="B153" s="18" t="str">
        <f>IFERROR(VLOOKUP(A153,CORRESPONDANCE!$A$4:$B$159,2,FALSE),"----")</f>
        <v>----</v>
      </c>
      <c r="C153" s="66" t="s">
        <v>69</v>
      </c>
      <c r="D153" s="30" t="str">
        <f>IFERROR(VLOOKUP(B153,CORRESPONDANCE!$B$4:$C$159,2,FALSE),"-----")</f>
        <v>-----</v>
      </c>
      <c r="E153" s="215">
        <v>0.2046</v>
      </c>
      <c r="F153" s="182"/>
    </row>
    <row r="154" spans="1:6" s="20" customFormat="1">
      <c r="A154" s="208"/>
      <c r="B154" s="18" t="str">
        <f>IFERROR(VLOOKUP(A154,CORRESPONDANCE!$A$4:$B$159,2,FALSE),"----")</f>
        <v>----</v>
      </c>
      <c r="C154" s="66" t="s">
        <v>69</v>
      </c>
      <c r="D154" s="30" t="str">
        <f>IFERROR(VLOOKUP(B154,CORRESPONDANCE!$B$4:$C$159,2,FALSE),"-----")</f>
        <v>-----</v>
      </c>
      <c r="E154" s="215">
        <v>0.20450000000000002</v>
      </c>
      <c r="F154" s="182"/>
    </row>
    <row r="155" spans="1:6" s="20" customFormat="1">
      <c r="A155" s="209"/>
      <c r="B155" s="18" t="str">
        <f>IFERROR(VLOOKUP(A155,CORRESPONDANCE!$A$4:$B$159,2,FALSE),"----")</f>
        <v>----</v>
      </c>
      <c r="C155" s="66" t="s">
        <v>69</v>
      </c>
      <c r="D155" s="30" t="str">
        <f>IFERROR(VLOOKUP(B155,CORRESPONDANCE!$B$4:$C$159,2,FALSE),"-----")</f>
        <v>-----</v>
      </c>
      <c r="E155" s="215">
        <v>0.20440000000000003</v>
      </c>
      <c r="F155" s="182"/>
    </row>
    <row r="156" spans="1:6" s="20" customFormat="1">
      <c r="A156" s="208"/>
      <c r="B156" s="18" t="str">
        <f>IFERROR(VLOOKUP(A156,CORRESPONDANCE!$A$4:$B$159,2,FALSE),"----")</f>
        <v>----</v>
      </c>
      <c r="C156" s="66" t="s">
        <v>69</v>
      </c>
      <c r="D156" s="30" t="str">
        <f>IFERROR(VLOOKUP(B156,CORRESPONDANCE!$B$4:$C$159,2,FALSE),"-----")</f>
        <v>-----</v>
      </c>
      <c r="E156" s="215">
        <v>0.20430000000000004</v>
      </c>
      <c r="F156" s="182"/>
    </row>
    <row r="157" spans="1:6" s="20" customFormat="1">
      <c r="A157" s="209"/>
      <c r="B157" s="18" t="str">
        <f>IFERROR(VLOOKUP(A157,CORRESPONDANCE!$A$4:$B$159,2,FALSE),"----")</f>
        <v>----</v>
      </c>
      <c r="C157" s="66" t="s">
        <v>69</v>
      </c>
      <c r="D157" s="30" t="str">
        <f>IFERROR(VLOOKUP(B157,CORRESPONDANCE!$B$4:$C$159,2,FALSE),"-----")</f>
        <v>-----</v>
      </c>
      <c r="E157" s="215">
        <v>0.20420000000000005</v>
      </c>
      <c r="F157" s="182"/>
    </row>
    <row r="158" spans="1:6" s="20" customFormat="1">
      <c r="A158" s="208"/>
      <c r="B158" s="18" t="str">
        <f>IFERROR(VLOOKUP(A158,CORRESPONDANCE!$A$4:$B$159,2,FALSE),"----")</f>
        <v>----</v>
      </c>
      <c r="C158" s="66" t="s">
        <v>69</v>
      </c>
      <c r="D158" s="30" t="str">
        <f>IFERROR(VLOOKUP(B158,CORRESPONDANCE!$B$4:$C$159,2,FALSE),"-----")</f>
        <v>-----</v>
      </c>
      <c r="E158" s="215">
        <v>0.20410000000000006</v>
      </c>
      <c r="F158" s="182"/>
    </row>
    <row r="159" spans="1:6" s="20" customFormat="1">
      <c r="A159" s="209"/>
      <c r="B159" s="18" t="str">
        <f>IFERROR(VLOOKUP(A159,CORRESPONDANCE!$A$4:$B$159,2,FALSE),"----")</f>
        <v>----</v>
      </c>
      <c r="C159" s="66" t="s">
        <v>69</v>
      </c>
      <c r="D159" s="30" t="str">
        <f>IFERROR(VLOOKUP(B159,CORRESPONDANCE!$B$4:$C$159,2,FALSE),"-----")</f>
        <v>-----</v>
      </c>
      <c r="E159" s="215">
        <v>0.20399999999999996</v>
      </c>
      <c r="F159" s="182"/>
    </row>
    <row r="160" spans="1:6" s="20" customFormat="1">
      <c r="A160" s="208"/>
      <c r="B160" s="18" t="str">
        <f>IFERROR(VLOOKUP(A160,CORRESPONDANCE!$A$4:$B$159,2,FALSE),"----")</f>
        <v>----</v>
      </c>
      <c r="C160" s="66" t="s">
        <v>69</v>
      </c>
      <c r="D160" s="30" t="str">
        <f>IFERROR(VLOOKUP(B160,CORRESPONDANCE!$B$4:$C$159,2,FALSE),"-----")</f>
        <v>-----</v>
      </c>
      <c r="E160" s="215">
        <v>0.20389999999999997</v>
      </c>
      <c r="F160" s="182"/>
    </row>
    <row r="161" spans="1:6" s="20" customFormat="1">
      <c r="A161" s="209"/>
      <c r="B161" s="18" t="str">
        <f>IFERROR(VLOOKUP(A161,CORRESPONDANCE!$A$4:$B$159,2,FALSE),"----")</f>
        <v>----</v>
      </c>
      <c r="C161" s="66" t="s">
        <v>69</v>
      </c>
      <c r="D161" s="30" t="str">
        <f>IFERROR(VLOOKUP(B161,CORRESPONDANCE!$B$4:$C$159,2,FALSE),"-----")</f>
        <v>-----</v>
      </c>
      <c r="E161" s="215">
        <v>0.20379999999999998</v>
      </c>
      <c r="F161" s="182"/>
    </row>
    <row r="162" spans="1:6" s="20" customFormat="1">
      <c r="A162" s="208"/>
      <c r="B162" s="18" t="str">
        <f>IFERROR(VLOOKUP(A162,CORRESPONDANCE!$A$4:$B$159,2,FALSE),"----")</f>
        <v>----</v>
      </c>
      <c r="C162" s="66" t="s">
        <v>69</v>
      </c>
      <c r="D162" s="30" t="str">
        <f>IFERROR(VLOOKUP(B162,CORRESPONDANCE!$B$4:$C$159,2,FALSE),"-----")</f>
        <v>-----</v>
      </c>
      <c r="E162" s="215">
        <v>0.20369999999999999</v>
      </c>
      <c r="F162" s="182"/>
    </row>
    <row r="163" spans="1:6" s="20" customFormat="1">
      <c r="A163" s="209"/>
      <c r="B163" s="18" t="str">
        <f>IFERROR(VLOOKUP(A163,CORRESPONDANCE!$A$4:$B$159,2,FALSE),"----")</f>
        <v>----</v>
      </c>
      <c r="C163" s="66" t="s">
        <v>69</v>
      </c>
      <c r="D163" s="30" t="str">
        <f>IFERROR(VLOOKUP(B163,CORRESPONDANCE!$B$4:$C$159,2,FALSE),"-----")</f>
        <v>-----</v>
      </c>
      <c r="E163" s="215">
        <v>0.2036</v>
      </c>
      <c r="F163" s="182"/>
    </row>
    <row r="164" spans="1:6" s="20" customFormat="1">
      <c r="A164" s="208"/>
      <c r="B164" s="18" t="str">
        <f>IFERROR(VLOOKUP(A164,CORRESPONDANCE!$A$4:$B$159,2,FALSE),"----")</f>
        <v>----</v>
      </c>
      <c r="C164" s="66" t="s">
        <v>69</v>
      </c>
      <c r="D164" s="30" t="str">
        <f>IFERROR(VLOOKUP(B164,CORRESPONDANCE!$B$4:$C$159,2,FALSE),"-----")</f>
        <v>-----</v>
      </c>
      <c r="E164" s="215">
        <v>0.20350000000000001</v>
      </c>
      <c r="F164" s="182"/>
    </row>
    <row r="165" spans="1:6" s="20" customFormat="1">
      <c r="A165" s="209"/>
      <c r="B165" s="18" t="str">
        <f>IFERROR(VLOOKUP(A165,CORRESPONDANCE!$A$4:$B$159,2,FALSE),"----")</f>
        <v>----</v>
      </c>
      <c r="C165" s="66" t="s">
        <v>69</v>
      </c>
      <c r="D165" s="30" t="str">
        <f>IFERROR(VLOOKUP(B165,CORRESPONDANCE!$B$4:$C$159,2,FALSE),"-----")</f>
        <v>-----</v>
      </c>
      <c r="E165" s="215">
        <v>0.20340000000000003</v>
      </c>
      <c r="F165" s="182"/>
    </row>
    <row r="166" spans="1:6" s="20" customFormat="1">
      <c r="A166" s="208"/>
      <c r="B166" s="18" t="str">
        <f>IFERROR(VLOOKUP(A166,CORRESPONDANCE!$A$4:$B$159,2,FALSE),"----")</f>
        <v>----</v>
      </c>
      <c r="C166" s="66" t="s">
        <v>69</v>
      </c>
      <c r="D166" s="30" t="str">
        <f>IFERROR(VLOOKUP(B166,CORRESPONDANCE!$B$4:$C$159,2,FALSE),"-----")</f>
        <v>-----</v>
      </c>
      <c r="E166" s="215">
        <v>0.20330000000000004</v>
      </c>
      <c r="F166" s="182"/>
    </row>
    <row r="167" spans="1:6" s="20" customFormat="1">
      <c r="A167" s="209"/>
      <c r="B167" s="18" t="str">
        <f>IFERROR(VLOOKUP(A167,CORRESPONDANCE!$A$4:$B$159,2,FALSE),"----")</f>
        <v>----</v>
      </c>
      <c r="C167" s="66" t="s">
        <v>69</v>
      </c>
      <c r="D167" s="30" t="str">
        <f>IFERROR(VLOOKUP(B167,CORRESPONDANCE!$B$4:$C$159,2,FALSE),"-----")</f>
        <v>-----</v>
      </c>
      <c r="E167" s="215">
        <v>0.20320000000000005</v>
      </c>
      <c r="F167" s="182"/>
    </row>
    <row r="168" spans="1:6" s="20" customFormat="1">
      <c r="A168" s="208"/>
      <c r="B168" s="18" t="str">
        <f>IFERROR(VLOOKUP(A168,CORRESPONDANCE!$A$4:$B$159,2,FALSE),"----")</f>
        <v>----</v>
      </c>
      <c r="C168" s="66" t="s">
        <v>69</v>
      </c>
      <c r="D168" s="30" t="str">
        <f>IFERROR(VLOOKUP(B168,CORRESPONDANCE!$B$4:$C$159,2,FALSE),"-----")</f>
        <v>-----</v>
      </c>
      <c r="E168" s="215">
        <v>0.20310000000000006</v>
      </c>
      <c r="F168" s="182"/>
    </row>
    <row r="169" spans="1:6" s="20" customFormat="1">
      <c r="A169" s="209"/>
      <c r="B169" s="18" t="str">
        <f>IFERROR(VLOOKUP(A169,CORRESPONDANCE!$A$4:$B$159,2,FALSE),"----")</f>
        <v>----</v>
      </c>
      <c r="C169" s="66" t="s">
        <v>69</v>
      </c>
      <c r="D169" s="30" t="str">
        <f>IFERROR(VLOOKUP(B169,CORRESPONDANCE!$B$4:$C$159,2,FALSE),"-----")</f>
        <v>-----</v>
      </c>
      <c r="E169" s="215">
        <v>0.20299999999999996</v>
      </c>
      <c r="F169" s="182"/>
    </row>
    <row r="170" spans="1:6" s="20" customFormat="1">
      <c r="A170" s="208"/>
      <c r="B170" s="18" t="str">
        <f>IFERROR(VLOOKUP(A170,CORRESPONDANCE!$A$4:$B$159,2,FALSE),"----")</f>
        <v>----</v>
      </c>
      <c r="C170" s="66" t="s">
        <v>69</v>
      </c>
      <c r="D170" s="30" t="str">
        <f>IFERROR(VLOOKUP(B170,CORRESPONDANCE!$B$4:$C$159,2,FALSE),"-----")</f>
        <v>-----</v>
      </c>
      <c r="E170" s="215">
        <v>0.20289999999999997</v>
      </c>
      <c r="F170" s="182"/>
    </row>
    <row r="171" spans="1:6" s="20" customFormat="1">
      <c r="A171" s="209"/>
      <c r="B171" s="18" t="str">
        <f>IFERROR(VLOOKUP(A171,CORRESPONDANCE!$A$4:$B$159,2,FALSE),"----")</f>
        <v>----</v>
      </c>
      <c r="C171" s="66" t="s">
        <v>69</v>
      </c>
      <c r="D171" s="30" t="str">
        <f>IFERROR(VLOOKUP(B171,CORRESPONDANCE!$B$4:$C$159,2,FALSE),"-----")</f>
        <v>-----</v>
      </c>
      <c r="E171" s="215">
        <v>0.20279999999999998</v>
      </c>
      <c r="F171" s="182"/>
    </row>
    <row r="172" spans="1:6" s="20" customFormat="1">
      <c r="A172" s="208"/>
      <c r="B172" s="18" t="str">
        <f>IFERROR(VLOOKUP(A172,CORRESPONDANCE!$A$4:$B$159,2,FALSE),"----")</f>
        <v>----</v>
      </c>
      <c r="C172" s="66" t="s">
        <v>69</v>
      </c>
      <c r="D172" s="30" t="str">
        <f>IFERROR(VLOOKUP(B172,CORRESPONDANCE!$B$4:$C$159,2,FALSE),"-----")</f>
        <v>-----</v>
      </c>
      <c r="E172" s="215">
        <v>0.20269999999999999</v>
      </c>
      <c r="F172" s="182"/>
    </row>
    <row r="173" spans="1:6" s="20" customFormat="1">
      <c r="A173" s="209"/>
      <c r="B173" s="18" t="str">
        <f>IFERROR(VLOOKUP(A173,CORRESPONDANCE!$A$4:$B$159,2,FALSE),"----")</f>
        <v>----</v>
      </c>
      <c r="C173" s="66" t="s">
        <v>69</v>
      </c>
      <c r="D173" s="30" t="str">
        <f>IFERROR(VLOOKUP(B173,CORRESPONDANCE!$B$4:$C$159,2,FALSE),"-----")</f>
        <v>-----</v>
      </c>
      <c r="E173" s="215">
        <v>0.2026</v>
      </c>
      <c r="F173" s="182"/>
    </row>
    <row r="174" spans="1:6" s="20" customFormat="1">
      <c r="A174" s="208"/>
      <c r="B174" s="18" t="str">
        <f>IFERROR(VLOOKUP(A174,CORRESPONDANCE!$A$4:$B$159,2,FALSE),"----")</f>
        <v>----</v>
      </c>
      <c r="C174" s="66" t="s">
        <v>69</v>
      </c>
      <c r="D174" s="30" t="str">
        <f>IFERROR(VLOOKUP(B174,CORRESPONDANCE!$B$4:$C$159,2,FALSE),"-----")</f>
        <v>-----</v>
      </c>
      <c r="E174" s="215">
        <v>0.20250000000000001</v>
      </c>
      <c r="F174" s="182"/>
    </row>
    <row r="175" spans="1:6" s="20" customFormat="1">
      <c r="A175" s="209"/>
      <c r="B175" s="18" t="str">
        <f>IFERROR(VLOOKUP(A175,CORRESPONDANCE!$A$4:$B$159,2,FALSE),"----")</f>
        <v>----</v>
      </c>
      <c r="C175" s="66" t="s">
        <v>69</v>
      </c>
      <c r="D175" s="30" t="str">
        <f>IFERROR(VLOOKUP(B175,CORRESPONDANCE!$B$4:$C$159,2,FALSE),"-----")</f>
        <v>-----</v>
      </c>
      <c r="E175" s="215">
        <v>0.20240000000000002</v>
      </c>
      <c r="F175" s="182"/>
    </row>
    <row r="176" spans="1:6" s="20" customFormat="1">
      <c r="A176" s="208"/>
      <c r="B176" s="18" t="str">
        <f>IFERROR(VLOOKUP(A176,CORRESPONDANCE!$A$4:$B$159,2,FALSE),"----")</f>
        <v>----</v>
      </c>
      <c r="C176" s="66" t="s">
        <v>69</v>
      </c>
      <c r="D176" s="30" t="str">
        <f>IFERROR(VLOOKUP(B176,CORRESPONDANCE!$B$4:$C$159,2,FALSE),"-----")</f>
        <v>-----</v>
      </c>
      <c r="E176" s="215">
        <v>0.20230000000000004</v>
      </c>
      <c r="F176" s="182"/>
    </row>
    <row r="177" spans="1:6" s="20" customFormat="1">
      <c r="A177" s="209"/>
      <c r="B177" s="18" t="str">
        <f>IFERROR(VLOOKUP(A177,CORRESPONDANCE!$A$4:$B$159,2,FALSE),"----")</f>
        <v>----</v>
      </c>
      <c r="C177" s="66" t="s">
        <v>69</v>
      </c>
      <c r="D177" s="30" t="str">
        <f>IFERROR(VLOOKUP(B177,CORRESPONDANCE!$B$4:$C$159,2,FALSE),"-----")</f>
        <v>-----</v>
      </c>
      <c r="E177" s="215">
        <v>0.20220000000000005</v>
      </c>
      <c r="F177" s="182"/>
    </row>
    <row r="178" spans="1:6" s="20" customFormat="1">
      <c r="A178" s="208"/>
      <c r="B178" s="18" t="str">
        <f>IFERROR(VLOOKUP(A178,CORRESPONDANCE!$A$4:$B$159,2,FALSE),"----")</f>
        <v>----</v>
      </c>
      <c r="C178" s="66" t="s">
        <v>69</v>
      </c>
      <c r="D178" s="30" t="str">
        <f>IFERROR(VLOOKUP(B178,CORRESPONDANCE!$B$4:$C$159,2,FALSE),"-----")</f>
        <v>-----</v>
      </c>
      <c r="E178" s="215">
        <v>0.20210000000000006</v>
      </c>
      <c r="F178" s="182"/>
    </row>
    <row r="179" spans="1:6" s="20" customFormat="1">
      <c r="A179" s="209"/>
      <c r="B179" s="18" t="str">
        <f>IFERROR(VLOOKUP(A179,CORRESPONDANCE!$A$4:$B$159,2,FALSE),"----")</f>
        <v>----</v>
      </c>
      <c r="C179" s="66" t="s">
        <v>69</v>
      </c>
      <c r="D179" s="30" t="str">
        <f>IFERROR(VLOOKUP(B179,CORRESPONDANCE!$B$4:$C$159,2,FALSE),"-----")</f>
        <v>-----</v>
      </c>
      <c r="E179" s="215">
        <v>0.20199999999999996</v>
      </c>
      <c r="F179" s="182"/>
    </row>
    <row r="180" spans="1:6" s="20" customFormat="1">
      <c r="A180" s="208"/>
      <c r="B180" s="18" t="str">
        <f>IFERROR(VLOOKUP(A180,CORRESPONDANCE!$A$4:$B$159,2,FALSE),"----")</f>
        <v>----</v>
      </c>
      <c r="C180" s="66" t="s">
        <v>69</v>
      </c>
      <c r="D180" s="30" t="str">
        <f>IFERROR(VLOOKUP(B180,CORRESPONDANCE!$B$4:$C$159,2,FALSE),"-----")</f>
        <v>-----</v>
      </c>
      <c r="E180" s="215">
        <v>0.20189999999999997</v>
      </c>
      <c r="F180" s="182"/>
    </row>
    <row r="181" spans="1:6" s="20" customFormat="1">
      <c r="A181" s="209"/>
      <c r="B181" s="18" t="str">
        <f>IFERROR(VLOOKUP(A181,CORRESPONDANCE!$A$4:$B$159,2,FALSE),"----")</f>
        <v>----</v>
      </c>
      <c r="C181" s="66" t="s">
        <v>69</v>
      </c>
      <c r="D181" s="30" t="str">
        <f>IFERROR(VLOOKUP(B181,CORRESPONDANCE!$B$4:$C$159,2,FALSE),"-----")</f>
        <v>-----</v>
      </c>
      <c r="E181" s="215">
        <v>0.20179999999999998</v>
      </c>
      <c r="F181" s="182"/>
    </row>
    <row r="182" spans="1:6" s="20" customFormat="1">
      <c r="A182" s="208"/>
      <c r="B182" s="18" t="str">
        <f>IFERROR(VLOOKUP(A182,CORRESPONDANCE!$A$4:$B$159,2,FALSE),"----")</f>
        <v>----</v>
      </c>
      <c r="C182" s="66" t="s">
        <v>69</v>
      </c>
      <c r="D182" s="30" t="str">
        <f>IFERROR(VLOOKUP(B182,CORRESPONDANCE!$B$4:$C$159,2,FALSE),"-----")</f>
        <v>-----</v>
      </c>
      <c r="E182" s="215">
        <v>0.20169999999999999</v>
      </c>
      <c r="F182" s="182"/>
    </row>
    <row r="183" spans="1:6" s="20" customFormat="1">
      <c r="A183" s="209"/>
      <c r="B183" s="18" t="str">
        <f>IFERROR(VLOOKUP(A183,CORRESPONDANCE!$A$4:$B$159,2,FALSE),"----")</f>
        <v>----</v>
      </c>
      <c r="C183" s="66" t="s">
        <v>69</v>
      </c>
      <c r="D183" s="30" t="str">
        <f>IFERROR(VLOOKUP(B183,CORRESPONDANCE!$B$4:$C$159,2,FALSE),"-----")</f>
        <v>-----</v>
      </c>
      <c r="E183" s="215">
        <v>0.2016</v>
      </c>
      <c r="F183" s="182"/>
    </row>
    <row r="184" spans="1:6" s="20" customFormat="1">
      <c r="A184" s="208"/>
      <c r="B184" s="18" t="str">
        <f>IFERROR(VLOOKUP(A184,CORRESPONDANCE!$A$4:$B$159,2,FALSE),"----")</f>
        <v>----</v>
      </c>
      <c r="C184" s="66" t="s">
        <v>69</v>
      </c>
      <c r="D184" s="30" t="str">
        <f>IFERROR(VLOOKUP(B184,CORRESPONDANCE!$B$4:$C$159,2,FALSE),"-----")</f>
        <v>-----</v>
      </c>
      <c r="E184" s="215">
        <v>0.20150000000000001</v>
      </c>
      <c r="F184" s="182"/>
    </row>
    <row r="185" spans="1:6" s="20" customFormat="1">
      <c r="A185" s="209"/>
      <c r="B185" s="18" t="str">
        <f>IFERROR(VLOOKUP(A185,CORRESPONDANCE!$A$4:$B$159,2,FALSE),"----")</f>
        <v>----</v>
      </c>
      <c r="C185" s="66" t="s">
        <v>69</v>
      </c>
      <c r="D185" s="30" t="str">
        <f>IFERROR(VLOOKUP(B185,CORRESPONDANCE!$B$4:$C$159,2,FALSE),"-----")</f>
        <v>-----</v>
      </c>
      <c r="E185" s="215">
        <v>0.20140000000000002</v>
      </c>
      <c r="F185" s="182"/>
    </row>
    <row r="186" spans="1:6" s="20" customFormat="1">
      <c r="A186" s="208"/>
      <c r="B186" s="18" t="str">
        <f>IFERROR(VLOOKUP(A186,CORRESPONDANCE!$A$4:$B$159,2,FALSE),"----")</f>
        <v>----</v>
      </c>
      <c r="C186" s="66" t="s">
        <v>69</v>
      </c>
      <c r="D186" s="30" t="str">
        <f>IFERROR(VLOOKUP(B186,CORRESPONDANCE!$B$4:$C$159,2,FALSE),"-----")</f>
        <v>-----</v>
      </c>
      <c r="E186" s="215">
        <v>0.20130000000000003</v>
      </c>
      <c r="F186" s="182"/>
    </row>
    <row r="187" spans="1:6" s="20" customFormat="1">
      <c r="A187" s="209"/>
      <c r="B187" s="18" t="str">
        <f>IFERROR(VLOOKUP(A187,CORRESPONDANCE!$A$4:$B$159,2,FALSE),"----")</f>
        <v>----</v>
      </c>
      <c r="C187" s="66" t="s">
        <v>69</v>
      </c>
      <c r="D187" s="30" t="str">
        <f>IFERROR(VLOOKUP(B187,CORRESPONDANCE!$B$4:$C$159,2,FALSE),"-----")</f>
        <v>-----</v>
      </c>
      <c r="E187" s="215">
        <v>0.20120000000000005</v>
      </c>
      <c r="F187" s="182"/>
    </row>
    <row r="188" spans="1:6" s="20" customFormat="1">
      <c r="A188" s="208"/>
      <c r="B188" s="18" t="str">
        <f>IFERROR(VLOOKUP(A188,CORRESPONDANCE!$A$4:$B$159,2,FALSE),"----")</f>
        <v>----</v>
      </c>
      <c r="C188" s="66" t="s">
        <v>69</v>
      </c>
      <c r="D188" s="30" t="str">
        <f>IFERROR(VLOOKUP(B188,CORRESPONDANCE!$B$4:$C$159,2,FALSE),"-----")</f>
        <v>-----</v>
      </c>
      <c r="E188" s="215">
        <v>0.20110000000000006</v>
      </c>
      <c r="F188" s="182"/>
    </row>
    <row r="189" spans="1:6" s="20" customFormat="1">
      <c r="A189" s="209"/>
      <c r="B189" s="18" t="str">
        <f>IFERROR(VLOOKUP(A189,CORRESPONDANCE!$A$4:$B$159,2,FALSE),"----")</f>
        <v>----</v>
      </c>
      <c r="C189" s="66" t="s">
        <v>69</v>
      </c>
      <c r="D189" s="30" t="str">
        <f>IFERROR(VLOOKUP(B189,CORRESPONDANCE!$B$4:$C$159,2,FALSE),"-----")</f>
        <v>-----</v>
      </c>
      <c r="E189" s="215">
        <v>0.20099999999999996</v>
      </c>
      <c r="F189" s="182"/>
    </row>
    <row r="190" spans="1:6" s="20" customFormat="1">
      <c r="A190" s="208"/>
      <c r="B190" s="18" t="str">
        <f>IFERROR(VLOOKUP(A190,CORRESPONDANCE!$A$4:$B$159,2,FALSE),"----")</f>
        <v>----</v>
      </c>
      <c r="C190" s="66" t="s">
        <v>69</v>
      </c>
      <c r="D190" s="30" t="str">
        <f>IFERROR(VLOOKUP(B190,CORRESPONDANCE!$B$4:$C$159,2,FALSE),"-----")</f>
        <v>-----</v>
      </c>
      <c r="E190" s="215">
        <v>0.20089999999999997</v>
      </c>
      <c r="F190" s="182"/>
    </row>
    <row r="191" spans="1:6" s="20" customFormat="1">
      <c r="A191" s="209"/>
      <c r="B191" s="18" t="str">
        <f>IFERROR(VLOOKUP(A191,CORRESPONDANCE!$A$4:$B$159,2,FALSE),"----")</f>
        <v>----</v>
      </c>
      <c r="C191" s="66" t="s">
        <v>69</v>
      </c>
      <c r="D191" s="30" t="str">
        <f>IFERROR(VLOOKUP(B191,CORRESPONDANCE!$B$4:$C$159,2,FALSE),"-----")</f>
        <v>-----</v>
      </c>
      <c r="E191" s="215">
        <v>0.20079999999999998</v>
      </c>
      <c r="F191" s="182"/>
    </row>
    <row r="192" spans="1:6" s="20" customFormat="1">
      <c r="A192" s="208"/>
      <c r="B192" s="18" t="str">
        <f>IFERROR(VLOOKUP(A192,CORRESPONDANCE!$A$4:$B$159,2,FALSE),"----")</f>
        <v>----</v>
      </c>
      <c r="C192" s="66" t="s">
        <v>69</v>
      </c>
      <c r="D192" s="30" t="str">
        <f>IFERROR(VLOOKUP(B192,CORRESPONDANCE!$B$4:$C$159,2,FALSE),"-----")</f>
        <v>-----</v>
      </c>
      <c r="E192" s="215">
        <v>0.20069999999999999</v>
      </c>
      <c r="F192" s="182"/>
    </row>
    <row r="193" spans="1:6" s="20" customFormat="1">
      <c r="A193" s="209"/>
      <c r="B193" s="18" t="str">
        <f>IFERROR(VLOOKUP(A193,CORRESPONDANCE!$A$4:$B$159,2,FALSE),"----")</f>
        <v>----</v>
      </c>
      <c r="C193" s="66" t="s">
        <v>69</v>
      </c>
      <c r="D193" s="30" t="str">
        <f>IFERROR(VLOOKUP(B193,CORRESPONDANCE!$B$4:$C$159,2,FALSE),"-----")</f>
        <v>-----</v>
      </c>
      <c r="E193" s="215">
        <v>0.2006</v>
      </c>
      <c r="F193" s="182"/>
    </row>
    <row r="194" spans="1:6" s="20" customFormat="1">
      <c r="A194" s="208"/>
      <c r="B194" s="18" t="str">
        <f>IFERROR(VLOOKUP(A194,CORRESPONDANCE!$A$4:$B$159,2,FALSE),"----")</f>
        <v>----</v>
      </c>
      <c r="C194" s="66" t="s">
        <v>69</v>
      </c>
      <c r="D194" s="30" t="str">
        <f>IFERROR(VLOOKUP(B194,CORRESPONDANCE!$B$4:$C$159,2,FALSE),"-----")</f>
        <v>-----</v>
      </c>
      <c r="E194" s="215">
        <v>0.20050000000000001</v>
      </c>
      <c r="F194" s="182"/>
    </row>
    <row r="195" spans="1:6" s="20" customFormat="1">
      <c r="A195" s="209"/>
      <c r="B195" s="18" t="str">
        <f>IFERROR(VLOOKUP(A195,CORRESPONDANCE!$A$4:$B$159,2,FALSE),"----")</f>
        <v>----</v>
      </c>
      <c r="C195" s="66" t="s">
        <v>69</v>
      </c>
      <c r="D195" s="30" t="str">
        <f>IFERROR(VLOOKUP(B195,CORRESPONDANCE!$B$4:$C$159,2,FALSE),"-----")</f>
        <v>-----</v>
      </c>
      <c r="E195" s="215">
        <v>0.20040000000000002</v>
      </c>
      <c r="F195" s="182"/>
    </row>
    <row r="196" spans="1:6" s="20" customFormat="1">
      <c r="A196" s="208"/>
      <c r="B196" s="18" t="str">
        <f>IFERROR(VLOOKUP(A196,CORRESPONDANCE!$A$4:$B$159,2,FALSE),"----")</f>
        <v>----</v>
      </c>
      <c r="C196" s="66" t="s">
        <v>69</v>
      </c>
      <c r="D196" s="30" t="str">
        <f>IFERROR(VLOOKUP(B196,CORRESPONDANCE!$B$4:$C$159,2,FALSE),"-----")</f>
        <v>-----</v>
      </c>
      <c r="E196" s="215">
        <v>0.20030000000000003</v>
      </c>
      <c r="F196" s="182"/>
    </row>
    <row r="197" spans="1:6" s="20" customFormat="1">
      <c r="A197" s="209"/>
      <c r="B197" s="18" t="str">
        <f>IFERROR(VLOOKUP(A197,CORRESPONDANCE!$A$4:$B$159,2,FALSE),"----")</f>
        <v>----</v>
      </c>
      <c r="C197" s="66" t="s">
        <v>69</v>
      </c>
      <c r="D197" s="30" t="str">
        <f>IFERROR(VLOOKUP(B197,CORRESPONDANCE!$B$4:$C$159,2,FALSE),"-----")</f>
        <v>-----</v>
      </c>
      <c r="E197" s="215">
        <v>0.20020000000000004</v>
      </c>
      <c r="F197" s="182"/>
    </row>
    <row r="198" spans="1:6" s="20" customFormat="1">
      <c r="A198" s="208"/>
      <c r="B198" s="18" t="str">
        <f>IFERROR(VLOOKUP(A198,CORRESPONDANCE!$A$4:$B$159,2,FALSE),"----")</f>
        <v>----</v>
      </c>
      <c r="C198" s="66" t="s">
        <v>69</v>
      </c>
      <c r="D198" s="30" t="str">
        <f>IFERROR(VLOOKUP(B198,CORRESPONDANCE!$B$4:$C$159,2,FALSE),"-----")</f>
        <v>-----</v>
      </c>
      <c r="E198" s="215">
        <v>0.20010000000000006</v>
      </c>
      <c r="F198" s="182"/>
    </row>
    <row r="199" spans="1:6" s="20" customFormat="1">
      <c r="A199" s="209"/>
      <c r="B199" s="18" t="str">
        <f>IFERROR(VLOOKUP(A199,CORRESPONDANCE!$A$4:$B$159,2,FALSE),"----")</f>
        <v>----</v>
      </c>
      <c r="C199" s="66" t="s">
        <v>69</v>
      </c>
      <c r="D199" s="30" t="str">
        <f>IFERROR(VLOOKUP(B199,CORRESPONDANCE!$B$4:$C$159,2,FALSE),"-----")</f>
        <v>-----</v>
      </c>
      <c r="E199" s="215">
        <v>0.19999999999999996</v>
      </c>
      <c r="F199" s="182"/>
    </row>
    <row r="200" spans="1:6" s="20" customFormat="1">
      <c r="A200" s="208"/>
      <c r="B200" s="18" t="str">
        <f>IFERROR(VLOOKUP(A200,CORRESPONDANCE!$A$4:$B$159,2,FALSE),"----")</f>
        <v>----</v>
      </c>
      <c r="C200" s="66" t="s">
        <v>69</v>
      </c>
      <c r="D200" s="30" t="str">
        <f>IFERROR(VLOOKUP(B200,CORRESPONDANCE!$B$4:$C$159,2,FALSE),"-----")</f>
        <v>-----</v>
      </c>
      <c r="E200" s="215">
        <v>0.19989999999999997</v>
      </c>
      <c r="F200" s="182"/>
    </row>
    <row r="201" spans="1:6" s="20" customFormat="1">
      <c r="A201" s="209"/>
      <c r="B201" s="18" t="str">
        <f>IFERROR(VLOOKUP(A201,CORRESPONDANCE!$A$4:$B$159,2,FALSE),"----")</f>
        <v>----</v>
      </c>
      <c r="C201" s="66" t="s">
        <v>69</v>
      </c>
      <c r="D201" s="30" t="str">
        <f>IFERROR(VLOOKUP(B201,CORRESPONDANCE!$B$4:$C$159,2,FALSE),"-----")</f>
        <v>-----</v>
      </c>
      <c r="E201" s="215">
        <v>0.19979999999999998</v>
      </c>
      <c r="F201" s="182"/>
    </row>
    <row r="202" spans="1:6" s="20" customFormat="1">
      <c r="A202" s="208"/>
      <c r="B202" s="18" t="str">
        <f>IFERROR(VLOOKUP(A202,CORRESPONDANCE!$A$4:$B$159,2,FALSE),"----")</f>
        <v>----</v>
      </c>
      <c r="C202" s="66" t="s">
        <v>69</v>
      </c>
      <c r="D202" s="30" t="str">
        <f>IFERROR(VLOOKUP(B202,CORRESPONDANCE!$B$4:$C$159,2,FALSE),"-----")</f>
        <v>-----</v>
      </c>
      <c r="E202" s="215">
        <v>0.19969999999999999</v>
      </c>
      <c r="F202" s="182"/>
    </row>
    <row r="203" spans="1:6" s="20" customFormat="1">
      <c r="A203" s="209"/>
      <c r="B203" s="18" t="str">
        <f>IFERROR(VLOOKUP(A203,CORRESPONDANCE!$A$4:$B$159,2,FALSE),"----")</f>
        <v>----</v>
      </c>
      <c r="C203" s="66" t="s">
        <v>69</v>
      </c>
      <c r="D203" s="30" t="str">
        <f>IFERROR(VLOOKUP(B203,CORRESPONDANCE!$B$4:$C$159,2,FALSE),"-----")</f>
        <v>-----</v>
      </c>
      <c r="E203" s="215">
        <v>0.1996</v>
      </c>
      <c r="F203" s="182"/>
    </row>
    <row r="204" spans="1:6" s="20" customFormat="1">
      <c r="A204" s="208"/>
      <c r="B204" s="18" t="str">
        <f>IFERROR(VLOOKUP(A204,CORRESPONDANCE!$A$4:$B$159,2,FALSE),"----")</f>
        <v>----</v>
      </c>
      <c r="C204" s="66" t="s">
        <v>69</v>
      </c>
      <c r="D204" s="30" t="str">
        <f>IFERROR(VLOOKUP(B204,CORRESPONDANCE!$B$4:$C$159,2,FALSE),"-----")</f>
        <v>-----</v>
      </c>
      <c r="E204" s="215">
        <v>0.19950000000000001</v>
      </c>
      <c r="F204" s="182"/>
    </row>
    <row r="205" spans="1:6" s="20" customFormat="1">
      <c r="A205" s="209"/>
      <c r="B205" s="18" t="str">
        <f>IFERROR(VLOOKUP(A205,CORRESPONDANCE!$A$4:$B$159,2,FALSE),"----")</f>
        <v>----</v>
      </c>
      <c r="C205" s="66" t="s">
        <v>69</v>
      </c>
      <c r="D205" s="30" t="str">
        <f>IFERROR(VLOOKUP(B205,CORRESPONDANCE!$B$4:$C$159,2,FALSE),"-----")</f>
        <v>-----</v>
      </c>
      <c r="E205" s="215">
        <v>0.19940000000000002</v>
      </c>
      <c r="F205" s="182"/>
    </row>
    <row r="206" spans="1:6" s="20" customFormat="1">
      <c r="A206" s="208"/>
      <c r="B206" s="18" t="str">
        <f>IFERROR(VLOOKUP(A206,CORRESPONDANCE!$A$4:$B$159,2,FALSE),"----")</f>
        <v>----</v>
      </c>
      <c r="C206" s="66" t="s">
        <v>69</v>
      </c>
      <c r="D206" s="30" t="str">
        <f>IFERROR(VLOOKUP(B206,CORRESPONDANCE!$B$4:$C$159,2,FALSE),"-----")</f>
        <v>-----</v>
      </c>
      <c r="E206" s="215">
        <v>0.19930000000000003</v>
      </c>
      <c r="F206" s="182"/>
    </row>
    <row r="207" spans="1:6" s="20" customFormat="1">
      <c r="A207" s="209"/>
      <c r="B207" s="18" t="str">
        <f>IFERROR(VLOOKUP(A207,CORRESPONDANCE!$A$4:$B$159,2,FALSE),"----")</f>
        <v>----</v>
      </c>
      <c r="C207" s="66" t="s">
        <v>69</v>
      </c>
      <c r="D207" s="30" t="str">
        <f>IFERROR(VLOOKUP(B207,CORRESPONDANCE!$B$4:$C$159,2,FALSE),"-----")</f>
        <v>-----</v>
      </c>
      <c r="E207" s="215">
        <v>0.19920000000000004</v>
      </c>
      <c r="F207" s="182"/>
    </row>
    <row r="208" spans="1:6" s="20" customFormat="1">
      <c r="A208" s="208"/>
      <c r="B208" s="18" t="str">
        <f>IFERROR(VLOOKUP(A208,CORRESPONDANCE!$A$4:$B$159,2,FALSE),"----")</f>
        <v>----</v>
      </c>
      <c r="C208" s="66" t="s">
        <v>69</v>
      </c>
      <c r="D208" s="30" t="str">
        <f>IFERROR(VLOOKUP(B208,CORRESPONDANCE!$B$4:$C$159,2,FALSE),"-----")</f>
        <v>-----</v>
      </c>
      <c r="E208" s="215">
        <v>0.19910000000000005</v>
      </c>
      <c r="F208" s="182"/>
    </row>
    <row r="209" spans="1:6" s="20" customFormat="1">
      <c r="A209" s="209"/>
      <c r="B209" s="18" t="str">
        <f>IFERROR(VLOOKUP(A209,CORRESPONDANCE!$A$4:$B$159,2,FALSE),"----")</f>
        <v>----</v>
      </c>
      <c r="C209" s="66" t="s">
        <v>69</v>
      </c>
      <c r="D209" s="30" t="str">
        <f>IFERROR(VLOOKUP(B209,CORRESPONDANCE!$B$4:$C$159,2,FALSE),"-----")</f>
        <v>-----</v>
      </c>
      <c r="E209" s="215">
        <v>0.19899999999999995</v>
      </c>
      <c r="F209" s="182"/>
    </row>
    <row r="210" spans="1:6" s="20" customFormat="1">
      <c r="A210" s="208"/>
      <c r="B210" s="18" t="str">
        <f>IFERROR(VLOOKUP(A210,CORRESPONDANCE!$A$4:$B$159,2,FALSE),"----")</f>
        <v>----</v>
      </c>
      <c r="C210" s="66" t="s">
        <v>69</v>
      </c>
      <c r="D210" s="30" t="str">
        <f>IFERROR(VLOOKUP(B210,CORRESPONDANCE!$B$4:$C$159,2,FALSE),"-----")</f>
        <v>-----</v>
      </c>
      <c r="E210" s="215">
        <v>0.19889999999999997</v>
      </c>
      <c r="F210" s="182"/>
    </row>
    <row r="211" spans="1:6" s="20" customFormat="1">
      <c r="A211" s="209"/>
      <c r="B211" s="18" t="str">
        <f>IFERROR(VLOOKUP(A211,CORRESPONDANCE!$A$4:$B$159,2,FALSE),"----")</f>
        <v>----</v>
      </c>
      <c r="C211" s="66" t="s">
        <v>69</v>
      </c>
      <c r="D211" s="30" t="str">
        <f>IFERROR(VLOOKUP(B211,CORRESPONDANCE!$B$4:$C$159,2,FALSE),"-----")</f>
        <v>-----</v>
      </c>
      <c r="E211" s="215">
        <v>0.19879999999999998</v>
      </c>
      <c r="F211" s="182"/>
    </row>
    <row r="212" spans="1:6" s="20" customFormat="1">
      <c r="A212" s="208"/>
      <c r="B212" s="18" t="str">
        <f>IFERROR(VLOOKUP(A212,CORRESPONDANCE!$A$4:$B$159,2,FALSE),"----")</f>
        <v>----</v>
      </c>
      <c r="C212" s="66" t="s">
        <v>69</v>
      </c>
      <c r="D212" s="30" t="str">
        <f>IFERROR(VLOOKUP(B212,CORRESPONDANCE!$B$4:$C$159,2,FALSE),"-----")</f>
        <v>-----</v>
      </c>
      <c r="E212" s="215">
        <v>0.19869999999999999</v>
      </c>
      <c r="F212" s="182"/>
    </row>
    <row r="213" spans="1:6" s="20" customFormat="1">
      <c r="A213" s="209"/>
      <c r="B213" s="18" t="str">
        <f>IFERROR(VLOOKUP(A213,CORRESPONDANCE!$A$4:$B$159,2,FALSE),"----")</f>
        <v>----</v>
      </c>
      <c r="C213" s="66" t="s">
        <v>69</v>
      </c>
      <c r="D213" s="30" t="str">
        <f>IFERROR(VLOOKUP(B213,CORRESPONDANCE!$B$4:$C$159,2,FALSE),"-----")</f>
        <v>-----</v>
      </c>
      <c r="E213" s="215">
        <v>0.1986</v>
      </c>
      <c r="F213" s="182"/>
    </row>
    <row r="214" spans="1:6" s="20" customFormat="1">
      <c r="A214" s="208"/>
      <c r="B214" s="18" t="str">
        <f>IFERROR(VLOOKUP(A214,CORRESPONDANCE!$A$4:$B$159,2,FALSE),"----")</f>
        <v>----</v>
      </c>
      <c r="C214" s="66" t="s">
        <v>69</v>
      </c>
      <c r="D214" s="30" t="str">
        <f>IFERROR(VLOOKUP(B214,CORRESPONDANCE!$B$4:$C$159,2,FALSE),"-----")</f>
        <v>-----</v>
      </c>
      <c r="E214" s="215">
        <v>0.19850000000000001</v>
      </c>
      <c r="F214" s="182"/>
    </row>
    <row r="215" spans="1:6" s="20" customFormat="1">
      <c r="A215" s="209"/>
      <c r="B215" s="18" t="str">
        <f>IFERROR(VLOOKUP(A215,CORRESPONDANCE!$A$4:$B$159,2,FALSE),"----")</f>
        <v>----</v>
      </c>
      <c r="C215" s="66" t="s">
        <v>69</v>
      </c>
      <c r="D215" s="30" t="str">
        <f>IFERROR(VLOOKUP(B215,CORRESPONDANCE!$B$4:$C$159,2,FALSE),"-----")</f>
        <v>-----</v>
      </c>
      <c r="E215" s="215">
        <v>0.19840000000000002</v>
      </c>
      <c r="F215" s="182"/>
    </row>
    <row r="216" spans="1:6" s="20" customFormat="1">
      <c r="A216" s="208"/>
      <c r="B216" s="18" t="str">
        <f>IFERROR(VLOOKUP(A216,CORRESPONDANCE!$A$4:$B$159,2,FALSE),"----")</f>
        <v>----</v>
      </c>
      <c r="C216" s="66" t="s">
        <v>69</v>
      </c>
      <c r="D216" s="30" t="str">
        <f>IFERROR(VLOOKUP(B216,CORRESPONDANCE!$B$4:$C$159,2,FALSE),"-----")</f>
        <v>-----</v>
      </c>
      <c r="E216" s="215">
        <v>0.19830000000000003</v>
      </c>
      <c r="F216" s="182"/>
    </row>
    <row r="217" spans="1:6" s="20" customFormat="1">
      <c r="A217" s="209"/>
      <c r="B217" s="18" t="str">
        <f>IFERROR(VLOOKUP(A217,CORRESPONDANCE!$A$4:$B$159,2,FALSE),"----")</f>
        <v>----</v>
      </c>
      <c r="C217" s="66" t="s">
        <v>69</v>
      </c>
      <c r="D217" s="30" t="str">
        <f>IFERROR(VLOOKUP(B217,CORRESPONDANCE!$B$4:$C$159,2,FALSE),"-----")</f>
        <v>-----</v>
      </c>
      <c r="E217" s="215">
        <v>0.19820000000000004</v>
      </c>
      <c r="F217" s="182"/>
    </row>
    <row r="218" spans="1:6" s="20" customFormat="1">
      <c r="A218" s="208"/>
      <c r="B218" s="18" t="str">
        <f>IFERROR(VLOOKUP(A218,CORRESPONDANCE!$A$4:$B$159,2,FALSE),"----")</f>
        <v>----</v>
      </c>
      <c r="C218" s="66" t="s">
        <v>69</v>
      </c>
      <c r="D218" s="30" t="str">
        <f>IFERROR(VLOOKUP(B218,CORRESPONDANCE!$B$4:$C$159,2,FALSE),"-----")</f>
        <v>-----</v>
      </c>
      <c r="E218" s="215">
        <v>0.19810000000000005</v>
      </c>
      <c r="F218" s="182"/>
    </row>
    <row r="219" spans="1:6" s="20" customFormat="1">
      <c r="A219" s="209"/>
      <c r="B219" s="18" t="str">
        <f>IFERROR(VLOOKUP(A219,CORRESPONDANCE!$A$4:$B$159,2,FALSE),"----")</f>
        <v>----</v>
      </c>
      <c r="C219" s="66" t="s">
        <v>69</v>
      </c>
      <c r="D219" s="30" t="str">
        <f>IFERROR(VLOOKUP(B219,CORRESPONDANCE!$B$4:$C$159,2,FALSE),"-----")</f>
        <v>-----</v>
      </c>
      <c r="E219" s="215">
        <v>0.19799999999999995</v>
      </c>
      <c r="F219" s="182"/>
    </row>
    <row r="220" spans="1:6" s="20" customFormat="1">
      <c r="A220" s="208"/>
      <c r="B220" s="18" t="str">
        <f>IFERROR(VLOOKUP(A220,CORRESPONDANCE!$A$4:$B$159,2,FALSE),"----")</f>
        <v>----</v>
      </c>
      <c r="C220" s="66" t="s">
        <v>69</v>
      </c>
      <c r="D220" s="30" t="str">
        <f>IFERROR(VLOOKUP(B220,CORRESPONDANCE!$B$4:$C$159,2,FALSE),"-----")</f>
        <v>-----</v>
      </c>
      <c r="E220" s="215">
        <v>0.19789999999999996</v>
      </c>
      <c r="F220" s="182"/>
    </row>
    <row r="221" spans="1:6" s="20" customFormat="1">
      <c r="A221" s="209"/>
      <c r="B221" s="18" t="str">
        <f>IFERROR(VLOOKUP(A221,CORRESPONDANCE!$A$4:$B$159,2,FALSE),"----")</f>
        <v>----</v>
      </c>
      <c r="C221" s="66" t="s">
        <v>69</v>
      </c>
      <c r="D221" s="30" t="str">
        <f>IFERROR(VLOOKUP(B221,CORRESPONDANCE!$B$4:$C$159,2,FALSE),"-----")</f>
        <v>-----</v>
      </c>
      <c r="E221" s="215">
        <v>0.19779999999999998</v>
      </c>
      <c r="F221" s="182"/>
    </row>
    <row r="222" spans="1:6" s="20" customFormat="1">
      <c r="A222" s="208"/>
      <c r="B222" s="18" t="str">
        <f>IFERROR(VLOOKUP(A222,CORRESPONDANCE!$A$4:$B$159,2,FALSE),"----")</f>
        <v>----</v>
      </c>
      <c r="C222" s="66" t="s">
        <v>69</v>
      </c>
      <c r="D222" s="30" t="str">
        <f>IFERROR(VLOOKUP(B222,CORRESPONDANCE!$B$4:$C$159,2,FALSE),"-----")</f>
        <v>-----</v>
      </c>
      <c r="E222" s="215">
        <v>0.19769999999999999</v>
      </c>
      <c r="F222" s="182"/>
    </row>
    <row r="223" spans="1:6" s="20" customFormat="1">
      <c r="A223" s="209"/>
      <c r="B223" s="18" t="str">
        <f>IFERROR(VLOOKUP(A223,CORRESPONDANCE!$A$4:$B$159,2,FALSE),"----")</f>
        <v>----</v>
      </c>
      <c r="C223" s="66" t="s">
        <v>69</v>
      </c>
      <c r="D223" s="30" t="str">
        <f>IFERROR(VLOOKUP(B223,CORRESPONDANCE!$B$4:$C$159,2,FALSE),"-----")</f>
        <v>-----</v>
      </c>
      <c r="E223" s="215">
        <v>0.1976</v>
      </c>
      <c r="F223" s="182"/>
    </row>
    <row r="224" spans="1:6" s="20" customFormat="1">
      <c r="A224" s="208"/>
      <c r="B224" s="18" t="str">
        <f>IFERROR(VLOOKUP(A224,CORRESPONDANCE!$A$4:$B$159,2,FALSE),"----")</f>
        <v>----</v>
      </c>
      <c r="C224" s="66" t="s">
        <v>69</v>
      </c>
      <c r="D224" s="30" t="str">
        <f>IFERROR(VLOOKUP(B224,CORRESPONDANCE!$B$4:$C$159,2,FALSE),"-----")</f>
        <v>-----</v>
      </c>
      <c r="E224" s="215">
        <v>0.19750000000000001</v>
      </c>
      <c r="F224" s="182"/>
    </row>
    <row r="225" spans="1:6" s="20" customFormat="1">
      <c r="A225" s="209"/>
      <c r="B225" s="18" t="str">
        <f>IFERROR(VLOOKUP(A225,CORRESPONDANCE!$A$4:$B$159,2,FALSE),"----")</f>
        <v>----</v>
      </c>
      <c r="C225" s="66" t="s">
        <v>69</v>
      </c>
      <c r="D225" s="30" t="str">
        <f>IFERROR(VLOOKUP(B225,CORRESPONDANCE!$B$4:$C$159,2,FALSE),"-----")</f>
        <v>-----</v>
      </c>
      <c r="E225" s="215">
        <v>0.19740000000000002</v>
      </c>
      <c r="F225" s="182"/>
    </row>
    <row r="226" spans="1:6" s="20" customFormat="1">
      <c r="A226" s="208"/>
      <c r="B226" s="18" t="str">
        <f>IFERROR(VLOOKUP(A226,CORRESPONDANCE!$A$4:$B$159,2,FALSE),"----")</f>
        <v>----</v>
      </c>
      <c r="C226" s="66" t="s">
        <v>69</v>
      </c>
      <c r="D226" s="30" t="str">
        <f>IFERROR(VLOOKUP(B226,CORRESPONDANCE!$B$4:$C$159,2,FALSE),"-----")</f>
        <v>-----</v>
      </c>
      <c r="E226" s="215">
        <v>0.19730000000000003</v>
      </c>
      <c r="F226" s="182"/>
    </row>
    <row r="227" spans="1:6" s="20" customFormat="1">
      <c r="A227" s="209"/>
      <c r="B227" s="18" t="str">
        <f>IFERROR(VLOOKUP(A227,CORRESPONDANCE!$A$4:$B$159,2,FALSE),"----")</f>
        <v>----</v>
      </c>
      <c r="C227" s="66" t="s">
        <v>69</v>
      </c>
      <c r="D227" s="30" t="str">
        <f>IFERROR(VLOOKUP(B227,CORRESPONDANCE!$B$4:$C$159,2,FALSE),"-----")</f>
        <v>-----</v>
      </c>
      <c r="E227" s="215">
        <v>0.19720000000000004</v>
      </c>
      <c r="F227" s="182"/>
    </row>
    <row r="228" spans="1:6" s="20" customFormat="1">
      <c r="A228" s="208"/>
      <c r="B228" s="18" t="str">
        <f>IFERROR(VLOOKUP(A228,CORRESPONDANCE!$A$4:$B$159,2,FALSE),"----")</f>
        <v>----</v>
      </c>
      <c r="C228" s="66" t="s">
        <v>69</v>
      </c>
      <c r="D228" s="30" t="str">
        <f>IFERROR(VLOOKUP(B228,CORRESPONDANCE!$B$4:$C$159,2,FALSE),"-----")</f>
        <v>-----</v>
      </c>
      <c r="E228" s="215">
        <v>0.19710000000000005</v>
      </c>
      <c r="F228" s="182"/>
    </row>
    <row r="229" spans="1:6" s="20" customFormat="1">
      <c r="A229" s="209"/>
      <c r="B229" s="18" t="str">
        <f>IFERROR(VLOOKUP(A229,CORRESPONDANCE!$A$4:$B$159,2,FALSE),"----")</f>
        <v>----</v>
      </c>
      <c r="C229" s="66" t="s">
        <v>69</v>
      </c>
      <c r="D229" s="30" t="str">
        <f>IFERROR(VLOOKUP(B229,CORRESPONDANCE!$B$4:$C$159,2,FALSE),"-----")</f>
        <v>-----</v>
      </c>
      <c r="E229" s="215">
        <v>0.19699999999999995</v>
      </c>
      <c r="F229" s="182"/>
    </row>
    <row r="230" spans="1:6" s="20" customFormat="1">
      <c r="A230" s="208"/>
      <c r="B230" s="18" t="str">
        <f>IFERROR(VLOOKUP(A230,CORRESPONDANCE!$A$4:$B$159,2,FALSE),"----")</f>
        <v>----</v>
      </c>
      <c r="C230" s="66" t="s">
        <v>69</v>
      </c>
      <c r="D230" s="30" t="str">
        <f>IFERROR(VLOOKUP(B230,CORRESPONDANCE!$B$4:$C$159,2,FALSE),"-----")</f>
        <v>-----</v>
      </c>
      <c r="E230" s="215">
        <v>0.19689999999999996</v>
      </c>
      <c r="F230" s="182"/>
    </row>
    <row r="231" spans="1:6" s="20" customFormat="1">
      <c r="A231" s="209"/>
      <c r="B231" s="18" t="str">
        <f>IFERROR(VLOOKUP(A231,CORRESPONDANCE!$A$4:$B$159,2,FALSE),"----")</f>
        <v>----</v>
      </c>
      <c r="C231" s="66" t="s">
        <v>69</v>
      </c>
      <c r="D231" s="30" t="str">
        <f>IFERROR(VLOOKUP(B231,CORRESPONDANCE!$B$4:$C$159,2,FALSE),"-----")</f>
        <v>-----</v>
      </c>
      <c r="E231" s="215">
        <v>0.19679999999999997</v>
      </c>
      <c r="F231" s="182"/>
    </row>
    <row r="232" spans="1:6" s="20" customFormat="1">
      <c r="A232" s="208"/>
      <c r="B232" s="18" t="str">
        <f>IFERROR(VLOOKUP(A232,CORRESPONDANCE!$A$4:$B$159,2,FALSE),"----")</f>
        <v>----</v>
      </c>
      <c r="C232" s="66" t="s">
        <v>69</v>
      </c>
      <c r="D232" s="30" t="str">
        <f>IFERROR(VLOOKUP(B232,CORRESPONDANCE!$B$4:$C$159,2,FALSE),"-----")</f>
        <v>-----</v>
      </c>
      <c r="E232" s="215">
        <v>0.19669999999999999</v>
      </c>
      <c r="F232" s="182"/>
    </row>
    <row r="233" spans="1:6" s="20" customFormat="1">
      <c r="A233" s="209"/>
      <c r="B233" s="18" t="str">
        <f>IFERROR(VLOOKUP(A233,CORRESPONDANCE!$A$4:$B$159,2,FALSE),"----")</f>
        <v>----</v>
      </c>
      <c r="C233" s="66" t="s">
        <v>69</v>
      </c>
      <c r="D233" s="30" t="str">
        <f>IFERROR(VLOOKUP(B233,CORRESPONDANCE!$B$4:$C$159,2,FALSE),"-----")</f>
        <v>-----</v>
      </c>
      <c r="E233" s="215">
        <v>0.1966</v>
      </c>
      <c r="F233" s="182"/>
    </row>
    <row r="234" spans="1:6" s="20" customFormat="1">
      <c r="A234" s="208"/>
      <c r="B234" s="18" t="str">
        <f>IFERROR(VLOOKUP(A234,CORRESPONDANCE!$A$4:$B$159,2,FALSE),"----")</f>
        <v>----</v>
      </c>
      <c r="C234" s="66" t="s">
        <v>69</v>
      </c>
      <c r="D234" s="30" t="str">
        <f>IFERROR(VLOOKUP(B234,CORRESPONDANCE!$B$4:$C$159,2,FALSE),"-----")</f>
        <v>-----</v>
      </c>
      <c r="E234" s="215">
        <v>0.19650000000000001</v>
      </c>
      <c r="F234" s="182"/>
    </row>
    <row r="235" spans="1:6" s="20" customFormat="1">
      <c r="A235" s="209"/>
      <c r="B235" s="18" t="str">
        <f>IFERROR(VLOOKUP(A235,CORRESPONDANCE!$A$4:$B$159,2,FALSE),"----")</f>
        <v>----</v>
      </c>
      <c r="C235" s="66" t="s">
        <v>69</v>
      </c>
      <c r="D235" s="30" t="str">
        <f>IFERROR(VLOOKUP(B235,CORRESPONDANCE!$B$4:$C$159,2,FALSE),"-----")</f>
        <v>-----</v>
      </c>
      <c r="E235" s="215">
        <v>0.19640000000000002</v>
      </c>
      <c r="F235" s="182"/>
    </row>
    <row r="236" spans="1:6" s="20" customFormat="1">
      <c r="A236" s="208"/>
      <c r="B236" s="18" t="str">
        <f>IFERROR(VLOOKUP(A236,CORRESPONDANCE!$A$4:$B$159,2,FALSE),"----")</f>
        <v>----</v>
      </c>
      <c r="C236" s="66" t="s">
        <v>69</v>
      </c>
      <c r="D236" s="30" t="str">
        <f>IFERROR(VLOOKUP(B236,CORRESPONDANCE!$B$4:$C$159,2,FALSE),"-----")</f>
        <v>-----</v>
      </c>
      <c r="E236" s="215">
        <v>0.19630000000000003</v>
      </c>
      <c r="F236" s="182"/>
    </row>
    <row r="237" spans="1:6" s="20" customFormat="1">
      <c r="A237" s="209"/>
      <c r="B237" s="18" t="str">
        <f>IFERROR(VLOOKUP(A237,CORRESPONDANCE!$A$4:$B$159,2,FALSE),"----")</f>
        <v>----</v>
      </c>
      <c r="C237" s="66" t="s">
        <v>69</v>
      </c>
      <c r="D237" s="30" t="str">
        <f>IFERROR(VLOOKUP(B237,CORRESPONDANCE!$B$4:$C$159,2,FALSE),"-----")</f>
        <v>-----</v>
      </c>
      <c r="E237" s="215">
        <v>0.19620000000000004</v>
      </c>
      <c r="F237" s="182"/>
    </row>
    <row r="238" spans="1:6" s="20" customFormat="1">
      <c r="A238" s="208"/>
      <c r="B238" s="18" t="str">
        <f>IFERROR(VLOOKUP(A238,CORRESPONDANCE!$A$4:$B$159,2,FALSE),"----")</f>
        <v>----</v>
      </c>
      <c r="C238" s="66" t="s">
        <v>69</v>
      </c>
      <c r="D238" s="30" t="str">
        <f>IFERROR(VLOOKUP(B238,CORRESPONDANCE!$B$4:$C$159,2,FALSE),"-----")</f>
        <v>-----</v>
      </c>
      <c r="E238" s="215">
        <v>0.19610000000000005</v>
      </c>
      <c r="F238" s="182"/>
    </row>
    <row r="239" spans="1:6" s="20" customFormat="1">
      <c r="A239" s="209"/>
      <c r="B239" s="18" t="str">
        <f>IFERROR(VLOOKUP(A239,CORRESPONDANCE!$A$4:$B$159,2,FALSE),"----")</f>
        <v>----</v>
      </c>
      <c r="C239" s="66" t="s">
        <v>69</v>
      </c>
      <c r="D239" s="30" t="str">
        <f>IFERROR(VLOOKUP(B239,CORRESPONDANCE!$B$4:$C$159,2,FALSE),"-----")</f>
        <v>-----</v>
      </c>
      <c r="E239" s="215">
        <v>0.19599999999999995</v>
      </c>
      <c r="F239" s="182"/>
    </row>
    <row r="240" spans="1:6" s="20" customFormat="1">
      <c r="A240" s="208"/>
      <c r="B240" s="18" t="str">
        <f>IFERROR(VLOOKUP(A240,CORRESPONDANCE!$A$4:$B$159,2,FALSE),"----")</f>
        <v>----</v>
      </c>
      <c r="C240" s="66" t="s">
        <v>69</v>
      </c>
      <c r="D240" s="30" t="str">
        <f>IFERROR(VLOOKUP(B240,CORRESPONDANCE!$B$4:$C$159,2,FALSE),"-----")</f>
        <v>-----</v>
      </c>
      <c r="E240" s="215">
        <v>0.19589999999999996</v>
      </c>
      <c r="F240" s="182"/>
    </row>
    <row r="241" spans="1:6" s="20" customFormat="1">
      <c r="A241" s="209"/>
      <c r="B241" s="18" t="str">
        <f>IFERROR(VLOOKUP(A241,CORRESPONDANCE!$A$4:$B$159,2,FALSE),"----")</f>
        <v>----</v>
      </c>
      <c r="C241" s="66" t="s">
        <v>69</v>
      </c>
      <c r="D241" s="30" t="str">
        <f>IFERROR(VLOOKUP(B241,CORRESPONDANCE!$B$4:$C$159,2,FALSE),"-----")</f>
        <v>-----</v>
      </c>
      <c r="E241" s="215">
        <v>0.19579999999999997</v>
      </c>
      <c r="F241" s="182"/>
    </row>
    <row r="242" spans="1:6" s="20" customFormat="1">
      <c r="A242" s="208"/>
      <c r="B242" s="18" t="str">
        <f>IFERROR(VLOOKUP(A242,CORRESPONDANCE!$A$4:$B$159,2,FALSE),"----")</f>
        <v>----</v>
      </c>
      <c r="C242" s="66" t="s">
        <v>69</v>
      </c>
      <c r="D242" s="30" t="str">
        <f>IFERROR(VLOOKUP(B242,CORRESPONDANCE!$B$4:$C$159,2,FALSE),"-----")</f>
        <v>-----</v>
      </c>
      <c r="E242" s="215">
        <v>0.19569999999999999</v>
      </c>
      <c r="F242" s="182"/>
    </row>
    <row r="243" spans="1:6" s="20" customFormat="1">
      <c r="A243" s="209"/>
      <c r="B243" s="18" t="str">
        <f>IFERROR(VLOOKUP(A243,CORRESPONDANCE!$A$4:$B$159,2,FALSE),"----")</f>
        <v>----</v>
      </c>
      <c r="C243" s="66" t="s">
        <v>69</v>
      </c>
      <c r="D243" s="30" t="str">
        <f>IFERROR(VLOOKUP(B243,CORRESPONDANCE!$B$4:$C$159,2,FALSE),"-----")</f>
        <v>-----</v>
      </c>
      <c r="E243" s="215">
        <v>0.1956</v>
      </c>
      <c r="F243" s="182"/>
    </row>
    <row r="244" spans="1:6" s="20" customFormat="1">
      <c r="A244" s="208"/>
      <c r="B244" s="18" t="str">
        <f>IFERROR(VLOOKUP(A244,CORRESPONDANCE!$A$4:$B$159,2,FALSE),"----")</f>
        <v>----</v>
      </c>
      <c r="C244" s="66" t="s">
        <v>69</v>
      </c>
      <c r="D244" s="30" t="str">
        <f>IFERROR(VLOOKUP(B244,CORRESPONDANCE!$B$4:$C$159,2,FALSE),"-----")</f>
        <v>-----</v>
      </c>
      <c r="E244" s="215">
        <v>0.19550000000000001</v>
      </c>
      <c r="F244" s="182"/>
    </row>
    <row r="245" spans="1:6" s="20" customFormat="1">
      <c r="A245" s="209"/>
      <c r="B245" s="18" t="str">
        <f>IFERROR(VLOOKUP(A245,CORRESPONDANCE!$A$4:$B$159,2,FALSE),"----")</f>
        <v>----</v>
      </c>
      <c r="C245" s="66" t="s">
        <v>69</v>
      </c>
      <c r="D245" s="30" t="str">
        <f>IFERROR(VLOOKUP(B245,CORRESPONDANCE!$B$4:$C$159,2,FALSE),"-----")</f>
        <v>-----</v>
      </c>
      <c r="E245" s="215">
        <v>0.19540000000000002</v>
      </c>
      <c r="F245" s="182"/>
    </row>
    <row r="246" spans="1:6" s="20" customFormat="1">
      <c r="A246" s="208"/>
      <c r="B246" s="18" t="str">
        <f>IFERROR(VLOOKUP(A246,CORRESPONDANCE!$A$4:$B$159,2,FALSE),"----")</f>
        <v>----</v>
      </c>
      <c r="C246" s="66" t="s">
        <v>69</v>
      </c>
      <c r="D246" s="30" t="str">
        <f>IFERROR(VLOOKUP(B246,CORRESPONDANCE!$B$4:$C$159,2,FALSE),"-----")</f>
        <v>-----</v>
      </c>
      <c r="E246" s="215">
        <v>0.19530000000000003</v>
      </c>
      <c r="F246" s="182"/>
    </row>
    <row r="247" spans="1:6" s="20" customFormat="1">
      <c r="A247" s="209"/>
      <c r="B247" s="18" t="str">
        <f>IFERROR(VLOOKUP(A247,CORRESPONDANCE!$A$4:$B$159,2,FALSE),"----")</f>
        <v>----</v>
      </c>
      <c r="C247" s="66" t="s">
        <v>69</v>
      </c>
      <c r="D247" s="30" t="str">
        <f>IFERROR(VLOOKUP(B247,CORRESPONDANCE!$B$4:$C$159,2,FALSE),"-----")</f>
        <v>-----</v>
      </c>
      <c r="E247" s="215">
        <v>0.19520000000000004</v>
      </c>
      <c r="F247" s="182"/>
    </row>
    <row r="248" spans="1:6" s="20" customFormat="1">
      <c r="A248" s="208"/>
      <c r="B248" s="18" t="str">
        <f>IFERROR(VLOOKUP(A248,CORRESPONDANCE!$A$4:$B$159,2,FALSE),"----")</f>
        <v>----</v>
      </c>
      <c r="C248" s="66" t="s">
        <v>69</v>
      </c>
      <c r="D248" s="30" t="str">
        <f>IFERROR(VLOOKUP(B248,CORRESPONDANCE!$B$4:$C$159,2,FALSE),"-----")</f>
        <v>-----</v>
      </c>
      <c r="E248" s="215">
        <v>0.19510000000000005</v>
      </c>
      <c r="F248" s="182"/>
    </row>
    <row r="249" spans="1:6" s="20" customFormat="1">
      <c r="A249" s="209"/>
      <c r="B249" s="18" t="str">
        <f>IFERROR(VLOOKUP(A249,CORRESPONDANCE!$A$4:$B$159,2,FALSE),"----")</f>
        <v>----</v>
      </c>
      <c r="C249" s="66" t="s">
        <v>69</v>
      </c>
      <c r="D249" s="30" t="str">
        <f>IFERROR(VLOOKUP(B249,CORRESPONDANCE!$B$4:$C$159,2,FALSE),"-----")</f>
        <v>-----</v>
      </c>
      <c r="E249" s="215">
        <v>0.19500000000000006</v>
      </c>
      <c r="F249" s="182"/>
    </row>
    <row r="250" spans="1:6" s="20" customFormat="1">
      <c r="A250" s="208"/>
      <c r="B250" s="18" t="str">
        <f>IFERROR(VLOOKUP(A250,CORRESPONDANCE!$A$4:$B$159,2,FALSE),"----")</f>
        <v>----</v>
      </c>
      <c r="C250" s="66" t="s">
        <v>69</v>
      </c>
      <c r="D250" s="30" t="str">
        <f>IFERROR(VLOOKUP(B250,CORRESPONDANCE!$B$4:$C$159,2,FALSE),"-----")</f>
        <v>-----</v>
      </c>
      <c r="E250" s="215">
        <v>0.19489999999999996</v>
      </c>
      <c r="F250" s="182"/>
    </row>
    <row r="251" spans="1:6" s="20" customFormat="1">
      <c r="A251" s="209"/>
      <c r="B251" s="18" t="str">
        <f>IFERROR(VLOOKUP(A251,CORRESPONDANCE!$A$4:$B$159,2,FALSE),"----")</f>
        <v>----</v>
      </c>
      <c r="C251" s="66" t="s">
        <v>69</v>
      </c>
      <c r="D251" s="30" t="str">
        <f>IFERROR(VLOOKUP(B251,CORRESPONDANCE!$B$4:$C$159,2,FALSE),"-----")</f>
        <v>-----</v>
      </c>
      <c r="E251" s="215">
        <v>0.19479999999999997</v>
      </c>
      <c r="F251" s="182"/>
    </row>
    <row r="252" spans="1:6" s="20" customFormat="1">
      <c r="A252" s="208"/>
      <c r="B252" s="18" t="str">
        <f>IFERROR(VLOOKUP(A252,CORRESPONDANCE!$A$4:$B$159,2,FALSE),"----")</f>
        <v>----</v>
      </c>
      <c r="C252" s="66" t="s">
        <v>69</v>
      </c>
      <c r="D252" s="30" t="str">
        <f>IFERROR(VLOOKUP(B252,CORRESPONDANCE!$B$4:$C$159,2,FALSE),"-----")</f>
        <v>-----</v>
      </c>
      <c r="E252" s="215">
        <v>0.19469999999999998</v>
      </c>
      <c r="F252" s="182"/>
    </row>
    <row r="253" spans="1:6" s="20" customFormat="1">
      <c r="A253" s="209"/>
      <c r="B253" s="18" t="str">
        <f>IFERROR(VLOOKUP(A253,CORRESPONDANCE!$A$4:$B$159,2,FALSE),"----")</f>
        <v>----</v>
      </c>
      <c r="C253" s="66" t="s">
        <v>69</v>
      </c>
      <c r="D253" s="30" t="str">
        <f>IFERROR(VLOOKUP(B253,CORRESPONDANCE!$B$4:$C$159,2,FALSE),"-----")</f>
        <v>-----</v>
      </c>
      <c r="E253" s="215">
        <v>0.1946</v>
      </c>
      <c r="F253" s="182"/>
    </row>
    <row r="254" spans="1:6" s="20" customFormat="1">
      <c r="A254" s="208"/>
      <c r="B254" s="18" t="str">
        <f>IFERROR(VLOOKUP(A254,CORRESPONDANCE!$A$4:$B$159,2,FALSE),"----")</f>
        <v>----</v>
      </c>
      <c r="C254" s="66" t="s">
        <v>69</v>
      </c>
      <c r="D254" s="30" t="str">
        <f>IFERROR(VLOOKUP(B254,CORRESPONDANCE!$B$4:$C$159,2,FALSE),"-----")</f>
        <v>-----</v>
      </c>
      <c r="E254" s="215">
        <v>0.19450000000000001</v>
      </c>
      <c r="F254" s="182"/>
    </row>
    <row r="255" spans="1:6" s="20" customFormat="1">
      <c r="A255" s="209"/>
      <c r="B255" s="18" t="str">
        <f>IFERROR(VLOOKUP(A255,CORRESPONDANCE!$A$4:$B$159,2,FALSE),"----")</f>
        <v>----</v>
      </c>
      <c r="C255" s="66" t="s">
        <v>69</v>
      </c>
      <c r="D255" s="30" t="str">
        <f>IFERROR(VLOOKUP(B255,CORRESPONDANCE!$B$4:$C$159,2,FALSE),"-----")</f>
        <v>-----</v>
      </c>
      <c r="E255" s="215">
        <v>0.19440000000000002</v>
      </c>
      <c r="F255" s="182"/>
    </row>
    <row r="256" spans="1:6" s="20" customFormat="1">
      <c r="A256" s="208"/>
      <c r="B256" s="18" t="str">
        <f>IFERROR(VLOOKUP(A256,CORRESPONDANCE!$A$4:$B$159,2,FALSE),"----")</f>
        <v>----</v>
      </c>
      <c r="C256" s="66" t="s">
        <v>69</v>
      </c>
      <c r="D256" s="30" t="str">
        <f>IFERROR(VLOOKUP(B256,CORRESPONDANCE!$B$4:$C$159,2,FALSE),"-----")</f>
        <v>-----</v>
      </c>
      <c r="E256" s="215">
        <v>0.19430000000000003</v>
      </c>
      <c r="F256" s="182"/>
    </row>
    <row r="257" spans="1:6" s="20" customFormat="1">
      <c r="A257" s="209"/>
      <c r="B257" s="18" t="str">
        <f>IFERROR(VLOOKUP(A257,CORRESPONDANCE!$A$4:$B$159,2,FALSE),"----")</f>
        <v>----</v>
      </c>
      <c r="C257" s="66" t="s">
        <v>69</v>
      </c>
      <c r="D257" s="30" t="str">
        <f>IFERROR(VLOOKUP(B257,CORRESPONDANCE!$B$4:$C$159,2,FALSE),"-----")</f>
        <v>-----</v>
      </c>
      <c r="E257" s="215">
        <v>0.19420000000000004</v>
      </c>
      <c r="F257" s="182"/>
    </row>
    <row r="258" spans="1:6" s="20" customFormat="1">
      <c r="A258" s="208"/>
      <c r="B258" s="18" t="str">
        <f>IFERROR(VLOOKUP(A258,CORRESPONDANCE!$A$4:$B$159,2,FALSE),"----")</f>
        <v>----</v>
      </c>
      <c r="C258" s="66" t="s">
        <v>69</v>
      </c>
      <c r="D258" s="30" t="str">
        <f>IFERROR(VLOOKUP(B258,CORRESPONDANCE!$B$4:$C$159,2,FALSE),"-----")</f>
        <v>-----</v>
      </c>
      <c r="E258" s="215">
        <v>0.19410000000000005</v>
      </c>
      <c r="F258" s="182"/>
    </row>
    <row r="259" spans="1:6" s="20" customFormat="1">
      <c r="A259" s="209"/>
      <c r="B259" s="18" t="str">
        <f>IFERROR(VLOOKUP(A259,CORRESPONDANCE!$A$4:$B$159,2,FALSE),"----")</f>
        <v>----</v>
      </c>
      <c r="C259" s="66" t="s">
        <v>69</v>
      </c>
      <c r="D259" s="30" t="str">
        <f>IFERROR(VLOOKUP(B259,CORRESPONDANCE!$B$4:$C$159,2,FALSE),"-----")</f>
        <v>-----</v>
      </c>
      <c r="E259" s="215">
        <v>0.19399999999999995</v>
      </c>
      <c r="F259" s="182"/>
    </row>
    <row r="260" spans="1:6" s="20" customFormat="1">
      <c r="A260" s="208"/>
      <c r="B260" s="18" t="str">
        <f>IFERROR(VLOOKUP(A260,CORRESPONDANCE!$A$4:$B$159,2,FALSE),"----")</f>
        <v>----</v>
      </c>
      <c r="C260" s="66" t="s">
        <v>69</v>
      </c>
      <c r="D260" s="30" t="str">
        <f>IFERROR(VLOOKUP(B260,CORRESPONDANCE!$B$4:$C$159,2,FALSE),"-----")</f>
        <v>-----</v>
      </c>
      <c r="E260" s="215">
        <v>0.19389999999999996</v>
      </c>
      <c r="F260" s="182"/>
    </row>
    <row r="261" spans="1:6" s="20" customFormat="1">
      <c r="A261" s="209"/>
      <c r="B261" s="18" t="str">
        <f>IFERROR(VLOOKUP(A261,CORRESPONDANCE!$A$4:$B$159,2,FALSE),"----")</f>
        <v>----</v>
      </c>
      <c r="C261" s="66" t="s">
        <v>69</v>
      </c>
      <c r="D261" s="30" t="str">
        <f>IFERROR(VLOOKUP(B261,CORRESPONDANCE!$B$4:$C$159,2,FALSE),"-----")</f>
        <v>-----</v>
      </c>
      <c r="E261" s="215">
        <v>0.19379999999999997</v>
      </c>
      <c r="F261" s="182"/>
    </row>
    <row r="262" spans="1:6" s="20" customFormat="1">
      <c r="A262" s="208"/>
      <c r="B262" s="18" t="str">
        <f>IFERROR(VLOOKUP(A262,CORRESPONDANCE!$A$4:$B$159,2,FALSE),"----")</f>
        <v>----</v>
      </c>
      <c r="C262" s="66" t="s">
        <v>69</v>
      </c>
      <c r="D262" s="30" t="str">
        <f>IFERROR(VLOOKUP(B262,CORRESPONDANCE!$B$4:$C$159,2,FALSE),"-----")</f>
        <v>-----</v>
      </c>
      <c r="E262" s="215">
        <v>0.19369999999999998</v>
      </c>
      <c r="F262" s="182"/>
    </row>
    <row r="263" spans="1:6" s="20" customFormat="1">
      <c r="A263" s="209"/>
      <c r="B263" s="18" t="str">
        <f>IFERROR(VLOOKUP(A263,CORRESPONDANCE!$A$4:$B$159,2,FALSE),"----")</f>
        <v>----</v>
      </c>
      <c r="C263" s="66" t="s">
        <v>69</v>
      </c>
      <c r="D263" s="30" t="str">
        <f>IFERROR(VLOOKUP(B263,CORRESPONDANCE!$B$4:$C$159,2,FALSE),"-----")</f>
        <v>-----</v>
      </c>
      <c r="E263" s="215">
        <v>0.19359999999999999</v>
      </c>
      <c r="F263" s="182"/>
    </row>
    <row r="264" spans="1:6" s="20" customFormat="1">
      <c r="A264" s="208"/>
      <c r="B264" s="18" t="str">
        <f>IFERROR(VLOOKUP(A264,CORRESPONDANCE!$A$4:$B$159,2,FALSE),"----")</f>
        <v>----</v>
      </c>
      <c r="C264" s="66" t="s">
        <v>69</v>
      </c>
      <c r="D264" s="30" t="str">
        <f>IFERROR(VLOOKUP(B264,CORRESPONDANCE!$B$4:$C$159,2,FALSE),"-----")</f>
        <v>-----</v>
      </c>
      <c r="E264" s="215">
        <v>0.19350000000000001</v>
      </c>
      <c r="F264" s="182"/>
    </row>
    <row r="265" spans="1:6" s="20" customFormat="1">
      <c r="A265" s="209"/>
      <c r="B265" s="18" t="str">
        <f>IFERROR(VLOOKUP(A265,CORRESPONDANCE!$A$4:$B$159,2,FALSE),"----")</f>
        <v>----</v>
      </c>
      <c r="C265" s="66" t="s">
        <v>69</v>
      </c>
      <c r="D265" s="30" t="str">
        <f>IFERROR(VLOOKUP(B265,CORRESPONDANCE!$B$4:$C$159,2,FALSE),"-----")</f>
        <v>-----</v>
      </c>
      <c r="E265" s="215">
        <v>0.19340000000000002</v>
      </c>
      <c r="F265" s="182"/>
    </row>
    <row r="266" spans="1:6" s="20" customFormat="1">
      <c r="A266" s="208"/>
      <c r="B266" s="18" t="str">
        <f>IFERROR(VLOOKUP(A266,CORRESPONDANCE!$A$4:$B$159,2,FALSE),"----")</f>
        <v>----</v>
      </c>
      <c r="C266" s="66" t="s">
        <v>69</v>
      </c>
      <c r="D266" s="30" t="str">
        <f>IFERROR(VLOOKUP(B266,CORRESPONDANCE!$B$4:$C$159,2,FALSE),"-----")</f>
        <v>-----</v>
      </c>
      <c r="E266" s="215">
        <v>0.19330000000000003</v>
      </c>
      <c r="F266" s="182"/>
    </row>
    <row r="267" spans="1:6" s="20" customFormat="1">
      <c r="A267" s="209"/>
      <c r="B267" s="18" t="str">
        <f>IFERROR(VLOOKUP(A267,CORRESPONDANCE!$A$4:$B$159,2,FALSE),"----")</f>
        <v>----</v>
      </c>
      <c r="C267" s="66" t="s">
        <v>69</v>
      </c>
      <c r="D267" s="30" t="str">
        <f>IFERROR(VLOOKUP(B267,CORRESPONDANCE!$B$4:$C$159,2,FALSE),"-----")</f>
        <v>-----</v>
      </c>
      <c r="E267" s="215">
        <v>0.19320000000000004</v>
      </c>
      <c r="F267" s="182"/>
    </row>
    <row r="268" spans="1:6" s="20" customFormat="1">
      <c r="A268" s="208"/>
      <c r="B268" s="18" t="str">
        <f>IFERROR(VLOOKUP(A268,CORRESPONDANCE!$A$4:$B$159,2,FALSE),"----")</f>
        <v>----</v>
      </c>
      <c r="C268" s="66" t="s">
        <v>69</v>
      </c>
      <c r="D268" s="30" t="str">
        <f>IFERROR(VLOOKUP(B268,CORRESPONDANCE!$B$4:$C$159,2,FALSE),"-----")</f>
        <v>-----</v>
      </c>
      <c r="E268" s="215">
        <v>0.19310000000000005</v>
      </c>
      <c r="F268" s="182"/>
    </row>
    <row r="269" spans="1:6" s="20" customFormat="1">
      <c r="A269" s="209"/>
      <c r="B269" s="18" t="str">
        <f>IFERROR(VLOOKUP(A269,CORRESPONDANCE!$A$4:$B$159,2,FALSE),"----")</f>
        <v>----</v>
      </c>
      <c r="C269" s="66" t="s">
        <v>69</v>
      </c>
      <c r="D269" s="30" t="str">
        <f>IFERROR(VLOOKUP(B269,CORRESPONDANCE!$B$4:$C$159,2,FALSE),"-----")</f>
        <v>-----</v>
      </c>
      <c r="E269" s="215">
        <v>0.19300000000000006</v>
      </c>
      <c r="F269" s="182"/>
    </row>
    <row r="270" spans="1:6" s="20" customFormat="1">
      <c r="A270" s="208"/>
      <c r="B270" s="18" t="str">
        <f>IFERROR(VLOOKUP(A270,CORRESPONDANCE!$A$4:$B$159,2,FALSE),"----")</f>
        <v>----</v>
      </c>
      <c r="C270" s="66" t="s">
        <v>69</v>
      </c>
      <c r="D270" s="30" t="str">
        <f>IFERROR(VLOOKUP(B270,CORRESPONDANCE!$B$4:$C$159,2,FALSE),"-----")</f>
        <v>-----</v>
      </c>
      <c r="E270" s="215">
        <v>0.19289999999999996</v>
      </c>
      <c r="F270" s="182"/>
    </row>
    <row r="271" spans="1:6" s="20" customFormat="1">
      <c r="A271" s="209"/>
      <c r="B271" s="18" t="str">
        <f>IFERROR(VLOOKUP(A271,CORRESPONDANCE!$A$4:$B$159,2,FALSE),"----")</f>
        <v>----</v>
      </c>
      <c r="C271" s="66" t="s">
        <v>69</v>
      </c>
      <c r="D271" s="30" t="str">
        <f>IFERROR(VLOOKUP(B271,CORRESPONDANCE!$B$4:$C$159,2,FALSE),"-----")</f>
        <v>-----</v>
      </c>
      <c r="E271" s="215">
        <v>0.19279999999999997</v>
      </c>
      <c r="F271" s="182"/>
    </row>
    <row r="272" spans="1:6" s="20" customFormat="1">
      <c r="A272" s="208"/>
      <c r="B272" s="18" t="str">
        <f>IFERROR(VLOOKUP(A272,CORRESPONDANCE!$A$4:$B$159,2,FALSE),"----")</f>
        <v>----</v>
      </c>
      <c r="C272" s="66" t="s">
        <v>69</v>
      </c>
      <c r="D272" s="30" t="str">
        <f>IFERROR(VLOOKUP(B272,CORRESPONDANCE!$B$4:$C$159,2,FALSE),"-----")</f>
        <v>-----</v>
      </c>
      <c r="E272" s="215">
        <v>0.19269999999999998</v>
      </c>
      <c r="F272" s="182"/>
    </row>
    <row r="273" spans="1:6" s="20" customFormat="1">
      <c r="A273" s="209"/>
      <c r="B273" s="18" t="str">
        <f>IFERROR(VLOOKUP(A273,CORRESPONDANCE!$A$4:$B$159,2,FALSE),"----")</f>
        <v>----</v>
      </c>
      <c r="C273" s="66" t="s">
        <v>69</v>
      </c>
      <c r="D273" s="30" t="str">
        <f>IFERROR(VLOOKUP(B273,CORRESPONDANCE!$B$4:$C$159,2,FALSE),"-----")</f>
        <v>-----</v>
      </c>
      <c r="E273" s="215">
        <v>0.19259999999999999</v>
      </c>
      <c r="F273" s="182"/>
    </row>
    <row r="274" spans="1:6" s="20" customFormat="1">
      <c r="A274" s="208"/>
      <c r="B274" s="18" t="str">
        <f>IFERROR(VLOOKUP(A274,CORRESPONDANCE!$A$4:$B$159,2,FALSE),"----")</f>
        <v>----</v>
      </c>
      <c r="C274" s="66" t="s">
        <v>69</v>
      </c>
      <c r="D274" s="30" t="str">
        <f>IFERROR(VLOOKUP(B274,CORRESPONDANCE!$B$4:$C$159,2,FALSE),"-----")</f>
        <v>-----</v>
      </c>
      <c r="E274" s="215">
        <v>0.1925</v>
      </c>
      <c r="F274" s="182"/>
    </row>
    <row r="275" spans="1:6" s="20" customFormat="1">
      <c r="A275" s="209"/>
      <c r="B275" s="18" t="str">
        <f>IFERROR(VLOOKUP(A275,CORRESPONDANCE!$A$4:$B$159,2,FALSE),"----")</f>
        <v>----</v>
      </c>
      <c r="C275" s="66" t="s">
        <v>69</v>
      </c>
      <c r="D275" s="30" t="str">
        <f>IFERROR(VLOOKUP(B275,CORRESPONDANCE!$B$4:$C$159,2,FALSE),"-----")</f>
        <v>-----</v>
      </c>
      <c r="E275" s="215">
        <v>0.19240000000000002</v>
      </c>
      <c r="F275" s="182"/>
    </row>
    <row r="276" spans="1:6" s="20" customFormat="1">
      <c r="A276" s="208"/>
      <c r="B276" s="18" t="str">
        <f>IFERROR(VLOOKUP(A276,CORRESPONDANCE!$A$4:$B$159,2,FALSE),"----")</f>
        <v>----</v>
      </c>
      <c r="C276" s="66" t="s">
        <v>69</v>
      </c>
      <c r="D276" s="30" t="str">
        <f>IFERROR(VLOOKUP(B276,CORRESPONDANCE!$B$4:$C$159,2,FALSE),"-----")</f>
        <v>-----</v>
      </c>
      <c r="E276" s="215">
        <v>0.19230000000000003</v>
      </c>
      <c r="F276" s="182"/>
    </row>
    <row r="277" spans="1:6" s="20" customFormat="1">
      <c r="A277" s="209"/>
      <c r="B277" s="18" t="str">
        <f>IFERROR(VLOOKUP(A277,CORRESPONDANCE!$A$4:$B$159,2,FALSE),"----")</f>
        <v>----</v>
      </c>
      <c r="C277" s="66" t="s">
        <v>69</v>
      </c>
      <c r="D277" s="30" t="str">
        <f>IFERROR(VLOOKUP(B277,CORRESPONDANCE!$B$4:$C$159,2,FALSE),"-----")</f>
        <v>-----</v>
      </c>
      <c r="E277" s="215">
        <v>0.19220000000000004</v>
      </c>
      <c r="F277" s="182"/>
    </row>
    <row r="278" spans="1:6" s="20" customFormat="1">
      <c r="A278" s="208"/>
      <c r="B278" s="18" t="str">
        <f>IFERROR(VLOOKUP(A278,CORRESPONDANCE!$A$4:$B$159,2,FALSE),"----")</f>
        <v>----</v>
      </c>
      <c r="C278" s="66" t="s">
        <v>69</v>
      </c>
      <c r="D278" s="30" t="str">
        <f>IFERROR(VLOOKUP(B278,CORRESPONDANCE!$B$4:$C$159,2,FALSE),"-----")</f>
        <v>-----</v>
      </c>
      <c r="E278" s="215">
        <v>0.19210000000000005</v>
      </c>
      <c r="F278" s="182"/>
    </row>
    <row r="279" spans="1:6" s="20" customFormat="1">
      <c r="A279" s="209"/>
      <c r="B279" s="18" t="str">
        <f>IFERROR(VLOOKUP(A279,CORRESPONDANCE!$A$4:$B$159,2,FALSE),"----")</f>
        <v>----</v>
      </c>
      <c r="C279" s="66" t="s">
        <v>69</v>
      </c>
      <c r="D279" s="30" t="str">
        <f>IFERROR(VLOOKUP(B279,CORRESPONDANCE!$B$4:$C$159,2,FALSE),"-----")</f>
        <v>-----</v>
      </c>
      <c r="E279" s="215">
        <v>0.19200000000000006</v>
      </c>
      <c r="F279" s="182"/>
    </row>
    <row r="280" spans="1:6" s="20" customFormat="1">
      <c r="A280" s="208"/>
      <c r="B280" s="18" t="str">
        <f>IFERROR(VLOOKUP(A280,CORRESPONDANCE!$A$4:$B$159,2,FALSE),"----")</f>
        <v>----</v>
      </c>
      <c r="C280" s="66" t="s">
        <v>69</v>
      </c>
      <c r="D280" s="30" t="str">
        <f>IFERROR(VLOOKUP(B280,CORRESPONDANCE!$B$4:$C$159,2,FALSE),"-----")</f>
        <v>-----</v>
      </c>
      <c r="E280" s="215">
        <v>0.19189999999999996</v>
      </c>
      <c r="F280" s="182"/>
    </row>
    <row r="281" spans="1:6" s="20" customFormat="1">
      <c r="A281" s="209"/>
      <c r="B281" s="18" t="str">
        <f>IFERROR(VLOOKUP(A281,CORRESPONDANCE!$A$4:$B$159,2,FALSE),"----")</f>
        <v>----</v>
      </c>
      <c r="C281" s="66" t="s">
        <v>69</v>
      </c>
      <c r="D281" s="30" t="str">
        <f>IFERROR(VLOOKUP(B281,CORRESPONDANCE!$B$4:$C$159,2,FALSE),"-----")</f>
        <v>-----</v>
      </c>
      <c r="E281" s="215">
        <v>0.19179999999999997</v>
      </c>
      <c r="F281" s="182"/>
    </row>
    <row r="282" spans="1:6" s="20" customFormat="1">
      <c r="A282" s="208"/>
      <c r="B282" s="18" t="str">
        <f>IFERROR(VLOOKUP(A282,CORRESPONDANCE!$A$4:$B$159,2,FALSE),"----")</f>
        <v>----</v>
      </c>
      <c r="C282" s="66" t="s">
        <v>69</v>
      </c>
      <c r="D282" s="30" t="str">
        <f>IFERROR(VLOOKUP(B282,CORRESPONDANCE!$B$4:$C$159,2,FALSE),"-----")</f>
        <v>-----</v>
      </c>
      <c r="E282" s="215">
        <v>0.19169999999999998</v>
      </c>
      <c r="F282" s="182"/>
    </row>
    <row r="283" spans="1:6" s="20" customFormat="1">
      <c r="A283" s="209"/>
      <c r="B283" s="18" t="str">
        <f>IFERROR(VLOOKUP(A283,CORRESPONDANCE!$A$4:$B$159,2,FALSE),"----")</f>
        <v>----</v>
      </c>
      <c r="C283" s="66" t="s">
        <v>69</v>
      </c>
      <c r="D283" s="30" t="str">
        <f>IFERROR(VLOOKUP(B283,CORRESPONDANCE!$B$4:$C$159,2,FALSE),"-----")</f>
        <v>-----</v>
      </c>
      <c r="E283" s="215">
        <v>0.19159999999999999</v>
      </c>
      <c r="F283" s="182"/>
    </row>
    <row r="284" spans="1:6" s="20" customFormat="1">
      <c r="A284" s="208"/>
      <c r="B284" s="18" t="str">
        <f>IFERROR(VLOOKUP(A284,CORRESPONDANCE!$A$4:$B$159,2,FALSE),"----")</f>
        <v>----</v>
      </c>
      <c r="C284" s="66" t="s">
        <v>69</v>
      </c>
      <c r="D284" s="30" t="str">
        <f>IFERROR(VLOOKUP(B284,CORRESPONDANCE!$B$4:$C$159,2,FALSE),"-----")</f>
        <v>-----</v>
      </c>
      <c r="E284" s="215">
        <v>0.1915</v>
      </c>
      <c r="F284" s="182"/>
    </row>
    <row r="285" spans="1:6" s="20" customFormat="1">
      <c r="A285" s="209"/>
      <c r="B285" s="18" t="str">
        <f>IFERROR(VLOOKUP(A285,CORRESPONDANCE!$A$4:$B$159,2,FALSE),"----")</f>
        <v>----</v>
      </c>
      <c r="C285" s="66" t="s">
        <v>69</v>
      </c>
      <c r="D285" s="30" t="str">
        <f>IFERROR(VLOOKUP(B285,CORRESPONDANCE!$B$4:$C$159,2,FALSE),"-----")</f>
        <v>-----</v>
      </c>
      <c r="E285" s="215">
        <v>0.19140000000000001</v>
      </c>
      <c r="F285" s="182"/>
    </row>
    <row r="286" spans="1:6" s="20" customFormat="1">
      <c r="A286" s="208"/>
      <c r="B286" s="18" t="str">
        <f>IFERROR(VLOOKUP(A286,CORRESPONDANCE!$A$4:$B$159,2,FALSE),"----")</f>
        <v>----</v>
      </c>
      <c r="C286" s="66" t="s">
        <v>69</v>
      </c>
      <c r="D286" s="30" t="str">
        <f>IFERROR(VLOOKUP(B286,CORRESPONDANCE!$B$4:$C$159,2,FALSE),"-----")</f>
        <v>-----</v>
      </c>
      <c r="E286" s="215">
        <v>0.19130000000000003</v>
      </c>
      <c r="F286" s="182"/>
    </row>
    <row r="287" spans="1:6" s="20" customFormat="1">
      <c r="A287" s="209"/>
      <c r="B287" s="18" t="str">
        <f>IFERROR(VLOOKUP(A287,CORRESPONDANCE!$A$4:$B$159,2,FALSE),"----")</f>
        <v>----</v>
      </c>
      <c r="C287" s="66" t="s">
        <v>69</v>
      </c>
      <c r="D287" s="30" t="str">
        <f>IFERROR(VLOOKUP(B287,CORRESPONDANCE!$B$4:$C$159,2,FALSE),"-----")</f>
        <v>-----</v>
      </c>
      <c r="E287" s="215">
        <v>0.19120000000000004</v>
      </c>
      <c r="F287" s="182"/>
    </row>
    <row r="288" spans="1:6" s="20" customFormat="1">
      <c r="A288" s="208"/>
      <c r="B288" s="18" t="str">
        <f>IFERROR(VLOOKUP(A288,CORRESPONDANCE!$A$4:$B$159,2,FALSE),"----")</f>
        <v>----</v>
      </c>
      <c r="C288" s="66" t="s">
        <v>69</v>
      </c>
      <c r="D288" s="30" t="str">
        <f>IFERROR(VLOOKUP(B288,CORRESPONDANCE!$B$4:$C$159,2,FALSE),"-----")</f>
        <v>-----</v>
      </c>
      <c r="E288" s="215">
        <v>0.19110000000000005</v>
      </c>
      <c r="F288" s="182"/>
    </row>
    <row r="289" spans="1:6" s="20" customFormat="1">
      <c r="A289" s="209"/>
      <c r="B289" s="18" t="str">
        <f>IFERROR(VLOOKUP(A289,CORRESPONDANCE!$A$4:$B$159,2,FALSE),"----")</f>
        <v>----</v>
      </c>
      <c r="C289" s="66" t="s">
        <v>69</v>
      </c>
      <c r="D289" s="30" t="str">
        <f>IFERROR(VLOOKUP(B289,CORRESPONDANCE!$B$4:$C$159,2,FALSE),"-----")</f>
        <v>-----</v>
      </c>
      <c r="E289" s="215">
        <v>0.19100000000000006</v>
      </c>
      <c r="F289" s="182"/>
    </row>
    <row r="290" spans="1:6" s="20" customFormat="1">
      <c r="A290" s="208"/>
      <c r="B290" s="18" t="str">
        <f>IFERROR(VLOOKUP(A290,CORRESPONDANCE!$A$4:$B$159,2,FALSE),"----")</f>
        <v>----</v>
      </c>
      <c r="C290" s="66" t="s">
        <v>69</v>
      </c>
      <c r="D290" s="30" t="str">
        <f>IFERROR(VLOOKUP(B290,CORRESPONDANCE!$B$4:$C$159,2,FALSE),"-----")</f>
        <v>-----</v>
      </c>
      <c r="E290" s="215">
        <v>0.19089999999999996</v>
      </c>
      <c r="F290" s="182"/>
    </row>
    <row r="291" spans="1:6" s="20" customFormat="1">
      <c r="A291" s="209"/>
      <c r="B291" s="18" t="str">
        <f>IFERROR(VLOOKUP(A291,CORRESPONDANCE!$A$4:$B$159,2,FALSE),"----")</f>
        <v>----</v>
      </c>
      <c r="C291" s="66" t="s">
        <v>69</v>
      </c>
      <c r="D291" s="30" t="str">
        <f>IFERROR(VLOOKUP(B291,CORRESPONDANCE!$B$4:$C$159,2,FALSE),"-----")</f>
        <v>-----</v>
      </c>
      <c r="E291" s="215">
        <v>0.19079999999999997</v>
      </c>
      <c r="F291" s="182"/>
    </row>
    <row r="292" spans="1:6" s="20" customFormat="1">
      <c r="A292" s="208"/>
      <c r="B292" s="18" t="str">
        <f>IFERROR(VLOOKUP(A292,CORRESPONDANCE!$A$4:$B$159,2,FALSE),"----")</f>
        <v>----</v>
      </c>
      <c r="C292" s="66" t="s">
        <v>69</v>
      </c>
      <c r="D292" s="30" t="str">
        <f>IFERROR(VLOOKUP(B292,CORRESPONDANCE!$B$4:$C$159,2,FALSE),"-----")</f>
        <v>-----</v>
      </c>
      <c r="E292" s="215">
        <v>0.19069999999999998</v>
      </c>
      <c r="F292" s="182"/>
    </row>
    <row r="293" spans="1:6" s="20" customFormat="1">
      <c r="A293" s="209"/>
      <c r="B293" s="18" t="str">
        <f>IFERROR(VLOOKUP(A293,CORRESPONDANCE!$A$4:$B$159,2,FALSE),"----")</f>
        <v>----</v>
      </c>
      <c r="C293" s="66" t="s">
        <v>69</v>
      </c>
      <c r="D293" s="30" t="str">
        <f>IFERROR(VLOOKUP(B293,CORRESPONDANCE!$B$4:$C$159,2,FALSE),"-----")</f>
        <v>-----</v>
      </c>
      <c r="E293" s="215">
        <v>0.19059999999999999</v>
      </c>
      <c r="F293" s="182"/>
    </row>
    <row r="294" spans="1:6" s="20" customFormat="1">
      <c r="A294" s="208"/>
      <c r="B294" s="18" t="str">
        <f>IFERROR(VLOOKUP(A294,CORRESPONDANCE!$A$4:$B$159,2,FALSE),"----")</f>
        <v>----</v>
      </c>
      <c r="C294" s="66" t="s">
        <v>69</v>
      </c>
      <c r="D294" s="30" t="str">
        <f>IFERROR(VLOOKUP(B294,CORRESPONDANCE!$B$4:$C$159,2,FALSE),"-----")</f>
        <v>-----</v>
      </c>
      <c r="E294" s="215">
        <v>0.1905</v>
      </c>
      <c r="F294" s="182"/>
    </row>
    <row r="295" spans="1:6" s="20" customFormat="1">
      <c r="A295" s="209"/>
      <c r="B295" s="18" t="str">
        <f>IFERROR(VLOOKUP(A295,CORRESPONDANCE!$A$4:$B$159,2,FALSE),"----")</f>
        <v>----</v>
      </c>
      <c r="C295" s="66" t="s">
        <v>69</v>
      </c>
      <c r="D295" s="30" t="str">
        <f>IFERROR(VLOOKUP(B295,CORRESPONDANCE!$B$4:$C$159,2,FALSE),"-----")</f>
        <v>-----</v>
      </c>
      <c r="E295" s="215">
        <v>0.19040000000000001</v>
      </c>
      <c r="F295" s="182"/>
    </row>
    <row r="296" spans="1:6" s="20" customFormat="1">
      <c r="A296" s="208"/>
      <c r="B296" s="18" t="str">
        <f>IFERROR(VLOOKUP(A296,CORRESPONDANCE!$A$4:$B$159,2,FALSE),"----")</f>
        <v>----</v>
      </c>
      <c r="C296" s="66" t="s">
        <v>69</v>
      </c>
      <c r="D296" s="30" t="str">
        <f>IFERROR(VLOOKUP(B296,CORRESPONDANCE!$B$4:$C$159,2,FALSE),"-----")</f>
        <v>-----</v>
      </c>
      <c r="E296" s="215">
        <v>0.19030000000000002</v>
      </c>
      <c r="F296" s="182"/>
    </row>
    <row r="297" spans="1:6" s="20" customFormat="1">
      <c r="A297" s="209"/>
      <c r="B297" s="18" t="str">
        <f>IFERROR(VLOOKUP(A297,CORRESPONDANCE!$A$4:$B$159,2,FALSE),"----")</f>
        <v>----</v>
      </c>
      <c r="C297" s="66" t="s">
        <v>69</v>
      </c>
      <c r="D297" s="30" t="str">
        <f>IFERROR(VLOOKUP(B297,CORRESPONDANCE!$B$4:$C$159,2,FALSE),"-----")</f>
        <v>-----</v>
      </c>
      <c r="E297" s="215">
        <v>0.19020000000000004</v>
      </c>
      <c r="F297" s="182"/>
    </row>
    <row r="298" spans="1:6" s="20" customFormat="1">
      <c r="A298" s="208"/>
      <c r="B298" s="18" t="str">
        <f>IFERROR(VLOOKUP(A298,CORRESPONDANCE!$A$4:$B$159,2,FALSE),"----")</f>
        <v>----</v>
      </c>
      <c r="C298" s="66" t="s">
        <v>69</v>
      </c>
      <c r="D298" s="30" t="str">
        <f>IFERROR(VLOOKUP(B298,CORRESPONDANCE!$B$4:$C$159,2,FALSE),"-----")</f>
        <v>-----</v>
      </c>
      <c r="E298" s="215">
        <v>0.19010000000000005</v>
      </c>
      <c r="F298" s="182"/>
    </row>
    <row r="299" spans="1:6" s="20" customFormat="1">
      <c r="A299" s="209"/>
      <c r="B299" s="18" t="str">
        <f>IFERROR(VLOOKUP(A299,CORRESPONDANCE!$A$4:$B$159,2,FALSE),"----")</f>
        <v>----</v>
      </c>
      <c r="C299" s="66" t="s">
        <v>69</v>
      </c>
      <c r="D299" s="30" t="str">
        <f>IFERROR(VLOOKUP(B299,CORRESPONDANCE!$B$4:$C$159,2,FALSE),"-----")</f>
        <v>-----</v>
      </c>
      <c r="E299" s="215">
        <v>0.19000000000000006</v>
      </c>
      <c r="F299" s="182"/>
    </row>
    <row r="300" spans="1:6" s="20" customFormat="1">
      <c r="A300" s="208"/>
      <c r="B300" s="18" t="str">
        <f>IFERROR(VLOOKUP(A300,CORRESPONDANCE!$A$4:$B$159,2,FALSE),"----")</f>
        <v>----</v>
      </c>
      <c r="C300" s="66" t="s">
        <v>69</v>
      </c>
      <c r="D300" s="30" t="str">
        <f>IFERROR(VLOOKUP(B300,CORRESPONDANCE!$B$4:$C$159,2,FALSE),"-----")</f>
        <v>-----</v>
      </c>
      <c r="E300" s="215">
        <v>0.18989999999999996</v>
      </c>
      <c r="F300" s="182"/>
    </row>
    <row r="301" spans="1:6" s="20" customFormat="1">
      <c r="A301" s="209"/>
      <c r="B301" s="18" t="str">
        <f>IFERROR(VLOOKUP(A301,CORRESPONDANCE!$A$4:$B$159,2,FALSE),"----")</f>
        <v>----</v>
      </c>
      <c r="C301" s="66" t="s">
        <v>69</v>
      </c>
      <c r="D301" s="30" t="str">
        <f>IFERROR(VLOOKUP(B301,CORRESPONDANCE!$B$4:$C$159,2,FALSE),"-----")</f>
        <v>-----</v>
      </c>
      <c r="E301" s="215">
        <v>0.18979999999999997</v>
      </c>
      <c r="F301" s="182"/>
    </row>
    <row r="302" spans="1:6" s="20" customFormat="1">
      <c r="A302" s="208"/>
      <c r="B302" s="18" t="str">
        <f>IFERROR(VLOOKUP(A302,CORRESPONDANCE!$A$4:$B$159,2,FALSE),"----")</f>
        <v>----</v>
      </c>
      <c r="C302" s="66" t="s">
        <v>69</v>
      </c>
      <c r="D302" s="30" t="str">
        <f>IFERROR(VLOOKUP(B302,CORRESPONDANCE!$B$4:$C$159,2,FALSE),"-----")</f>
        <v>-----</v>
      </c>
      <c r="E302" s="215">
        <v>0.18969999999999998</v>
      </c>
      <c r="F302" s="182"/>
    </row>
    <row r="303" spans="1:6" s="20" customFormat="1">
      <c r="A303" s="209"/>
      <c r="B303" s="18" t="str">
        <f>IFERROR(VLOOKUP(A303,CORRESPONDANCE!$A$4:$B$159,2,FALSE),"----")</f>
        <v>----</v>
      </c>
      <c r="C303" s="66" t="s">
        <v>69</v>
      </c>
      <c r="D303" s="30" t="str">
        <f>IFERROR(VLOOKUP(B303,CORRESPONDANCE!$B$4:$C$159,2,FALSE),"-----")</f>
        <v>-----</v>
      </c>
      <c r="E303" s="215">
        <v>0.18959999999999999</v>
      </c>
      <c r="F303" s="182"/>
    </row>
    <row r="304" spans="1:6" s="20" customFormat="1">
      <c r="A304" s="208"/>
      <c r="B304" s="18" t="str">
        <f>IFERROR(VLOOKUP(A304,CORRESPONDANCE!$A$4:$B$159,2,FALSE),"----")</f>
        <v>----</v>
      </c>
      <c r="C304" s="66" t="s">
        <v>69</v>
      </c>
      <c r="D304" s="30" t="str">
        <f>IFERROR(VLOOKUP(B304,CORRESPONDANCE!$B$4:$C$159,2,FALSE),"-----")</f>
        <v>-----</v>
      </c>
      <c r="E304" s="215">
        <v>0.1895</v>
      </c>
      <c r="F304" s="182"/>
    </row>
    <row r="305" spans="1:6" s="20" customFormat="1">
      <c r="A305" s="209"/>
      <c r="B305" s="18" t="str">
        <f>IFERROR(VLOOKUP(A305,CORRESPONDANCE!$A$4:$B$159,2,FALSE),"----")</f>
        <v>----</v>
      </c>
      <c r="C305" s="66" t="s">
        <v>69</v>
      </c>
      <c r="D305" s="30" t="str">
        <f>IFERROR(VLOOKUP(B305,CORRESPONDANCE!$B$4:$C$159,2,FALSE),"-----")</f>
        <v>-----</v>
      </c>
      <c r="E305" s="215">
        <v>0.18940000000000001</v>
      </c>
      <c r="F305" s="182"/>
    </row>
    <row r="306" spans="1:6" s="20" customFormat="1">
      <c r="A306" s="208"/>
      <c r="B306" s="18" t="str">
        <f>IFERROR(VLOOKUP(A306,CORRESPONDANCE!$A$4:$B$159,2,FALSE),"----")</f>
        <v>----</v>
      </c>
      <c r="C306" s="66" t="s">
        <v>69</v>
      </c>
      <c r="D306" s="30" t="str">
        <f>IFERROR(VLOOKUP(B306,CORRESPONDANCE!$B$4:$C$159,2,FALSE),"-----")</f>
        <v>-----</v>
      </c>
      <c r="E306" s="215">
        <v>0.18930000000000002</v>
      </c>
      <c r="F306" s="182"/>
    </row>
    <row r="307" spans="1:6" s="20" customFormat="1">
      <c r="A307" s="209"/>
      <c r="B307" s="18" t="str">
        <f>IFERROR(VLOOKUP(A307,CORRESPONDANCE!$A$4:$B$159,2,FALSE),"----")</f>
        <v>----</v>
      </c>
      <c r="C307" s="66" t="s">
        <v>69</v>
      </c>
      <c r="D307" s="30" t="str">
        <f>IFERROR(VLOOKUP(B307,CORRESPONDANCE!$B$4:$C$159,2,FALSE),"-----")</f>
        <v>-----</v>
      </c>
      <c r="E307" s="215">
        <v>0.18920000000000003</v>
      </c>
      <c r="F307" s="182"/>
    </row>
    <row r="308" spans="1:6" s="20" customFormat="1">
      <c r="A308" s="208"/>
      <c r="B308" s="18" t="str">
        <f>IFERROR(VLOOKUP(A308,CORRESPONDANCE!$A$4:$B$159,2,FALSE),"----")</f>
        <v>----</v>
      </c>
      <c r="C308" s="66" t="s">
        <v>69</v>
      </c>
      <c r="D308" s="30" t="str">
        <f>IFERROR(VLOOKUP(B308,CORRESPONDANCE!$B$4:$C$159,2,FALSE),"-----")</f>
        <v>-----</v>
      </c>
      <c r="E308" s="215">
        <v>0.18910000000000005</v>
      </c>
      <c r="F308" s="182"/>
    </row>
    <row r="309" spans="1:6" s="20" customFormat="1">
      <c r="A309" s="209"/>
      <c r="B309" s="18" t="str">
        <f>IFERROR(VLOOKUP(A309,CORRESPONDANCE!$A$4:$B$159,2,FALSE),"----")</f>
        <v>----</v>
      </c>
      <c r="C309" s="66" t="s">
        <v>69</v>
      </c>
      <c r="D309" s="30" t="str">
        <f>IFERROR(VLOOKUP(B309,CORRESPONDANCE!$B$4:$C$159,2,FALSE),"-----")</f>
        <v>-----</v>
      </c>
      <c r="E309" s="215">
        <v>0.18900000000000006</v>
      </c>
      <c r="F309" s="182"/>
    </row>
    <row r="310" spans="1:6" s="20" customFormat="1">
      <c r="A310" s="208"/>
      <c r="B310" s="18" t="str">
        <f>IFERROR(VLOOKUP(A310,CORRESPONDANCE!$A$4:$B$159,2,FALSE),"----")</f>
        <v>----</v>
      </c>
      <c r="C310" s="66" t="s">
        <v>69</v>
      </c>
      <c r="D310" s="30" t="str">
        <f>IFERROR(VLOOKUP(B310,CORRESPONDANCE!$B$4:$C$159,2,FALSE),"-----")</f>
        <v>-----</v>
      </c>
      <c r="E310" s="215">
        <v>0.18889999999999996</v>
      </c>
      <c r="F310" s="182"/>
    </row>
    <row r="311" spans="1:6" s="20" customFormat="1">
      <c r="A311" s="209"/>
      <c r="B311" s="18" t="str">
        <f>IFERROR(VLOOKUP(A311,CORRESPONDANCE!$A$4:$B$159,2,FALSE),"----")</f>
        <v>----</v>
      </c>
      <c r="C311" s="66" t="s">
        <v>69</v>
      </c>
      <c r="D311" s="30" t="str">
        <f>IFERROR(VLOOKUP(B311,CORRESPONDANCE!$B$4:$C$159,2,FALSE),"-----")</f>
        <v>-----</v>
      </c>
      <c r="E311" s="215">
        <v>0.18879999999999997</v>
      </c>
      <c r="F311" s="182"/>
    </row>
    <row r="312" spans="1:6" s="20" customFormat="1">
      <c r="A312" s="208"/>
      <c r="B312" s="18" t="str">
        <f>IFERROR(VLOOKUP(A312,CORRESPONDANCE!$A$4:$B$159,2,FALSE),"----")</f>
        <v>----</v>
      </c>
      <c r="C312" s="66" t="s">
        <v>69</v>
      </c>
      <c r="D312" s="30" t="str">
        <f>IFERROR(VLOOKUP(B312,CORRESPONDANCE!$B$4:$C$159,2,FALSE),"-----")</f>
        <v>-----</v>
      </c>
      <c r="E312" s="215">
        <v>0.18869999999999998</v>
      </c>
      <c r="F312" s="182"/>
    </row>
    <row r="313" spans="1:6" s="20" customFormat="1">
      <c r="A313" s="209"/>
      <c r="B313" s="18" t="str">
        <f>IFERROR(VLOOKUP(A313,CORRESPONDANCE!$A$4:$B$159,2,FALSE),"----")</f>
        <v>----</v>
      </c>
      <c r="C313" s="66" t="s">
        <v>69</v>
      </c>
      <c r="D313" s="30" t="str">
        <f>IFERROR(VLOOKUP(B313,CORRESPONDANCE!$B$4:$C$159,2,FALSE),"-----")</f>
        <v>-----</v>
      </c>
      <c r="E313" s="215">
        <v>0.18859999999999999</v>
      </c>
      <c r="F313" s="182"/>
    </row>
    <row r="314" spans="1:6" s="20" customFormat="1">
      <c r="A314" s="208"/>
      <c r="B314" s="18" t="str">
        <f>IFERROR(VLOOKUP(A314,CORRESPONDANCE!$A$4:$B$159,2,FALSE),"----")</f>
        <v>----</v>
      </c>
      <c r="C314" s="66" t="s">
        <v>69</v>
      </c>
      <c r="D314" s="30" t="str">
        <f>IFERROR(VLOOKUP(B314,CORRESPONDANCE!$B$4:$C$159,2,FALSE),"-----")</f>
        <v>-----</v>
      </c>
      <c r="E314" s="215">
        <v>0.1885</v>
      </c>
      <c r="F314" s="182"/>
    </row>
    <row r="315" spans="1:6" s="20" customFormat="1">
      <c r="A315" s="209"/>
      <c r="B315" s="18" t="str">
        <f>IFERROR(VLOOKUP(A315,CORRESPONDANCE!$A$4:$B$159,2,FALSE),"----")</f>
        <v>----</v>
      </c>
      <c r="C315" s="66" t="s">
        <v>69</v>
      </c>
      <c r="D315" s="30" t="str">
        <f>IFERROR(VLOOKUP(B315,CORRESPONDANCE!$B$4:$C$159,2,FALSE),"-----")</f>
        <v>-----</v>
      </c>
      <c r="E315" s="215">
        <v>0.18840000000000001</v>
      </c>
      <c r="F315" s="182"/>
    </row>
    <row r="316" spans="1:6" s="20" customFormat="1">
      <c r="A316" s="208"/>
      <c r="B316" s="18" t="str">
        <f>IFERROR(VLOOKUP(A316,CORRESPONDANCE!$A$4:$B$159,2,FALSE),"----")</f>
        <v>----</v>
      </c>
      <c r="C316" s="66" t="s">
        <v>69</v>
      </c>
      <c r="D316" s="30" t="str">
        <f>IFERROR(VLOOKUP(B316,CORRESPONDANCE!$B$4:$C$159,2,FALSE),"-----")</f>
        <v>-----</v>
      </c>
      <c r="E316" s="215">
        <v>0.18830000000000002</v>
      </c>
      <c r="F316" s="182"/>
    </row>
    <row r="317" spans="1:6" s="20" customFormat="1">
      <c r="A317" s="209"/>
      <c r="B317" s="18" t="str">
        <f>IFERROR(VLOOKUP(A317,CORRESPONDANCE!$A$4:$B$159,2,FALSE),"----")</f>
        <v>----</v>
      </c>
      <c r="C317" s="66" t="s">
        <v>69</v>
      </c>
      <c r="D317" s="30" t="str">
        <f>IFERROR(VLOOKUP(B317,CORRESPONDANCE!$B$4:$C$159,2,FALSE),"-----")</f>
        <v>-----</v>
      </c>
      <c r="E317" s="215">
        <v>0.18820000000000003</v>
      </c>
      <c r="F317" s="182"/>
    </row>
    <row r="318" spans="1:6" s="20" customFormat="1">
      <c r="A318" s="208"/>
      <c r="B318" s="18" t="str">
        <f>IFERROR(VLOOKUP(A318,CORRESPONDANCE!$A$4:$B$159,2,FALSE),"----")</f>
        <v>----</v>
      </c>
      <c r="C318" s="66" t="s">
        <v>69</v>
      </c>
      <c r="D318" s="30" t="str">
        <f>IFERROR(VLOOKUP(B318,CORRESPONDANCE!$B$4:$C$159,2,FALSE),"-----")</f>
        <v>-----</v>
      </c>
      <c r="E318" s="215">
        <v>0.18810000000000004</v>
      </c>
      <c r="F318" s="182"/>
    </row>
    <row r="319" spans="1:6" s="20" customFormat="1">
      <c r="A319" s="209"/>
      <c r="B319" s="18" t="str">
        <f>IFERROR(VLOOKUP(A319,CORRESPONDANCE!$A$4:$B$159,2,FALSE),"----")</f>
        <v>----</v>
      </c>
      <c r="C319" s="66" t="s">
        <v>69</v>
      </c>
      <c r="D319" s="30" t="str">
        <f>IFERROR(VLOOKUP(B319,CORRESPONDANCE!$B$4:$C$159,2,FALSE),"-----")</f>
        <v>-----</v>
      </c>
      <c r="E319" s="215">
        <v>0.18800000000000006</v>
      </c>
      <c r="F319" s="182"/>
    </row>
    <row r="320" spans="1:6" s="20" customFormat="1">
      <c r="A320" s="208"/>
      <c r="B320" s="18" t="str">
        <f>IFERROR(VLOOKUP(A320,CORRESPONDANCE!$A$4:$B$159,2,FALSE),"----")</f>
        <v>----</v>
      </c>
      <c r="C320" s="66" t="s">
        <v>69</v>
      </c>
      <c r="D320" s="30" t="str">
        <f>IFERROR(VLOOKUP(B320,CORRESPONDANCE!$B$4:$C$159,2,FALSE),"-----")</f>
        <v>-----</v>
      </c>
      <c r="E320" s="215">
        <v>0.18789999999999996</v>
      </c>
      <c r="F320" s="182"/>
    </row>
    <row r="321" spans="1:6" s="20" customFormat="1">
      <c r="A321" s="209"/>
      <c r="B321" s="18" t="str">
        <f>IFERROR(VLOOKUP(A321,CORRESPONDANCE!$A$4:$B$159,2,FALSE),"----")</f>
        <v>----</v>
      </c>
      <c r="C321" s="66" t="s">
        <v>69</v>
      </c>
      <c r="D321" s="30" t="str">
        <f>IFERROR(VLOOKUP(B321,CORRESPONDANCE!$B$4:$C$159,2,FALSE),"-----")</f>
        <v>-----</v>
      </c>
      <c r="E321" s="215">
        <v>0.18779999999999997</v>
      </c>
      <c r="F321" s="182"/>
    </row>
    <row r="322" spans="1:6" s="20" customFormat="1">
      <c r="A322" s="208"/>
      <c r="B322" s="18" t="str">
        <f>IFERROR(VLOOKUP(A322,CORRESPONDANCE!$A$4:$B$159,2,FALSE),"----")</f>
        <v>----</v>
      </c>
      <c r="C322" s="66" t="s">
        <v>69</v>
      </c>
      <c r="D322" s="30" t="str">
        <f>IFERROR(VLOOKUP(B322,CORRESPONDANCE!$B$4:$C$159,2,FALSE),"-----")</f>
        <v>-----</v>
      </c>
      <c r="E322" s="215">
        <v>0.18769999999999998</v>
      </c>
      <c r="F322" s="182"/>
    </row>
    <row r="323" spans="1:6" s="20" customFormat="1">
      <c r="A323" s="209"/>
      <c r="B323" s="18" t="str">
        <f>IFERROR(VLOOKUP(A323,CORRESPONDANCE!$A$4:$B$159,2,FALSE),"----")</f>
        <v>----</v>
      </c>
      <c r="C323" s="66" t="s">
        <v>69</v>
      </c>
      <c r="D323" s="30" t="str">
        <f>IFERROR(VLOOKUP(B323,CORRESPONDANCE!$B$4:$C$159,2,FALSE),"-----")</f>
        <v>-----</v>
      </c>
      <c r="E323" s="215">
        <v>0.18759999999999999</v>
      </c>
      <c r="F323" s="182"/>
    </row>
    <row r="324" spans="1:6" s="20" customFormat="1">
      <c r="A324" s="208"/>
      <c r="B324" s="18" t="str">
        <f>IFERROR(VLOOKUP(A324,CORRESPONDANCE!$A$4:$B$159,2,FALSE),"----")</f>
        <v>----</v>
      </c>
      <c r="C324" s="66" t="s">
        <v>69</v>
      </c>
      <c r="D324" s="30" t="str">
        <f>IFERROR(VLOOKUP(B324,CORRESPONDANCE!$B$4:$C$159,2,FALSE),"-----")</f>
        <v>-----</v>
      </c>
      <c r="E324" s="215">
        <v>0.1875</v>
      </c>
      <c r="F324" s="182"/>
    </row>
    <row r="325" spans="1:6" s="20" customFormat="1">
      <c r="A325" s="209"/>
      <c r="B325" s="18" t="str">
        <f>IFERROR(VLOOKUP(A325,CORRESPONDANCE!$A$4:$B$159,2,FALSE),"----")</f>
        <v>----</v>
      </c>
      <c r="C325" s="66" t="s">
        <v>69</v>
      </c>
      <c r="D325" s="30" t="str">
        <f>IFERROR(VLOOKUP(B325,CORRESPONDANCE!$B$4:$C$159,2,FALSE),"-----")</f>
        <v>-----</v>
      </c>
      <c r="E325" s="215">
        <v>0.18740000000000001</v>
      </c>
      <c r="F325" s="182"/>
    </row>
    <row r="326" spans="1:6" s="20" customFormat="1">
      <c r="A326" s="208"/>
      <c r="B326" s="18" t="str">
        <f>IFERROR(VLOOKUP(A326,CORRESPONDANCE!$A$4:$B$159,2,FALSE),"----")</f>
        <v>----</v>
      </c>
      <c r="C326" s="66" t="s">
        <v>69</v>
      </c>
      <c r="D326" s="30" t="str">
        <f>IFERROR(VLOOKUP(B326,CORRESPONDANCE!$B$4:$C$159,2,FALSE),"-----")</f>
        <v>-----</v>
      </c>
      <c r="E326" s="215">
        <v>0.18730000000000002</v>
      </c>
      <c r="F326" s="182"/>
    </row>
    <row r="327" spans="1:6" s="20" customFormat="1">
      <c r="A327" s="209"/>
      <c r="B327" s="18" t="str">
        <f>IFERROR(VLOOKUP(A327,CORRESPONDANCE!$A$4:$B$159,2,FALSE),"----")</f>
        <v>----</v>
      </c>
      <c r="C327" s="66" t="s">
        <v>69</v>
      </c>
      <c r="D327" s="30" t="str">
        <f>IFERROR(VLOOKUP(B327,CORRESPONDANCE!$B$4:$C$159,2,FALSE),"-----")</f>
        <v>-----</v>
      </c>
      <c r="E327" s="215">
        <v>0.18720000000000003</v>
      </c>
      <c r="F327" s="182"/>
    </row>
    <row r="328" spans="1:6" s="20" customFormat="1">
      <c r="A328" s="208"/>
      <c r="B328" s="18" t="str">
        <f>IFERROR(VLOOKUP(A328,CORRESPONDANCE!$A$4:$B$159,2,FALSE),"----")</f>
        <v>----</v>
      </c>
      <c r="C328" s="66" t="s">
        <v>69</v>
      </c>
      <c r="D328" s="30" t="str">
        <f>IFERROR(VLOOKUP(B328,CORRESPONDANCE!$B$4:$C$159,2,FALSE),"-----")</f>
        <v>-----</v>
      </c>
      <c r="E328" s="215">
        <v>0.18710000000000004</v>
      </c>
      <c r="F328" s="182"/>
    </row>
    <row r="329" spans="1:6" s="20" customFormat="1">
      <c r="A329" s="209"/>
      <c r="B329" s="18" t="str">
        <f>IFERROR(VLOOKUP(A329,CORRESPONDANCE!$A$4:$B$159,2,FALSE),"----")</f>
        <v>----</v>
      </c>
      <c r="C329" s="66" t="s">
        <v>69</v>
      </c>
      <c r="D329" s="30" t="str">
        <f>IFERROR(VLOOKUP(B329,CORRESPONDANCE!$B$4:$C$159,2,FALSE),"-----")</f>
        <v>-----</v>
      </c>
      <c r="E329" s="215">
        <v>0.18700000000000006</v>
      </c>
      <c r="F329" s="182"/>
    </row>
    <row r="330" spans="1:6" s="20" customFormat="1">
      <c r="A330" s="208"/>
      <c r="B330" s="18" t="str">
        <f>IFERROR(VLOOKUP(A330,CORRESPONDANCE!$A$4:$B$159,2,FALSE),"----")</f>
        <v>----</v>
      </c>
      <c r="C330" s="66" t="s">
        <v>69</v>
      </c>
      <c r="D330" s="30" t="str">
        <f>IFERROR(VLOOKUP(B330,CORRESPONDANCE!$B$4:$C$159,2,FALSE),"-----")</f>
        <v>-----</v>
      </c>
      <c r="E330" s="215">
        <v>0.18689999999999996</v>
      </c>
      <c r="F330" s="182"/>
    </row>
    <row r="331" spans="1:6" s="20" customFormat="1">
      <c r="A331" s="209"/>
      <c r="B331" s="18" t="str">
        <f>IFERROR(VLOOKUP(A331,CORRESPONDANCE!$A$4:$B$159,2,FALSE),"----")</f>
        <v>----</v>
      </c>
      <c r="C331" s="66" t="s">
        <v>69</v>
      </c>
      <c r="D331" s="30" t="str">
        <f>IFERROR(VLOOKUP(B331,CORRESPONDANCE!$B$4:$C$159,2,FALSE),"-----")</f>
        <v>-----</v>
      </c>
      <c r="E331" s="215">
        <v>0.18679999999999997</v>
      </c>
      <c r="F331" s="182"/>
    </row>
    <row r="332" spans="1:6" s="20" customFormat="1">
      <c r="A332" s="208"/>
      <c r="B332" s="18" t="str">
        <f>IFERROR(VLOOKUP(A332,CORRESPONDANCE!$A$4:$B$159,2,FALSE),"----")</f>
        <v>----</v>
      </c>
      <c r="C332" s="66" t="s">
        <v>69</v>
      </c>
      <c r="D332" s="30" t="str">
        <f>IFERROR(VLOOKUP(B332,CORRESPONDANCE!$B$4:$C$159,2,FALSE),"-----")</f>
        <v>-----</v>
      </c>
      <c r="E332" s="215">
        <v>0.18669999999999998</v>
      </c>
      <c r="F332" s="182"/>
    </row>
    <row r="333" spans="1:6" s="20" customFormat="1">
      <c r="A333" s="209"/>
      <c r="B333" s="18" t="str">
        <f>IFERROR(VLOOKUP(A333,CORRESPONDANCE!$A$4:$B$159,2,FALSE),"----")</f>
        <v>----</v>
      </c>
      <c r="C333" s="66" t="s">
        <v>69</v>
      </c>
      <c r="D333" s="30" t="str">
        <f>IFERROR(VLOOKUP(B333,CORRESPONDANCE!$B$4:$C$159,2,FALSE),"-----")</f>
        <v>-----</v>
      </c>
      <c r="E333" s="215">
        <v>0.18659999999999999</v>
      </c>
      <c r="F333" s="182"/>
    </row>
    <row r="334" spans="1:6" s="20" customFormat="1">
      <c r="A334" s="208"/>
      <c r="B334" s="18" t="str">
        <f>IFERROR(VLOOKUP(A334,CORRESPONDANCE!$A$4:$B$159,2,FALSE),"----")</f>
        <v>----</v>
      </c>
      <c r="C334" s="66" t="s">
        <v>69</v>
      </c>
      <c r="D334" s="30" t="str">
        <f>IFERROR(VLOOKUP(B334,CORRESPONDANCE!$B$4:$C$159,2,FALSE),"-----")</f>
        <v>-----</v>
      </c>
      <c r="E334" s="215">
        <v>0.1865</v>
      </c>
      <c r="F334" s="182"/>
    </row>
    <row r="335" spans="1:6" s="20" customFormat="1">
      <c r="A335" s="209"/>
      <c r="B335" s="18" t="str">
        <f>IFERROR(VLOOKUP(A335,CORRESPONDANCE!$A$4:$B$159,2,FALSE),"----")</f>
        <v>----</v>
      </c>
      <c r="C335" s="66" t="s">
        <v>69</v>
      </c>
      <c r="D335" s="30" t="str">
        <f>IFERROR(VLOOKUP(B335,CORRESPONDANCE!$B$4:$C$159,2,FALSE),"-----")</f>
        <v>-----</v>
      </c>
      <c r="E335" s="215">
        <v>0.18640000000000001</v>
      </c>
      <c r="F335" s="182"/>
    </row>
    <row r="336" spans="1:6" s="20" customFormat="1">
      <c r="A336" s="208"/>
      <c r="B336" s="18" t="str">
        <f>IFERROR(VLOOKUP(A336,CORRESPONDANCE!$A$4:$B$159,2,FALSE),"----")</f>
        <v>----</v>
      </c>
      <c r="C336" s="66" t="s">
        <v>69</v>
      </c>
      <c r="D336" s="30" t="str">
        <f>IFERROR(VLOOKUP(B336,CORRESPONDANCE!$B$4:$C$159,2,FALSE),"-----")</f>
        <v>-----</v>
      </c>
      <c r="E336" s="215">
        <v>0.18630000000000002</v>
      </c>
      <c r="F336" s="182"/>
    </row>
    <row r="337" spans="1:6" s="20" customFormat="1">
      <c r="A337" s="209"/>
      <c r="B337" s="18" t="str">
        <f>IFERROR(VLOOKUP(A337,CORRESPONDANCE!$A$4:$B$159,2,FALSE),"----")</f>
        <v>----</v>
      </c>
      <c r="C337" s="66" t="s">
        <v>69</v>
      </c>
      <c r="D337" s="30" t="str">
        <f>IFERROR(VLOOKUP(B337,CORRESPONDANCE!$B$4:$C$159,2,FALSE),"-----")</f>
        <v>-----</v>
      </c>
      <c r="E337" s="215">
        <v>0.18620000000000003</v>
      </c>
      <c r="F337" s="182"/>
    </row>
    <row r="338" spans="1:6" s="20" customFormat="1">
      <c r="A338" s="208"/>
      <c r="B338" s="18" t="str">
        <f>IFERROR(VLOOKUP(A338,CORRESPONDANCE!$A$4:$B$159,2,FALSE),"----")</f>
        <v>----</v>
      </c>
      <c r="C338" s="66" t="s">
        <v>69</v>
      </c>
      <c r="D338" s="30" t="str">
        <f>IFERROR(VLOOKUP(B338,CORRESPONDANCE!$B$4:$C$159,2,FALSE),"-----")</f>
        <v>-----</v>
      </c>
      <c r="E338" s="215">
        <v>0.18610000000000004</v>
      </c>
      <c r="F338" s="182"/>
    </row>
    <row r="339" spans="1:6" s="20" customFormat="1">
      <c r="A339" s="209"/>
      <c r="B339" s="18" t="str">
        <f>IFERROR(VLOOKUP(A339,CORRESPONDANCE!$A$4:$B$159,2,FALSE),"----")</f>
        <v>----</v>
      </c>
      <c r="C339" s="66" t="s">
        <v>69</v>
      </c>
      <c r="D339" s="30" t="str">
        <f>IFERROR(VLOOKUP(B339,CORRESPONDANCE!$B$4:$C$159,2,FALSE),"-----")</f>
        <v>-----</v>
      </c>
      <c r="E339" s="215">
        <v>0.18600000000000005</v>
      </c>
      <c r="F339" s="182"/>
    </row>
    <row r="340" spans="1:6" s="20" customFormat="1">
      <c r="A340" s="208"/>
      <c r="B340" s="18" t="str">
        <f>IFERROR(VLOOKUP(A340,CORRESPONDANCE!$A$4:$B$159,2,FALSE),"----")</f>
        <v>----</v>
      </c>
      <c r="C340" s="66" t="s">
        <v>69</v>
      </c>
      <c r="D340" s="30" t="str">
        <f>IFERROR(VLOOKUP(B340,CORRESPONDANCE!$B$4:$C$159,2,FALSE),"-----")</f>
        <v>-----</v>
      </c>
      <c r="E340" s="215">
        <v>0.18589999999999995</v>
      </c>
      <c r="F340" s="182"/>
    </row>
    <row r="341" spans="1:6" s="20" customFormat="1">
      <c r="A341" s="209"/>
      <c r="B341" s="18" t="str">
        <f>IFERROR(VLOOKUP(A341,CORRESPONDANCE!$A$4:$B$159,2,FALSE),"----")</f>
        <v>----</v>
      </c>
      <c r="C341" s="66" t="s">
        <v>69</v>
      </c>
      <c r="D341" s="30" t="str">
        <f>IFERROR(VLOOKUP(B341,CORRESPONDANCE!$B$4:$C$159,2,FALSE),"-----")</f>
        <v>-----</v>
      </c>
      <c r="E341" s="215">
        <v>0.18579999999999997</v>
      </c>
      <c r="F341" s="182"/>
    </row>
    <row r="342" spans="1:6" s="20" customFormat="1">
      <c r="A342" s="208"/>
      <c r="B342" s="18" t="str">
        <f>IFERROR(VLOOKUP(A342,CORRESPONDANCE!$A$4:$B$159,2,FALSE),"----")</f>
        <v>----</v>
      </c>
      <c r="C342" s="66" t="s">
        <v>69</v>
      </c>
      <c r="D342" s="30" t="str">
        <f>IFERROR(VLOOKUP(B342,CORRESPONDANCE!$B$4:$C$159,2,FALSE),"-----")</f>
        <v>-----</v>
      </c>
      <c r="E342" s="215">
        <v>0.18569999999999998</v>
      </c>
      <c r="F342" s="182"/>
    </row>
    <row r="343" spans="1:6" s="20" customFormat="1">
      <c r="A343" s="209"/>
      <c r="B343" s="18" t="str">
        <f>IFERROR(VLOOKUP(A343,CORRESPONDANCE!$A$4:$B$159,2,FALSE),"----")</f>
        <v>----</v>
      </c>
      <c r="C343" s="66" t="s">
        <v>69</v>
      </c>
      <c r="D343" s="30" t="str">
        <f>IFERROR(VLOOKUP(B343,CORRESPONDANCE!$B$4:$C$159,2,FALSE),"-----")</f>
        <v>-----</v>
      </c>
      <c r="E343" s="215">
        <v>0.18559999999999999</v>
      </c>
      <c r="F343" s="182"/>
    </row>
    <row r="344" spans="1:6" s="20" customFormat="1">
      <c r="A344" s="208"/>
      <c r="B344" s="18" t="str">
        <f>IFERROR(VLOOKUP(A344,CORRESPONDANCE!$A$4:$B$159,2,FALSE),"----")</f>
        <v>----</v>
      </c>
      <c r="C344" s="66" t="s">
        <v>69</v>
      </c>
      <c r="D344" s="30" t="str">
        <f>IFERROR(VLOOKUP(B344,CORRESPONDANCE!$B$4:$C$159,2,FALSE),"-----")</f>
        <v>-----</v>
      </c>
      <c r="E344" s="215">
        <v>0.1855</v>
      </c>
      <c r="F344" s="182"/>
    </row>
    <row r="345" spans="1:6" s="20" customFormat="1">
      <c r="A345" s="209"/>
      <c r="B345" s="18" t="str">
        <f>IFERROR(VLOOKUP(A345,CORRESPONDANCE!$A$4:$B$159,2,FALSE),"----")</f>
        <v>----</v>
      </c>
      <c r="C345" s="66" t="s">
        <v>69</v>
      </c>
      <c r="D345" s="30" t="str">
        <f>IFERROR(VLOOKUP(B345,CORRESPONDANCE!$B$4:$C$159,2,FALSE),"-----")</f>
        <v>-----</v>
      </c>
      <c r="E345" s="215">
        <v>0.18540000000000001</v>
      </c>
      <c r="F345" s="182"/>
    </row>
    <row r="346" spans="1:6" s="20" customFormat="1">
      <c r="A346" s="208"/>
      <c r="B346" s="18" t="str">
        <f>IFERROR(VLOOKUP(A346,CORRESPONDANCE!$A$4:$B$159,2,FALSE),"----")</f>
        <v>----</v>
      </c>
      <c r="C346" s="66" t="s">
        <v>69</v>
      </c>
      <c r="D346" s="30" t="str">
        <f>IFERROR(VLOOKUP(B346,CORRESPONDANCE!$B$4:$C$159,2,FALSE),"-----")</f>
        <v>-----</v>
      </c>
      <c r="E346" s="215">
        <v>0.18530000000000002</v>
      </c>
      <c r="F346" s="182"/>
    </row>
    <row r="347" spans="1:6" s="20" customFormat="1">
      <c r="A347" s="209"/>
      <c r="B347" s="18" t="str">
        <f>IFERROR(VLOOKUP(A347,CORRESPONDANCE!$A$4:$B$159,2,FALSE),"----")</f>
        <v>----</v>
      </c>
      <c r="C347" s="66" t="s">
        <v>69</v>
      </c>
      <c r="D347" s="30" t="str">
        <f>IFERROR(VLOOKUP(B347,CORRESPONDANCE!$B$4:$C$159,2,FALSE),"-----")</f>
        <v>-----</v>
      </c>
      <c r="E347" s="215">
        <v>0.18520000000000003</v>
      </c>
      <c r="F347" s="182"/>
    </row>
    <row r="348" spans="1:6" s="20" customFormat="1">
      <c r="A348" s="208"/>
      <c r="B348" s="18" t="str">
        <f>IFERROR(VLOOKUP(A348,CORRESPONDANCE!$A$4:$B$159,2,FALSE),"----")</f>
        <v>----</v>
      </c>
      <c r="C348" s="66" t="s">
        <v>69</v>
      </c>
      <c r="D348" s="30" t="str">
        <f>IFERROR(VLOOKUP(B348,CORRESPONDANCE!$B$4:$C$159,2,FALSE),"-----")</f>
        <v>-----</v>
      </c>
      <c r="E348" s="215">
        <v>0.18510000000000004</v>
      </c>
      <c r="F348" s="182"/>
    </row>
    <row r="349" spans="1:6" s="20" customFormat="1">
      <c r="A349" s="209"/>
      <c r="B349" s="18" t="str">
        <f>IFERROR(VLOOKUP(A349,CORRESPONDANCE!$A$4:$B$159,2,FALSE),"----")</f>
        <v>----</v>
      </c>
      <c r="C349" s="66" t="s">
        <v>69</v>
      </c>
      <c r="D349" s="30" t="str">
        <f>IFERROR(VLOOKUP(B349,CORRESPONDANCE!$B$4:$C$159,2,FALSE),"-----")</f>
        <v>-----</v>
      </c>
      <c r="E349" s="215">
        <v>0.18500000000000005</v>
      </c>
      <c r="F349" s="182"/>
    </row>
    <row r="350" spans="1:6" s="20" customFormat="1">
      <c r="A350" s="208"/>
      <c r="B350" s="18" t="str">
        <f>IFERROR(VLOOKUP(A350,CORRESPONDANCE!$A$4:$B$159,2,FALSE),"----")</f>
        <v>----</v>
      </c>
      <c r="C350" s="66" t="s">
        <v>69</v>
      </c>
      <c r="D350" s="30" t="str">
        <f>IFERROR(VLOOKUP(B350,CORRESPONDANCE!$B$4:$C$159,2,FALSE),"-----")</f>
        <v>-----</v>
      </c>
      <c r="E350" s="215">
        <v>0.18490000000000006</v>
      </c>
      <c r="F350" s="182"/>
    </row>
    <row r="351" spans="1:6" s="20" customFormat="1">
      <c r="A351" s="209"/>
      <c r="B351" s="18" t="str">
        <f>IFERROR(VLOOKUP(A351,CORRESPONDANCE!$A$4:$B$159,2,FALSE),"----")</f>
        <v>----</v>
      </c>
      <c r="C351" s="66" t="s">
        <v>69</v>
      </c>
      <c r="D351" s="30" t="str">
        <f>IFERROR(VLOOKUP(B351,CORRESPONDANCE!$B$4:$C$159,2,FALSE),"-----")</f>
        <v>-----</v>
      </c>
      <c r="E351" s="215">
        <v>0.18479999999999996</v>
      </c>
      <c r="F351" s="182"/>
    </row>
    <row r="352" spans="1:6" s="20" customFormat="1">
      <c r="A352" s="208"/>
      <c r="B352" s="18" t="str">
        <f>IFERROR(VLOOKUP(A352,CORRESPONDANCE!$A$4:$B$159,2,FALSE),"----")</f>
        <v>----</v>
      </c>
      <c r="C352" s="66" t="s">
        <v>69</v>
      </c>
      <c r="D352" s="30" t="str">
        <f>IFERROR(VLOOKUP(B352,CORRESPONDANCE!$B$4:$C$159,2,FALSE),"-----")</f>
        <v>-----</v>
      </c>
      <c r="E352" s="215">
        <v>0.18469999999999998</v>
      </c>
      <c r="F352" s="182"/>
    </row>
    <row r="353" spans="1:6" s="20" customFormat="1">
      <c r="A353" s="209"/>
      <c r="B353" s="18" t="str">
        <f>IFERROR(VLOOKUP(A353,CORRESPONDANCE!$A$4:$B$159,2,FALSE),"----")</f>
        <v>----</v>
      </c>
      <c r="C353" s="66" t="s">
        <v>69</v>
      </c>
      <c r="D353" s="30" t="str">
        <f>IFERROR(VLOOKUP(B353,CORRESPONDANCE!$B$4:$C$159,2,FALSE),"-----")</f>
        <v>-----</v>
      </c>
      <c r="E353" s="215">
        <v>0.18459999999999999</v>
      </c>
      <c r="F353" s="182"/>
    </row>
    <row r="354" spans="1:6" s="20" customFormat="1">
      <c r="A354" s="208"/>
      <c r="B354" s="18" t="str">
        <f>IFERROR(VLOOKUP(A354,CORRESPONDANCE!$A$4:$B$159,2,FALSE),"----")</f>
        <v>----</v>
      </c>
      <c r="C354" s="66" t="s">
        <v>69</v>
      </c>
      <c r="D354" s="30" t="str">
        <f>IFERROR(VLOOKUP(B354,CORRESPONDANCE!$B$4:$C$159,2,FALSE),"-----")</f>
        <v>-----</v>
      </c>
      <c r="E354" s="215">
        <v>0.1845</v>
      </c>
      <c r="F354" s="182"/>
    </row>
    <row r="355" spans="1:6" s="20" customFormat="1">
      <c r="A355" s="209"/>
      <c r="B355" s="18" t="str">
        <f>IFERROR(VLOOKUP(A355,CORRESPONDANCE!$A$4:$B$159,2,FALSE),"----")</f>
        <v>----</v>
      </c>
      <c r="C355" s="66" t="s">
        <v>69</v>
      </c>
      <c r="D355" s="30" t="str">
        <f>IFERROR(VLOOKUP(B355,CORRESPONDANCE!$B$4:$C$159,2,FALSE),"-----")</f>
        <v>-----</v>
      </c>
      <c r="E355" s="215">
        <v>0.18440000000000001</v>
      </c>
      <c r="F355" s="182"/>
    </row>
    <row r="356" spans="1:6" s="20" customFormat="1">
      <c r="A356" s="208"/>
      <c r="B356" s="18" t="str">
        <f>IFERROR(VLOOKUP(A356,CORRESPONDANCE!$A$4:$B$159,2,FALSE),"----")</f>
        <v>----</v>
      </c>
      <c r="C356" s="66" t="s">
        <v>69</v>
      </c>
      <c r="D356" s="30" t="str">
        <f>IFERROR(VLOOKUP(B356,CORRESPONDANCE!$B$4:$C$159,2,FALSE),"-----")</f>
        <v>-----</v>
      </c>
      <c r="E356" s="215">
        <v>0.18430000000000002</v>
      </c>
      <c r="F356" s="182"/>
    </row>
    <row r="357" spans="1:6" s="20" customFormat="1">
      <c r="A357" s="209"/>
      <c r="B357" s="18" t="str">
        <f>IFERROR(VLOOKUP(A357,CORRESPONDANCE!$A$4:$B$159,2,FALSE),"----")</f>
        <v>----</v>
      </c>
      <c r="C357" s="66" t="s">
        <v>69</v>
      </c>
      <c r="D357" s="30" t="str">
        <f>IFERROR(VLOOKUP(B357,CORRESPONDANCE!$B$4:$C$159,2,FALSE),"-----")</f>
        <v>-----</v>
      </c>
      <c r="E357" s="215">
        <v>0.18420000000000003</v>
      </c>
      <c r="F357" s="182"/>
    </row>
    <row r="358" spans="1:6" s="20" customFormat="1">
      <c r="A358" s="208"/>
      <c r="B358" s="18" t="str">
        <f>IFERROR(VLOOKUP(A358,CORRESPONDANCE!$A$4:$B$159,2,FALSE),"----")</f>
        <v>----</v>
      </c>
      <c r="C358" s="66" t="s">
        <v>69</v>
      </c>
      <c r="D358" s="30" t="str">
        <f>IFERROR(VLOOKUP(B358,CORRESPONDANCE!$B$4:$C$159,2,FALSE),"-----")</f>
        <v>-----</v>
      </c>
      <c r="E358" s="215">
        <v>0.18410000000000004</v>
      </c>
      <c r="F358" s="182"/>
    </row>
    <row r="359" spans="1:6" s="20" customFormat="1">
      <c r="A359" s="209"/>
      <c r="B359" s="18" t="str">
        <f>IFERROR(VLOOKUP(A359,CORRESPONDANCE!$A$4:$B$159,2,FALSE),"----")</f>
        <v>----</v>
      </c>
      <c r="C359" s="66" t="s">
        <v>69</v>
      </c>
      <c r="D359" s="30" t="str">
        <f>IFERROR(VLOOKUP(B359,CORRESPONDANCE!$B$4:$C$159,2,FALSE),"-----")</f>
        <v>-----</v>
      </c>
      <c r="E359" s="215">
        <v>0.18400000000000005</v>
      </c>
      <c r="F359" s="182"/>
    </row>
    <row r="360" spans="1:6" s="20" customFormat="1">
      <c r="A360" s="208"/>
      <c r="B360" s="18" t="str">
        <f>IFERROR(VLOOKUP(A360,CORRESPONDANCE!$A$4:$B$159,2,FALSE),"----")</f>
        <v>----</v>
      </c>
      <c r="C360" s="66" t="s">
        <v>69</v>
      </c>
      <c r="D360" s="30" t="str">
        <f>IFERROR(VLOOKUP(B360,CORRESPONDANCE!$B$4:$C$159,2,FALSE),"-----")</f>
        <v>-----</v>
      </c>
      <c r="E360" s="215">
        <v>0.18389999999999995</v>
      </c>
      <c r="F360" s="182"/>
    </row>
    <row r="361" spans="1:6" s="20" customFormat="1">
      <c r="A361" s="209"/>
      <c r="B361" s="18" t="str">
        <f>IFERROR(VLOOKUP(A361,CORRESPONDANCE!$A$4:$B$159,2,FALSE),"----")</f>
        <v>----</v>
      </c>
      <c r="C361" s="66" t="s">
        <v>69</v>
      </c>
      <c r="D361" s="30" t="str">
        <f>IFERROR(VLOOKUP(B361,CORRESPONDANCE!$B$4:$C$159,2,FALSE),"-----")</f>
        <v>-----</v>
      </c>
      <c r="E361" s="215">
        <v>0.18379999999999996</v>
      </c>
      <c r="F361" s="182"/>
    </row>
    <row r="362" spans="1:6" s="20" customFormat="1">
      <c r="A362" s="208"/>
      <c r="B362" s="18" t="str">
        <f>IFERROR(VLOOKUP(A362,CORRESPONDANCE!$A$4:$B$159,2,FALSE),"----")</f>
        <v>----</v>
      </c>
      <c r="C362" s="66" t="s">
        <v>69</v>
      </c>
      <c r="D362" s="30" t="str">
        <f>IFERROR(VLOOKUP(B362,CORRESPONDANCE!$B$4:$C$159,2,FALSE),"-----")</f>
        <v>-----</v>
      </c>
      <c r="E362" s="215">
        <v>0.18369999999999997</v>
      </c>
      <c r="F362" s="182"/>
    </row>
    <row r="363" spans="1:6" s="20" customFormat="1">
      <c r="A363" s="209"/>
      <c r="B363" s="18" t="str">
        <f>IFERROR(VLOOKUP(A363,CORRESPONDANCE!$A$4:$B$159,2,FALSE),"----")</f>
        <v>----</v>
      </c>
      <c r="C363" s="66" t="s">
        <v>69</v>
      </c>
      <c r="D363" s="30" t="str">
        <f>IFERROR(VLOOKUP(B363,CORRESPONDANCE!$B$4:$C$159,2,FALSE),"-----")</f>
        <v>-----</v>
      </c>
      <c r="E363" s="215">
        <v>0.18359999999999999</v>
      </c>
      <c r="F363" s="182"/>
    </row>
    <row r="364" spans="1:6" s="20" customFormat="1">
      <c r="A364" s="208"/>
      <c r="B364" s="18" t="str">
        <f>IFERROR(VLOOKUP(A364,CORRESPONDANCE!$A$4:$B$159,2,FALSE),"----")</f>
        <v>----</v>
      </c>
      <c r="C364" s="66" t="s">
        <v>69</v>
      </c>
      <c r="D364" s="30" t="str">
        <f>IFERROR(VLOOKUP(B364,CORRESPONDANCE!$B$4:$C$159,2,FALSE),"-----")</f>
        <v>-----</v>
      </c>
      <c r="E364" s="215">
        <v>0.1835</v>
      </c>
      <c r="F364" s="182"/>
    </row>
    <row r="365" spans="1:6" s="20" customFormat="1">
      <c r="A365" s="209"/>
      <c r="B365" s="18" t="str">
        <f>IFERROR(VLOOKUP(A365,CORRESPONDANCE!$A$4:$B$159,2,FALSE),"----")</f>
        <v>----</v>
      </c>
      <c r="C365" s="66" t="s">
        <v>69</v>
      </c>
      <c r="D365" s="30" t="str">
        <f>IFERROR(VLOOKUP(B365,CORRESPONDANCE!$B$4:$C$159,2,FALSE),"-----")</f>
        <v>-----</v>
      </c>
      <c r="E365" s="215">
        <v>0.18340000000000001</v>
      </c>
      <c r="F365" s="182"/>
    </row>
    <row r="366" spans="1:6" s="20" customFormat="1">
      <c r="A366" s="208"/>
      <c r="B366" s="18" t="str">
        <f>IFERROR(VLOOKUP(A366,CORRESPONDANCE!$A$4:$B$159,2,FALSE),"----")</f>
        <v>----</v>
      </c>
      <c r="C366" s="66" t="s">
        <v>69</v>
      </c>
      <c r="D366" s="30" t="str">
        <f>IFERROR(VLOOKUP(B366,CORRESPONDANCE!$B$4:$C$159,2,FALSE),"-----")</f>
        <v>-----</v>
      </c>
      <c r="E366" s="215">
        <v>0.18330000000000002</v>
      </c>
      <c r="F366" s="182"/>
    </row>
    <row r="367" spans="1:6" s="20" customFormat="1">
      <c r="A367" s="209"/>
      <c r="B367" s="18" t="str">
        <f>IFERROR(VLOOKUP(A367,CORRESPONDANCE!$A$4:$B$159,2,FALSE),"----")</f>
        <v>----</v>
      </c>
      <c r="C367" s="66" t="s">
        <v>69</v>
      </c>
      <c r="D367" s="30" t="str">
        <f>IFERROR(VLOOKUP(B367,CORRESPONDANCE!$B$4:$C$159,2,FALSE),"-----")</f>
        <v>-----</v>
      </c>
      <c r="E367" s="215">
        <v>0.18320000000000003</v>
      </c>
      <c r="F367" s="182"/>
    </row>
    <row r="368" spans="1:6" s="20" customFormat="1">
      <c r="A368" s="208"/>
      <c r="B368" s="18" t="str">
        <f>IFERROR(VLOOKUP(A368,CORRESPONDANCE!$A$4:$B$159,2,FALSE),"----")</f>
        <v>----</v>
      </c>
      <c r="C368" s="66" t="s">
        <v>69</v>
      </c>
      <c r="D368" s="30" t="str">
        <f>IFERROR(VLOOKUP(B368,CORRESPONDANCE!$B$4:$C$159,2,FALSE),"-----")</f>
        <v>-----</v>
      </c>
      <c r="E368" s="215">
        <v>0.18310000000000004</v>
      </c>
      <c r="F368" s="182"/>
    </row>
    <row r="369" spans="1:6" s="20" customFormat="1">
      <c r="A369" s="209"/>
      <c r="B369" s="18" t="str">
        <f>IFERROR(VLOOKUP(A369,CORRESPONDANCE!$A$4:$B$159,2,FALSE),"----")</f>
        <v>----</v>
      </c>
      <c r="C369" s="66" t="s">
        <v>69</v>
      </c>
      <c r="D369" s="30" t="str">
        <f>IFERROR(VLOOKUP(B369,CORRESPONDANCE!$B$4:$C$159,2,FALSE),"-----")</f>
        <v>-----</v>
      </c>
      <c r="E369" s="215">
        <v>0.18300000000000005</v>
      </c>
      <c r="F369" s="182"/>
    </row>
    <row r="370" spans="1:6" s="20" customFormat="1">
      <c r="A370" s="208"/>
      <c r="B370" s="18" t="str">
        <f>IFERROR(VLOOKUP(A370,CORRESPONDANCE!$A$4:$B$159,2,FALSE),"----")</f>
        <v>----</v>
      </c>
      <c r="C370" s="66" t="s">
        <v>69</v>
      </c>
      <c r="D370" s="30" t="str">
        <f>IFERROR(VLOOKUP(B370,CORRESPONDANCE!$B$4:$C$159,2,FALSE),"-----")</f>
        <v>-----</v>
      </c>
      <c r="E370" s="215">
        <v>0.18290000000000006</v>
      </c>
      <c r="F370" s="182"/>
    </row>
    <row r="371" spans="1:6" s="20" customFormat="1">
      <c r="A371" s="209"/>
      <c r="B371" s="18" t="str">
        <f>IFERROR(VLOOKUP(A371,CORRESPONDANCE!$A$4:$B$159,2,FALSE),"----")</f>
        <v>----</v>
      </c>
      <c r="C371" s="66" t="s">
        <v>69</v>
      </c>
      <c r="D371" s="30" t="str">
        <f>IFERROR(VLOOKUP(B371,CORRESPONDANCE!$B$4:$C$159,2,FALSE),"-----")</f>
        <v>-----</v>
      </c>
      <c r="E371" s="215">
        <v>0.18279999999999996</v>
      </c>
      <c r="F371" s="182"/>
    </row>
    <row r="372" spans="1:6" s="20" customFormat="1">
      <c r="A372" s="208"/>
      <c r="B372" s="18" t="str">
        <f>IFERROR(VLOOKUP(A372,CORRESPONDANCE!$A$4:$B$159,2,FALSE),"----")</f>
        <v>----</v>
      </c>
      <c r="C372" s="66" t="s">
        <v>69</v>
      </c>
      <c r="D372" s="30" t="str">
        <f>IFERROR(VLOOKUP(B372,CORRESPONDANCE!$B$4:$C$159,2,FALSE),"-----")</f>
        <v>-----</v>
      </c>
      <c r="E372" s="215">
        <v>0.18269999999999997</v>
      </c>
      <c r="F372" s="182"/>
    </row>
    <row r="373" spans="1:6" s="20" customFormat="1">
      <c r="A373" s="209"/>
      <c r="B373" s="18" t="str">
        <f>IFERROR(VLOOKUP(A373,CORRESPONDANCE!$A$4:$B$159,2,FALSE),"----")</f>
        <v>----</v>
      </c>
      <c r="C373" s="66" t="s">
        <v>69</v>
      </c>
      <c r="D373" s="30" t="str">
        <f>IFERROR(VLOOKUP(B373,CORRESPONDANCE!$B$4:$C$159,2,FALSE),"-----")</f>
        <v>-----</v>
      </c>
      <c r="E373" s="215">
        <v>0.18259999999999998</v>
      </c>
      <c r="F373" s="182"/>
    </row>
    <row r="374" spans="1:6" s="20" customFormat="1">
      <c r="A374" s="208"/>
      <c r="B374" s="18" t="str">
        <f>IFERROR(VLOOKUP(A374,CORRESPONDANCE!$A$4:$B$159,2,FALSE),"----")</f>
        <v>----</v>
      </c>
      <c r="C374" s="66" t="s">
        <v>69</v>
      </c>
      <c r="D374" s="30" t="str">
        <f>IFERROR(VLOOKUP(B374,CORRESPONDANCE!$B$4:$C$159,2,FALSE),"-----")</f>
        <v>-----</v>
      </c>
      <c r="E374" s="215">
        <v>0.1825</v>
      </c>
      <c r="F374" s="182"/>
    </row>
    <row r="375" spans="1:6" s="20" customFormat="1">
      <c r="A375" s="209"/>
      <c r="B375" s="18" t="str">
        <f>IFERROR(VLOOKUP(A375,CORRESPONDANCE!$A$4:$B$159,2,FALSE),"----")</f>
        <v>----</v>
      </c>
      <c r="C375" s="66" t="s">
        <v>69</v>
      </c>
      <c r="D375" s="30" t="str">
        <f>IFERROR(VLOOKUP(B375,CORRESPONDANCE!$B$4:$C$159,2,FALSE),"-----")</f>
        <v>-----</v>
      </c>
      <c r="E375" s="215">
        <v>0.18240000000000001</v>
      </c>
      <c r="F375" s="182"/>
    </row>
    <row r="376" spans="1:6" s="20" customFormat="1">
      <c r="A376" s="208"/>
      <c r="B376" s="18" t="str">
        <f>IFERROR(VLOOKUP(A376,CORRESPONDANCE!$A$4:$B$159,2,FALSE),"----")</f>
        <v>----</v>
      </c>
      <c r="C376" s="66" t="s">
        <v>69</v>
      </c>
      <c r="D376" s="30" t="str">
        <f>IFERROR(VLOOKUP(B376,CORRESPONDANCE!$B$4:$C$159,2,FALSE),"-----")</f>
        <v>-----</v>
      </c>
      <c r="E376" s="215">
        <v>0.18230000000000002</v>
      </c>
      <c r="F376" s="182"/>
    </row>
    <row r="377" spans="1:6" s="20" customFormat="1">
      <c r="A377" s="209"/>
      <c r="B377" s="18" t="str">
        <f>IFERROR(VLOOKUP(A377,CORRESPONDANCE!$A$4:$B$159,2,FALSE),"----")</f>
        <v>----</v>
      </c>
      <c r="C377" s="66" t="s">
        <v>69</v>
      </c>
      <c r="D377" s="30" t="str">
        <f>IFERROR(VLOOKUP(B377,CORRESPONDANCE!$B$4:$C$159,2,FALSE),"-----")</f>
        <v>-----</v>
      </c>
      <c r="E377" s="215">
        <v>0.18220000000000003</v>
      </c>
      <c r="F377" s="182"/>
    </row>
    <row r="378" spans="1:6" s="20" customFormat="1">
      <c r="A378" s="208"/>
      <c r="B378" s="18" t="str">
        <f>IFERROR(VLOOKUP(A378,CORRESPONDANCE!$A$4:$B$159,2,FALSE),"----")</f>
        <v>----</v>
      </c>
      <c r="C378" s="66" t="s">
        <v>69</v>
      </c>
      <c r="D378" s="30" t="str">
        <f>IFERROR(VLOOKUP(B378,CORRESPONDANCE!$B$4:$C$159,2,FALSE),"-----")</f>
        <v>-----</v>
      </c>
      <c r="E378" s="215">
        <v>0.18210000000000004</v>
      </c>
      <c r="F378" s="182"/>
    </row>
    <row r="379" spans="1:6" s="20" customFormat="1">
      <c r="A379" s="209"/>
      <c r="B379" s="18" t="str">
        <f>IFERROR(VLOOKUP(A379,CORRESPONDANCE!$A$4:$B$159,2,FALSE),"----")</f>
        <v>----</v>
      </c>
      <c r="C379" s="66" t="s">
        <v>69</v>
      </c>
      <c r="D379" s="30" t="str">
        <f>IFERROR(VLOOKUP(B379,CORRESPONDANCE!$B$4:$C$159,2,FALSE),"-----")</f>
        <v>-----</v>
      </c>
      <c r="E379" s="215">
        <v>0.18200000000000005</v>
      </c>
      <c r="F379" s="182"/>
    </row>
    <row r="380" spans="1:6" s="20" customFormat="1">
      <c r="A380" s="208"/>
      <c r="B380" s="18" t="str">
        <f>IFERROR(VLOOKUP(A380,CORRESPONDANCE!$A$4:$B$159,2,FALSE),"----")</f>
        <v>----</v>
      </c>
      <c r="C380" s="66" t="s">
        <v>69</v>
      </c>
      <c r="D380" s="30" t="str">
        <f>IFERROR(VLOOKUP(B380,CORRESPONDANCE!$B$4:$C$159,2,FALSE),"-----")</f>
        <v>-----</v>
      </c>
      <c r="E380" s="215">
        <v>0.18189999999999995</v>
      </c>
      <c r="F380" s="182"/>
    </row>
    <row r="381" spans="1:6" s="20" customFormat="1">
      <c r="A381" s="209"/>
      <c r="B381" s="18" t="str">
        <f>IFERROR(VLOOKUP(A381,CORRESPONDANCE!$A$4:$B$159,2,FALSE),"----")</f>
        <v>----</v>
      </c>
      <c r="C381" s="66" t="s">
        <v>69</v>
      </c>
      <c r="D381" s="30" t="str">
        <f>IFERROR(VLOOKUP(B381,CORRESPONDANCE!$B$4:$C$159,2,FALSE),"-----")</f>
        <v>-----</v>
      </c>
      <c r="E381" s="215">
        <v>0.18179999999999996</v>
      </c>
      <c r="F381" s="182"/>
    </row>
    <row r="382" spans="1:6" s="20" customFormat="1">
      <c r="A382" s="208"/>
      <c r="B382" s="18" t="str">
        <f>IFERROR(VLOOKUP(A382,CORRESPONDANCE!$A$4:$B$159,2,FALSE),"----")</f>
        <v>----</v>
      </c>
      <c r="C382" s="66" t="s">
        <v>69</v>
      </c>
      <c r="D382" s="30" t="str">
        <f>IFERROR(VLOOKUP(B382,CORRESPONDANCE!$B$4:$C$159,2,FALSE),"-----")</f>
        <v>-----</v>
      </c>
      <c r="E382" s="215">
        <v>0.18169999999999997</v>
      </c>
      <c r="F382" s="182"/>
    </row>
    <row r="383" spans="1:6" s="20" customFormat="1">
      <c r="A383" s="209"/>
      <c r="B383" s="18" t="str">
        <f>IFERROR(VLOOKUP(A383,CORRESPONDANCE!$A$4:$B$159,2,FALSE),"----")</f>
        <v>----</v>
      </c>
      <c r="C383" s="66" t="s">
        <v>69</v>
      </c>
      <c r="D383" s="30" t="str">
        <f>IFERROR(VLOOKUP(B383,CORRESPONDANCE!$B$4:$C$159,2,FALSE),"-----")</f>
        <v>-----</v>
      </c>
      <c r="E383" s="215">
        <v>0.18159999999999998</v>
      </c>
      <c r="F383" s="182"/>
    </row>
    <row r="384" spans="1:6" s="20" customFormat="1">
      <c r="A384" s="208"/>
      <c r="B384" s="18" t="str">
        <f>IFERROR(VLOOKUP(A384,CORRESPONDANCE!$A$4:$B$159,2,FALSE),"----")</f>
        <v>----</v>
      </c>
      <c r="C384" s="66" t="s">
        <v>69</v>
      </c>
      <c r="D384" s="30" t="str">
        <f>IFERROR(VLOOKUP(B384,CORRESPONDANCE!$B$4:$C$159,2,FALSE),"-----")</f>
        <v>-----</v>
      </c>
      <c r="E384" s="215">
        <v>0.18149999999999999</v>
      </c>
      <c r="F384" s="182"/>
    </row>
    <row r="385" spans="1:6" s="20" customFormat="1">
      <c r="A385" s="209"/>
      <c r="B385" s="18" t="str">
        <f>IFERROR(VLOOKUP(A385,CORRESPONDANCE!$A$4:$B$159,2,FALSE),"----")</f>
        <v>----</v>
      </c>
      <c r="C385" s="66" t="s">
        <v>69</v>
      </c>
      <c r="D385" s="30" t="str">
        <f>IFERROR(VLOOKUP(B385,CORRESPONDANCE!$B$4:$C$159,2,FALSE),"-----")</f>
        <v>-----</v>
      </c>
      <c r="E385" s="215">
        <v>0.18140000000000001</v>
      </c>
      <c r="F385" s="182"/>
    </row>
    <row r="386" spans="1:6" s="20" customFormat="1">
      <c r="A386" s="208"/>
      <c r="B386" s="18" t="str">
        <f>IFERROR(VLOOKUP(A386,CORRESPONDANCE!$A$4:$B$159,2,FALSE),"----")</f>
        <v>----</v>
      </c>
      <c r="C386" s="66" t="s">
        <v>69</v>
      </c>
      <c r="D386" s="30" t="str">
        <f>IFERROR(VLOOKUP(B386,CORRESPONDANCE!$B$4:$C$159,2,FALSE),"-----")</f>
        <v>-----</v>
      </c>
      <c r="E386" s="215">
        <v>0.18130000000000002</v>
      </c>
      <c r="F386" s="182"/>
    </row>
    <row r="387" spans="1:6" s="20" customFormat="1">
      <c r="A387" s="209"/>
      <c r="B387" s="18" t="str">
        <f>IFERROR(VLOOKUP(A387,CORRESPONDANCE!$A$4:$B$159,2,FALSE),"----")</f>
        <v>----</v>
      </c>
      <c r="C387" s="66" t="s">
        <v>69</v>
      </c>
      <c r="D387" s="30" t="str">
        <f>IFERROR(VLOOKUP(B387,CORRESPONDANCE!$B$4:$C$159,2,FALSE),"-----")</f>
        <v>-----</v>
      </c>
      <c r="E387" s="215">
        <v>0.18120000000000003</v>
      </c>
      <c r="F387" s="182"/>
    </row>
    <row r="388" spans="1:6" s="20" customFormat="1">
      <c r="A388" s="208"/>
      <c r="B388" s="18" t="str">
        <f>IFERROR(VLOOKUP(A388,CORRESPONDANCE!$A$4:$B$159,2,FALSE),"----")</f>
        <v>----</v>
      </c>
      <c r="C388" s="66" t="s">
        <v>69</v>
      </c>
      <c r="D388" s="30" t="str">
        <f>IFERROR(VLOOKUP(B388,CORRESPONDANCE!$B$4:$C$159,2,FALSE),"-----")</f>
        <v>-----</v>
      </c>
      <c r="E388" s="215">
        <v>0.18110000000000004</v>
      </c>
      <c r="F388" s="182"/>
    </row>
    <row r="389" spans="1:6" s="20" customFormat="1">
      <c r="A389" s="209"/>
      <c r="B389" s="18" t="str">
        <f>IFERROR(VLOOKUP(A389,CORRESPONDANCE!$A$4:$B$159,2,FALSE),"----")</f>
        <v>----</v>
      </c>
      <c r="C389" s="66" t="s">
        <v>69</v>
      </c>
      <c r="D389" s="30" t="str">
        <f>IFERROR(VLOOKUP(B389,CORRESPONDANCE!$B$4:$C$159,2,FALSE),"-----")</f>
        <v>-----</v>
      </c>
      <c r="E389" s="215">
        <v>0.18100000000000005</v>
      </c>
      <c r="F389" s="182"/>
    </row>
    <row r="390" spans="1:6" s="20" customFormat="1">
      <c r="A390" s="208"/>
      <c r="B390" s="18" t="str">
        <f>IFERROR(VLOOKUP(A390,CORRESPONDANCE!$A$4:$B$159,2,FALSE),"----")</f>
        <v>----</v>
      </c>
      <c r="C390" s="66" t="s">
        <v>69</v>
      </c>
      <c r="D390" s="30" t="str">
        <f>IFERROR(VLOOKUP(B390,CORRESPONDANCE!$B$4:$C$159,2,FALSE),"-----")</f>
        <v>-----</v>
      </c>
      <c r="E390" s="215">
        <v>0.18090000000000006</v>
      </c>
      <c r="F390" s="182"/>
    </row>
    <row r="391" spans="1:6" s="20" customFormat="1">
      <c r="A391" s="209"/>
      <c r="B391" s="18" t="str">
        <f>IFERROR(VLOOKUP(A391,CORRESPONDANCE!$A$4:$B$159,2,FALSE),"----")</f>
        <v>----</v>
      </c>
      <c r="C391" s="66" t="s">
        <v>69</v>
      </c>
      <c r="D391" s="30" t="str">
        <f>IFERROR(VLOOKUP(B391,CORRESPONDANCE!$B$4:$C$159,2,FALSE),"-----")</f>
        <v>-----</v>
      </c>
      <c r="E391" s="215">
        <v>0.18079999999999996</v>
      </c>
      <c r="F391" s="182"/>
    </row>
    <row r="392" spans="1:6" s="20" customFormat="1">
      <c r="A392" s="208"/>
      <c r="B392" s="18" t="str">
        <f>IFERROR(VLOOKUP(A392,CORRESPONDANCE!$A$4:$B$159,2,FALSE),"----")</f>
        <v>----</v>
      </c>
      <c r="C392" s="66" t="s">
        <v>69</v>
      </c>
      <c r="D392" s="30" t="str">
        <f>IFERROR(VLOOKUP(B392,CORRESPONDANCE!$B$4:$C$159,2,FALSE),"-----")</f>
        <v>-----</v>
      </c>
      <c r="E392" s="215">
        <v>0.18069999999999997</v>
      </c>
      <c r="F392" s="182"/>
    </row>
    <row r="393" spans="1:6" s="20" customFormat="1">
      <c r="A393" s="209"/>
      <c r="B393" s="18" t="str">
        <f>IFERROR(VLOOKUP(A393,CORRESPONDANCE!$A$4:$B$159,2,FALSE),"----")</f>
        <v>----</v>
      </c>
      <c r="C393" s="66" t="s">
        <v>69</v>
      </c>
      <c r="D393" s="30" t="str">
        <f>IFERROR(VLOOKUP(B393,CORRESPONDANCE!$B$4:$C$159,2,FALSE),"-----")</f>
        <v>-----</v>
      </c>
      <c r="E393" s="215">
        <v>0.18059999999999998</v>
      </c>
      <c r="F393" s="182"/>
    </row>
    <row r="394" spans="1:6" s="20" customFormat="1">
      <c r="A394" s="208"/>
      <c r="B394" s="18" t="str">
        <f>IFERROR(VLOOKUP(A394,CORRESPONDANCE!$A$4:$B$159,2,FALSE),"----")</f>
        <v>----</v>
      </c>
      <c r="C394" s="66" t="s">
        <v>69</v>
      </c>
      <c r="D394" s="30" t="str">
        <f>IFERROR(VLOOKUP(B394,CORRESPONDANCE!$B$4:$C$159,2,FALSE),"-----")</f>
        <v>-----</v>
      </c>
      <c r="E394" s="215">
        <v>0.18049999999999999</v>
      </c>
      <c r="F394" s="182"/>
    </row>
    <row r="395" spans="1:6" s="20" customFormat="1">
      <c r="A395" s="209"/>
      <c r="B395" s="18" t="str">
        <f>IFERROR(VLOOKUP(A395,CORRESPONDANCE!$A$4:$B$159,2,FALSE),"----")</f>
        <v>----</v>
      </c>
      <c r="C395" s="66" t="s">
        <v>69</v>
      </c>
      <c r="D395" s="30" t="str">
        <f>IFERROR(VLOOKUP(B395,CORRESPONDANCE!$B$4:$C$159,2,FALSE),"-----")</f>
        <v>-----</v>
      </c>
      <c r="E395" s="215">
        <v>0.1804</v>
      </c>
      <c r="F395" s="182"/>
    </row>
    <row r="396" spans="1:6" s="20" customFormat="1">
      <c r="A396" s="208"/>
      <c r="B396" s="18" t="str">
        <f>IFERROR(VLOOKUP(A396,CORRESPONDANCE!$A$4:$B$159,2,FALSE),"----")</f>
        <v>----</v>
      </c>
      <c r="C396" s="66" t="s">
        <v>69</v>
      </c>
      <c r="D396" s="30" t="str">
        <f>IFERROR(VLOOKUP(B396,CORRESPONDANCE!$B$4:$C$159,2,FALSE),"-----")</f>
        <v>-----</v>
      </c>
      <c r="E396" s="215">
        <v>0.18030000000000002</v>
      </c>
      <c r="F396" s="182"/>
    </row>
    <row r="397" spans="1:6" s="20" customFormat="1">
      <c r="A397" s="209"/>
      <c r="B397" s="18" t="str">
        <f>IFERROR(VLOOKUP(A397,CORRESPONDANCE!$A$4:$B$159,2,FALSE),"----")</f>
        <v>----</v>
      </c>
      <c r="C397" s="66" t="s">
        <v>69</v>
      </c>
      <c r="D397" s="30" t="str">
        <f>IFERROR(VLOOKUP(B397,CORRESPONDANCE!$B$4:$C$159,2,FALSE),"-----")</f>
        <v>-----</v>
      </c>
      <c r="E397" s="215">
        <v>0.18020000000000003</v>
      </c>
      <c r="F397" s="182"/>
    </row>
    <row r="398" spans="1:6" s="20" customFormat="1">
      <c r="A398" s="208"/>
      <c r="B398" s="18" t="str">
        <f>IFERROR(VLOOKUP(A398,CORRESPONDANCE!$A$4:$B$159,2,FALSE),"----")</f>
        <v>----</v>
      </c>
      <c r="C398" s="66" t="s">
        <v>69</v>
      </c>
      <c r="D398" s="30" t="str">
        <f>IFERROR(VLOOKUP(B398,CORRESPONDANCE!$B$4:$C$159,2,FALSE),"-----")</f>
        <v>-----</v>
      </c>
      <c r="E398" s="215">
        <v>0.18010000000000004</v>
      </c>
      <c r="F398" s="182"/>
    </row>
    <row r="399" spans="1:6" s="20" customFormat="1">
      <c r="A399" s="209"/>
      <c r="B399" s="18" t="str">
        <f>IFERROR(VLOOKUP(A399,CORRESPONDANCE!$A$4:$B$159,2,FALSE),"----")</f>
        <v>----</v>
      </c>
      <c r="C399" s="66" t="s">
        <v>69</v>
      </c>
      <c r="D399" s="30" t="str">
        <f>IFERROR(VLOOKUP(B399,CORRESPONDANCE!$B$4:$C$159,2,FALSE),"-----")</f>
        <v>-----</v>
      </c>
      <c r="E399" s="215">
        <v>0.18000000000000005</v>
      </c>
      <c r="F399" s="182"/>
    </row>
    <row r="400" spans="1:6" s="20" customFormat="1">
      <c r="A400" s="208"/>
      <c r="B400" s="18" t="str">
        <f>IFERROR(VLOOKUP(A400,CORRESPONDANCE!$A$4:$B$159,2,FALSE),"----")</f>
        <v>----</v>
      </c>
      <c r="C400" s="66" t="s">
        <v>69</v>
      </c>
      <c r="D400" s="30" t="str">
        <f>IFERROR(VLOOKUP(B400,CORRESPONDANCE!$B$4:$C$159,2,FALSE),"-----")</f>
        <v>-----</v>
      </c>
      <c r="E400" s="215">
        <v>0.17989999999999995</v>
      </c>
      <c r="F400" s="182"/>
    </row>
    <row r="401" spans="1:6" s="20" customFormat="1">
      <c r="A401" s="209"/>
      <c r="B401" s="18" t="str">
        <f>IFERROR(VLOOKUP(A401,CORRESPONDANCE!$A$4:$B$159,2,FALSE),"----")</f>
        <v>----</v>
      </c>
      <c r="C401" s="66" t="s">
        <v>69</v>
      </c>
      <c r="D401" s="30" t="str">
        <f>IFERROR(VLOOKUP(B401,CORRESPONDANCE!$B$4:$C$159,2,FALSE),"-----")</f>
        <v>-----</v>
      </c>
      <c r="E401" s="215">
        <v>0.17979999999999996</v>
      </c>
      <c r="F401" s="182"/>
    </row>
    <row r="402" spans="1:6" s="20" customFormat="1">
      <c r="A402" s="208"/>
      <c r="B402" s="18" t="str">
        <f>IFERROR(VLOOKUP(A402,CORRESPONDANCE!$A$4:$B$159,2,FALSE),"----")</f>
        <v>----</v>
      </c>
      <c r="C402" s="66" t="s">
        <v>69</v>
      </c>
      <c r="D402" s="30" t="str">
        <f>IFERROR(VLOOKUP(B402,CORRESPONDANCE!$B$4:$C$159,2,FALSE),"-----")</f>
        <v>-----</v>
      </c>
      <c r="E402" s="215">
        <v>0.17969999999999997</v>
      </c>
      <c r="F402" s="182"/>
    </row>
    <row r="403" spans="1:6" s="20" customFormat="1">
      <c r="A403" s="209"/>
      <c r="B403" s="18" t="str">
        <f>IFERROR(VLOOKUP(A403,CORRESPONDANCE!$A$4:$B$159,2,FALSE),"----")</f>
        <v>----</v>
      </c>
      <c r="C403" s="66" t="s">
        <v>69</v>
      </c>
      <c r="D403" s="30" t="str">
        <f>IFERROR(VLOOKUP(B403,CORRESPONDANCE!$B$4:$C$159,2,FALSE),"-----")</f>
        <v>-----</v>
      </c>
      <c r="E403" s="215">
        <v>0.17959999999999998</v>
      </c>
      <c r="F403" s="182"/>
    </row>
    <row r="404" spans="1:6" s="20" customFormat="1">
      <c r="A404" s="208"/>
      <c r="B404" s="18" t="str">
        <f>IFERROR(VLOOKUP(A404,CORRESPONDANCE!$A$4:$B$159,2,FALSE),"----")</f>
        <v>----</v>
      </c>
      <c r="C404" s="66" t="s">
        <v>69</v>
      </c>
      <c r="D404" s="30" t="str">
        <f>IFERROR(VLOOKUP(B404,CORRESPONDANCE!$B$4:$C$159,2,FALSE),"-----")</f>
        <v>-----</v>
      </c>
      <c r="E404" s="215">
        <v>0.17949999999999999</v>
      </c>
      <c r="F404" s="182"/>
    </row>
    <row r="405" spans="1:6" s="20" customFormat="1">
      <c r="A405" s="209"/>
      <c r="B405" s="18" t="str">
        <f>IFERROR(VLOOKUP(A405,CORRESPONDANCE!$A$4:$B$159,2,FALSE),"----")</f>
        <v>----</v>
      </c>
      <c r="C405" s="66" t="s">
        <v>69</v>
      </c>
      <c r="D405" s="30" t="str">
        <f>IFERROR(VLOOKUP(B405,CORRESPONDANCE!$B$4:$C$159,2,FALSE),"-----")</f>
        <v>-----</v>
      </c>
      <c r="E405" s="215">
        <v>0.1794</v>
      </c>
      <c r="F405" s="182"/>
    </row>
    <row r="406" spans="1:6" s="20" customFormat="1">
      <c r="A406" s="208"/>
      <c r="B406" s="18" t="str">
        <f>IFERROR(VLOOKUP(A406,CORRESPONDANCE!$A$4:$B$159,2,FALSE),"----")</f>
        <v>----</v>
      </c>
      <c r="C406" s="66" t="s">
        <v>69</v>
      </c>
      <c r="D406" s="30" t="str">
        <f>IFERROR(VLOOKUP(B406,CORRESPONDANCE!$B$4:$C$159,2,FALSE),"-----")</f>
        <v>-----</v>
      </c>
      <c r="E406" s="215">
        <v>0.17930000000000001</v>
      </c>
      <c r="F406" s="182"/>
    </row>
    <row r="407" spans="1:6" s="20" customFormat="1">
      <c r="A407" s="209"/>
      <c r="B407" s="18" t="str">
        <f>IFERROR(VLOOKUP(A407,CORRESPONDANCE!$A$4:$B$159,2,FALSE),"----")</f>
        <v>----</v>
      </c>
      <c r="C407" s="66" t="s">
        <v>69</v>
      </c>
      <c r="D407" s="30" t="str">
        <f>IFERROR(VLOOKUP(B407,CORRESPONDANCE!$B$4:$C$159,2,FALSE),"-----")</f>
        <v>-----</v>
      </c>
      <c r="E407" s="215">
        <v>0.17920000000000003</v>
      </c>
      <c r="F407" s="182"/>
    </row>
    <row r="408" spans="1:6" s="20" customFormat="1">
      <c r="A408" s="208"/>
      <c r="B408" s="18" t="str">
        <f>IFERROR(VLOOKUP(A408,CORRESPONDANCE!$A$4:$B$159,2,FALSE),"----")</f>
        <v>----</v>
      </c>
      <c r="C408" s="66" t="s">
        <v>69</v>
      </c>
      <c r="D408" s="30" t="str">
        <f>IFERROR(VLOOKUP(B408,CORRESPONDANCE!$B$4:$C$159,2,FALSE),"-----")</f>
        <v>-----</v>
      </c>
      <c r="E408" s="215">
        <v>0.17910000000000004</v>
      </c>
      <c r="F408" s="182"/>
    </row>
    <row r="409" spans="1:6" s="20" customFormat="1">
      <c r="A409" s="209"/>
      <c r="B409" s="18" t="str">
        <f>IFERROR(VLOOKUP(A409,CORRESPONDANCE!$A$4:$B$159,2,FALSE),"----")</f>
        <v>----</v>
      </c>
      <c r="C409" s="66" t="s">
        <v>69</v>
      </c>
      <c r="D409" s="30" t="str">
        <f>IFERROR(VLOOKUP(B409,CORRESPONDANCE!$B$4:$C$159,2,FALSE),"-----")</f>
        <v>-----</v>
      </c>
      <c r="E409" s="215">
        <v>0.17900000000000005</v>
      </c>
      <c r="F409" s="182"/>
    </row>
    <row r="410" spans="1:6" s="20" customFormat="1">
      <c r="A410" s="208"/>
      <c r="B410" s="18" t="str">
        <f>IFERROR(VLOOKUP(A410,CORRESPONDANCE!$A$4:$B$159,2,FALSE),"----")</f>
        <v>----</v>
      </c>
      <c r="C410" s="66" t="s">
        <v>69</v>
      </c>
      <c r="D410" s="30" t="str">
        <f>IFERROR(VLOOKUP(B410,CORRESPONDANCE!$B$4:$C$159,2,FALSE),"-----")</f>
        <v>-----</v>
      </c>
      <c r="E410" s="215">
        <v>0.17890000000000006</v>
      </c>
      <c r="F410" s="182"/>
    </row>
    <row r="411" spans="1:6" s="20" customFormat="1">
      <c r="A411" s="209"/>
      <c r="B411" s="18" t="str">
        <f>IFERROR(VLOOKUP(A411,CORRESPONDANCE!$A$4:$B$159,2,FALSE),"----")</f>
        <v>----</v>
      </c>
      <c r="C411" s="66" t="s">
        <v>69</v>
      </c>
      <c r="D411" s="30" t="str">
        <f>IFERROR(VLOOKUP(B411,CORRESPONDANCE!$B$4:$C$159,2,FALSE),"-----")</f>
        <v>-----</v>
      </c>
      <c r="E411" s="215">
        <v>0.17879999999999996</v>
      </c>
      <c r="F411" s="182"/>
    </row>
    <row r="412" spans="1:6" s="20" customFormat="1">
      <c r="A412" s="208"/>
      <c r="B412" s="18" t="str">
        <f>IFERROR(VLOOKUP(A412,CORRESPONDANCE!$A$4:$B$159,2,FALSE),"----")</f>
        <v>----</v>
      </c>
      <c r="C412" s="66" t="s">
        <v>69</v>
      </c>
      <c r="D412" s="30" t="str">
        <f>IFERROR(VLOOKUP(B412,CORRESPONDANCE!$B$4:$C$159,2,FALSE),"-----")</f>
        <v>-----</v>
      </c>
      <c r="E412" s="215">
        <v>0.17869999999999997</v>
      </c>
      <c r="F412" s="182"/>
    </row>
    <row r="413" spans="1:6" s="20" customFormat="1">
      <c r="A413" s="209"/>
      <c r="B413" s="18" t="str">
        <f>IFERROR(VLOOKUP(A413,CORRESPONDANCE!$A$4:$B$159,2,FALSE),"----")</f>
        <v>----</v>
      </c>
      <c r="C413" s="66" t="s">
        <v>69</v>
      </c>
      <c r="D413" s="30" t="str">
        <f>IFERROR(VLOOKUP(B413,CORRESPONDANCE!$B$4:$C$159,2,FALSE),"-----")</f>
        <v>-----</v>
      </c>
      <c r="E413" s="215">
        <v>0.17859999999999998</v>
      </c>
      <c r="F413" s="182"/>
    </row>
    <row r="414" spans="1:6" s="20" customFormat="1">
      <c r="A414" s="208"/>
      <c r="B414" s="18" t="str">
        <f>IFERROR(VLOOKUP(A414,CORRESPONDANCE!$A$4:$B$159,2,FALSE),"----")</f>
        <v>----</v>
      </c>
      <c r="C414" s="66" t="s">
        <v>69</v>
      </c>
      <c r="D414" s="30" t="str">
        <f>IFERROR(VLOOKUP(B414,CORRESPONDANCE!$B$4:$C$159,2,FALSE),"-----")</f>
        <v>-----</v>
      </c>
      <c r="E414" s="215">
        <v>0.17849999999999999</v>
      </c>
      <c r="F414" s="182"/>
    </row>
    <row r="415" spans="1:6" s="20" customFormat="1">
      <c r="A415" s="209"/>
      <c r="B415" s="18" t="str">
        <f>IFERROR(VLOOKUP(A415,CORRESPONDANCE!$A$4:$B$159,2,FALSE),"----")</f>
        <v>----</v>
      </c>
      <c r="C415" s="66" t="s">
        <v>69</v>
      </c>
      <c r="D415" s="30" t="str">
        <f>IFERROR(VLOOKUP(B415,CORRESPONDANCE!$B$4:$C$159,2,FALSE),"-----")</f>
        <v>-----</v>
      </c>
      <c r="E415" s="215">
        <v>0.1784</v>
      </c>
      <c r="F415" s="182"/>
    </row>
    <row r="416" spans="1:6" s="20" customFormat="1">
      <c r="A416" s="208"/>
      <c r="B416" s="18" t="str">
        <f>IFERROR(VLOOKUP(A416,CORRESPONDANCE!$A$4:$B$159,2,FALSE),"----")</f>
        <v>----</v>
      </c>
      <c r="C416" s="66" t="s">
        <v>69</v>
      </c>
      <c r="D416" s="30" t="str">
        <f>IFERROR(VLOOKUP(B416,CORRESPONDANCE!$B$4:$C$159,2,FALSE),"-----")</f>
        <v>-----</v>
      </c>
      <c r="E416" s="215">
        <v>0.17830000000000001</v>
      </c>
      <c r="F416" s="182"/>
    </row>
    <row r="417" spans="1:6" s="20" customFormat="1">
      <c r="A417" s="209"/>
      <c r="B417" s="18" t="str">
        <f>IFERROR(VLOOKUP(A417,CORRESPONDANCE!$A$4:$B$159,2,FALSE),"----")</f>
        <v>----</v>
      </c>
      <c r="C417" s="66" t="s">
        <v>69</v>
      </c>
      <c r="D417" s="30" t="str">
        <f>IFERROR(VLOOKUP(B417,CORRESPONDANCE!$B$4:$C$159,2,FALSE),"-----")</f>
        <v>-----</v>
      </c>
      <c r="E417" s="215">
        <v>0.17820000000000003</v>
      </c>
      <c r="F417" s="182"/>
    </row>
    <row r="418" spans="1:6" s="20" customFormat="1">
      <c r="A418" s="208"/>
      <c r="B418" s="18" t="str">
        <f>IFERROR(VLOOKUP(A418,CORRESPONDANCE!$A$4:$B$159,2,FALSE),"----")</f>
        <v>----</v>
      </c>
      <c r="C418" s="66" t="s">
        <v>69</v>
      </c>
      <c r="D418" s="30" t="str">
        <f>IFERROR(VLOOKUP(B418,CORRESPONDANCE!$B$4:$C$159,2,FALSE),"-----")</f>
        <v>-----</v>
      </c>
      <c r="E418" s="215">
        <v>0.17810000000000004</v>
      </c>
      <c r="F418" s="182"/>
    </row>
    <row r="419" spans="1:6" s="20" customFormat="1">
      <c r="A419" s="209"/>
      <c r="B419" s="18" t="str">
        <f>IFERROR(VLOOKUP(A419,CORRESPONDANCE!$A$4:$B$159,2,FALSE),"----")</f>
        <v>----</v>
      </c>
      <c r="C419" s="66" t="s">
        <v>69</v>
      </c>
      <c r="D419" s="30" t="str">
        <f>IFERROR(VLOOKUP(B419,CORRESPONDANCE!$B$4:$C$159,2,FALSE),"-----")</f>
        <v>-----</v>
      </c>
      <c r="E419" s="215">
        <v>0.17800000000000005</v>
      </c>
      <c r="F419" s="182"/>
    </row>
    <row r="420" spans="1:6" s="20" customFormat="1">
      <c r="A420" s="208"/>
      <c r="B420" s="18" t="str">
        <f>IFERROR(VLOOKUP(A420,CORRESPONDANCE!$A$4:$B$159,2,FALSE),"----")</f>
        <v>----</v>
      </c>
      <c r="C420" s="66" t="s">
        <v>69</v>
      </c>
      <c r="D420" s="30" t="str">
        <f>IFERROR(VLOOKUP(B420,CORRESPONDANCE!$B$4:$C$159,2,FALSE),"-----")</f>
        <v>-----</v>
      </c>
      <c r="E420" s="215">
        <v>0.17790000000000006</v>
      </c>
      <c r="F420" s="182"/>
    </row>
    <row r="421" spans="1:6" s="20" customFormat="1">
      <c r="A421" s="209"/>
      <c r="B421" s="18" t="str">
        <f>IFERROR(VLOOKUP(A421,CORRESPONDANCE!$A$4:$B$159,2,FALSE),"----")</f>
        <v>----</v>
      </c>
      <c r="C421" s="66" t="s">
        <v>69</v>
      </c>
      <c r="D421" s="30" t="str">
        <f>IFERROR(VLOOKUP(B421,CORRESPONDANCE!$B$4:$C$159,2,FALSE),"-----")</f>
        <v>-----</v>
      </c>
      <c r="E421" s="215">
        <v>0.17779999999999996</v>
      </c>
      <c r="F421" s="182"/>
    </row>
    <row r="422" spans="1:6" s="20" customFormat="1">
      <c r="A422" s="208"/>
      <c r="B422" s="18" t="str">
        <f>IFERROR(VLOOKUP(A422,CORRESPONDANCE!$A$4:$B$159,2,FALSE),"----")</f>
        <v>----</v>
      </c>
      <c r="C422" s="66" t="s">
        <v>69</v>
      </c>
      <c r="D422" s="30" t="str">
        <f>IFERROR(VLOOKUP(B422,CORRESPONDANCE!$B$4:$C$159,2,FALSE),"-----")</f>
        <v>-----</v>
      </c>
      <c r="E422" s="215">
        <v>0.17769999999999997</v>
      </c>
      <c r="F422" s="182"/>
    </row>
    <row r="423" spans="1:6" s="20" customFormat="1">
      <c r="A423" s="209"/>
      <c r="B423" s="18" t="str">
        <f>IFERROR(VLOOKUP(A423,CORRESPONDANCE!$A$4:$B$159,2,FALSE),"----")</f>
        <v>----</v>
      </c>
      <c r="C423" s="66" t="s">
        <v>69</v>
      </c>
      <c r="D423" s="30" t="str">
        <f>IFERROR(VLOOKUP(B423,CORRESPONDANCE!$B$4:$C$159,2,FALSE),"-----")</f>
        <v>-----</v>
      </c>
      <c r="E423" s="215">
        <v>0.17759999999999998</v>
      </c>
      <c r="F423" s="182"/>
    </row>
    <row r="424" spans="1:6" s="20" customFormat="1">
      <c r="A424" s="208"/>
      <c r="B424" s="18" t="str">
        <f>IFERROR(VLOOKUP(A424,CORRESPONDANCE!$A$4:$B$159,2,FALSE),"----")</f>
        <v>----</v>
      </c>
      <c r="C424" s="66" t="s">
        <v>69</v>
      </c>
      <c r="D424" s="30" t="str">
        <f>IFERROR(VLOOKUP(B424,CORRESPONDANCE!$B$4:$C$159,2,FALSE),"-----")</f>
        <v>-----</v>
      </c>
      <c r="E424" s="215">
        <v>0.17749999999999999</v>
      </c>
      <c r="F424" s="182"/>
    </row>
    <row r="425" spans="1:6" s="20" customFormat="1">
      <c r="A425" s="209"/>
      <c r="B425" s="18" t="str">
        <f>IFERROR(VLOOKUP(A425,CORRESPONDANCE!$A$4:$B$159,2,FALSE),"----")</f>
        <v>----</v>
      </c>
      <c r="C425" s="66" t="s">
        <v>69</v>
      </c>
      <c r="D425" s="30" t="str">
        <f>IFERROR(VLOOKUP(B425,CORRESPONDANCE!$B$4:$C$159,2,FALSE),"-----")</f>
        <v>-----</v>
      </c>
      <c r="E425" s="215">
        <v>0.1774</v>
      </c>
      <c r="F425" s="182"/>
    </row>
    <row r="426" spans="1:6" s="20" customFormat="1">
      <c r="A426" s="208"/>
      <c r="B426" s="18" t="str">
        <f>IFERROR(VLOOKUP(A426,CORRESPONDANCE!$A$4:$B$159,2,FALSE),"----")</f>
        <v>----</v>
      </c>
      <c r="C426" s="66" t="s">
        <v>69</v>
      </c>
      <c r="D426" s="30" t="str">
        <f>IFERROR(VLOOKUP(B426,CORRESPONDANCE!$B$4:$C$159,2,FALSE),"-----")</f>
        <v>-----</v>
      </c>
      <c r="E426" s="215">
        <v>0.17730000000000001</v>
      </c>
      <c r="F426" s="182"/>
    </row>
    <row r="427" spans="1:6" s="20" customFormat="1">
      <c r="A427" s="209"/>
      <c r="B427" s="18" t="str">
        <f>IFERROR(VLOOKUP(A427,CORRESPONDANCE!$A$4:$B$159,2,FALSE),"----")</f>
        <v>----</v>
      </c>
      <c r="C427" s="66" t="s">
        <v>69</v>
      </c>
      <c r="D427" s="30" t="str">
        <f>IFERROR(VLOOKUP(B427,CORRESPONDANCE!$B$4:$C$159,2,FALSE),"-----")</f>
        <v>-----</v>
      </c>
      <c r="E427" s="215">
        <v>0.17720000000000002</v>
      </c>
      <c r="F427" s="182"/>
    </row>
    <row r="428" spans="1:6" s="20" customFormat="1">
      <c r="A428" s="208"/>
      <c r="B428" s="18" t="str">
        <f>IFERROR(VLOOKUP(A428,CORRESPONDANCE!$A$4:$B$159,2,FALSE),"----")</f>
        <v>----</v>
      </c>
      <c r="C428" s="66" t="s">
        <v>69</v>
      </c>
      <c r="D428" s="30" t="str">
        <f>IFERROR(VLOOKUP(B428,CORRESPONDANCE!$B$4:$C$159,2,FALSE),"-----")</f>
        <v>-----</v>
      </c>
      <c r="E428" s="215">
        <v>0.17710000000000004</v>
      </c>
      <c r="F428" s="182"/>
    </row>
    <row r="429" spans="1:6" s="20" customFormat="1">
      <c r="A429" s="209"/>
      <c r="B429" s="18" t="str">
        <f>IFERROR(VLOOKUP(A429,CORRESPONDANCE!$A$4:$B$159,2,FALSE),"----")</f>
        <v>----</v>
      </c>
      <c r="C429" s="66" t="s">
        <v>69</v>
      </c>
      <c r="D429" s="30" t="str">
        <f>IFERROR(VLOOKUP(B429,CORRESPONDANCE!$B$4:$C$159,2,FALSE),"-----")</f>
        <v>-----</v>
      </c>
      <c r="E429" s="215">
        <v>0.17700000000000005</v>
      </c>
      <c r="F429" s="182"/>
    </row>
    <row r="430" spans="1:6" s="20" customFormat="1">
      <c r="A430" s="208"/>
      <c r="B430" s="18" t="str">
        <f>IFERROR(VLOOKUP(A430,CORRESPONDANCE!$A$4:$B$159,2,FALSE),"----")</f>
        <v>----</v>
      </c>
      <c r="C430" s="66" t="s">
        <v>69</v>
      </c>
      <c r="D430" s="30" t="str">
        <f>IFERROR(VLOOKUP(B430,CORRESPONDANCE!$B$4:$C$159,2,FALSE),"-----")</f>
        <v>-----</v>
      </c>
      <c r="E430" s="215">
        <v>0.17690000000000006</v>
      </c>
      <c r="F430" s="182"/>
    </row>
    <row r="431" spans="1:6" s="20" customFormat="1">
      <c r="A431" s="209"/>
      <c r="B431" s="18" t="str">
        <f>IFERROR(VLOOKUP(A431,CORRESPONDANCE!$A$4:$B$159,2,FALSE),"----")</f>
        <v>----</v>
      </c>
      <c r="C431" s="66" t="s">
        <v>69</v>
      </c>
      <c r="D431" s="30" t="str">
        <f>IFERROR(VLOOKUP(B431,CORRESPONDANCE!$B$4:$C$159,2,FALSE),"-----")</f>
        <v>-----</v>
      </c>
      <c r="E431" s="215">
        <v>0.17679999999999996</v>
      </c>
      <c r="F431" s="182"/>
    </row>
    <row r="432" spans="1:6" s="20" customFormat="1">
      <c r="A432" s="208"/>
      <c r="B432" s="18" t="str">
        <f>IFERROR(VLOOKUP(A432,CORRESPONDANCE!$A$4:$B$159,2,FALSE),"----")</f>
        <v>----</v>
      </c>
      <c r="C432" s="66" t="s">
        <v>69</v>
      </c>
      <c r="D432" s="30" t="str">
        <f>IFERROR(VLOOKUP(B432,CORRESPONDANCE!$B$4:$C$159,2,FALSE),"-----")</f>
        <v>-----</v>
      </c>
      <c r="E432" s="215">
        <v>0.17669999999999997</v>
      </c>
      <c r="F432" s="182"/>
    </row>
    <row r="433" spans="1:6" s="20" customFormat="1">
      <c r="A433" s="209"/>
      <c r="B433" s="18" t="str">
        <f>IFERROR(VLOOKUP(A433,CORRESPONDANCE!$A$4:$B$159,2,FALSE),"----")</f>
        <v>----</v>
      </c>
      <c r="C433" s="66" t="s">
        <v>69</v>
      </c>
      <c r="D433" s="30" t="str">
        <f>IFERROR(VLOOKUP(B433,CORRESPONDANCE!$B$4:$C$159,2,FALSE),"-----")</f>
        <v>-----</v>
      </c>
      <c r="E433" s="215">
        <v>0.17659999999999998</v>
      </c>
      <c r="F433" s="182"/>
    </row>
    <row r="434" spans="1:6" s="20" customFormat="1">
      <c r="A434" s="208"/>
      <c r="B434" s="18" t="str">
        <f>IFERROR(VLOOKUP(A434,CORRESPONDANCE!$A$4:$B$159,2,FALSE),"----")</f>
        <v>----</v>
      </c>
      <c r="C434" s="66" t="s">
        <v>69</v>
      </c>
      <c r="D434" s="30" t="str">
        <f>IFERROR(VLOOKUP(B434,CORRESPONDANCE!$B$4:$C$159,2,FALSE),"-----")</f>
        <v>-----</v>
      </c>
      <c r="E434" s="215">
        <v>0.17649999999999999</v>
      </c>
      <c r="F434" s="182"/>
    </row>
    <row r="435" spans="1:6" s="20" customFormat="1">
      <c r="A435" s="209"/>
      <c r="B435" s="18" t="str">
        <f>IFERROR(VLOOKUP(A435,CORRESPONDANCE!$A$4:$B$159,2,FALSE),"----")</f>
        <v>----</v>
      </c>
      <c r="C435" s="66" t="s">
        <v>69</v>
      </c>
      <c r="D435" s="30" t="str">
        <f>IFERROR(VLOOKUP(B435,CORRESPONDANCE!$B$4:$C$159,2,FALSE),"-----")</f>
        <v>-----</v>
      </c>
      <c r="E435" s="215">
        <v>0.1764</v>
      </c>
      <c r="F435" s="182"/>
    </row>
    <row r="436" spans="1:6" s="20" customFormat="1">
      <c r="A436" s="208"/>
      <c r="B436" s="18" t="str">
        <f>IFERROR(VLOOKUP(A436,CORRESPONDANCE!$A$4:$B$159,2,FALSE),"----")</f>
        <v>----</v>
      </c>
      <c r="C436" s="66" t="s">
        <v>69</v>
      </c>
      <c r="D436" s="30" t="str">
        <f>IFERROR(VLOOKUP(B436,CORRESPONDANCE!$B$4:$C$159,2,FALSE),"-----")</f>
        <v>-----</v>
      </c>
      <c r="E436" s="215">
        <v>0.17630000000000001</v>
      </c>
      <c r="F436" s="182"/>
    </row>
    <row r="437" spans="1:6" s="20" customFormat="1">
      <c r="A437" s="209"/>
      <c r="B437" s="18" t="str">
        <f>IFERROR(VLOOKUP(A437,CORRESPONDANCE!$A$4:$B$159,2,FALSE),"----")</f>
        <v>----</v>
      </c>
      <c r="C437" s="66" t="s">
        <v>69</v>
      </c>
      <c r="D437" s="30" t="str">
        <f>IFERROR(VLOOKUP(B437,CORRESPONDANCE!$B$4:$C$159,2,FALSE),"-----")</f>
        <v>-----</v>
      </c>
      <c r="E437" s="215">
        <v>0.17620000000000002</v>
      </c>
      <c r="F437" s="182"/>
    </row>
    <row r="438" spans="1:6" s="20" customFormat="1">
      <c r="A438" s="208"/>
      <c r="B438" s="18" t="str">
        <f>IFERROR(VLOOKUP(A438,CORRESPONDANCE!$A$4:$B$159,2,FALSE),"----")</f>
        <v>----</v>
      </c>
      <c r="C438" s="66" t="s">
        <v>69</v>
      </c>
      <c r="D438" s="30" t="str">
        <f>IFERROR(VLOOKUP(B438,CORRESPONDANCE!$B$4:$C$159,2,FALSE),"-----")</f>
        <v>-----</v>
      </c>
      <c r="E438" s="215">
        <v>0.17610000000000003</v>
      </c>
      <c r="F438" s="182"/>
    </row>
    <row r="439" spans="1:6" s="20" customFormat="1">
      <c r="A439" s="209"/>
      <c r="B439" s="18" t="str">
        <f>IFERROR(VLOOKUP(A439,CORRESPONDANCE!$A$4:$B$159,2,FALSE),"----")</f>
        <v>----</v>
      </c>
      <c r="C439" s="66" t="s">
        <v>69</v>
      </c>
      <c r="D439" s="30" t="str">
        <f>IFERROR(VLOOKUP(B439,CORRESPONDANCE!$B$4:$C$159,2,FALSE),"-----")</f>
        <v>-----</v>
      </c>
      <c r="E439" s="215">
        <v>0.17600000000000005</v>
      </c>
      <c r="F439" s="182"/>
    </row>
    <row r="440" spans="1:6" s="20" customFormat="1">
      <c r="A440" s="208"/>
      <c r="B440" s="18" t="str">
        <f>IFERROR(VLOOKUP(A440,CORRESPONDANCE!$A$4:$B$159,2,FALSE),"----")</f>
        <v>----</v>
      </c>
      <c r="C440" s="66" t="s">
        <v>69</v>
      </c>
      <c r="D440" s="30" t="str">
        <f>IFERROR(VLOOKUP(B440,CORRESPONDANCE!$B$4:$C$159,2,FALSE),"-----")</f>
        <v>-----</v>
      </c>
      <c r="E440" s="215">
        <v>0.17590000000000006</v>
      </c>
      <c r="F440" s="182"/>
    </row>
    <row r="441" spans="1:6" s="20" customFormat="1">
      <c r="A441" s="209"/>
      <c r="B441" s="18" t="str">
        <f>IFERROR(VLOOKUP(A441,CORRESPONDANCE!$A$4:$B$159,2,FALSE),"----")</f>
        <v>----</v>
      </c>
      <c r="C441" s="66" t="s">
        <v>69</v>
      </c>
      <c r="D441" s="30" t="str">
        <f>IFERROR(VLOOKUP(B441,CORRESPONDANCE!$B$4:$C$159,2,FALSE),"-----")</f>
        <v>-----</v>
      </c>
      <c r="E441" s="215">
        <v>0.17579999999999996</v>
      </c>
      <c r="F441" s="182"/>
    </row>
    <row r="442" spans="1:6" s="20" customFormat="1">
      <c r="A442" s="208"/>
      <c r="B442" s="18" t="str">
        <f>IFERROR(VLOOKUP(A442,CORRESPONDANCE!$A$4:$B$159,2,FALSE),"----")</f>
        <v>----</v>
      </c>
      <c r="C442" s="66" t="s">
        <v>69</v>
      </c>
      <c r="D442" s="30" t="str">
        <f>IFERROR(VLOOKUP(B442,CORRESPONDANCE!$B$4:$C$159,2,FALSE),"-----")</f>
        <v>-----</v>
      </c>
      <c r="E442" s="215">
        <v>0.17569999999999997</v>
      </c>
      <c r="F442" s="182"/>
    </row>
    <row r="443" spans="1:6" s="20" customFormat="1">
      <c r="A443" s="209"/>
      <c r="B443" s="18" t="str">
        <f>IFERROR(VLOOKUP(A443,CORRESPONDANCE!$A$4:$B$159,2,FALSE),"----")</f>
        <v>----</v>
      </c>
      <c r="C443" s="66" t="s">
        <v>69</v>
      </c>
      <c r="D443" s="30" t="str">
        <f>IFERROR(VLOOKUP(B443,CORRESPONDANCE!$B$4:$C$159,2,FALSE),"-----")</f>
        <v>-----</v>
      </c>
      <c r="E443" s="215">
        <v>0.17559999999999998</v>
      </c>
      <c r="F443" s="182"/>
    </row>
    <row r="444" spans="1:6" s="20" customFormat="1">
      <c r="A444" s="208"/>
      <c r="B444" s="18" t="str">
        <f>IFERROR(VLOOKUP(A444,CORRESPONDANCE!$A$4:$B$159,2,FALSE),"----")</f>
        <v>----</v>
      </c>
      <c r="C444" s="66" t="s">
        <v>69</v>
      </c>
      <c r="D444" s="30" t="str">
        <f>IFERROR(VLOOKUP(B444,CORRESPONDANCE!$B$4:$C$159,2,FALSE),"-----")</f>
        <v>-----</v>
      </c>
      <c r="E444" s="215">
        <v>0.17549999999999999</v>
      </c>
      <c r="F444" s="182"/>
    </row>
    <row r="445" spans="1:6" s="20" customFormat="1">
      <c r="A445" s="209"/>
      <c r="B445" s="18" t="str">
        <f>IFERROR(VLOOKUP(A445,CORRESPONDANCE!$A$4:$B$159,2,FALSE),"----")</f>
        <v>----</v>
      </c>
      <c r="C445" s="66" t="s">
        <v>69</v>
      </c>
      <c r="D445" s="30" t="str">
        <f>IFERROR(VLOOKUP(B445,CORRESPONDANCE!$B$4:$C$159,2,FALSE),"-----")</f>
        <v>-----</v>
      </c>
      <c r="E445" s="215">
        <v>0.1754</v>
      </c>
      <c r="F445" s="182"/>
    </row>
    <row r="446" spans="1:6" s="20" customFormat="1">
      <c r="A446" s="208"/>
      <c r="B446" s="18" t="str">
        <f>IFERROR(VLOOKUP(A446,CORRESPONDANCE!$A$4:$B$159,2,FALSE),"----")</f>
        <v>----</v>
      </c>
      <c r="C446" s="66" t="s">
        <v>69</v>
      </c>
      <c r="D446" s="30" t="str">
        <f>IFERROR(VLOOKUP(B446,CORRESPONDANCE!$B$4:$C$159,2,FALSE),"-----")</f>
        <v>-----</v>
      </c>
      <c r="E446" s="215">
        <v>0.17530000000000001</v>
      </c>
      <c r="F446" s="182"/>
    </row>
    <row r="447" spans="1:6" s="20" customFormat="1">
      <c r="A447" s="209"/>
      <c r="B447" s="18" t="str">
        <f>IFERROR(VLOOKUP(A447,CORRESPONDANCE!$A$4:$B$159,2,FALSE),"----")</f>
        <v>----</v>
      </c>
      <c r="C447" s="66" t="s">
        <v>69</v>
      </c>
      <c r="D447" s="30" t="str">
        <f>IFERROR(VLOOKUP(B447,CORRESPONDANCE!$B$4:$C$159,2,FALSE),"-----")</f>
        <v>-----</v>
      </c>
      <c r="E447" s="215">
        <v>0.17520000000000002</v>
      </c>
      <c r="F447" s="182"/>
    </row>
    <row r="448" spans="1:6" s="20" customFormat="1">
      <c r="A448" s="208"/>
      <c r="B448" s="18" t="str">
        <f>IFERROR(VLOOKUP(A448,CORRESPONDANCE!$A$4:$B$159,2,FALSE),"----")</f>
        <v>----</v>
      </c>
      <c r="C448" s="66" t="s">
        <v>69</v>
      </c>
      <c r="D448" s="30" t="str">
        <f>IFERROR(VLOOKUP(B448,CORRESPONDANCE!$B$4:$C$159,2,FALSE),"-----")</f>
        <v>-----</v>
      </c>
      <c r="E448" s="215">
        <v>0.17510000000000003</v>
      </c>
      <c r="F448" s="182"/>
    </row>
    <row r="449" spans="1:6" s="20" customFormat="1">
      <c r="A449" s="209"/>
      <c r="B449" s="18" t="str">
        <f>IFERROR(VLOOKUP(A449,CORRESPONDANCE!$A$4:$B$159,2,FALSE),"----")</f>
        <v>----</v>
      </c>
      <c r="C449" s="66" t="s">
        <v>69</v>
      </c>
      <c r="D449" s="30" t="str">
        <f>IFERROR(VLOOKUP(B449,CORRESPONDANCE!$B$4:$C$159,2,FALSE),"-----")</f>
        <v>-----</v>
      </c>
      <c r="E449" s="215">
        <v>0.17500000000000004</v>
      </c>
      <c r="F449" s="182"/>
    </row>
    <row r="450" spans="1:6" s="20" customFormat="1">
      <c r="A450" s="208"/>
      <c r="B450" s="18" t="str">
        <f>IFERROR(VLOOKUP(A450,CORRESPONDANCE!$A$4:$B$159,2,FALSE),"----")</f>
        <v>----</v>
      </c>
      <c r="C450" s="66" t="s">
        <v>69</v>
      </c>
      <c r="D450" s="30" t="str">
        <f>IFERROR(VLOOKUP(B450,CORRESPONDANCE!$B$4:$C$159,2,FALSE),"-----")</f>
        <v>-----</v>
      </c>
      <c r="E450" s="215">
        <v>0.17490000000000006</v>
      </c>
      <c r="F450" s="182"/>
    </row>
    <row r="451" spans="1:6" s="20" customFormat="1">
      <c r="A451" s="209"/>
      <c r="B451" s="18" t="str">
        <f>IFERROR(VLOOKUP(A451,CORRESPONDANCE!$A$4:$B$159,2,FALSE),"----")</f>
        <v>----</v>
      </c>
      <c r="C451" s="66" t="s">
        <v>69</v>
      </c>
      <c r="D451" s="30" t="str">
        <f>IFERROR(VLOOKUP(B451,CORRESPONDANCE!$B$4:$C$159,2,FALSE),"-----")</f>
        <v>-----</v>
      </c>
      <c r="E451" s="215">
        <v>0.17479999999999996</v>
      </c>
      <c r="F451" s="182"/>
    </row>
    <row r="452" spans="1:6" s="20" customFormat="1">
      <c r="A452" s="208"/>
      <c r="B452" s="18" t="str">
        <f>IFERROR(VLOOKUP(A452,CORRESPONDANCE!$A$4:$B$159,2,FALSE),"----")</f>
        <v>----</v>
      </c>
      <c r="C452" s="66" t="s">
        <v>69</v>
      </c>
      <c r="D452" s="30" t="str">
        <f>IFERROR(VLOOKUP(B452,CORRESPONDANCE!$B$4:$C$159,2,FALSE),"-----")</f>
        <v>-----</v>
      </c>
      <c r="E452" s="215">
        <v>0.17469999999999997</v>
      </c>
      <c r="F452" s="182"/>
    </row>
    <row r="453" spans="1:6" s="20" customFormat="1">
      <c r="A453" s="209"/>
      <c r="B453" s="18" t="str">
        <f>IFERROR(VLOOKUP(A453,CORRESPONDANCE!$A$4:$B$159,2,FALSE),"----")</f>
        <v>----</v>
      </c>
      <c r="C453" s="66" t="s">
        <v>69</v>
      </c>
      <c r="D453" s="30" t="str">
        <f>IFERROR(VLOOKUP(B453,CORRESPONDANCE!$B$4:$C$159,2,FALSE),"-----")</f>
        <v>-----</v>
      </c>
      <c r="E453" s="215">
        <v>0.17459999999999998</v>
      </c>
      <c r="F453" s="182"/>
    </row>
    <row r="454" spans="1:6" s="20" customFormat="1">
      <c r="A454" s="208"/>
      <c r="B454" s="18" t="str">
        <f>IFERROR(VLOOKUP(A454,CORRESPONDANCE!$A$4:$B$159,2,FALSE),"----")</f>
        <v>----</v>
      </c>
      <c r="C454" s="66" t="s">
        <v>69</v>
      </c>
      <c r="D454" s="30" t="str">
        <f>IFERROR(VLOOKUP(B454,CORRESPONDANCE!$B$4:$C$159,2,FALSE),"-----")</f>
        <v>-----</v>
      </c>
      <c r="E454" s="215">
        <v>0.17449999999999999</v>
      </c>
      <c r="F454" s="182"/>
    </row>
    <row r="455" spans="1:6" s="20" customFormat="1">
      <c r="A455" s="209"/>
      <c r="B455" s="18" t="str">
        <f>IFERROR(VLOOKUP(A455,CORRESPONDANCE!$A$4:$B$159,2,FALSE),"----")</f>
        <v>----</v>
      </c>
      <c r="C455" s="66" t="s">
        <v>69</v>
      </c>
      <c r="D455" s="30" t="str">
        <f>IFERROR(VLOOKUP(B455,CORRESPONDANCE!$B$4:$C$159,2,FALSE),"-----")</f>
        <v>-----</v>
      </c>
      <c r="E455" s="215">
        <v>0.1744</v>
      </c>
      <c r="F455" s="182"/>
    </row>
    <row r="456" spans="1:6" s="20" customFormat="1">
      <c r="A456" s="208"/>
      <c r="B456" s="18" t="str">
        <f>IFERROR(VLOOKUP(A456,CORRESPONDANCE!$A$4:$B$159,2,FALSE),"----")</f>
        <v>----</v>
      </c>
      <c r="C456" s="66" t="s">
        <v>69</v>
      </c>
      <c r="D456" s="30" t="str">
        <f>IFERROR(VLOOKUP(B456,CORRESPONDANCE!$B$4:$C$159,2,FALSE),"-----")</f>
        <v>-----</v>
      </c>
      <c r="E456" s="215">
        <v>0.17430000000000001</v>
      </c>
      <c r="F456" s="182"/>
    </row>
    <row r="457" spans="1:6" s="20" customFormat="1">
      <c r="A457" s="209"/>
      <c r="B457" s="18" t="str">
        <f>IFERROR(VLOOKUP(A457,CORRESPONDANCE!$A$4:$B$159,2,FALSE),"----")</f>
        <v>----</v>
      </c>
      <c r="C457" s="66" t="s">
        <v>69</v>
      </c>
      <c r="D457" s="30" t="str">
        <f>IFERROR(VLOOKUP(B457,CORRESPONDANCE!$B$4:$C$159,2,FALSE),"-----")</f>
        <v>-----</v>
      </c>
      <c r="E457" s="215">
        <v>0.17420000000000002</v>
      </c>
      <c r="F457" s="182"/>
    </row>
    <row r="458" spans="1:6" s="20" customFormat="1">
      <c r="A458" s="208"/>
      <c r="B458" s="18" t="str">
        <f>IFERROR(VLOOKUP(A458,CORRESPONDANCE!$A$4:$B$159,2,FALSE),"----")</f>
        <v>----</v>
      </c>
      <c r="C458" s="66" t="s">
        <v>69</v>
      </c>
      <c r="D458" s="30" t="str">
        <f>IFERROR(VLOOKUP(B458,CORRESPONDANCE!$B$4:$C$159,2,FALSE),"-----")</f>
        <v>-----</v>
      </c>
      <c r="E458" s="215">
        <v>0.17410000000000003</v>
      </c>
      <c r="F458" s="182"/>
    </row>
    <row r="459" spans="1:6" s="20" customFormat="1">
      <c r="A459" s="209"/>
      <c r="B459" s="18" t="str">
        <f>IFERROR(VLOOKUP(A459,CORRESPONDANCE!$A$4:$B$159,2,FALSE),"----")</f>
        <v>----</v>
      </c>
      <c r="C459" s="66" t="s">
        <v>69</v>
      </c>
      <c r="D459" s="30" t="str">
        <f>IFERROR(VLOOKUP(B459,CORRESPONDANCE!$B$4:$C$159,2,FALSE),"-----")</f>
        <v>-----</v>
      </c>
      <c r="E459" s="215">
        <v>0.17400000000000004</v>
      </c>
      <c r="F459" s="182"/>
    </row>
    <row r="460" spans="1:6" s="20" customFormat="1">
      <c r="A460" s="208"/>
      <c r="B460" s="18" t="str">
        <f>IFERROR(VLOOKUP(A460,CORRESPONDANCE!$A$4:$B$159,2,FALSE),"----")</f>
        <v>----</v>
      </c>
      <c r="C460" s="66" t="s">
        <v>69</v>
      </c>
      <c r="D460" s="30" t="str">
        <f>IFERROR(VLOOKUP(B460,CORRESPONDANCE!$B$4:$C$159,2,FALSE),"-----")</f>
        <v>-----</v>
      </c>
      <c r="E460" s="215">
        <v>0.17390000000000005</v>
      </c>
      <c r="F460" s="182"/>
    </row>
    <row r="461" spans="1:6" s="20" customFormat="1">
      <c r="A461" s="209"/>
      <c r="B461" s="18" t="str">
        <f>IFERROR(VLOOKUP(A461,CORRESPONDANCE!$A$4:$B$159,2,FALSE),"----")</f>
        <v>----</v>
      </c>
      <c r="C461" s="66" t="s">
        <v>69</v>
      </c>
      <c r="D461" s="30" t="str">
        <f>IFERROR(VLOOKUP(B461,CORRESPONDANCE!$B$4:$C$159,2,FALSE),"-----")</f>
        <v>-----</v>
      </c>
      <c r="E461" s="215">
        <v>0.17379999999999995</v>
      </c>
      <c r="F461" s="182"/>
    </row>
    <row r="462" spans="1:6" s="20" customFormat="1">
      <c r="A462" s="208"/>
      <c r="B462" s="18" t="str">
        <f>IFERROR(VLOOKUP(A462,CORRESPONDANCE!$A$4:$B$159,2,FALSE),"----")</f>
        <v>----</v>
      </c>
      <c r="C462" s="66" t="s">
        <v>69</v>
      </c>
      <c r="D462" s="30" t="str">
        <f>IFERROR(VLOOKUP(B462,CORRESPONDANCE!$B$4:$C$159,2,FALSE),"-----")</f>
        <v>-----</v>
      </c>
      <c r="E462" s="215">
        <v>0.17369999999999997</v>
      </c>
      <c r="F462" s="182"/>
    </row>
    <row r="463" spans="1:6" s="20" customFormat="1">
      <c r="A463" s="209"/>
      <c r="B463" s="18" t="str">
        <f>IFERROR(VLOOKUP(A463,CORRESPONDANCE!$A$4:$B$159,2,FALSE),"----")</f>
        <v>----</v>
      </c>
      <c r="C463" s="66" t="s">
        <v>69</v>
      </c>
      <c r="D463" s="30" t="str">
        <f>IFERROR(VLOOKUP(B463,CORRESPONDANCE!$B$4:$C$159,2,FALSE),"-----")</f>
        <v>-----</v>
      </c>
      <c r="E463" s="215">
        <v>0.17359999999999998</v>
      </c>
      <c r="F463" s="182"/>
    </row>
    <row r="464" spans="1:6" s="20" customFormat="1">
      <c r="A464" s="208"/>
      <c r="B464" s="18" t="str">
        <f>IFERROR(VLOOKUP(A464,CORRESPONDANCE!$A$4:$B$159,2,FALSE),"----")</f>
        <v>----</v>
      </c>
      <c r="C464" s="66" t="s">
        <v>69</v>
      </c>
      <c r="D464" s="30" t="str">
        <f>IFERROR(VLOOKUP(B464,CORRESPONDANCE!$B$4:$C$159,2,FALSE),"-----")</f>
        <v>-----</v>
      </c>
      <c r="E464" s="215">
        <v>0.17349999999999999</v>
      </c>
      <c r="F464" s="182"/>
    </row>
    <row r="465" spans="1:6" s="20" customFormat="1">
      <c r="A465" s="209"/>
      <c r="B465" s="18" t="str">
        <f>IFERROR(VLOOKUP(A465,CORRESPONDANCE!$A$4:$B$159,2,FALSE),"----")</f>
        <v>----</v>
      </c>
      <c r="C465" s="66" t="s">
        <v>69</v>
      </c>
      <c r="D465" s="30" t="str">
        <f>IFERROR(VLOOKUP(B465,CORRESPONDANCE!$B$4:$C$159,2,FALSE),"-----")</f>
        <v>-----</v>
      </c>
      <c r="E465" s="215">
        <v>0.1734</v>
      </c>
      <c r="F465" s="182"/>
    </row>
    <row r="466" spans="1:6" s="20" customFormat="1">
      <c r="A466" s="208"/>
      <c r="B466" s="18" t="str">
        <f>IFERROR(VLOOKUP(A466,CORRESPONDANCE!$A$4:$B$159,2,FALSE),"----")</f>
        <v>----</v>
      </c>
      <c r="C466" s="66" t="s">
        <v>69</v>
      </c>
      <c r="D466" s="30" t="str">
        <f>IFERROR(VLOOKUP(B466,CORRESPONDANCE!$B$4:$C$159,2,FALSE),"-----")</f>
        <v>-----</v>
      </c>
      <c r="E466" s="215">
        <v>0.17330000000000001</v>
      </c>
      <c r="F466" s="182"/>
    </row>
    <row r="467" spans="1:6" s="20" customFormat="1">
      <c r="A467" s="209"/>
      <c r="B467" s="18" t="str">
        <f>IFERROR(VLOOKUP(A467,CORRESPONDANCE!$A$4:$B$159,2,FALSE),"----")</f>
        <v>----</v>
      </c>
      <c r="C467" s="66" t="s">
        <v>69</v>
      </c>
      <c r="D467" s="30" t="str">
        <f>IFERROR(VLOOKUP(B467,CORRESPONDANCE!$B$4:$C$159,2,FALSE),"-----")</f>
        <v>-----</v>
      </c>
      <c r="E467" s="215">
        <v>0.17320000000000002</v>
      </c>
      <c r="F467" s="182"/>
    </row>
    <row r="468" spans="1:6" s="20" customFormat="1">
      <c r="A468" s="208"/>
      <c r="B468" s="18" t="str">
        <f>IFERROR(VLOOKUP(A468,CORRESPONDANCE!$A$4:$B$159,2,FALSE),"----")</f>
        <v>----</v>
      </c>
      <c r="C468" s="66" t="s">
        <v>69</v>
      </c>
      <c r="D468" s="30" t="str">
        <f>IFERROR(VLOOKUP(B468,CORRESPONDANCE!$B$4:$C$159,2,FALSE),"-----")</f>
        <v>-----</v>
      </c>
      <c r="E468" s="215">
        <v>0.17310000000000003</v>
      </c>
      <c r="F468" s="182"/>
    </row>
    <row r="469" spans="1:6" s="20" customFormat="1">
      <c r="A469" s="209"/>
      <c r="B469" s="18" t="str">
        <f>IFERROR(VLOOKUP(A469,CORRESPONDANCE!$A$4:$B$159,2,FALSE),"----")</f>
        <v>----</v>
      </c>
      <c r="C469" s="66" t="s">
        <v>69</v>
      </c>
      <c r="D469" s="30" t="str">
        <f>IFERROR(VLOOKUP(B469,CORRESPONDANCE!$B$4:$C$159,2,FALSE),"-----")</f>
        <v>-----</v>
      </c>
      <c r="E469" s="215">
        <v>0.17300000000000004</v>
      </c>
      <c r="F469" s="182"/>
    </row>
    <row r="470" spans="1:6" s="20" customFormat="1">
      <c r="A470" s="208"/>
      <c r="B470" s="18" t="str">
        <f>IFERROR(VLOOKUP(A470,CORRESPONDANCE!$A$4:$B$159,2,FALSE),"----")</f>
        <v>----</v>
      </c>
      <c r="C470" s="66" t="s">
        <v>69</v>
      </c>
      <c r="D470" s="30" t="str">
        <f>IFERROR(VLOOKUP(B470,CORRESPONDANCE!$B$4:$C$159,2,FALSE),"-----")</f>
        <v>-----</v>
      </c>
      <c r="E470" s="215">
        <v>0.17290000000000005</v>
      </c>
      <c r="F470" s="182"/>
    </row>
    <row r="471" spans="1:6" s="20" customFormat="1">
      <c r="A471" s="209"/>
      <c r="B471" s="18" t="str">
        <f>IFERROR(VLOOKUP(A471,CORRESPONDANCE!$A$4:$B$159,2,FALSE),"----")</f>
        <v>----</v>
      </c>
      <c r="C471" s="66" t="s">
        <v>69</v>
      </c>
      <c r="D471" s="30" t="str">
        <f>IFERROR(VLOOKUP(B471,CORRESPONDANCE!$B$4:$C$159,2,FALSE),"-----")</f>
        <v>-----</v>
      </c>
      <c r="E471" s="215">
        <v>0.17280000000000006</v>
      </c>
      <c r="F471" s="182"/>
    </row>
    <row r="472" spans="1:6" s="20" customFormat="1">
      <c r="A472" s="208"/>
      <c r="B472" s="18" t="str">
        <f>IFERROR(VLOOKUP(A472,CORRESPONDANCE!$A$4:$B$159,2,FALSE),"----")</f>
        <v>----</v>
      </c>
      <c r="C472" s="66" t="s">
        <v>69</v>
      </c>
      <c r="D472" s="30" t="str">
        <f>IFERROR(VLOOKUP(B472,CORRESPONDANCE!$B$4:$C$159,2,FALSE),"-----")</f>
        <v>-----</v>
      </c>
      <c r="E472" s="215">
        <v>0.17269999999999996</v>
      </c>
      <c r="F472" s="182"/>
    </row>
    <row r="473" spans="1:6" s="20" customFormat="1">
      <c r="A473" s="209"/>
      <c r="B473" s="18" t="str">
        <f>IFERROR(VLOOKUP(A473,CORRESPONDANCE!$A$4:$B$159,2,FALSE),"----")</f>
        <v>----</v>
      </c>
      <c r="C473" s="66" t="s">
        <v>69</v>
      </c>
      <c r="D473" s="30" t="str">
        <f>IFERROR(VLOOKUP(B473,CORRESPONDANCE!$B$4:$C$159,2,FALSE),"-----")</f>
        <v>-----</v>
      </c>
      <c r="E473" s="215">
        <v>0.17259999999999998</v>
      </c>
      <c r="F473" s="182"/>
    </row>
    <row r="474" spans="1:6" s="20" customFormat="1">
      <c r="A474" s="208"/>
      <c r="B474" s="18" t="str">
        <f>IFERROR(VLOOKUP(A474,CORRESPONDANCE!$A$4:$B$159,2,FALSE),"----")</f>
        <v>----</v>
      </c>
      <c r="C474" s="66" t="s">
        <v>69</v>
      </c>
      <c r="D474" s="30" t="str">
        <f>IFERROR(VLOOKUP(B474,CORRESPONDANCE!$B$4:$C$159,2,FALSE),"-----")</f>
        <v>-----</v>
      </c>
      <c r="E474" s="215">
        <v>0.17249999999999999</v>
      </c>
      <c r="F474" s="182"/>
    </row>
    <row r="475" spans="1:6" s="20" customFormat="1">
      <c r="A475" s="209"/>
      <c r="B475" s="18" t="str">
        <f>IFERROR(VLOOKUP(A475,CORRESPONDANCE!$A$4:$B$159,2,FALSE),"----")</f>
        <v>----</v>
      </c>
      <c r="C475" s="66" t="s">
        <v>69</v>
      </c>
      <c r="D475" s="30" t="str">
        <f>IFERROR(VLOOKUP(B475,CORRESPONDANCE!$B$4:$C$159,2,FALSE),"-----")</f>
        <v>-----</v>
      </c>
      <c r="E475" s="215">
        <v>0.1724</v>
      </c>
      <c r="F475" s="182"/>
    </row>
    <row r="476" spans="1:6" s="20" customFormat="1">
      <c r="A476" s="208"/>
      <c r="B476" s="18" t="str">
        <f>IFERROR(VLOOKUP(A476,CORRESPONDANCE!$A$4:$B$159,2,FALSE),"----")</f>
        <v>----</v>
      </c>
      <c r="C476" s="66" t="s">
        <v>69</v>
      </c>
      <c r="D476" s="30" t="str">
        <f>IFERROR(VLOOKUP(B476,CORRESPONDANCE!$B$4:$C$159,2,FALSE),"-----")</f>
        <v>-----</v>
      </c>
      <c r="E476" s="215">
        <v>0.17230000000000001</v>
      </c>
      <c r="F476" s="182"/>
    </row>
    <row r="477" spans="1:6" s="20" customFormat="1">
      <c r="A477" s="209"/>
      <c r="B477" s="18" t="str">
        <f>IFERROR(VLOOKUP(A477,CORRESPONDANCE!$A$4:$B$159,2,FALSE),"----")</f>
        <v>----</v>
      </c>
      <c r="C477" s="66" t="s">
        <v>69</v>
      </c>
      <c r="D477" s="30" t="str">
        <f>IFERROR(VLOOKUP(B477,CORRESPONDANCE!$B$4:$C$159,2,FALSE),"-----")</f>
        <v>-----</v>
      </c>
      <c r="E477" s="215">
        <v>0.17220000000000002</v>
      </c>
      <c r="F477" s="182"/>
    </row>
    <row r="478" spans="1:6" s="20" customFormat="1">
      <c r="A478" s="208"/>
      <c r="B478" s="18" t="str">
        <f>IFERROR(VLOOKUP(A478,CORRESPONDANCE!$A$4:$B$159,2,FALSE),"----")</f>
        <v>----</v>
      </c>
      <c r="C478" s="66" t="s">
        <v>69</v>
      </c>
      <c r="D478" s="30" t="str">
        <f>IFERROR(VLOOKUP(B478,CORRESPONDANCE!$B$4:$C$159,2,FALSE),"-----")</f>
        <v>-----</v>
      </c>
      <c r="E478" s="215">
        <v>0.17210000000000003</v>
      </c>
      <c r="F478" s="182"/>
    </row>
    <row r="479" spans="1:6" s="20" customFormat="1">
      <c r="A479" s="209"/>
      <c r="B479" s="18" t="str">
        <f>IFERROR(VLOOKUP(A479,CORRESPONDANCE!$A$4:$B$159,2,FALSE),"----")</f>
        <v>----</v>
      </c>
      <c r="C479" s="66" t="s">
        <v>69</v>
      </c>
      <c r="D479" s="30" t="str">
        <f>IFERROR(VLOOKUP(B479,CORRESPONDANCE!$B$4:$C$159,2,FALSE),"-----")</f>
        <v>-----</v>
      </c>
      <c r="E479" s="215">
        <v>0.17200000000000004</v>
      </c>
      <c r="F479" s="182"/>
    </row>
    <row r="480" spans="1:6" s="20" customFormat="1">
      <c r="A480" s="208"/>
      <c r="B480" s="18" t="str">
        <f>IFERROR(VLOOKUP(A480,CORRESPONDANCE!$A$4:$B$159,2,FALSE),"----")</f>
        <v>----</v>
      </c>
      <c r="C480" s="66" t="s">
        <v>69</v>
      </c>
      <c r="D480" s="30" t="str">
        <f>IFERROR(VLOOKUP(B480,CORRESPONDANCE!$B$4:$C$159,2,FALSE),"-----")</f>
        <v>-----</v>
      </c>
      <c r="E480" s="215">
        <v>0.17190000000000005</v>
      </c>
      <c r="F480" s="182"/>
    </row>
    <row r="481" spans="1:6" s="20" customFormat="1">
      <c r="A481" s="209"/>
      <c r="B481" s="18" t="str">
        <f>IFERROR(VLOOKUP(A481,CORRESPONDANCE!$A$4:$B$159,2,FALSE),"----")</f>
        <v>----</v>
      </c>
      <c r="C481" s="66" t="s">
        <v>69</v>
      </c>
      <c r="D481" s="30" t="str">
        <f>IFERROR(VLOOKUP(B481,CORRESPONDANCE!$B$4:$C$159,2,FALSE),"-----")</f>
        <v>-----</v>
      </c>
      <c r="E481" s="215">
        <v>0.17179999999999995</v>
      </c>
      <c r="F481" s="182"/>
    </row>
    <row r="482" spans="1:6" s="20" customFormat="1">
      <c r="A482" s="208"/>
      <c r="B482" s="18" t="str">
        <f>IFERROR(VLOOKUP(A482,CORRESPONDANCE!$A$4:$B$159,2,FALSE),"----")</f>
        <v>----</v>
      </c>
      <c r="C482" s="66" t="s">
        <v>69</v>
      </c>
      <c r="D482" s="30" t="str">
        <f>IFERROR(VLOOKUP(B482,CORRESPONDANCE!$B$4:$C$159,2,FALSE),"-----")</f>
        <v>-----</v>
      </c>
      <c r="E482" s="215">
        <v>0.17169999999999996</v>
      </c>
      <c r="F482" s="182"/>
    </row>
    <row r="483" spans="1:6" s="20" customFormat="1">
      <c r="A483" s="209"/>
      <c r="B483" s="18" t="str">
        <f>IFERROR(VLOOKUP(A483,CORRESPONDANCE!$A$4:$B$159,2,FALSE),"----")</f>
        <v>----</v>
      </c>
      <c r="C483" s="66" t="s">
        <v>69</v>
      </c>
      <c r="D483" s="30" t="str">
        <f>IFERROR(VLOOKUP(B483,CORRESPONDANCE!$B$4:$C$159,2,FALSE),"-----")</f>
        <v>-----</v>
      </c>
      <c r="E483" s="215">
        <v>0.17159999999999997</v>
      </c>
      <c r="F483" s="182"/>
    </row>
    <row r="484" spans="1:6" s="20" customFormat="1">
      <c r="A484" s="208"/>
      <c r="B484" s="18" t="str">
        <f>IFERROR(VLOOKUP(A484,CORRESPONDANCE!$A$4:$B$159,2,FALSE),"----")</f>
        <v>----</v>
      </c>
      <c r="C484" s="66" t="s">
        <v>69</v>
      </c>
      <c r="D484" s="30" t="str">
        <f>IFERROR(VLOOKUP(B484,CORRESPONDANCE!$B$4:$C$159,2,FALSE),"-----")</f>
        <v>-----</v>
      </c>
      <c r="E484" s="215">
        <v>0.17149999999999999</v>
      </c>
      <c r="F484" s="182"/>
    </row>
    <row r="485" spans="1:6" s="20" customFormat="1">
      <c r="A485" s="209"/>
      <c r="B485" s="18" t="str">
        <f>IFERROR(VLOOKUP(A485,CORRESPONDANCE!$A$4:$B$159,2,FALSE),"----")</f>
        <v>----</v>
      </c>
      <c r="C485" s="66" t="s">
        <v>69</v>
      </c>
      <c r="D485" s="30" t="str">
        <f>IFERROR(VLOOKUP(B485,CORRESPONDANCE!$B$4:$C$159,2,FALSE),"-----")</f>
        <v>-----</v>
      </c>
      <c r="E485" s="215">
        <v>0.1714</v>
      </c>
      <c r="F485" s="182"/>
    </row>
    <row r="486" spans="1:6" s="20" customFormat="1">
      <c r="A486" s="208"/>
      <c r="B486" s="18" t="str">
        <f>IFERROR(VLOOKUP(A486,CORRESPONDANCE!$A$4:$B$159,2,FALSE),"----")</f>
        <v>----</v>
      </c>
      <c r="C486" s="66" t="s">
        <v>69</v>
      </c>
      <c r="D486" s="30" t="str">
        <f>IFERROR(VLOOKUP(B486,CORRESPONDANCE!$B$4:$C$159,2,FALSE),"-----")</f>
        <v>-----</v>
      </c>
      <c r="E486" s="215">
        <v>0.17130000000000001</v>
      </c>
      <c r="F486" s="182"/>
    </row>
    <row r="487" spans="1:6" s="20" customFormat="1">
      <c r="A487" s="209"/>
      <c r="B487" s="18" t="str">
        <f>IFERROR(VLOOKUP(A487,CORRESPONDANCE!$A$4:$B$159,2,FALSE),"----")</f>
        <v>----</v>
      </c>
      <c r="C487" s="66" t="s">
        <v>69</v>
      </c>
      <c r="D487" s="30" t="str">
        <f>IFERROR(VLOOKUP(B487,CORRESPONDANCE!$B$4:$C$159,2,FALSE),"-----")</f>
        <v>-----</v>
      </c>
      <c r="E487" s="215">
        <v>0.17120000000000002</v>
      </c>
      <c r="F487" s="182"/>
    </row>
    <row r="488" spans="1:6" s="20" customFormat="1">
      <c r="A488" s="208"/>
      <c r="B488" s="18" t="str">
        <f>IFERROR(VLOOKUP(A488,CORRESPONDANCE!$A$4:$B$159,2,FALSE),"----")</f>
        <v>----</v>
      </c>
      <c r="C488" s="66" t="s">
        <v>69</v>
      </c>
      <c r="D488" s="30" t="str">
        <f>IFERROR(VLOOKUP(B488,CORRESPONDANCE!$B$4:$C$159,2,FALSE),"-----")</f>
        <v>-----</v>
      </c>
      <c r="E488" s="215">
        <v>0.17110000000000003</v>
      </c>
      <c r="F488" s="182"/>
    </row>
    <row r="489" spans="1:6" s="20" customFormat="1">
      <c r="A489" s="209"/>
      <c r="B489" s="18" t="str">
        <f>IFERROR(VLOOKUP(A489,CORRESPONDANCE!$A$4:$B$159,2,FALSE),"----")</f>
        <v>----</v>
      </c>
      <c r="C489" s="66" t="s">
        <v>69</v>
      </c>
      <c r="D489" s="30" t="str">
        <f>IFERROR(VLOOKUP(B489,CORRESPONDANCE!$B$4:$C$159,2,FALSE),"-----")</f>
        <v>-----</v>
      </c>
      <c r="E489" s="215">
        <v>0.17100000000000004</v>
      </c>
      <c r="F489" s="182"/>
    </row>
    <row r="490" spans="1:6" s="20" customFormat="1">
      <c r="A490" s="208"/>
      <c r="B490" s="18" t="str">
        <f>IFERROR(VLOOKUP(A490,CORRESPONDANCE!$A$4:$B$159,2,FALSE),"----")</f>
        <v>----</v>
      </c>
      <c r="C490" s="66" t="s">
        <v>69</v>
      </c>
      <c r="D490" s="30" t="str">
        <f>IFERROR(VLOOKUP(B490,CORRESPONDANCE!$B$4:$C$159,2,FALSE),"-----")</f>
        <v>-----</v>
      </c>
      <c r="E490" s="215">
        <v>0.17090000000000005</v>
      </c>
      <c r="F490" s="182"/>
    </row>
    <row r="491" spans="1:6" s="20" customFormat="1">
      <c r="A491" s="209"/>
      <c r="B491" s="18" t="str">
        <f>IFERROR(VLOOKUP(A491,CORRESPONDANCE!$A$4:$B$159,2,FALSE),"----")</f>
        <v>----</v>
      </c>
      <c r="C491" s="66" t="s">
        <v>69</v>
      </c>
      <c r="D491" s="30" t="str">
        <f>IFERROR(VLOOKUP(B491,CORRESPONDANCE!$B$4:$C$159,2,FALSE),"-----")</f>
        <v>-----</v>
      </c>
      <c r="E491" s="215">
        <v>0.17080000000000006</v>
      </c>
      <c r="F491" s="182"/>
    </row>
    <row r="492" spans="1:6" s="20" customFormat="1">
      <c r="A492" s="208"/>
      <c r="B492" s="18" t="str">
        <f>IFERROR(VLOOKUP(A492,CORRESPONDANCE!$A$4:$B$159,2,FALSE),"----")</f>
        <v>----</v>
      </c>
      <c r="C492" s="66" t="s">
        <v>69</v>
      </c>
      <c r="D492" s="30" t="str">
        <f>IFERROR(VLOOKUP(B492,CORRESPONDANCE!$B$4:$C$159,2,FALSE),"-----")</f>
        <v>-----</v>
      </c>
      <c r="E492" s="215">
        <v>0.17069999999999996</v>
      </c>
      <c r="F492" s="182"/>
    </row>
    <row r="493" spans="1:6" s="20" customFormat="1">
      <c r="A493" s="209"/>
      <c r="B493" s="18" t="str">
        <f>IFERROR(VLOOKUP(A493,CORRESPONDANCE!$A$4:$B$159,2,FALSE),"----")</f>
        <v>----</v>
      </c>
      <c r="C493" s="66" t="s">
        <v>69</v>
      </c>
      <c r="D493" s="30" t="str">
        <f>IFERROR(VLOOKUP(B493,CORRESPONDANCE!$B$4:$C$159,2,FALSE),"-----")</f>
        <v>-----</v>
      </c>
      <c r="E493" s="215">
        <v>0.17059999999999997</v>
      </c>
      <c r="F493" s="182"/>
    </row>
    <row r="494" spans="1:6" s="20" customFormat="1">
      <c r="A494" s="208"/>
      <c r="B494" s="18" t="str">
        <f>IFERROR(VLOOKUP(A494,CORRESPONDANCE!$A$4:$B$159,2,FALSE),"----")</f>
        <v>----</v>
      </c>
      <c r="C494" s="66" t="s">
        <v>69</v>
      </c>
      <c r="D494" s="30" t="str">
        <f>IFERROR(VLOOKUP(B494,CORRESPONDANCE!$B$4:$C$159,2,FALSE),"-----")</f>
        <v>-----</v>
      </c>
      <c r="E494" s="215">
        <v>0.17049999999999998</v>
      </c>
      <c r="F494" s="182"/>
    </row>
    <row r="495" spans="1:6" s="20" customFormat="1">
      <c r="A495" s="209"/>
      <c r="B495" s="18" t="str">
        <f>IFERROR(VLOOKUP(A495,CORRESPONDANCE!$A$4:$B$159,2,FALSE),"----")</f>
        <v>----</v>
      </c>
      <c r="C495" s="66" t="s">
        <v>69</v>
      </c>
      <c r="D495" s="30" t="str">
        <f>IFERROR(VLOOKUP(B495,CORRESPONDANCE!$B$4:$C$159,2,FALSE),"-----")</f>
        <v>-----</v>
      </c>
      <c r="E495" s="215">
        <v>0.1704</v>
      </c>
      <c r="F495" s="182"/>
    </row>
    <row r="496" spans="1:6" s="20" customFormat="1">
      <c r="A496" s="208"/>
      <c r="B496" s="18" t="str">
        <f>IFERROR(VLOOKUP(A496,CORRESPONDANCE!$A$4:$B$159,2,FALSE),"----")</f>
        <v>----</v>
      </c>
      <c r="C496" s="66" t="s">
        <v>69</v>
      </c>
      <c r="D496" s="30" t="str">
        <f>IFERROR(VLOOKUP(B496,CORRESPONDANCE!$B$4:$C$159,2,FALSE),"-----")</f>
        <v>-----</v>
      </c>
      <c r="E496" s="215">
        <v>0.17030000000000001</v>
      </c>
      <c r="F496" s="182"/>
    </row>
    <row r="497" spans="1:6" s="20" customFormat="1">
      <c r="A497" s="209"/>
      <c r="B497" s="18" t="str">
        <f>IFERROR(VLOOKUP(A497,CORRESPONDANCE!$A$4:$B$159,2,FALSE),"----")</f>
        <v>----</v>
      </c>
      <c r="C497" s="66" t="s">
        <v>69</v>
      </c>
      <c r="D497" s="30" t="str">
        <f>IFERROR(VLOOKUP(B497,CORRESPONDANCE!$B$4:$C$159,2,FALSE),"-----")</f>
        <v>-----</v>
      </c>
      <c r="E497" s="215">
        <v>0.17020000000000002</v>
      </c>
      <c r="F497" s="182"/>
    </row>
    <row r="498" spans="1:6" s="20" customFormat="1">
      <c r="A498" s="208"/>
      <c r="B498" s="18" t="str">
        <f>IFERROR(VLOOKUP(A498,CORRESPONDANCE!$A$4:$B$159,2,FALSE),"----")</f>
        <v>----</v>
      </c>
      <c r="C498" s="66" t="s">
        <v>69</v>
      </c>
      <c r="D498" s="30" t="str">
        <f>IFERROR(VLOOKUP(B498,CORRESPONDANCE!$B$4:$C$159,2,FALSE),"-----")</f>
        <v>-----</v>
      </c>
      <c r="E498" s="215">
        <v>0.17010000000000003</v>
      </c>
      <c r="F498" s="182"/>
    </row>
    <row r="499" spans="1:6" s="20" customFormat="1">
      <c r="A499" s="209"/>
      <c r="B499" s="18" t="str">
        <f>IFERROR(VLOOKUP(A499,CORRESPONDANCE!$A$4:$B$159,2,FALSE),"----")</f>
        <v>----</v>
      </c>
      <c r="C499" s="66" t="s">
        <v>69</v>
      </c>
      <c r="D499" s="30" t="str">
        <f>IFERROR(VLOOKUP(B499,CORRESPONDANCE!$B$4:$C$159,2,FALSE),"-----")</f>
        <v>-----</v>
      </c>
      <c r="E499" s="215">
        <v>0.17000000000000004</v>
      </c>
      <c r="F499" s="182"/>
    </row>
    <row r="500" spans="1:6" s="20" customFormat="1">
      <c r="A500" s="208"/>
      <c r="B500" s="18" t="str">
        <f>IFERROR(VLOOKUP(A500,CORRESPONDANCE!$A$4:$B$159,2,FALSE),"----")</f>
        <v>----</v>
      </c>
      <c r="C500" s="66" t="s">
        <v>69</v>
      </c>
      <c r="D500" s="30" t="str">
        <f>IFERROR(VLOOKUP(B500,CORRESPONDANCE!$B$4:$C$159,2,FALSE),"-----")</f>
        <v>-----</v>
      </c>
      <c r="E500" s="215">
        <v>0.16990000000000005</v>
      </c>
      <c r="F500" s="182"/>
    </row>
    <row r="501" spans="1:6" s="20" customFormat="1">
      <c r="A501" s="209"/>
      <c r="B501" s="18" t="str">
        <f>IFERROR(VLOOKUP(A501,CORRESPONDANCE!$A$4:$B$159,2,FALSE),"----")</f>
        <v>----</v>
      </c>
      <c r="C501" s="66" t="s">
        <v>69</v>
      </c>
      <c r="D501" s="30" t="str">
        <f>IFERROR(VLOOKUP(B501,CORRESPONDANCE!$B$4:$C$159,2,FALSE),"-----")</f>
        <v>-----</v>
      </c>
      <c r="E501" s="215">
        <v>0.16979999999999995</v>
      </c>
      <c r="F501" s="182"/>
    </row>
    <row r="502" spans="1:6" s="20" customFormat="1">
      <c r="A502" s="208"/>
      <c r="B502" s="18" t="str">
        <f>IFERROR(VLOOKUP(A502,CORRESPONDANCE!$A$4:$B$159,2,FALSE),"----")</f>
        <v>----</v>
      </c>
      <c r="C502" s="66" t="s">
        <v>69</v>
      </c>
      <c r="D502" s="30" t="str">
        <f>IFERROR(VLOOKUP(B502,CORRESPONDANCE!$B$4:$C$159,2,FALSE),"-----")</f>
        <v>-----</v>
      </c>
      <c r="E502" s="215">
        <v>0.16969999999999996</v>
      </c>
      <c r="F502" s="182"/>
    </row>
    <row r="503" spans="1:6" s="20" customFormat="1">
      <c r="A503" s="209"/>
      <c r="B503" s="18" t="str">
        <f>IFERROR(VLOOKUP(A503,CORRESPONDANCE!$A$4:$B$159,2,FALSE),"----")</f>
        <v>----</v>
      </c>
      <c r="C503" s="66" t="s">
        <v>69</v>
      </c>
      <c r="D503" s="30" t="str">
        <f>IFERROR(VLOOKUP(B503,CORRESPONDANCE!$B$4:$C$159,2,FALSE),"-----")</f>
        <v>-----</v>
      </c>
      <c r="E503" s="215">
        <v>0.16959999999999997</v>
      </c>
      <c r="F503" s="182"/>
    </row>
    <row r="504" spans="1:6" s="20" customFormat="1">
      <c r="A504" s="208"/>
      <c r="B504" s="18" t="str">
        <f>IFERROR(VLOOKUP(A504,CORRESPONDANCE!$A$4:$B$159,2,FALSE),"----")</f>
        <v>----</v>
      </c>
      <c r="C504" s="66" t="s">
        <v>69</v>
      </c>
      <c r="D504" s="30" t="str">
        <f>IFERROR(VLOOKUP(B504,CORRESPONDANCE!$B$4:$C$159,2,FALSE),"-----")</f>
        <v>-----</v>
      </c>
      <c r="E504" s="215">
        <v>0.16949999999999998</v>
      </c>
      <c r="F504" s="182"/>
    </row>
    <row r="505" spans="1:6" s="20" customFormat="1">
      <c r="A505" s="209"/>
      <c r="B505" s="18" t="str">
        <f>IFERROR(VLOOKUP(A505,CORRESPONDANCE!$A$4:$B$159,2,FALSE),"----")</f>
        <v>----</v>
      </c>
      <c r="C505" s="66" t="s">
        <v>69</v>
      </c>
      <c r="D505" s="30" t="str">
        <f>IFERROR(VLOOKUP(B505,CORRESPONDANCE!$B$4:$C$159,2,FALSE),"-----")</f>
        <v>-----</v>
      </c>
      <c r="E505" s="215">
        <v>0.1694</v>
      </c>
      <c r="F505" s="182"/>
    </row>
    <row r="506" spans="1:6" s="20" customFormat="1">
      <c r="A506" s="208"/>
      <c r="B506" s="18" t="str">
        <f>IFERROR(VLOOKUP(A506,CORRESPONDANCE!$A$4:$B$159,2,FALSE),"----")</f>
        <v>----</v>
      </c>
      <c r="C506" s="66" t="s">
        <v>69</v>
      </c>
      <c r="D506" s="30" t="str">
        <f>IFERROR(VLOOKUP(B506,CORRESPONDANCE!$B$4:$C$159,2,FALSE),"-----")</f>
        <v>-----</v>
      </c>
      <c r="E506" s="215">
        <v>0.16930000000000001</v>
      </c>
      <c r="F506" s="182"/>
    </row>
    <row r="507" spans="1:6" s="20" customFormat="1">
      <c r="A507" s="209"/>
      <c r="B507" s="18" t="str">
        <f>IFERROR(VLOOKUP(A507,CORRESPONDANCE!$A$4:$B$159,2,FALSE),"----")</f>
        <v>----</v>
      </c>
      <c r="C507" s="66" t="s">
        <v>69</v>
      </c>
      <c r="D507" s="30" t="str">
        <f>IFERROR(VLOOKUP(B507,CORRESPONDANCE!$B$4:$C$159,2,FALSE),"-----")</f>
        <v>-----</v>
      </c>
      <c r="E507" s="215">
        <v>0.16920000000000002</v>
      </c>
      <c r="F507" s="182"/>
    </row>
    <row r="508" spans="1:6" s="20" customFormat="1">
      <c r="A508" s="208"/>
      <c r="B508" s="18" t="str">
        <f>IFERROR(VLOOKUP(A508,CORRESPONDANCE!$A$4:$B$159,2,FALSE),"----")</f>
        <v>----</v>
      </c>
      <c r="C508" s="66" t="s">
        <v>69</v>
      </c>
      <c r="D508" s="30" t="str">
        <f>IFERROR(VLOOKUP(B508,CORRESPONDANCE!$B$4:$C$159,2,FALSE),"-----")</f>
        <v>-----</v>
      </c>
      <c r="E508" s="215">
        <v>0.16910000000000003</v>
      </c>
      <c r="F508" s="182"/>
    </row>
    <row r="509" spans="1:6" s="20" customFormat="1">
      <c r="A509" s="209"/>
      <c r="B509" s="18" t="str">
        <f>IFERROR(VLOOKUP(A509,CORRESPONDANCE!$A$4:$B$159,2,FALSE),"----")</f>
        <v>----</v>
      </c>
      <c r="C509" s="66" t="s">
        <v>69</v>
      </c>
      <c r="D509" s="30" t="str">
        <f>IFERROR(VLOOKUP(B509,CORRESPONDANCE!$B$4:$C$159,2,FALSE),"-----")</f>
        <v>-----</v>
      </c>
      <c r="E509" s="215">
        <v>0.16900000000000004</v>
      </c>
      <c r="F509" s="182"/>
    </row>
    <row r="510" spans="1:6" s="20" customFormat="1">
      <c r="A510" s="208"/>
      <c r="B510" s="18" t="str">
        <f>IFERROR(VLOOKUP(A510,CORRESPONDANCE!$A$4:$B$159,2,FALSE),"----")</f>
        <v>----</v>
      </c>
      <c r="C510" s="66" t="s">
        <v>69</v>
      </c>
      <c r="D510" s="30" t="str">
        <f>IFERROR(VLOOKUP(B510,CORRESPONDANCE!$B$4:$C$159,2,FALSE),"-----")</f>
        <v>-----</v>
      </c>
      <c r="E510" s="215">
        <v>0.16890000000000005</v>
      </c>
      <c r="F510" s="182"/>
    </row>
    <row r="511" spans="1:6" s="20" customFormat="1">
      <c r="A511" s="209"/>
      <c r="B511" s="18" t="str">
        <f>IFERROR(VLOOKUP(A511,CORRESPONDANCE!$A$4:$B$159,2,FALSE),"----")</f>
        <v>----</v>
      </c>
      <c r="C511" s="66" t="s">
        <v>69</v>
      </c>
      <c r="D511" s="30" t="str">
        <f>IFERROR(VLOOKUP(B511,CORRESPONDANCE!$B$4:$C$159,2,FALSE),"-----")</f>
        <v>-----</v>
      </c>
      <c r="E511" s="215">
        <v>0.16880000000000006</v>
      </c>
      <c r="F511" s="182"/>
    </row>
    <row r="512" spans="1:6" s="20" customFormat="1">
      <c r="A512" s="208"/>
      <c r="B512" s="18" t="str">
        <f>IFERROR(VLOOKUP(A512,CORRESPONDANCE!$A$4:$B$159,2,FALSE),"----")</f>
        <v>----</v>
      </c>
      <c r="C512" s="66" t="s">
        <v>69</v>
      </c>
      <c r="D512" s="30" t="str">
        <f>IFERROR(VLOOKUP(B512,CORRESPONDANCE!$B$4:$C$159,2,FALSE),"-----")</f>
        <v>-----</v>
      </c>
      <c r="E512" s="215">
        <v>0.16869999999999996</v>
      </c>
      <c r="F512" s="182"/>
    </row>
    <row r="513" spans="1:6" s="20" customFormat="1">
      <c r="A513" s="209"/>
      <c r="B513" s="18" t="str">
        <f>IFERROR(VLOOKUP(A513,CORRESPONDANCE!$A$4:$B$159,2,FALSE),"----")</f>
        <v>----</v>
      </c>
      <c r="C513" s="66" t="s">
        <v>69</v>
      </c>
      <c r="D513" s="30" t="str">
        <f>IFERROR(VLOOKUP(B513,CORRESPONDANCE!$B$4:$C$159,2,FALSE),"-----")</f>
        <v>-----</v>
      </c>
      <c r="E513" s="215">
        <v>0.16859999999999997</v>
      </c>
      <c r="F513" s="182"/>
    </row>
    <row r="514" spans="1:6" s="20" customFormat="1">
      <c r="A514" s="208"/>
      <c r="B514" s="18" t="str">
        <f>IFERROR(VLOOKUP(A514,CORRESPONDANCE!$A$4:$B$159,2,FALSE),"----")</f>
        <v>----</v>
      </c>
      <c r="C514" s="66" t="s">
        <v>69</v>
      </c>
      <c r="D514" s="30" t="str">
        <f>IFERROR(VLOOKUP(B514,CORRESPONDANCE!$B$4:$C$159,2,FALSE),"-----")</f>
        <v>-----</v>
      </c>
      <c r="E514" s="215">
        <v>0.16849999999999998</v>
      </c>
      <c r="F514" s="182"/>
    </row>
    <row r="515" spans="1:6" s="20" customFormat="1">
      <c r="A515" s="209"/>
      <c r="B515" s="18" t="str">
        <f>IFERROR(VLOOKUP(A515,CORRESPONDANCE!$A$4:$B$159,2,FALSE),"----")</f>
        <v>----</v>
      </c>
      <c r="C515" s="66" t="s">
        <v>69</v>
      </c>
      <c r="D515" s="30" t="str">
        <f>IFERROR(VLOOKUP(B515,CORRESPONDANCE!$B$4:$C$159,2,FALSE),"-----")</f>
        <v>-----</v>
      </c>
      <c r="E515" s="215">
        <v>0.16839999999999999</v>
      </c>
      <c r="F515" s="182"/>
    </row>
    <row r="516" spans="1:6" s="20" customFormat="1">
      <c r="A516" s="208"/>
      <c r="B516" s="18" t="str">
        <f>IFERROR(VLOOKUP(A516,CORRESPONDANCE!$A$4:$B$159,2,FALSE),"----")</f>
        <v>----</v>
      </c>
      <c r="C516" s="66" t="s">
        <v>69</v>
      </c>
      <c r="D516" s="30" t="str">
        <f>IFERROR(VLOOKUP(B516,CORRESPONDANCE!$B$4:$C$159,2,FALSE),"-----")</f>
        <v>-----</v>
      </c>
      <c r="E516" s="215">
        <v>0.16830000000000001</v>
      </c>
      <c r="F516" s="182"/>
    </row>
    <row r="517" spans="1:6" s="20" customFormat="1">
      <c r="A517" s="209"/>
      <c r="B517" s="18" t="str">
        <f>IFERROR(VLOOKUP(A517,CORRESPONDANCE!$A$4:$B$159,2,FALSE),"----")</f>
        <v>----</v>
      </c>
      <c r="C517" s="66" t="s">
        <v>69</v>
      </c>
      <c r="D517" s="30" t="str">
        <f>IFERROR(VLOOKUP(B517,CORRESPONDANCE!$B$4:$C$159,2,FALSE),"-----")</f>
        <v>-----</v>
      </c>
      <c r="E517" s="215">
        <v>0.16820000000000002</v>
      </c>
      <c r="F517" s="182"/>
    </row>
    <row r="518" spans="1:6" s="20" customFormat="1">
      <c r="A518" s="208"/>
      <c r="B518" s="18" t="str">
        <f>IFERROR(VLOOKUP(A518,CORRESPONDANCE!$A$4:$B$159,2,FALSE),"----")</f>
        <v>----</v>
      </c>
      <c r="C518" s="66" t="s">
        <v>69</v>
      </c>
      <c r="D518" s="30" t="str">
        <f>IFERROR(VLOOKUP(B518,CORRESPONDANCE!$B$4:$C$159,2,FALSE),"-----")</f>
        <v>-----</v>
      </c>
      <c r="E518" s="215">
        <v>0.16810000000000003</v>
      </c>
      <c r="F518" s="182"/>
    </row>
    <row r="519" spans="1:6" s="20" customFormat="1">
      <c r="A519" s="209"/>
      <c r="B519" s="18" t="str">
        <f>IFERROR(VLOOKUP(A519,CORRESPONDANCE!$A$4:$B$159,2,FALSE),"----")</f>
        <v>----</v>
      </c>
      <c r="C519" s="66" t="s">
        <v>69</v>
      </c>
      <c r="D519" s="30" t="str">
        <f>IFERROR(VLOOKUP(B519,CORRESPONDANCE!$B$4:$C$159,2,FALSE),"-----")</f>
        <v>-----</v>
      </c>
      <c r="E519" s="215">
        <v>0.16800000000000004</v>
      </c>
      <c r="F519" s="182"/>
    </row>
    <row r="520" spans="1:6" s="20" customFormat="1">
      <c r="A520" s="208"/>
      <c r="B520" s="18" t="str">
        <f>IFERROR(VLOOKUP(A520,CORRESPONDANCE!$A$4:$B$159,2,FALSE),"----")</f>
        <v>----</v>
      </c>
      <c r="C520" s="66" t="s">
        <v>69</v>
      </c>
      <c r="D520" s="30" t="str">
        <f>IFERROR(VLOOKUP(B520,CORRESPONDANCE!$B$4:$C$159,2,FALSE),"-----")</f>
        <v>-----</v>
      </c>
      <c r="E520" s="215">
        <v>0.16790000000000005</v>
      </c>
      <c r="F520" s="182"/>
    </row>
    <row r="521" spans="1:6" s="20" customFormat="1">
      <c r="A521" s="209"/>
      <c r="B521" s="18" t="str">
        <f>IFERROR(VLOOKUP(A521,CORRESPONDANCE!$A$4:$B$159,2,FALSE),"----")</f>
        <v>----</v>
      </c>
      <c r="C521" s="66" t="s">
        <v>69</v>
      </c>
      <c r="D521" s="30" t="str">
        <f>IFERROR(VLOOKUP(B521,CORRESPONDANCE!$B$4:$C$159,2,FALSE),"-----")</f>
        <v>-----</v>
      </c>
      <c r="E521" s="215">
        <v>0.16779999999999995</v>
      </c>
      <c r="F521" s="182"/>
    </row>
    <row r="522" spans="1:6" s="20" customFormat="1">
      <c r="A522" s="208"/>
      <c r="B522" s="18" t="str">
        <f>IFERROR(VLOOKUP(A522,CORRESPONDANCE!$A$4:$B$159,2,FALSE),"----")</f>
        <v>----</v>
      </c>
      <c r="C522" s="66" t="s">
        <v>69</v>
      </c>
      <c r="D522" s="30" t="str">
        <f>IFERROR(VLOOKUP(B522,CORRESPONDANCE!$B$4:$C$159,2,FALSE),"-----")</f>
        <v>-----</v>
      </c>
      <c r="E522" s="215">
        <v>0.16769999999999996</v>
      </c>
      <c r="F522" s="182"/>
    </row>
    <row r="523" spans="1:6" s="20" customFormat="1">
      <c r="A523" s="209"/>
      <c r="B523" s="18" t="str">
        <f>IFERROR(VLOOKUP(A523,CORRESPONDANCE!$A$4:$B$159,2,FALSE),"----")</f>
        <v>----</v>
      </c>
      <c r="C523" s="66" t="s">
        <v>69</v>
      </c>
      <c r="D523" s="30" t="str">
        <f>IFERROR(VLOOKUP(B523,CORRESPONDANCE!$B$4:$C$159,2,FALSE),"-----")</f>
        <v>-----</v>
      </c>
      <c r="E523" s="215">
        <v>0.16759999999999997</v>
      </c>
      <c r="F523" s="182"/>
    </row>
    <row r="524" spans="1:6" s="20" customFormat="1">
      <c r="A524" s="208"/>
      <c r="B524" s="18" t="str">
        <f>IFERROR(VLOOKUP(A524,CORRESPONDANCE!$A$4:$B$159,2,FALSE),"----")</f>
        <v>----</v>
      </c>
      <c r="C524" s="66" t="s">
        <v>69</v>
      </c>
      <c r="D524" s="30" t="str">
        <f>IFERROR(VLOOKUP(B524,CORRESPONDANCE!$B$4:$C$159,2,FALSE),"-----")</f>
        <v>-----</v>
      </c>
      <c r="E524" s="215">
        <v>0.16749999999999998</v>
      </c>
      <c r="F524" s="182"/>
    </row>
    <row r="525" spans="1:6" s="20" customFormat="1">
      <c r="A525" s="209"/>
      <c r="B525" s="18" t="str">
        <f>IFERROR(VLOOKUP(A525,CORRESPONDANCE!$A$4:$B$159,2,FALSE),"----")</f>
        <v>----</v>
      </c>
      <c r="C525" s="66" t="s">
        <v>69</v>
      </c>
      <c r="D525" s="30" t="str">
        <f>IFERROR(VLOOKUP(B525,CORRESPONDANCE!$B$4:$C$159,2,FALSE),"-----")</f>
        <v>-----</v>
      </c>
      <c r="E525" s="215">
        <v>0.16739999999999999</v>
      </c>
      <c r="F525" s="182"/>
    </row>
    <row r="526" spans="1:6" s="20" customFormat="1">
      <c r="A526" s="208"/>
      <c r="B526" s="18" t="str">
        <f>IFERROR(VLOOKUP(A526,CORRESPONDANCE!$A$4:$B$159,2,FALSE),"----")</f>
        <v>----</v>
      </c>
      <c r="C526" s="66" t="s">
        <v>69</v>
      </c>
      <c r="D526" s="30" t="str">
        <f>IFERROR(VLOOKUP(B526,CORRESPONDANCE!$B$4:$C$159,2,FALSE),"-----")</f>
        <v>-----</v>
      </c>
      <c r="E526" s="215">
        <v>0.1673</v>
      </c>
      <c r="F526" s="182"/>
    </row>
    <row r="527" spans="1:6" s="20" customFormat="1">
      <c r="A527" s="209"/>
      <c r="B527" s="18" t="str">
        <f>IFERROR(VLOOKUP(A527,CORRESPONDANCE!$A$4:$B$159,2,FALSE),"----")</f>
        <v>----</v>
      </c>
      <c r="C527" s="66" t="s">
        <v>69</v>
      </c>
      <c r="D527" s="30" t="str">
        <f>IFERROR(VLOOKUP(B527,CORRESPONDANCE!$B$4:$C$159,2,FALSE),"-----")</f>
        <v>-----</v>
      </c>
      <c r="E527" s="215">
        <v>0.16720000000000002</v>
      </c>
      <c r="F527" s="182"/>
    </row>
    <row r="528" spans="1:6" s="20" customFormat="1">
      <c r="A528" s="208"/>
      <c r="B528" s="18" t="str">
        <f>IFERROR(VLOOKUP(A528,CORRESPONDANCE!$A$4:$B$159,2,FALSE),"----")</f>
        <v>----</v>
      </c>
      <c r="C528" s="66" t="s">
        <v>69</v>
      </c>
      <c r="D528" s="30" t="str">
        <f>IFERROR(VLOOKUP(B528,CORRESPONDANCE!$B$4:$C$159,2,FALSE),"-----")</f>
        <v>-----</v>
      </c>
      <c r="E528" s="215">
        <v>0.16710000000000003</v>
      </c>
      <c r="F528" s="182"/>
    </row>
    <row r="529" spans="1:6" s="20" customFormat="1">
      <c r="A529" s="209"/>
      <c r="B529" s="18" t="str">
        <f>IFERROR(VLOOKUP(A529,CORRESPONDANCE!$A$4:$B$159,2,FALSE),"----")</f>
        <v>----</v>
      </c>
      <c r="C529" s="66" t="s">
        <v>69</v>
      </c>
      <c r="D529" s="30" t="str">
        <f>IFERROR(VLOOKUP(B529,CORRESPONDANCE!$B$4:$C$159,2,FALSE),"-----")</f>
        <v>-----</v>
      </c>
      <c r="E529" s="215">
        <v>0.16700000000000004</v>
      </c>
      <c r="F529" s="182"/>
    </row>
    <row r="530" spans="1:6" s="20" customFormat="1">
      <c r="A530" s="208"/>
      <c r="B530" s="18" t="str">
        <f>IFERROR(VLOOKUP(A530,CORRESPONDANCE!$A$4:$B$159,2,FALSE),"----")</f>
        <v>----</v>
      </c>
      <c r="C530" s="66" t="s">
        <v>69</v>
      </c>
      <c r="D530" s="30" t="str">
        <f>IFERROR(VLOOKUP(B530,CORRESPONDANCE!$B$4:$C$159,2,FALSE),"-----")</f>
        <v>-----</v>
      </c>
      <c r="E530" s="215">
        <v>0.16690000000000005</v>
      </c>
      <c r="F530" s="182"/>
    </row>
    <row r="531" spans="1:6" s="20" customFormat="1">
      <c r="A531" s="209"/>
      <c r="B531" s="18" t="str">
        <f>IFERROR(VLOOKUP(A531,CORRESPONDANCE!$A$4:$B$159,2,FALSE),"----")</f>
        <v>----</v>
      </c>
      <c r="C531" s="66" t="s">
        <v>69</v>
      </c>
      <c r="D531" s="30" t="str">
        <f>IFERROR(VLOOKUP(B531,CORRESPONDANCE!$B$4:$C$159,2,FALSE),"-----")</f>
        <v>-----</v>
      </c>
      <c r="E531" s="215">
        <v>0.16680000000000006</v>
      </c>
      <c r="F531" s="182"/>
    </row>
    <row r="532" spans="1:6" s="20" customFormat="1">
      <c r="A532" s="208"/>
      <c r="B532" s="18" t="str">
        <f>IFERROR(VLOOKUP(A532,CORRESPONDANCE!$A$4:$B$159,2,FALSE),"----")</f>
        <v>----</v>
      </c>
      <c r="C532" s="66" t="s">
        <v>69</v>
      </c>
      <c r="D532" s="30" t="str">
        <f>IFERROR(VLOOKUP(B532,CORRESPONDANCE!$B$4:$C$159,2,FALSE),"-----")</f>
        <v>-----</v>
      </c>
      <c r="E532" s="215">
        <v>0.16669999999999996</v>
      </c>
      <c r="F532" s="182"/>
    </row>
    <row r="533" spans="1:6" s="20" customFormat="1">
      <c r="A533" s="209"/>
      <c r="B533" s="18" t="str">
        <f>IFERROR(VLOOKUP(A533,CORRESPONDANCE!$A$4:$B$159,2,FALSE),"----")</f>
        <v>----</v>
      </c>
      <c r="C533" s="66" t="s">
        <v>69</v>
      </c>
      <c r="D533" s="30" t="str">
        <f>IFERROR(VLOOKUP(B533,CORRESPONDANCE!$B$4:$C$159,2,FALSE),"-----")</f>
        <v>-----</v>
      </c>
      <c r="E533" s="215">
        <v>0.16659999999999997</v>
      </c>
      <c r="F533" s="182"/>
    </row>
    <row r="534" spans="1:6" s="20" customFormat="1">
      <c r="A534" s="208"/>
      <c r="B534" s="18" t="str">
        <f>IFERROR(VLOOKUP(A534,CORRESPONDANCE!$A$4:$B$159,2,FALSE),"----")</f>
        <v>----</v>
      </c>
      <c r="C534" s="66" t="s">
        <v>69</v>
      </c>
      <c r="D534" s="30" t="str">
        <f>IFERROR(VLOOKUP(B534,CORRESPONDANCE!$B$4:$C$159,2,FALSE),"-----")</f>
        <v>-----</v>
      </c>
      <c r="E534" s="215">
        <v>0.16649999999999998</v>
      </c>
      <c r="F534" s="182"/>
    </row>
    <row r="535" spans="1:6" s="20" customFormat="1">
      <c r="A535" s="209"/>
      <c r="B535" s="18" t="str">
        <f>IFERROR(VLOOKUP(A535,CORRESPONDANCE!$A$4:$B$159,2,FALSE),"----")</f>
        <v>----</v>
      </c>
      <c r="C535" s="66" t="s">
        <v>69</v>
      </c>
      <c r="D535" s="30" t="str">
        <f>IFERROR(VLOOKUP(B535,CORRESPONDANCE!$B$4:$C$159,2,FALSE),"-----")</f>
        <v>-----</v>
      </c>
      <c r="E535" s="215">
        <v>0.16639999999999999</v>
      </c>
      <c r="F535" s="182"/>
    </row>
    <row r="536" spans="1:6" s="20" customFormat="1">
      <c r="A536" s="208"/>
      <c r="B536" s="18" t="str">
        <f>IFERROR(VLOOKUP(A536,CORRESPONDANCE!$A$4:$B$159,2,FALSE),"----")</f>
        <v>----</v>
      </c>
      <c r="C536" s="66" t="s">
        <v>69</v>
      </c>
      <c r="D536" s="30" t="str">
        <f>IFERROR(VLOOKUP(B536,CORRESPONDANCE!$B$4:$C$159,2,FALSE),"-----")</f>
        <v>-----</v>
      </c>
      <c r="E536" s="215">
        <v>0.1663</v>
      </c>
      <c r="F536" s="182"/>
    </row>
    <row r="537" spans="1:6" s="20" customFormat="1">
      <c r="A537" s="209"/>
      <c r="B537" s="18" t="str">
        <f>IFERROR(VLOOKUP(A537,CORRESPONDANCE!$A$4:$B$159,2,FALSE),"----")</f>
        <v>----</v>
      </c>
      <c r="C537" s="66" t="s">
        <v>69</v>
      </c>
      <c r="D537" s="30" t="str">
        <f>IFERROR(VLOOKUP(B537,CORRESPONDANCE!$B$4:$C$159,2,FALSE),"-----")</f>
        <v>-----</v>
      </c>
      <c r="E537" s="215">
        <v>0.16620000000000001</v>
      </c>
      <c r="F537" s="182"/>
    </row>
    <row r="538" spans="1:6" s="20" customFormat="1">
      <c r="A538" s="208"/>
      <c r="B538" s="18" t="str">
        <f>IFERROR(VLOOKUP(A538,CORRESPONDANCE!$A$4:$B$159,2,FALSE),"----")</f>
        <v>----</v>
      </c>
      <c r="C538" s="66" t="s">
        <v>69</v>
      </c>
      <c r="D538" s="30" t="str">
        <f>IFERROR(VLOOKUP(B538,CORRESPONDANCE!$B$4:$C$159,2,FALSE),"-----")</f>
        <v>-----</v>
      </c>
      <c r="E538" s="215">
        <v>0.16610000000000003</v>
      </c>
      <c r="F538" s="182"/>
    </row>
    <row r="539" spans="1:6" s="20" customFormat="1">
      <c r="A539" s="209"/>
      <c r="B539" s="18" t="str">
        <f>IFERROR(VLOOKUP(A539,CORRESPONDANCE!$A$4:$B$159,2,FALSE),"----")</f>
        <v>----</v>
      </c>
      <c r="C539" s="66" t="s">
        <v>69</v>
      </c>
      <c r="D539" s="30" t="str">
        <f>IFERROR(VLOOKUP(B539,CORRESPONDANCE!$B$4:$C$159,2,FALSE),"-----")</f>
        <v>-----</v>
      </c>
      <c r="E539" s="215">
        <v>0.16600000000000004</v>
      </c>
      <c r="F539" s="182"/>
    </row>
    <row r="540" spans="1:6" s="20" customFormat="1">
      <c r="A540" s="208"/>
      <c r="B540" s="18" t="str">
        <f>IFERROR(VLOOKUP(A540,CORRESPONDANCE!$A$4:$B$159,2,FALSE),"----")</f>
        <v>----</v>
      </c>
      <c r="C540" s="66" t="s">
        <v>69</v>
      </c>
      <c r="D540" s="30" t="str">
        <f>IFERROR(VLOOKUP(B540,CORRESPONDANCE!$B$4:$C$159,2,FALSE),"-----")</f>
        <v>-----</v>
      </c>
      <c r="E540" s="215">
        <v>0.16590000000000005</v>
      </c>
      <c r="F540" s="182"/>
    </row>
    <row r="541" spans="1:6" s="20" customFormat="1">
      <c r="A541" s="209"/>
      <c r="B541" s="18" t="str">
        <f>IFERROR(VLOOKUP(A541,CORRESPONDANCE!$A$4:$B$159,2,FALSE),"----")</f>
        <v>----</v>
      </c>
      <c r="C541" s="66" t="s">
        <v>69</v>
      </c>
      <c r="D541" s="30" t="str">
        <f>IFERROR(VLOOKUP(B541,CORRESPONDANCE!$B$4:$C$159,2,FALSE),"-----")</f>
        <v>-----</v>
      </c>
      <c r="E541" s="215">
        <v>0.16579999999999995</v>
      </c>
      <c r="F541" s="182"/>
    </row>
    <row r="542" spans="1:6" s="20" customFormat="1">
      <c r="A542" s="208"/>
      <c r="B542" s="18" t="str">
        <f>IFERROR(VLOOKUP(A542,CORRESPONDANCE!$A$4:$B$159,2,FALSE),"----")</f>
        <v>----</v>
      </c>
      <c r="C542" s="66" t="s">
        <v>69</v>
      </c>
      <c r="D542" s="30" t="str">
        <f>IFERROR(VLOOKUP(B542,CORRESPONDANCE!$B$4:$C$159,2,FALSE),"-----")</f>
        <v>-----</v>
      </c>
      <c r="E542" s="215">
        <v>0.16569999999999996</v>
      </c>
      <c r="F542" s="182"/>
    </row>
    <row r="543" spans="1:6" s="20" customFormat="1">
      <c r="A543" s="209"/>
      <c r="B543" s="18" t="str">
        <f>IFERROR(VLOOKUP(A543,CORRESPONDANCE!$A$4:$B$159,2,FALSE),"----")</f>
        <v>----</v>
      </c>
      <c r="C543" s="66" t="s">
        <v>69</v>
      </c>
      <c r="D543" s="30" t="str">
        <f>IFERROR(VLOOKUP(B543,CORRESPONDANCE!$B$4:$C$159,2,FALSE),"-----")</f>
        <v>-----</v>
      </c>
      <c r="E543" s="215">
        <v>0.16559999999999997</v>
      </c>
      <c r="F543" s="182"/>
    </row>
    <row r="544" spans="1:6" s="20" customFormat="1">
      <c r="A544" s="208"/>
      <c r="B544" s="18" t="str">
        <f>IFERROR(VLOOKUP(A544,CORRESPONDANCE!$A$4:$B$159,2,FALSE),"----")</f>
        <v>----</v>
      </c>
      <c r="C544" s="66" t="s">
        <v>69</v>
      </c>
      <c r="D544" s="30" t="str">
        <f>IFERROR(VLOOKUP(B544,CORRESPONDANCE!$B$4:$C$159,2,FALSE),"-----")</f>
        <v>-----</v>
      </c>
      <c r="E544" s="215">
        <v>0.16549999999999998</v>
      </c>
      <c r="F544" s="182"/>
    </row>
    <row r="545" spans="1:6" s="20" customFormat="1">
      <c r="A545" s="209"/>
      <c r="B545" s="18" t="str">
        <f>IFERROR(VLOOKUP(A545,CORRESPONDANCE!$A$4:$B$159,2,FALSE),"----")</f>
        <v>----</v>
      </c>
      <c r="C545" s="66" t="s">
        <v>69</v>
      </c>
      <c r="D545" s="30" t="str">
        <f>IFERROR(VLOOKUP(B545,CORRESPONDANCE!$B$4:$C$159,2,FALSE),"-----")</f>
        <v>-----</v>
      </c>
      <c r="E545" s="215">
        <v>0.16539999999999999</v>
      </c>
      <c r="F545" s="182"/>
    </row>
    <row r="546" spans="1:6" s="20" customFormat="1">
      <c r="A546" s="208"/>
      <c r="B546" s="18" t="str">
        <f>IFERROR(VLOOKUP(A546,CORRESPONDANCE!$A$4:$B$159,2,FALSE),"----")</f>
        <v>----</v>
      </c>
      <c r="C546" s="66" t="s">
        <v>69</v>
      </c>
      <c r="D546" s="30" t="str">
        <f>IFERROR(VLOOKUP(B546,CORRESPONDANCE!$B$4:$C$159,2,FALSE),"-----")</f>
        <v>-----</v>
      </c>
      <c r="E546" s="215">
        <v>0.1653</v>
      </c>
      <c r="F546" s="182"/>
    </row>
    <row r="547" spans="1:6" s="20" customFormat="1">
      <c r="A547" s="209"/>
      <c r="B547" s="18" t="str">
        <f>IFERROR(VLOOKUP(A547,CORRESPONDANCE!$A$4:$B$159,2,FALSE),"----")</f>
        <v>----</v>
      </c>
      <c r="C547" s="66" t="s">
        <v>69</v>
      </c>
      <c r="D547" s="30" t="str">
        <f>IFERROR(VLOOKUP(B547,CORRESPONDANCE!$B$4:$C$159,2,FALSE),"-----")</f>
        <v>-----</v>
      </c>
      <c r="E547" s="215">
        <v>0.16520000000000001</v>
      </c>
      <c r="F547" s="182"/>
    </row>
    <row r="548" spans="1:6" s="20" customFormat="1">
      <c r="A548" s="208"/>
      <c r="B548" s="18" t="str">
        <f>IFERROR(VLOOKUP(A548,CORRESPONDANCE!$A$4:$B$159,2,FALSE),"----")</f>
        <v>----</v>
      </c>
      <c r="C548" s="66" t="s">
        <v>69</v>
      </c>
      <c r="D548" s="30" t="str">
        <f>IFERROR(VLOOKUP(B548,CORRESPONDANCE!$B$4:$C$159,2,FALSE),"-----")</f>
        <v>-----</v>
      </c>
      <c r="E548" s="215">
        <v>0.16510000000000002</v>
      </c>
      <c r="F548" s="182"/>
    </row>
    <row r="549" spans="1:6" s="20" customFormat="1">
      <c r="A549" s="209"/>
      <c r="B549" s="18" t="str">
        <f>IFERROR(VLOOKUP(A549,CORRESPONDANCE!$A$4:$B$159,2,FALSE),"----")</f>
        <v>----</v>
      </c>
      <c r="C549" s="66" t="s">
        <v>69</v>
      </c>
      <c r="D549" s="30" t="str">
        <f>IFERROR(VLOOKUP(B549,CORRESPONDANCE!$B$4:$C$159,2,FALSE),"-----")</f>
        <v>-----</v>
      </c>
      <c r="E549" s="215">
        <v>0.16500000000000004</v>
      </c>
      <c r="F549" s="182"/>
    </row>
    <row r="550" spans="1:6" s="20" customFormat="1">
      <c r="A550" s="208"/>
      <c r="B550" s="18" t="str">
        <f>IFERROR(VLOOKUP(A550,CORRESPONDANCE!$A$4:$B$159,2,FALSE),"----")</f>
        <v>----</v>
      </c>
      <c r="C550" s="66" t="s">
        <v>69</v>
      </c>
      <c r="D550" s="30" t="str">
        <f>IFERROR(VLOOKUP(B550,CORRESPONDANCE!$B$4:$C$159,2,FALSE),"-----")</f>
        <v>-----</v>
      </c>
      <c r="E550" s="215">
        <v>0.16490000000000005</v>
      </c>
      <c r="F550" s="182"/>
    </row>
    <row r="551" spans="1:6" s="20" customFormat="1">
      <c r="A551" s="209"/>
      <c r="B551" s="18" t="str">
        <f>IFERROR(VLOOKUP(A551,CORRESPONDANCE!$A$4:$B$159,2,FALSE),"----")</f>
        <v>----</v>
      </c>
      <c r="C551" s="66" t="s">
        <v>69</v>
      </c>
      <c r="D551" s="30" t="str">
        <f>IFERROR(VLOOKUP(B551,CORRESPONDANCE!$B$4:$C$159,2,FALSE),"-----")</f>
        <v>-----</v>
      </c>
      <c r="E551" s="215">
        <v>0.16480000000000006</v>
      </c>
      <c r="F551" s="182"/>
    </row>
    <row r="552" spans="1:6" s="20" customFormat="1">
      <c r="A552" s="208"/>
      <c r="B552" s="18" t="str">
        <f>IFERROR(VLOOKUP(A552,CORRESPONDANCE!$A$4:$B$159,2,FALSE),"----")</f>
        <v>----</v>
      </c>
      <c r="C552" s="66" t="s">
        <v>69</v>
      </c>
      <c r="D552" s="30" t="str">
        <f>IFERROR(VLOOKUP(B552,CORRESPONDANCE!$B$4:$C$159,2,FALSE),"-----")</f>
        <v>-----</v>
      </c>
      <c r="E552" s="215">
        <v>0.16469999999999996</v>
      </c>
      <c r="F552" s="182"/>
    </row>
    <row r="553" spans="1:6" s="20" customFormat="1">
      <c r="A553" s="209"/>
      <c r="B553" s="18" t="str">
        <f>IFERROR(VLOOKUP(A553,CORRESPONDANCE!$A$4:$B$159,2,FALSE),"----")</f>
        <v>----</v>
      </c>
      <c r="C553" s="66" t="s">
        <v>69</v>
      </c>
      <c r="D553" s="30" t="str">
        <f>IFERROR(VLOOKUP(B553,CORRESPONDANCE!$B$4:$C$159,2,FALSE),"-----")</f>
        <v>-----</v>
      </c>
      <c r="E553" s="215">
        <v>0.16459999999999997</v>
      </c>
      <c r="F553" s="182"/>
    </row>
    <row r="554" spans="1:6" s="20" customFormat="1">
      <c r="A554" s="208"/>
      <c r="B554" s="18" t="str">
        <f>IFERROR(VLOOKUP(A554,CORRESPONDANCE!$A$4:$B$159,2,FALSE),"----")</f>
        <v>----</v>
      </c>
      <c r="C554" s="66" t="s">
        <v>69</v>
      </c>
      <c r="D554" s="30" t="str">
        <f>IFERROR(VLOOKUP(B554,CORRESPONDANCE!$B$4:$C$159,2,FALSE),"-----")</f>
        <v>-----</v>
      </c>
      <c r="E554" s="215">
        <v>0.16449999999999998</v>
      </c>
      <c r="F554" s="182"/>
    </row>
    <row r="555" spans="1:6" s="20" customFormat="1">
      <c r="A555" s="209"/>
      <c r="B555" s="18" t="str">
        <f>IFERROR(VLOOKUP(A555,CORRESPONDANCE!$A$4:$B$159,2,FALSE),"----")</f>
        <v>----</v>
      </c>
      <c r="C555" s="66" t="s">
        <v>69</v>
      </c>
      <c r="D555" s="30" t="str">
        <f>IFERROR(VLOOKUP(B555,CORRESPONDANCE!$B$4:$C$159,2,FALSE),"-----")</f>
        <v>-----</v>
      </c>
      <c r="E555" s="215">
        <v>0.16439999999999999</v>
      </c>
      <c r="F555" s="182"/>
    </row>
    <row r="556" spans="1:6" s="20" customFormat="1">
      <c r="A556" s="208"/>
      <c r="B556" s="18" t="str">
        <f>IFERROR(VLOOKUP(A556,CORRESPONDANCE!$A$4:$B$159,2,FALSE),"----")</f>
        <v>----</v>
      </c>
      <c r="C556" s="66" t="s">
        <v>69</v>
      </c>
      <c r="D556" s="30" t="str">
        <f>IFERROR(VLOOKUP(B556,CORRESPONDANCE!$B$4:$C$159,2,FALSE),"-----")</f>
        <v>-----</v>
      </c>
      <c r="E556" s="215">
        <v>0.1643</v>
      </c>
      <c r="F556" s="182"/>
    </row>
    <row r="557" spans="1:6" s="20" customFormat="1">
      <c r="A557" s="209"/>
      <c r="B557" s="18" t="str">
        <f>IFERROR(VLOOKUP(A557,CORRESPONDANCE!$A$4:$B$159,2,FALSE),"----")</f>
        <v>----</v>
      </c>
      <c r="C557" s="66" t="s">
        <v>69</v>
      </c>
      <c r="D557" s="30" t="str">
        <f>IFERROR(VLOOKUP(B557,CORRESPONDANCE!$B$4:$C$159,2,FALSE),"-----")</f>
        <v>-----</v>
      </c>
      <c r="E557" s="215">
        <v>0.16420000000000001</v>
      </c>
      <c r="F557" s="182"/>
    </row>
    <row r="558" spans="1:6" s="20" customFormat="1">
      <c r="A558" s="208"/>
      <c r="B558" s="18" t="str">
        <f>IFERROR(VLOOKUP(A558,CORRESPONDANCE!$A$4:$B$159,2,FALSE),"----")</f>
        <v>----</v>
      </c>
      <c r="C558" s="66" t="s">
        <v>69</v>
      </c>
      <c r="D558" s="30" t="str">
        <f>IFERROR(VLOOKUP(B558,CORRESPONDANCE!$B$4:$C$159,2,FALSE),"-----")</f>
        <v>-----</v>
      </c>
      <c r="E558" s="215">
        <v>0.16410000000000002</v>
      </c>
      <c r="F558" s="182"/>
    </row>
    <row r="559" spans="1:6" s="20" customFormat="1">
      <c r="A559" s="209"/>
      <c r="B559" s="18" t="str">
        <f>IFERROR(VLOOKUP(A559,CORRESPONDANCE!$A$4:$B$159,2,FALSE),"----")</f>
        <v>----</v>
      </c>
      <c r="C559" s="66" t="s">
        <v>69</v>
      </c>
      <c r="D559" s="30" t="str">
        <f>IFERROR(VLOOKUP(B559,CORRESPONDANCE!$B$4:$C$159,2,FALSE),"-----")</f>
        <v>-----</v>
      </c>
      <c r="E559" s="215">
        <v>0.16400000000000003</v>
      </c>
      <c r="F559" s="182"/>
    </row>
    <row r="560" spans="1:6" s="20" customFormat="1">
      <c r="A560" s="208"/>
      <c r="B560" s="18" t="str">
        <f>IFERROR(VLOOKUP(A560,CORRESPONDANCE!$A$4:$B$159,2,FALSE),"----")</f>
        <v>----</v>
      </c>
      <c r="C560" s="66" t="s">
        <v>69</v>
      </c>
      <c r="D560" s="30" t="str">
        <f>IFERROR(VLOOKUP(B560,CORRESPONDANCE!$B$4:$C$159,2,FALSE),"-----")</f>
        <v>-----</v>
      </c>
      <c r="E560" s="215">
        <v>0.16390000000000005</v>
      </c>
      <c r="F560" s="182"/>
    </row>
    <row r="561" spans="1:6" s="20" customFormat="1">
      <c r="A561" s="209"/>
      <c r="B561" s="18" t="str">
        <f>IFERROR(VLOOKUP(A561,CORRESPONDANCE!$A$4:$B$159,2,FALSE),"----")</f>
        <v>----</v>
      </c>
      <c r="C561" s="66" t="s">
        <v>69</v>
      </c>
      <c r="D561" s="30" t="str">
        <f>IFERROR(VLOOKUP(B561,CORRESPONDANCE!$B$4:$C$159,2,FALSE),"-----")</f>
        <v>-----</v>
      </c>
      <c r="E561" s="215">
        <v>0.16380000000000006</v>
      </c>
      <c r="F561" s="182"/>
    </row>
    <row r="562" spans="1:6" s="20" customFormat="1">
      <c r="A562" s="208"/>
      <c r="B562" s="18" t="str">
        <f>IFERROR(VLOOKUP(A562,CORRESPONDANCE!$A$4:$B$159,2,FALSE),"----")</f>
        <v>----</v>
      </c>
      <c r="C562" s="66" t="s">
        <v>69</v>
      </c>
      <c r="D562" s="30" t="str">
        <f>IFERROR(VLOOKUP(B562,CORRESPONDANCE!$B$4:$C$159,2,FALSE),"-----")</f>
        <v>-----</v>
      </c>
      <c r="E562" s="215">
        <v>0.16369999999999996</v>
      </c>
      <c r="F562" s="182"/>
    </row>
    <row r="563" spans="1:6" s="20" customFormat="1">
      <c r="A563" s="209"/>
      <c r="B563" s="18" t="str">
        <f>IFERROR(VLOOKUP(A563,CORRESPONDANCE!$A$4:$B$159,2,FALSE),"----")</f>
        <v>----</v>
      </c>
      <c r="C563" s="66" t="s">
        <v>69</v>
      </c>
      <c r="D563" s="30" t="str">
        <f>IFERROR(VLOOKUP(B563,CORRESPONDANCE!$B$4:$C$159,2,FALSE),"-----")</f>
        <v>-----</v>
      </c>
      <c r="E563" s="215">
        <v>0.16359999999999997</v>
      </c>
      <c r="F563" s="182"/>
    </row>
    <row r="564" spans="1:6" s="20" customFormat="1">
      <c r="A564" s="208"/>
      <c r="B564" s="18" t="str">
        <f>IFERROR(VLOOKUP(A564,CORRESPONDANCE!$A$4:$B$159,2,FALSE),"----")</f>
        <v>----</v>
      </c>
      <c r="C564" s="66" t="s">
        <v>69</v>
      </c>
      <c r="D564" s="30" t="str">
        <f>IFERROR(VLOOKUP(B564,CORRESPONDANCE!$B$4:$C$159,2,FALSE),"-----")</f>
        <v>-----</v>
      </c>
      <c r="E564" s="215">
        <v>0.16349999999999998</v>
      </c>
      <c r="F564" s="182"/>
    </row>
    <row r="565" spans="1:6" s="20" customFormat="1">
      <c r="A565" s="209"/>
      <c r="B565" s="18" t="str">
        <f>IFERROR(VLOOKUP(A565,CORRESPONDANCE!$A$4:$B$159,2,FALSE),"----")</f>
        <v>----</v>
      </c>
      <c r="C565" s="66" t="s">
        <v>69</v>
      </c>
      <c r="D565" s="30" t="str">
        <f>IFERROR(VLOOKUP(B565,CORRESPONDANCE!$B$4:$C$159,2,FALSE),"-----")</f>
        <v>-----</v>
      </c>
      <c r="E565" s="215">
        <v>0.16339999999999999</v>
      </c>
      <c r="F565" s="182"/>
    </row>
    <row r="566" spans="1:6" s="20" customFormat="1">
      <c r="A566" s="208"/>
      <c r="B566" s="18" t="str">
        <f>IFERROR(VLOOKUP(A566,CORRESPONDANCE!$A$4:$B$159,2,FALSE),"----")</f>
        <v>----</v>
      </c>
      <c r="C566" s="66" t="s">
        <v>69</v>
      </c>
      <c r="D566" s="30" t="str">
        <f>IFERROR(VLOOKUP(B566,CORRESPONDANCE!$B$4:$C$159,2,FALSE),"-----")</f>
        <v>-----</v>
      </c>
      <c r="E566" s="215">
        <v>0.1633</v>
      </c>
      <c r="F566" s="182"/>
    </row>
    <row r="567" spans="1:6" s="20" customFormat="1">
      <c r="A567" s="209"/>
      <c r="B567" s="18" t="str">
        <f>IFERROR(VLOOKUP(A567,CORRESPONDANCE!$A$4:$B$159,2,FALSE),"----")</f>
        <v>----</v>
      </c>
      <c r="C567" s="66" t="s">
        <v>69</v>
      </c>
      <c r="D567" s="30" t="str">
        <f>IFERROR(VLOOKUP(B567,CORRESPONDANCE!$B$4:$C$159,2,FALSE),"-----")</f>
        <v>-----</v>
      </c>
      <c r="E567" s="215">
        <v>0.16320000000000001</v>
      </c>
      <c r="F567" s="182"/>
    </row>
    <row r="568" spans="1:6" s="20" customFormat="1">
      <c r="A568" s="208"/>
      <c r="B568" s="18" t="str">
        <f>IFERROR(VLOOKUP(A568,CORRESPONDANCE!$A$4:$B$159,2,FALSE),"----")</f>
        <v>----</v>
      </c>
      <c r="C568" s="66" t="s">
        <v>69</v>
      </c>
      <c r="D568" s="30" t="str">
        <f>IFERROR(VLOOKUP(B568,CORRESPONDANCE!$B$4:$C$159,2,FALSE),"-----")</f>
        <v>-----</v>
      </c>
      <c r="E568" s="215">
        <v>0.16310000000000002</v>
      </c>
      <c r="F568" s="182"/>
    </row>
    <row r="569" spans="1:6" s="20" customFormat="1">
      <c r="A569" s="209"/>
      <c r="B569" s="18" t="str">
        <f>IFERROR(VLOOKUP(A569,CORRESPONDANCE!$A$4:$B$159,2,FALSE),"----")</f>
        <v>----</v>
      </c>
      <c r="C569" s="66" t="s">
        <v>69</v>
      </c>
      <c r="D569" s="30" t="str">
        <f>IFERROR(VLOOKUP(B569,CORRESPONDANCE!$B$4:$C$159,2,FALSE),"-----")</f>
        <v>-----</v>
      </c>
      <c r="E569" s="215">
        <v>0.16300000000000003</v>
      </c>
      <c r="F569" s="182"/>
    </row>
    <row r="570" spans="1:6" s="20" customFormat="1">
      <c r="A570" s="208"/>
      <c r="B570" s="18" t="str">
        <f>IFERROR(VLOOKUP(A570,CORRESPONDANCE!$A$4:$B$159,2,FALSE),"----")</f>
        <v>----</v>
      </c>
      <c r="C570" s="66" t="s">
        <v>69</v>
      </c>
      <c r="D570" s="30" t="str">
        <f>IFERROR(VLOOKUP(B570,CORRESPONDANCE!$B$4:$C$159,2,FALSE),"-----")</f>
        <v>-----</v>
      </c>
      <c r="E570" s="215">
        <v>0.16290000000000004</v>
      </c>
      <c r="F570" s="182"/>
    </row>
    <row r="571" spans="1:6" s="20" customFormat="1">
      <c r="A571" s="209"/>
      <c r="B571" s="18" t="str">
        <f>IFERROR(VLOOKUP(A571,CORRESPONDANCE!$A$4:$B$159,2,FALSE),"----")</f>
        <v>----</v>
      </c>
      <c r="C571" s="66" t="s">
        <v>69</v>
      </c>
      <c r="D571" s="30" t="str">
        <f>IFERROR(VLOOKUP(B571,CORRESPONDANCE!$B$4:$C$159,2,FALSE),"-----")</f>
        <v>-----</v>
      </c>
      <c r="E571" s="215">
        <v>0.16280000000000006</v>
      </c>
      <c r="F571" s="182"/>
    </row>
    <row r="572" spans="1:6" s="20" customFormat="1">
      <c r="A572" s="208"/>
      <c r="B572" s="18" t="str">
        <f>IFERROR(VLOOKUP(A572,CORRESPONDANCE!$A$4:$B$159,2,FALSE),"----")</f>
        <v>----</v>
      </c>
      <c r="C572" s="66" t="s">
        <v>69</v>
      </c>
      <c r="D572" s="30" t="str">
        <f>IFERROR(VLOOKUP(B572,CORRESPONDANCE!$B$4:$C$159,2,FALSE),"-----")</f>
        <v>-----</v>
      </c>
      <c r="E572" s="215">
        <v>0.16269999999999996</v>
      </c>
      <c r="F572" s="182"/>
    </row>
    <row r="573" spans="1:6" s="20" customFormat="1">
      <c r="A573" s="209"/>
      <c r="B573" s="18" t="str">
        <f>IFERROR(VLOOKUP(A573,CORRESPONDANCE!$A$4:$B$159,2,FALSE),"----")</f>
        <v>----</v>
      </c>
      <c r="C573" s="66" t="s">
        <v>69</v>
      </c>
      <c r="D573" s="30" t="str">
        <f>IFERROR(VLOOKUP(B573,CORRESPONDANCE!$B$4:$C$159,2,FALSE),"-----")</f>
        <v>-----</v>
      </c>
      <c r="E573" s="215">
        <v>0.16259999999999997</v>
      </c>
      <c r="F573" s="182"/>
    </row>
    <row r="574" spans="1:6" s="20" customFormat="1">
      <c r="A574" s="208"/>
      <c r="B574" s="18" t="str">
        <f>IFERROR(VLOOKUP(A574,CORRESPONDANCE!$A$4:$B$159,2,FALSE),"----")</f>
        <v>----</v>
      </c>
      <c r="C574" s="66" t="s">
        <v>69</v>
      </c>
      <c r="D574" s="30" t="str">
        <f>IFERROR(VLOOKUP(B574,CORRESPONDANCE!$B$4:$C$159,2,FALSE),"-----")</f>
        <v>-----</v>
      </c>
      <c r="E574" s="215">
        <v>0.16249999999999998</v>
      </c>
      <c r="F574" s="182"/>
    </row>
    <row r="575" spans="1:6" s="20" customFormat="1">
      <c r="A575" s="209"/>
      <c r="B575" s="18" t="str">
        <f>IFERROR(VLOOKUP(A575,CORRESPONDANCE!$A$4:$B$159,2,FALSE),"----")</f>
        <v>----</v>
      </c>
      <c r="C575" s="66" t="s">
        <v>69</v>
      </c>
      <c r="D575" s="30" t="str">
        <f>IFERROR(VLOOKUP(B575,CORRESPONDANCE!$B$4:$C$159,2,FALSE),"-----")</f>
        <v>-----</v>
      </c>
      <c r="E575" s="215">
        <v>0.16239999999999999</v>
      </c>
      <c r="F575" s="182"/>
    </row>
    <row r="576" spans="1:6" s="20" customFormat="1">
      <c r="A576" s="208"/>
      <c r="B576" s="18" t="str">
        <f>IFERROR(VLOOKUP(A576,CORRESPONDANCE!$A$4:$B$159,2,FALSE),"----")</f>
        <v>----</v>
      </c>
      <c r="C576" s="66" t="s">
        <v>69</v>
      </c>
      <c r="D576" s="30" t="str">
        <f>IFERROR(VLOOKUP(B576,CORRESPONDANCE!$B$4:$C$159,2,FALSE),"-----")</f>
        <v>-----</v>
      </c>
      <c r="E576" s="215">
        <v>0.1623</v>
      </c>
      <c r="F576" s="182"/>
    </row>
    <row r="577" spans="1:6" s="20" customFormat="1">
      <c r="A577" s="209"/>
      <c r="B577" s="18" t="str">
        <f>IFERROR(VLOOKUP(A577,CORRESPONDANCE!$A$4:$B$159,2,FALSE),"----")</f>
        <v>----</v>
      </c>
      <c r="C577" s="66" t="s">
        <v>69</v>
      </c>
      <c r="D577" s="30" t="str">
        <f>IFERROR(VLOOKUP(B577,CORRESPONDANCE!$B$4:$C$159,2,FALSE),"-----")</f>
        <v>-----</v>
      </c>
      <c r="E577" s="215">
        <v>0.16220000000000001</v>
      </c>
      <c r="F577" s="182"/>
    </row>
    <row r="578" spans="1:6" s="20" customFormat="1">
      <c r="A578" s="208"/>
      <c r="B578" s="18" t="str">
        <f>IFERROR(VLOOKUP(A578,CORRESPONDANCE!$A$4:$B$159,2,FALSE),"----")</f>
        <v>----</v>
      </c>
      <c r="C578" s="66" t="s">
        <v>69</v>
      </c>
      <c r="D578" s="30" t="str">
        <f>IFERROR(VLOOKUP(B578,CORRESPONDANCE!$B$4:$C$159,2,FALSE),"-----")</f>
        <v>-----</v>
      </c>
      <c r="E578" s="215">
        <v>0.16210000000000002</v>
      </c>
      <c r="F578" s="182"/>
    </row>
    <row r="579" spans="1:6" s="20" customFormat="1">
      <c r="A579" s="209"/>
      <c r="B579" s="18" t="str">
        <f>IFERROR(VLOOKUP(A579,CORRESPONDANCE!$A$4:$B$159,2,FALSE),"----")</f>
        <v>----</v>
      </c>
      <c r="C579" s="66" t="s">
        <v>69</v>
      </c>
      <c r="D579" s="30" t="str">
        <f>IFERROR(VLOOKUP(B579,CORRESPONDANCE!$B$4:$C$159,2,FALSE),"-----")</f>
        <v>-----</v>
      </c>
      <c r="E579" s="215">
        <v>0.16200000000000003</v>
      </c>
      <c r="F579" s="182"/>
    </row>
    <row r="580" spans="1:6" s="20" customFormat="1">
      <c r="A580" s="208"/>
      <c r="B580" s="18" t="str">
        <f>IFERROR(VLOOKUP(A580,CORRESPONDANCE!$A$4:$B$159,2,FALSE),"----")</f>
        <v>----</v>
      </c>
      <c r="C580" s="66" t="s">
        <v>69</v>
      </c>
      <c r="D580" s="30" t="str">
        <f>IFERROR(VLOOKUP(B580,CORRESPONDANCE!$B$4:$C$159,2,FALSE),"-----")</f>
        <v>-----</v>
      </c>
      <c r="E580" s="215">
        <v>0.16190000000000004</v>
      </c>
      <c r="F580" s="182"/>
    </row>
    <row r="581" spans="1:6" s="20" customFormat="1">
      <c r="A581" s="209"/>
      <c r="B581" s="18" t="str">
        <f>IFERROR(VLOOKUP(A581,CORRESPONDANCE!$A$4:$B$159,2,FALSE),"----")</f>
        <v>----</v>
      </c>
      <c r="C581" s="66" t="s">
        <v>69</v>
      </c>
      <c r="D581" s="30" t="str">
        <f>IFERROR(VLOOKUP(B581,CORRESPONDANCE!$B$4:$C$159,2,FALSE),"-----")</f>
        <v>-----</v>
      </c>
      <c r="E581" s="215">
        <v>0.16180000000000005</v>
      </c>
      <c r="F581" s="182"/>
    </row>
    <row r="582" spans="1:6" s="20" customFormat="1">
      <c r="A582" s="208"/>
      <c r="B582" s="18" t="str">
        <f>IFERROR(VLOOKUP(A582,CORRESPONDANCE!$A$4:$B$159,2,FALSE),"----")</f>
        <v>----</v>
      </c>
      <c r="C582" s="66" t="s">
        <v>69</v>
      </c>
      <c r="D582" s="30" t="str">
        <f>IFERROR(VLOOKUP(B582,CORRESPONDANCE!$B$4:$C$159,2,FALSE),"-----")</f>
        <v>-----</v>
      </c>
      <c r="E582" s="215">
        <v>0.16169999999999995</v>
      </c>
      <c r="F582" s="182"/>
    </row>
    <row r="583" spans="1:6" s="20" customFormat="1">
      <c r="A583" s="209"/>
      <c r="B583" s="18" t="str">
        <f>IFERROR(VLOOKUP(A583,CORRESPONDANCE!$A$4:$B$159,2,FALSE),"----")</f>
        <v>----</v>
      </c>
      <c r="C583" s="66" t="s">
        <v>69</v>
      </c>
      <c r="D583" s="30" t="str">
        <f>IFERROR(VLOOKUP(B583,CORRESPONDANCE!$B$4:$C$159,2,FALSE),"-----")</f>
        <v>-----</v>
      </c>
      <c r="E583" s="215">
        <v>0.16159999999999997</v>
      </c>
      <c r="F583" s="182"/>
    </row>
    <row r="584" spans="1:6" s="20" customFormat="1">
      <c r="A584" s="208"/>
      <c r="B584" s="18" t="str">
        <f>IFERROR(VLOOKUP(A584,CORRESPONDANCE!$A$4:$B$159,2,FALSE),"----")</f>
        <v>----</v>
      </c>
      <c r="C584" s="66" t="s">
        <v>69</v>
      </c>
      <c r="D584" s="30" t="str">
        <f>IFERROR(VLOOKUP(B584,CORRESPONDANCE!$B$4:$C$159,2,FALSE),"-----")</f>
        <v>-----</v>
      </c>
      <c r="E584" s="215">
        <v>0.16149999999999998</v>
      </c>
      <c r="F584" s="182"/>
    </row>
    <row r="585" spans="1:6" s="20" customFormat="1">
      <c r="A585" s="209"/>
      <c r="B585" s="18" t="str">
        <f>IFERROR(VLOOKUP(A585,CORRESPONDANCE!$A$4:$B$159,2,FALSE),"----")</f>
        <v>----</v>
      </c>
      <c r="C585" s="66" t="s">
        <v>69</v>
      </c>
      <c r="D585" s="30" t="str">
        <f>IFERROR(VLOOKUP(B585,CORRESPONDANCE!$B$4:$C$159,2,FALSE),"-----")</f>
        <v>-----</v>
      </c>
      <c r="E585" s="215">
        <v>0.16139999999999999</v>
      </c>
      <c r="F585" s="182"/>
    </row>
    <row r="586" spans="1:6" s="20" customFormat="1">
      <c r="A586" s="208"/>
      <c r="B586" s="18" t="str">
        <f>IFERROR(VLOOKUP(A586,CORRESPONDANCE!$A$4:$B$159,2,FALSE),"----")</f>
        <v>----</v>
      </c>
      <c r="C586" s="66" t="s">
        <v>69</v>
      </c>
      <c r="D586" s="30" t="str">
        <f>IFERROR(VLOOKUP(B586,CORRESPONDANCE!$B$4:$C$159,2,FALSE),"-----")</f>
        <v>-----</v>
      </c>
      <c r="E586" s="215">
        <v>0.1613</v>
      </c>
      <c r="F586" s="182"/>
    </row>
    <row r="587" spans="1:6" s="20" customFormat="1">
      <c r="A587" s="209"/>
      <c r="B587" s="18" t="str">
        <f>IFERROR(VLOOKUP(A587,CORRESPONDANCE!$A$4:$B$159,2,FALSE),"----")</f>
        <v>----</v>
      </c>
      <c r="C587" s="66" t="s">
        <v>69</v>
      </c>
      <c r="D587" s="30" t="str">
        <f>IFERROR(VLOOKUP(B587,CORRESPONDANCE!$B$4:$C$159,2,FALSE),"-----")</f>
        <v>-----</v>
      </c>
      <c r="E587" s="215">
        <v>0.16120000000000001</v>
      </c>
      <c r="F587" s="182"/>
    </row>
    <row r="588" spans="1:6" s="20" customFormat="1">
      <c r="A588" s="208"/>
      <c r="B588" s="18" t="str">
        <f>IFERROR(VLOOKUP(A588,CORRESPONDANCE!$A$4:$B$159,2,FALSE),"----")</f>
        <v>----</v>
      </c>
      <c r="C588" s="66" t="s">
        <v>69</v>
      </c>
      <c r="D588" s="30" t="str">
        <f>IFERROR(VLOOKUP(B588,CORRESPONDANCE!$B$4:$C$159,2,FALSE),"-----")</f>
        <v>-----</v>
      </c>
      <c r="E588" s="215">
        <v>0.16110000000000002</v>
      </c>
      <c r="F588" s="182"/>
    </row>
    <row r="589" spans="1:6" s="20" customFormat="1">
      <c r="A589" s="209"/>
      <c r="B589" s="18" t="str">
        <f>IFERROR(VLOOKUP(A589,CORRESPONDANCE!$A$4:$B$159,2,FALSE),"----")</f>
        <v>----</v>
      </c>
      <c r="C589" s="66" t="s">
        <v>69</v>
      </c>
      <c r="D589" s="30" t="str">
        <f>IFERROR(VLOOKUP(B589,CORRESPONDANCE!$B$4:$C$159,2,FALSE),"-----")</f>
        <v>-----</v>
      </c>
      <c r="E589" s="215">
        <v>0.16100000000000003</v>
      </c>
      <c r="F589" s="182"/>
    </row>
    <row r="590" spans="1:6" s="20" customFormat="1">
      <c r="A590" s="208"/>
      <c r="B590" s="18" t="str">
        <f>IFERROR(VLOOKUP(A590,CORRESPONDANCE!$A$4:$B$159,2,FALSE),"----")</f>
        <v>----</v>
      </c>
      <c r="C590" s="66" t="s">
        <v>69</v>
      </c>
      <c r="D590" s="30" t="str">
        <f>IFERROR(VLOOKUP(B590,CORRESPONDANCE!$B$4:$C$159,2,FALSE),"-----")</f>
        <v>-----</v>
      </c>
      <c r="E590" s="215">
        <v>0.16090000000000004</v>
      </c>
      <c r="F590" s="182"/>
    </row>
    <row r="591" spans="1:6" s="20" customFormat="1">
      <c r="A591" s="209"/>
      <c r="B591" s="18" t="str">
        <f>IFERROR(VLOOKUP(A591,CORRESPONDANCE!$A$4:$B$159,2,FALSE),"----")</f>
        <v>----</v>
      </c>
      <c r="C591" s="66" t="s">
        <v>69</v>
      </c>
      <c r="D591" s="30" t="str">
        <f>IFERROR(VLOOKUP(B591,CORRESPONDANCE!$B$4:$C$159,2,FALSE),"-----")</f>
        <v>-----</v>
      </c>
      <c r="E591" s="215">
        <v>0.16080000000000005</v>
      </c>
      <c r="F591" s="182"/>
    </row>
    <row r="592" spans="1:6" s="20" customFormat="1">
      <c r="A592" s="208"/>
      <c r="B592" s="18" t="str">
        <f>IFERROR(VLOOKUP(A592,CORRESPONDANCE!$A$4:$B$159,2,FALSE),"----")</f>
        <v>----</v>
      </c>
      <c r="C592" s="66" t="s">
        <v>69</v>
      </c>
      <c r="D592" s="30" t="str">
        <f>IFERROR(VLOOKUP(B592,CORRESPONDANCE!$B$4:$C$159,2,FALSE),"-----")</f>
        <v>-----</v>
      </c>
      <c r="E592" s="215">
        <v>0.16070000000000007</v>
      </c>
      <c r="F592" s="182"/>
    </row>
    <row r="593" spans="1:6" s="20" customFormat="1">
      <c r="A593" s="209"/>
      <c r="B593" s="18" t="str">
        <f>IFERROR(VLOOKUP(A593,CORRESPONDANCE!$A$4:$B$159,2,FALSE),"----")</f>
        <v>----</v>
      </c>
      <c r="C593" s="66" t="s">
        <v>69</v>
      </c>
      <c r="D593" s="30" t="str">
        <f>IFERROR(VLOOKUP(B593,CORRESPONDANCE!$B$4:$C$159,2,FALSE),"-----")</f>
        <v>-----</v>
      </c>
      <c r="E593" s="215">
        <v>0.16059999999999997</v>
      </c>
      <c r="F593" s="182"/>
    </row>
    <row r="594" spans="1:6" s="20" customFormat="1">
      <c r="A594" s="208"/>
      <c r="B594" s="18" t="str">
        <f>IFERROR(VLOOKUP(A594,CORRESPONDANCE!$A$4:$B$159,2,FALSE),"----")</f>
        <v>----</v>
      </c>
      <c r="C594" s="66" t="s">
        <v>69</v>
      </c>
      <c r="D594" s="30" t="str">
        <f>IFERROR(VLOOKUP(B594,CORRESPONDANCE!$B$4:$C$159,2,FALSE),"-----")</f>
        <v>-----</v>
      </c>
      <c r="E594" s="215">
        <v>0.16049999999999998</v>
      </c>
      <c r="F594" s="182"/>
    </row>
    <row r="595" spans="1:6" s="20" customFormat="1">
      <c r="A595" s="209"/>
      <c r="B595" s="18" t="str">
        <f>IFERROR(VLOOKUP(A595,CORRESPONDANCE!$A$4:$B$159,2,FALSE),"----")</f>
        <v>----</v>
      </c>
      <c r="C595" s="66" t="s">
        <v>69</v>
      </c>
      <c r="D595" s="30" t="str">
        <f>IFERROR(VLOOKUP(B595,CORRESPONDANCE!$B$4:$C$159,2,FALSE),"-----")</f>
        <v>-----</v>
      </c>
      <c r="E595" s="215">
        <v>0.16039999999999999</v>
      </c>
      <c r="F595" s="182"/>
    </row>
    <row r="596" spans="1:6" s="20" customFormat="1">
      <c r="A596" s="208"/>
      <c r="B596" s="18" t="str">
        <f>IFERROR(VLOOKUP(A596,CORRESPONDANCE!$A$4:$B$159,2,FALSE),"----")</f>
        <v>----</v>
      </c>
      <c r="C596" s="66" t="s">
        <v>69</v>
      </c>
      <c r="D596" s="30" t="str">
        <f>IFERROR(VLOOKUP(B596,CORRESPONDANCE!$B$4:$C$159,2,FALSE),"-----")</f>
        <v>-----</v>
      </c>
      <c r="E596" s="215">
        <v>0.1603</v>
      </c>
      <c r="F596" s="182"/>
    </row>
    <row r="597" spans="1:6" s="20" customFormat="1">
      <c r="A597" s="209"/>
      <c r="B597" s="18" t="str">
        <f>IFERROR(VLOOKUP(A597,CORRESPONDANCE!$A$4:$B$159,2,FALSE),"----")</f>
        <v>----</v>
      </c>
      <c r="C597" s="66" t="s">
        <v>69</v>
      </c>
      <c r="D597" s="30" t="str">
        <f>IFERROR(VLOOKUP(B597,CORRESPONDANCE!$B$4:$C$159,2,FALSE),"-----")</f>
        <v>-----</v>
      </c>
      <c r="E597" s="215">
        <v>0.16020000000000001</v>
      </c>
      <c r="F597" s="182"/>
    </row>
    <row r="598" spans="1:6" s="20" customFormat="1">
      <c r="A598" s="208"/>
      <c r="B598" s="18" t="str">
        <f>IFERROR(VLOOKUP(A598,CORRESPONDANCE!$A$4:$B$159,2,FALSE),"----")</f>
        <v>----</v>
      </c>
      <c r="C598" s="66" t="s">
        <v>69</v>
      </c>
      <c r="D598" s="30" t="str">
        <f>IFERROR(VLOOKUP(B598,CORRESPONDANCE!$B$4:$C$159,2,FALSE),"-----")</f>
        <v>-----</v>
      </c>
      <c r="E598" s="215">
        <v>0.16010000000000002</v>
      </c>
      <c r="F598" s="182"/>
    </row>
    <row r="599" spans="1:6" s="20" customFormat="1">
      <c r="A599" s="209"/>
      <c r="B599" s="18" t="str">
        <f>IFERROR(VLOOKUP(A599,CORRESPONDANCE!$A$4:$B$159,2,FALSE),"----")</f>
        <v>----</v>
      </c>
      <c r="C599" s="66" t="s">
        <v>69</v>
      </c>
      <c r="D599" s="30" t="str">
        <f>IFERROR(VLOOKUP(B599,CORRESPONDANCE!$B$4:$C$159,2,FALSE),"-----")</f>
        <v>-----</v>
      </c>
      <c r="E599" s="215">
        <v>0.16000000000000003</v>
      </c>
      <c r="F599" s="182"/>
    </row>
    <row r="600" spans="1:6" s="20" customFormat="1">
      <c r="A600" s="208"/>
      <c r="B600" s="18" t="str">
        <f>IFERROR(VLOOKUP(A600,CORRESPONDANCE!$A$4:$B$159,2,FALSE),"----")</f>
        <v>----</v>
      </c>
      <c r="C600" s="66" t="s">
        <v>69</v>
      </c>
      <c r="D600" s="30" t="str">
        <f>IFERROR(VLOOKUP(B600,CORRESPONDANCE!$B$4:$C$159,2,FALSE),"-----")</f>
        <v>-----</v>
      </c>
      <c r="E600" s="215">
        <v>0.15990000000000004</v>
      </c>
      <c r="F600" s="182"/>
    </row>
    <row r="601" spans="1:6" s="20" customFormat="1">
      <c r="A601" s="209"/>
      <c r="B601" s="18" t="str">
        <f>IFERROR(VLOOKUP(A601,CORRESPONDANCE!$A$4:$B$159,2,FALSE),"----")</f>
        <v>----</v>
      </c>
      <c r="C601" s="66" t="s">
        <v>69</v>
      </c>
      <c r="D601" s="30" t="str">
        <f>IFERROR(VLOOKUP(B601,CORRESPONDANCE!$B$4:$C$159,2,FALSE),"-----")</f>
        <v>-----</v>
      </c>
      <c r="E601" s="215">
        <v>0.15980000000000005</v>
      </c>
      <c r="F601" s="182"/>
    </row>
    <row r="602" spans="1:6" s="20" customFormat="1">
      <c r="A602" s="208"/>
      <c r="B602" s="18" t="str">
        <f>IFERROR(VLOOKUP(A602,CORRESPONDANCE!$A$4:$B$159,2,FALSE),"----")</f>
        <v>----</v>
      </c>
      <c r="C602" s="66" t="s">
        <v>69</v>
      </c>
      <c r="D602" s="30" t="str">
        <f>IFERROR(VLOOKUP(B602,CORRESPONDANCE!$B$4:$C$159,2,FALSE),"-----")</f>
        <v>-----</v>
      </c>
      <c r="E602" s="215">
        <v>0.15969999999999995</v>
      </c>
      <c r="F602" s="182"/>
    </row>
    <row r="603" spans="1:6" s="20" customFormat="1">
      <c r="A603" s="209"/>
      <c r="B603" s="18" t="str">
        <f>IFERROR(VLOOKUP(A603,CORRESPONDANCE!$A$4:$B$159,2,FALSE),"----")</f>
        <v>----</v>
      </c>
      <c r="C603" s="66" t="s">
        <v>69</v>
      </c>
      <c r="D603" s="30" t="str">
        <f>IFERROR(VLOOKUP(B603,CORRESPONDANCE!$B$4:$C$159,2,FALSE),"-----")</f>
        <v>-----</v>
      </c>
      <c r="E603" s="215">
        <v>0.15959999999999996</v>
      </c>
      <c r="F603" s="182"/>
    </row>
    <row r="604" spans="1:6" s="20" customFormat="1">
      <c r="A604" s="208"/>
      <c r="B604" s="18" t="str">
        <f>IFERROR(VLOOKUP(A604,CORRESPONDANCE!$A$4:$B$159,2,FALSE),"----")</f>
        <v>----</v>
      </c>
      <c r="C604" s="66" t="s">
        <v>69</v>
      </c>
      <c r="D604" s="30" t="str">
        <f>IFERROR(VLOOKUP(B604,CORRESPONDANCE!$B$4:$C$159,2,FALSE),"-----")</f>
        <v>-----</v>
      </c>
      <c r="E604" s="215">
        <v>0.15949999999999998</v>
      </c>
      <c r="F604" s="182"/>
    </row>
    <row r="605" spans="1:6" s="20" customFormat="1">
      <c r="A605" s="209"/>
      <c r="B605" s="18" t="str">
        <f>IFERROR(VLOOKUP(A605,CORRESPONDANCE!$A$4:$B$159,2,FALSE),"----")</f>
        <v>----</v>
      </c>
      <c r="C605" s="66" t="s">
        <v>69</v>
      </c>
      <c r="D605" s="30" t="str">
        <f>IFERROR(VLOOKUP(B605,CORRESPONDANCE!$B$4:$C$159,2,FALSE),"-----")</f>
        <v>-----</v>
      </c>
      <c r="E605" s="215">
        <v>0.15939999999999999</v>
      </c>
      <c r="F605" s="182"/>
    </row>
    <row r="606" spans="1:6" s="20" customFormat="1">
      <c r="A606" s="208"/>
      <c r="B606" s="18" t="str">
        <f>IFERROR(VLOOKUP(A606,CORRESPONDANCE!$A$4:$B$159,2,FALSE),"----")</f>
        <v>----</v>
      </c>
      <c r="C606" s="66" t="s">
        <v>69</v>
      </c>
      <c r="D606" s="30" t="str">
        <f>IFERROR(VLOOKUP(B606,CORRESPONDANCE!$B$4:$C$159,2,FALSE),"-----")</f>
        <v>-----</v>
      </c>
      <c r="E606" s="215">
        <v>0.1593</v>
      </c>
      <c r="F606" s="182"/>
    </row>
    <row r="607" spans="1:6" s="20" customFormat="1">
      <c r="A607" s="209"/>
      <c r="B607" s="18" t="str">
        <f>IFERROR(VLOOKUP(A607,CORRESPONDANCE!$A$4:$B$159,2,FALSE),"----")</f>
        <v>----</v>
      </c>
      <c r="C607" s="66" t="s">
        <v>69</v>
      </c>
      <c r="D607" s="30" t="str">
        <f>IFERROR(VLOOKUP(B607,CORRESPONDANCE!$B$4:$C$159,2,FALSE),"-----")</f>
        <v>-----</v>
      </c>
      <c r="E607" s="215">
        <v>0.15920000000000001</v>
      </c>
      <c r="F607" s="182"/>
    </row>
    <row r="608" spans="1:6" s="20" customFormat="1">
      <c r="A608" s="208"/>
      <c r="B608" s="18" t="str">
        <f>IFERROR(VLOOKUP(A608,CORRESPONDANCE!$A$4:$B$159,2,FALSE),"----")</f>
        <v>----</v>
      </c>
      <c r="C608" s="66" t="s">
        <v>69</v>
      </c>
      <c r="D608" s="30" t="str">
        <f>IFERROR(VLOOKUP(B608,CORRESPONDANCE!$B$4:$C$159,2,FALSE),"-----")</f>
        <v>-----</v>
      </c>
      <c r="E608" s="215">
        <v>0.15910000000000002</v>
      </c>
      <c r="F608" s="182"/>
    </row>
    <row r="609" spans="1:6" s="20" customFormat="1">
      <c r="A609" s="209"/>
      <c r="B609" s="18" t="str">
        <f>IFERROR(VLOOKUP(A609,CORRESPONDANCE!$A$4:$B$159,2,FALSE),"----")</f>
        <v>----</v>
      </c>
      <c r="C609" s="66" t="s">
        <v>69</v>
      </c>
      <c r="D609" s="30" t="str">
        <f>IFERROR(VLOOKUP(B609,CORRESPONDANCE!$B$4:$C$159,2,FALSE),"-----")</f>
        <v>-----</v>
      </c>
      <c r="E609" s="215">
        <v>0.15900000000000003</v>
      </c>
      <c r="F609" s="182"/>
    </row>
    <row r="610" spans="1:6" s="20" customFormat="1">
      <c r="A610" s="208"/>
      <c r="B610" s="18" t="str">
        <f>IFERROR(VLOOKUP(A610,CORRESPONDANCE!$A$4:$B$159,2,FALSE),"----")</f>
        <v>----</v>
      </c>
      <c r="C610" s="66" t="s">
        <v>69</v>
      </c>
      <c r="D610" s="30" t="str">
        <f>IFERROR(VLOOKUP(B610,CORRESPONDANCE!$B$4:$C$159,2,FALSE),"-----")</f>
        <v>-----</v>
      </c>
      <c r="E610" s="215">
        <v>0.15890000000000004</v>
      </c>
      <c r="F610" s="182"/>
    </row>
    <row r="611" spans="1:6" s="20" customFormat="1">
      <c r="A611" s="209"/>
      <c r="B611" s="18" t="str">
        <f>IFERROR(VLOOKUP(A611,CORRESPONDANCE!$A$4:$B$159,2,FALSE),"----")</f>
        <v>----</v>
      </c>
      <c r="C611" s="66" t="s">
        <v>69</v>
      </c>
      <c r="D611" s="30" t="str">
        <f>IFERROR(VLOOKUP(B611,CORRESPONDANCE!$B$4:$C$159,2,FALSE),"-----")</f>
        <v>-----</v>
      </c>
      <c r="E611" s="215">
        <v>0.15880000000000005</v>
      </c>
      <c r="F611" s="182"/>
    </row>
    <row r="612" spans="1:6" s="20" customFormat="1">
      <c r="A612" s="208"/>
      <c r="B612" s="18" t="str">
        <f>IFERROR(VLOOKUP(A612,CORRESPONDANCE!$A$4:$B$159,2,FALSE),"----")</f>
        <v>----</v>
      </c>
      <c r="C612" s="66" t="s">
        <v>69</v>
      </c>
      <c r="D612" s="30" t="str">
        <f>IFERROR(VLOOKUP(B612,CORRESPONDANCE!$B$4:$C$159,2,FALSE),"-----")</f>
        <v>-----</v>
      </c>
      <c r="E612" s="215">
        <v>0.15870000000000006</v>
      </c>
      <c r="F612" s="182"/>
    </row>
    <row r="613" spans="1:6" s="20" customFormat="1">
      <c r="A613" s="209"/>
      <c r="B613" s="18" t="str">
        <f>IFERROR(VLOOKUP(A613,CORRESPONDANCE!$A$4:$B$159,2,FALSE),"----")</f>
        <v>----</v>
      </c>
      <c r="C613" s="66" t="s">
        <v>69</v>
      </c>
      <c r="D613" s="30" t="str">
        <f>IFERROR(VLOOKUP(B613,CORRESPONDANCE!$B$4:$C$159,2,FALSE),"-----")</f>
        <v>-----</v>
      </c>
      <c r="E613" s="215">
        <v>0.15859999999999996</v>
      </c>
      <c r="F613" s="182"/>
    </row>
    <row r="614" spans="1:6" s="20" customFormat="1">
      <c r="A614" s="208"/>
      <c r="B614" s="18" t="str">
        <f>IFERROR(VLOOKUP(A614,CORRESPONDANCE!$A$4:$B$159,2,FALSE),"----")</f>
        <v>----</v>
      </c>
      <c r="C614" s="66" t="s">
        <v>69</v>
      </c>
      <c r="D614" s="30" t="str">
        <f>IFERROR(VLOOKUP(B614,CORRESPONDANCE!$B$4:$C$159,2,FALSE),"-----")</f>
        <v>-----</v>
      </c>
      <c r="E614" s="215">
        <v>0.15849999999999997</v>
      </c>
      <c r="F614" s="182"/>
    </row>
    <row r="615" spans="1:6" s="20" customFormat="1">
      <c r="A615" s="209"/>
      <c r="B615" s="18" t="str">
        <f>IFERROR(VLOOKUP(A615,CORRESPONDANCE!$A$4:$B$159,2,FALSE),"----")</f>
        <v>----</v>
      </c>
      <c r="C615" s="66" t="s">
        <v>69</v>
      </c>
      <c r="D615" s="30" t="str">
        <f>IFERROR(VLOOKUP(B615,CORRESPONDANCE!$B$4:$C$159,2,FALSE),"-----")</f>
        <v>-----</v>
      </c>
      <c r="E615" s="215">
        <v>0.15839999999999999</v>
      </c>
      <c r="F615" s="182"/>
    </row>
    <row r="616" spans="1:6" s="20" customFormat="1">
      <c r="A616" s="208"/>
      <c r="B616" s="18" t="str">
        <f>IFERROR(VLOOKUP(A616,CORRESPONDANCE!$A$4:$B$159,2,FALSE),"----")</f>
        <v>----</v>
      </c>
      <c r="C616" s="66" t="s">
        <v>69</v>
      </c>
      <c r="D616" s="30" t="str">
        <f>IFERROR(VLOOKUP(B616,CORRESPONDANCE!$B$4:$C$159,2,FALSE),"-----")</f>
        <v>-----</v>
      </c>
      <c r="E616" s="215">
        <v>0.1583</v>
      </c>
      <c r="F616" s="182"/>
    </row>
    <row r="617" spans="1:6" s="20" customFormat="1">
      <c r="A617" s="209"/>
      <c r="B617" s="18" t="str">
        <f>IFERROR(VLOOKUP(A617,CORRESPONDANCE!$A$4:$B$159,2,FALSE),"----")</f>
        <v>----</v>
      </c>
      <c r="C617" s="66" t="s">
        <v>69</v>
      </c>
      <c r="D617" s="30" t="str">
        <f>IFERROR(VLOOKUP(B617,CORRESPONDANCE!$B$4:$C$159,2,FALSE),"-----")</f>
        <v>-----</v>
      </c>
      <c r="E617" s="215">
        <v>0.15820000000000001</v>
      </c>
      <c r="F617" s="182"/>
    </row>
    <row r="618" spans="1:6" s="20" customFormat="1">
      <c r="A618" s="208"/>
      <c r="B618" s="18" t="str">
        <f>IFERROR(VLOOKUP(A618,CORRESPONDANCE!$A$4:$B$159,2,FALSE),"----")</f>
        <v>----</v>
      </c>
      <c r="C618" s="66" t="s">
        <v>69</v>
      </c>
      <c r="D618" s="30" t="str">
        <f>IFERROR(VLOOKUP(B618,CORRESPONDANCE!$B$4:$C$159,2,FALSE),"-----")</f>
        <v>-----</v>
      </c>
      <c r="E618" s="215">
        <v>0.15810000000000002</v>
      </c>
      <c r="F618" s="182"/>
    </row>
    <row r="619" spans="1:6" s="20" customFormat="1">
      <c r="A619" s="208"/>
      <c r="B619" s="18" t="str">
        <f>IFERROR(VLOOKUP(A619,CORRESPONDANCE!$A$4:$B$159,2,FALSE),"----")</f>
        <v>----</v>
      </c>
      <c r="C619" s="66" t="s">
        <v>69</v>
      </c>
      <c r="D619" s="30" t="str">
        <f>IFERROR(VLOOKUP(B619,CORRESPONDANCE!$B$4:$C$159,2,FALSE),"-----")</f>
        <v>-----</v>
      </c>
      <c r="E619" s="215">
        <v>0.15800000000000003</v>
      </c>
      <c r="F619" s="182"/>
    </row>
    <row r="620" spans="1:6" s="20" customFormat="1">
      <c r="A620" s="209"/>
      <c r="B620" s="18" t="str">
        <f>IFERROR(VLOOKUP(A620,CORRESPONDANCE!$A$4:$B$159,2,FALSE),"----")</f>
        <v>----</v>
      </c>
      <c r="C620" s="66" t="s">
        <v>69</v>
      </c>
      <c r="D620" s="30" t="str">
        <f>IFERROR(VLOOKUP(B620,CORRESPONDANCE!$B$4:$C$159,2,FALSE),"-----")</f>
        <v>-----</v>
      </c>
      <c r="E620" s="215">
        <v>0.15790000000000004</v>
      </c>
      <c r="F620" s="182"/>
    </row>
    <row r="621" spans="1:6" s="20" customFormat="1">
      <c r="A621" s="208"/>
      <c r="B621" s="18" t="str">
        <f>IFERROR(VLOOKUP(A621,CORRESPONDANCE!$A$4:$B$159,2,FALSE),"----")</f>
        <v>----</v>
      </c>
      <c r="C621" s="66" t="s">
        <v>69</v>
      </c>
      <c r="D621" s="30" t="str">
        <f>IFERROR(VLOOKUP(B621,CORRESPONDANCE!$B$4:$C$159,2,FALSE),"-----")</f>
        <v>-----</v>
      </c>
      <c r="E621" s="215">
        <v>0.15780000000000005</v>
      </c>
      <c r="F621" s="182"/>
    </row>
    <row r="622" spans="1:6" s="20" customFormat="1">
      <c r="A622" s="209"/>
      <c r="B622" s="18" t="str">
        <f>IFERROR(VLOOKUP(A622,CORRESPONDANCE!$A$4:$B$159,2,FALSE),"----")</f>
        <v>----</v>
      </c>
      <c r="C622" s="66" t="s">
        <v>69</v>
      </c>
      <c r="D622" s="30" t="str">
        <f>IFERROR(VLOOKUP(B622,CORRESPONDANCE!$B$4:$C$159,2,FALSE),"-----")</f>
        <v>-----</v>
      </c>
      <c r="E622" s="215">
        <v>0.15769999999999995</v>
      </c>
      <c r="F622" s="182"/>
    </row>
    <row r="623" spans="1:6" s="20" customFormat="1">
      <c r="A623" s="208"/>
      <c r="B623" s="18" t="str">
        <f>IFERROR(VLOOKUP(A623,CORRESPONDANCE!$A$4:$B$159,2,FALSE),"----")</f>
        <v>----</v>
      </c>
      <c r="C623" s="66" t="s">
        <v>69</v>
      </c>
      <c r="D623" s="30" t="str">
        <f>IFERROR(VLOOKUP(B623,CORRESPONDANCE!$B$4:$C$159,2,FALSE),"-----")</f>
        <v>-----</v>
      </c>
      <c r="E623" s="215">
        <v>0.15759999999999996</v>
      </c>
      <c r="F623" s="182"/>
    </row>
    <row r="624" spans="1:6" s="20" customFormat="1">
      <c r="A624" s="209"/>
      <c r="B624" s="18" t="str">
        <f>IFERROR(VLOOKUP(A624,CORRESPONDANCE!$A$4:$B$159,2,FALSE),"----")</f>
        <v>----</v>
      </c>
      <c r="C624" s="66" t="s">
        <v>69</v>
      </c>
      <c r="D624" s="30" t="str">
        <f>IFERROR(VLOOKUP(B624,CORRESPONDANCE!$B$4:$C$159,2,FALSE),"-----")</f>
        <v>-----</v>
      </c>
      <c r="E624" s="215">
        <v>0.15749999999999997</v>
      </c>
      <c r="F624" s="182"/>
    </row>
    <row r="625" spans="1:6" s="20" customFormat="1">
      <c r="A625" s="208"/>
      <c r="B625" s="18" t="str">
        <f>IFERROR(VLOOKUP(A625,CORRESPONDANCE!$A$4:$B$159,2,FALSE),"----")</f>
        <v>----</v>
      </c>
      <c r="C625" s="66" t="s">
        <v>69</v>
      </c>
      <c r="D625" s="30" t="str">
        <f>IFERROR(VLOOKUP(B625,CORRESPONDANCE!$B$4:$C$159,2,FALSE),"-----")</f>
        <v>-----</v>
      </c>
      <c r="E625" s="215">
        <v>0.15739999999999998</v>
      </c>
      <c r="F625" s="182"/>
    </row>
    <row r="626" spans="1:6" s="20" customFormat="1">
      <c r="A626" s="209"/>
      <c r="B626" s="18" t="str">
        <f>IFERROR(VLOOKUP(A626,CORRESPONDANCE!$A$4:$B$159,2,FALSE),"----")</f>
        <v>----</v>
      </c>
      <c r="C626" s="66" t="s">
        <v>69</v>
      </c>
      <c r="D626" s="30" t="str">
        <f>IFERROR(VLOOKUP(B626,CORRESPONDANCE!$B$4:$C$159,2,FALSE),"-----")</f>
        <v>-----</v>
      </c>
      <c r="E626" s="215">
        <v>0.1573</v>
      </c>
      <c r="F626" s="182"/>
    </row>
    <row r="627" spans="1:6" s="20" customFormat="1">
      <c r="A627" s="208"/>
      <c r="B627" s="18" t="str">
        <f>IFERROR(VLOOKUP(A627,CORRESPONDANCE!$A$4:$B$159,2,FALSE),"----")</f>
        <v>----</v>
      </c>
      <c r="C627" s="66" t="s">
        <v>69</v>
      </c>
      <c r="D627" s="30" t="str">
        <f>IFERROR(VLOOKUP(B627,CORRESPONDANCE!$B$4:$C$159,2,FALSE),"-----")</f>
        <v>-----</v>
      </c>
      <c r="E627" s="215">
        <v>0.15720000000000001</v>
      </c>
      <c r="F627" s="182"/>
    </row>
    <row r="628" spans="1:6" s="20" customFormat="1">
      <c r="A628" s="209"/>
      <c r="B628" s="18" t="str">
        <f>IFERROR(VLOOKUP(A628,CORRESPONDANCE!$A$4:$B$159,2,FALSE),"----")</f>
        <v>----</v>
      </c>
      <c r="C628" s="66" t="s">
        <v>69</v>
      </c>
      <c r="D628" s="30" t="str">
        <f>IFERROR(VLOOKUP(B628,CORRESPONDANCE!$B$4:$C$159,2,FALSE),"-----")</f>
        <v>-----</v>
      </c>
      <c r="E628" s="215">
        <v>0.15710000000000002</v>
      </c>
      <c r="F628" s="182"/>
    </row>
    <row r="629" spans="1:6" s="20" customFormat="1">
      <c r="A629" s="208"/>
      <c r="B629" s="18" t="str">
        <f>IFERROR(VLOOKUP(A629,CORRESPONDANCE!$A$4:$B$159,2,FALSE),"----")</f>
        <v>----</v>
      </c>
      <c r="C629" s="66" t="s">
        <v>69</v>
      </c>
      <c r="D629" s="30" t="str">
        <f>IFERROR(VLOOKUP(B629,CORRESPONDANCE!$B$4:$C$159,2,FALSE),"-----")</f>
        <v>-----</v>
      </c>
      <c r="E629" s="215">
        <v>0.15700000000000003</v>
      </c>
      <c r="F629" s="182"/>
    </row>
    <row r="630" spans="1:6" s="20" customFormat="1">
      <c r="A630" s="209"/>
      <c r="B630" s="18" t="str">
        <f>IFERROR(VLOOKUP(A630,CORRESPONDANCE!$A$4:$B$159,2,FALSE),"----")</f>
        <v>----</v>
      </c>
      <c r="C630" s="66" t="s">
        <v>69</v>
      </c>
      <c r="D630" s="30" t="str">
        <f>IFERROR(VLOOKUP(B630,CORRESPONDANCE!$B$4:$C$159,2,FALSE),"-----")</f>
        <v>-----</v>
      </c>
      <c r="E630" s="215">
        <v>0.15690000000000004</v>
      </c>
      <c r="F630" s="182"/>
    </row>
    <row r="631" spans="1:6" s="20" customFormat="1">
      <c r="A631" s="208"/>
      <c r="B631" s="18" t="str">
        <f>IFERROR(VLOOKUP(A631,CORRESPONDANCE!$A$4:$B$159,2,FALSE),"----")</f>
        <v>----</v>
      </c>
      <c r="C631" s="66" t="s">
        <v>69</v>
      </c>
      <c r="D631" s="30" t="str">
        <f>IFERROR(VLOOKUP(B631,CORRESPONDANCE!$B$4:$C$159,2,FALSE),"-----")</f>
        <v>-----</v>
      </c>
      <c r="E631" s="215">
        <v>0.15680000000000005</v>
      </c>
      <c r="F631" s="182"/>
    </row>
    <row r="632" spans="1:6" s="20" customFormat="1">
      <c r="A632" s="209"/>
      <c r="B632" s="18" t="str">
        <f>IFERROR(VLOOKUP(A632,CORRESPONDANCE!$A$4:$B$159,2,FALSE),"----")</f>
        <v>----</v>
      </c>
      <c r="C632" s="66" t="s">
        <v>69</v>
      </c>
      <c r="D632" s="30" t="str">
        <f>IFERROR(VLOOKUP(B632,CORRESPONDANCE!$B$4:$C$159,2,FALSE),"-----")</f>
        <v>-----</v>
      </c>
      <c r="E632" s="215">
        <v>0.15670000000000006</v>
      </c>
      <c r="F632" s="182"/>
    </row>
    <row r="633" spans="1:6" s="20" customFormat="1">
      <c r="A633" s="208"/>
      <c r="B633" s="18" t="str">
        <f>IFERROR(VLOOKUP(A633,CORRESPONDANCE!$A$4:$B$159,2,FALSE),"----")</f>
        <v>----</v>
      </c>
      <c r="C633" s="66" t="s">
        <v>69</v>
      </c>
      <c r="D633" s="30" t="str">
        <f>IFERROR(VLOOKUP(B633,CORRESPONDANCE!$B$4:$C$159,2,FALSE),"-----")</f>
        <v>-----</v>
      </c>
      <c r="E633" s="215">
        <v>0.15659999999999996</v>
      </c>
      <c r="F633" s="182"/>
    </row>
    <row r="634" spans="1:6" s="20" customFormat="1">
      <c r="A634" s="209"/>
      <c r="B634" s="18" t="str">
        <f>IFERROR(VLOOKUP(A634,CORRESPONDANCE!$A$4:$B$159,2,FALSE),"----")</f>
        <v>----</v>
      </c>
      <c r="C634" s="66" t="s">
        <v>69</v>
      </c>
      <c r="D634" s="30" t="str">
        <f>IFERROR(VLOOKUP(B634,CORRESPONDANCE!$B$4:$C$159,2,FALSE),"-----")</f>
        <v>-----</v>
      </c>
      <c r="E634" s="215">
        <v>0.15649999999999997</v>
      </c>
      <c r="F634" s="182"/>
    </row>
    <row r="635" spans="1:6" s="20" customFormat="1">
      <c r="A635" s="208"/>
      <c r="B635" s="18" t="str">
        <f>IFERROR(VLOOKUP(A635,CORRESPONDANCE!$A$4:$B$159,2,FALSE),"----")</f>
        <v>----</v>
      </c>
      <c r="C635" s="66" t="s">
        <v>69</v>
      </c>
      <c r="D635" s="30" t="str">
        <f>IFERROR(VLOOKUP(B635,CORRESPONDANCE!$B$4:$C$159,2,FALSE),"-----")</f>
        <v>-----</v>
      </c>
      <c r="E635" s="215">
        <v>0.15639999999999998</v>
      </c>
      <c r="F635" s="182"/>
    </row>
    <row r="636" spans="1:6" s="20" customFormat="1">
      <c r="A636" s="209"/>
      <c r="B636" s="18" t="str">
        <f>IFERROR(VLOOKUP(A636,CORRESPONDANCE!$A$4:$B$159,2,FALSE),"----")</f>
        <v>----</v>
      </c>
      <c r="C636" s="66" t="s">
        <v>69</v>
      </c>
      <c r="D636" s="30" t="str">
        <f>IFERROR(VLOOKUP(B636,CORRESPONDANCE!$B$4:$C$159,2,FALSE),"-----")</f>
        <v>-----</v>
      </c>
      <c r="E636" s="215">
        <v>0.15629999999999999</v>
      </c>
      <c r="F636" s="182"/>
    </row>
    <row r="637" spans="1:6" s="20" customFormat="1">
      <c r="A637" s="208"/>
      <c r="B637" s="18" t="str">
        <f>IFERROR(VLOOKUP(A637,CORRESPONDANCE!$A$4:$B$159,2,FALSE),"----")</f>
        <v>----</v>
      </c>
      <c r="C637" s="66" t="s">
        <v>69</v>
      </c>
      <c r="D637" s="30" t="str">
        <f>IFERROR(VLOOKUP(B637,CORRESPONDANCE!$B$4:$C$159,2,FALSE),"-----")</f>
        <v>-----</v>
      </c>
      <c r="E637" s="215">
        <v>0.15620000000000001</v>
      </c>
      <c r="F637" s="182"/>
    </row>
    <row r="638" spans="1:6" s="20" customFormat="1">
      <c r="A638" s="209"/>
      <c r="B638" s="18" t="str">
        <f>IFERROR(VLOOKUP(A638,CORRESPONDANCE!$A$4:$B$159,2,FALSE),"----")</f>
        <v>----</v>
      </c>
      <c r="C638" s="66" t="s">
        <v>69</v>
      </c>
      <c r="D638" s="30" t="str">
        <f>IFERROR(VLOOKUP(B638,CORRESPONDANCE!$B$4:$C$159,2,FALSE),"-----")</f>
        <v>-----</v>
      </c>
      <c r="E638" s="215">
        <v>0.15610000000000002</v>
      </c>
      <c r="F638" s="182"/>
    </row>
    <row r="639" spans="1:6" s="20" customFormat="1">
      <c r="A639" s="208"/>
      <c r="B639" s="18" t="str">
        <f>IFERROR(VLOOKUP(A639,CORRESPONDANCE!$A$4:$B$159,2,FALSE),"----")</f>
        <v>----</v>
      </c>
      <c r="C639" s="66" t="s">
        <v>69</v>
      </c>
      <c r="D639" s="30" t="str">
        <f>IFERROR(VLOOKUP(B639,CORRESPONDANCE!$B$4:$C$159,2,FALSE),"-----")</f>
        <v>-----</v>
      </c>
      <c r="E639" s="215">
        <v>0.15600000000000003</v>
      </c>
      <c r="F639" s="182"/>
    </row>
    <row r="640" spans="1:6" s="20" customFormat="1">
      <c r="A640" s="209"/>
      <c r="B640" s="18" t="str">
        <f>IFERROR(VLOOKUP(A640,CORRESPONDANCE!$A$4:$B$159,2,FALSE),"----")</f>
        <v>----</v>
      </c>
      <c r="C640" s="66" t="s">
        <v>69</v>
      </c>
      <c r="D640" s="30" t="str">
        <f>IFERROR(VLOOKUP(B640,CORRESPONDANCE!$B$4:$C$159,2,FALSE),"-----")</f>
        <v>-----</v>
      </c>
      <c r="E640" s="215">
        <v>0.15590000000000004</v>
      </c>
      <c r="F640" s="182"/>
    </row>
    <row r="641" spans="1:6" s="20" customFormat="1" ht="44.25" customHeight="1">
      <c r="A641" s="208"/>
      <c r="B641" s="18" t="str">
        <f>IFERROR(VLOOKUP(A641,CORRESPONDANCE!$A$4:$B$159,2,FALSE),"----")</f>
        <v>----</v>
      </c>
      <c r="C641" s="66" t="s">
        <v>69</v>
      </c>
      <c r="D641" s="30" t="str">
        <f>IFERROR(VLOOKUP(B641,CORRESPONDANCE!$B$4:$C$159,2,FALSE),"-----")</f>
        <v>-----</v>
      </c>
      <c r="E641" s="215">
        <v>0.15580000000000005</v>
      </c>
      <c r="F641" s="182"/>
    </row>
    <row r="642" spans="1:6" s="20" customFormat="1">
      <c r="A642" s="209"/>
      <c r="B642" s="18" t="str">
        <f>IFERROR(VLOOKUP(A642,CORRESPONDANCE!$A$4:$B$159,2,FALSE),"----")</f>
        <v>----</v>
      </c>
      <c r="C642" s="66" t="s">
        <v>69</v>
      </c>
      <c r="D642" s="30" t="str">
        <f>IFERROR(VLOOKUP(B642,CORRESPONDANCE!$B$4:$C$159,2,FALSE),"-----")</f>
        <v>-----</v>
      </c>
      <c r="E642" s="215">
        <v>0.15569999999999995</v>
      </c>
      <c r="F642" s="182"/>
    </row>
    <row r="643" spans="1:6" s="20" customFormat="1" ht="55.5" customHeight="1">
      <c r="A643" s="208"/>
      <c r="B643" s="18" t="str">
        <f>IFERROR(VLOOKUP(A643,CORRESPONDANCE!$A$4:$B$159,2,FALSE),"----")</f>
        <v>----</v>
      </c>
      <c r="C643" s="66" t="s">
        <v>69</v>
      </c>
      <c r="D643" s="30" t="str">
        <f>IFERROR(VLOOKUP(B643,CORRESPONDANCE!$B$4:$C$159,2,FALSE),"-----")</f>
        <v>-----</v>
      </c>
      <c r="E643" s="215">
        <v>0.15559999999999996</v>
      </c>
      <c r="F643" s="182"/>
    </row>
    <row r="644" spans="1:6" s="20" customFormat="1">
      <c r="A644" s="209"/>
      <c r="B644" s="18" t="str">
        <f>IFERROR(VLOOKUP(A644,CORRESPONDANCE!$A$4:$B$159,2,FALSE),"----")</f>
        <v>----</v>
      </c>
      <c r="C644" s="66" t="s">
        <v>69</v>
      </c>
      <c r="D644" s="30" t="str">
        <f>IFERROR(VLOOKUP(B644,CORRESPONDANCE!$B$4:$C$159,2,FALSE),"-----")</f>
        <v>-----</v>
      </c>
      <c r="E644" s="215">
        <v>0.15549999999999997</v>
      </c>
      <c r="F644" s="182"/>
    </row>
    <row r="645" spans="1:6" s="20" customFormat="1" ht="54" customHeight="1">
      <c r="A645" s="208"/>
      <c r="B645" s="18" t="str">
        <f>IFERROR(VLOOKUP(A645,CORRESPONDANCE!$A$4:$B$159,2,FALSE),"----")</f>
        <v>----</v>
      </c>
      <c r="C645" s="66" t="s">
        <v>69</v>
      </c>
      <c r="D645" s="30" t="str">
        <f>IFERROR(VLOOKUP(B645,CORRESPONDANCE!$B$4:$C$159,2,FALSE),"-----")</f>
        <v>-----</v>
      </c>
      <c r="E645" s="215">
        <v>0.15539999999999998</v>
      </c>
      <c r="F645" s="182"/>
    </row>
    <row r="646" spans="1:6" s="20" customFormat="1">
      <c r="A646" s="209"/>
      <c r="B646" s="18" t="str">
        <f>IFERROR(VLOOKUP(A646,CORRESPONDANCE!$A$4:$B$159,2,FALSE),"----")</f>
        <v>----</v>
      </c>
      <c r="C646" s="66" t="s">
        <v>69</v>
      </c>
      <c r="D646" s="30" t="str">
        <f>IFERROR(VLOOKUP(B646,CORRESPONDANCE!$B$4:$C$159,2,FALSE),"-----")</f>
        <v>-----</v>
      </c>
      <c r="E646" s="215">
        <v>0.15529999999999999</v>
      </c>
      <c r="F646" s="182"/>
    </row>
    <row r="647" spans="1:6" s="20" customFormat="1">
      <c r="A647" s="208"/>
      <c r="B647" s="18" t="str">
        <f>IFERROR(VLOOKUP(A647,CORRESPONDANCE!$A$4:$B$159,2,FALSE),"----")</f>
        <v>----</v>
      </c>
      <c r="C647" s="66" t="s">
        <v>69</v>
      </c>
      <c r="D647" s="30" t="str">
        <f>IFERROR(VLOOKUP(B647,CORRESPONDANCE!$B$4:$C$159,2,FALSE),"-----")</f>
        <v>-----</v>
      </c>
      <c r="E647" s="215">
        <v>0.1552</v>
      </c>
      <c r="F647" s="182"/>
    </row>
    <row r="648" spans="1:6" s="20" customFormat="1">
      <c r="A648" s="209"/>
      <c r="B648" s="18" t="str">
        <f>IFERROR(VLOOKUP(A648,CORRESPONDANCE!$A$4:$B$159,2,FALSE),"----")</f>
        <v>----</v>
      </c>
      <c r="C648" s="66" t="s">
        <v>69</v>
      </c>
      <c r="D648" s="30" t="str">
        <f>IFERROR(VLOOKUP(B648,CORRESPONDANCE!$B$4:$C$159,2,FALSE),"-----")</f>
        <v>-----</v>
      </c>
      <c r="E648" s="215">
        <v>0.15510000000000002</v>
      </c>
      <c r="F648" s="182"/>
    </row>
    <row r="649" spans="1:6" s="20" customFormat="1">
      <c r="A649" s="208"/>
      <c r="B649" s="18" t="str">
        <f>IFERROR(VLOOKUP(A649,CORRESPONDANCE!$A$4:$B$159,2,FALSE),"----")</f>
        <v>----</v>
      </c>
      <c r="C649" s="66" t="s">
        <v>69</v>
      </c>
      <c r="D649" s="30" t="str">
        <f>IFERROR(VLOOKUP(B649,CORRESPONDANCE!$B$4:$C$159,2,FALSE),"-----")</f>
        <v>-----</v>
      </c>
      <c r="E649" s="215">
        <v>0.15500000000000003</v>
      </c>
      <c r="F649" s="182"/>
    </row>
    <row r="650" spans="1:6" s="20" customFormat="1">
      <c r="A650" s="209"/>
      <c r="B650" s="18" t="str">
        <f>IFERROR(VLOOKUP(A650,CORRESPONDANCE!$A$4:$B$159,2,FALSE),"----")</f>
        <v>----</v>
      </c>
      <c r="C650" s="66" t="s">
        <v>69</v>
      </c>
      <c r="D650" s="30" t="str">
        <f>IFERROR(VLOOKUP(B650,CORRESPONDANCE!$B$4:$C$159,2,FALSE),"-----")</f>
        <v>-----</v>
      </c>
      <c r="E650" s="215">
        <v>0.15490000000000004</v>
      </c>
      <c r="F650" s="182"/>
    </row>
    <row r="651" spans="1:6" s="20" customFormat="1">
      <c r="A651" s="208"/>
      <c r="B651" s="18" t="str">
        <f>IFERROR(VLOOKUP(A651,CORRESPONDANCE!$A$4:$B$159,2,FALSE),"----")</f>
        <v>----</v>
      </c>
      <c r="C651" s="66" t="s">
        <v>69</v>
      </c>
      <c r="D651" s="30" t="str">
        <f>IFERROR(VLOOKUP(B651,CORRESPONDANCE!$B$4:$C$159,2,FALSE),"-----")</f>
        <v>-----</v>
      </c>
      <c r="E651" s="215">
        <v>0.15480000000000005</v>
      </c>
      <c r="F651" s="182"/>
    </row>
    <row r="652" spans="1:6" s="20" customFormat="1">
      <c r="A652" s="209"/>
      <c r="B652" s="18" t="str">
        <f>IFERROR(VLOOKUP(A652,CORRESPONDANCE!$A$4:$B$159,2,FALSE),"----")</f>
        <v>----</v>
      </c>
      <c r="C652" s="66" t="s">
        <v>69</v>
      </c>
      <c r="D652" s="30" t="str">
        <f>IFERROR(VLOOKUP(B652,CORRESPONDANCE!$B$4:$C$159,2,FALSE),"-----")</f>
        <v>-----</v>
      </c>
      <c r="E652" s="215">
        <v>0.15470000000000006</v>
      </c>
      <c r="F652" s="182"/>
    </row>
    <row r="653" spans="1:6" s="20" customFormat="1">
      <c r="A653" s="208"/>
      <c r="B653" s="18" t="str">
        <f>IFERROR(VLOOKUP(A653,CORRESPONDANCE!$A$4:$B$159,2,FALSE),"----")</f>
        <v>----</v>
      </c>
      <c r="C653" s="66" t="s">
        <v>69</v>
      </c>
      <c r="D653" s="30" t="str">
        <f>IFERROR(VLOOKUP(B653,CORRESPONDANCE!$B$4:$C$159,2,FALSE),"-----")</f>
        <v>-----</v>
      </c>
      <c r="E653" s="215">
        <v>0.15459999999999996</v>
      </c>
      <c r="F653" s="182"/>
    </row>
    <row r="654" spans="1:6" s="20" customFormat="1">
      <c r="A654" s="209"/>
      <c r="B654" s="18" t="str">
        <f>IFERROR(VLOOKUP(A654,CORRESPONDANCE!$A$4:$B$159,2,FALSE),"----")</f>
        <v>----</v>
      </c>
      <c r="C654" s="66" t="s">
        <v>69</v>
      </c>
      <c r="D654" s="30" t="str">
        <f>IFERROR(VLOOKUP(B654,CORRESPONDANCE!$B$4:$C$159,2,FALSE),"-----")</f>
        <v>-----</v>
      </c>
      <c r="E654" s="215">
        <v>0.15449999999999997</v>
      </c>
      <c r="F654" s="182"/>
    </row>
    <row r="655" spans="1:6" s="20" customFormat="1">
      <c r="A655" s="208"/>
      <c r="B655" s="18" t="str">
        <f>IFERROR(VLOOKUP(A655,CORRESPONDANCE!$A$4:$B$159,2,FALSE),"----")</f>
        <v>----</v>
      </c>
      <c r="C655" s="66" t="s">
        <v>69</v>
      </c>
      <c r="D655" s="30" t="str">
        <f>IFERROR(VLOOKUP(B655,CORRESPONDANCE!$B$4:$C$159,2,FALSE),"-----")</f>
        <v>-----</v>
      </c>
      <c r="E655" s="215">
        <v>0.15439999999999998</v>
      </c>
      <c r="F655" s="182"/>
    </row>
    <row r="656" spans="1:6" s="20" customFormat="1">
      <c r="A656" s="209"/>
      <c r="B656" s="18" t="str">
        <f>IFERROR(VLOOKUP(A656,CORRESPONDANCE!$A$4:$B$159,2,FALSE),"----")</f>
        <v>----</v>
      </c>
      <c r="C656" s="66" t="s">
        <v>69</v>
      </c>
      <c r="D656" s="30" t="str">
        <f>IFERROR(VLOOKUP(B656,CORRESPONDANCE!$B$4:$C$159,2,FALSE),"-----")</f>
        <v>-----</v>
      </c>
      <c r="E656" s="215">
        <v>0.15429999999999999</v>
      </c>
      <c r="F656" s="182"/>
    </row>
    <row r="657" spans="1:6" s="20" customFormat="1">
      <c r="A657" s="208"/>
      <c r="B657" s="18" t="str">
        <f>IFERROR(VLOOKUP(A657,CORRESPONDANCE!$A$4:$B$159,2,FALSE),"----")</f>
        <v>----</v>
      </c>
      <c r="C657" s="66" t="s">
        <v>69</v>
      </c>
      <c r="D657" s="30" t="str">
        <f>IFERROR(VLOOKUP(B657,CORRESPONDANCE!$B$4:$C$159,2,FALSE),"-----")</f>
        <v>-----</v>
      </c>
      <c r="E657" s="215">
        <v>0.1542</v>
      </c>
      <c r="F657" s="182"/>
    </row>
    <row r="658" spans="1:6" s="20" customFormat="1">
      <c r="A658" s="209"/>
      <c r="B658" s="18" t="str">
        <f>IFERROR(VLOOKUP(A658,CORRESPONDANCE!$A$4:$B$159,2,FALSE),"----")</f>
        <v>----</v>
      </c>
      <c r="C658" s="66" t="s">
        <v>69</v>
      </c>
      <c r="D658" s="30" t="str">
        <f>IFERROR(VLOOKUP(B658,CORRESPONDANCE!$B$4:$C$159,2,FALSE),"-----")</f>
        <v>-----</v>
      </c>
      <c r="E658" s="215">
        <v>0.15410000000000001</v>
      </c>
      <c r="F658" s="182"/>
    </row>
    <row r="659" spans="1:6" s="20" customFormat="1">
      <c r="A659" s="208"/>
      <c r="B659" s="18" t="str">
        <f>IFERROR(VLOOKUP(A659,CORRESPONDANCE!$A$4:$B$159,2,FALSE),"----")</f>
        <v>----</v>
      </c>
      <c r="C659" s="66" t="s">
        <v>69</v>
      </c>
      <c r="D659" s="30" t="str">
        <f>IFERROR(VLOOKUP(B659,CORRESPONDANCE!$B$4:$C$159,2,FALSE),"-----")</f>
        <v>-----</v>
      </c>
      <c r="E659" s="215">
        <v>0.15400000000000003</v>
      </c>
      <c r="F659" s="182"/>
    </row>
    <row r="660" spans="1:6" s="20" customFormat="1">
      <c r="A660" s="209"/>
      <c r="B660" s="18" t="str">
        <f>IFERROR(VLOOKUP(A660,CORRESPONDANCE!$A$4:$B$159,2,FALSE),"----")</f>
        <v>----</v>
      </c>
      <c r="C660" s="66" t="s">
        <v>69</v>
      </c>
      <c r="D660" s="30" t="str">
        <f>IFERROR(VLOOKUP(B660,CORRESPONDANCE!$B$4:$C$159,2,FALSE),"-----")</f>
        <v>-----</v>
      </c>
      <c r="E660" s="215">
        <v>0.15390000000000004</v>
      </c>
      <c r="F660" s="182"/>
    </row>
    <row r="661" spans="1:6" s="20" customFormat="1">
      <c r="A661" s="208"/>
      <c r="B661" s="18" t="str">
        <f>IFERROR(VLOOKUP(A661,CORRESPONDANCE!$A$4:$B$159,2,FALSE),"----")</f>
        <v>----</v>
      </c>
      <c r="C661" s="66" t="s">
        <v>69</v>
      </c>
      <c r="D661" s="30" t="str">
        <f>IFERROR(VLOOKUP(B661,CORRESPONDANCE!$B$4:$C$159,2,FALSE),"-----")</f>
        <v>-----</v>
      </c>
      <c r="E661" s="215">
        <v>0.15380000000000005</v>
      </c>
      <c r="F661" s="182"/>
    </row>
    <row r="662" spans="1:6" s="20" customFormat="1">
      <c r="A662" s="209"/>
      <c r="B662" s="18" t="str">
        <f>IFERROR(VLOOKUP(A662,CORRESPONDANCE!$A$4:$B$159,2,FALSE),"----")</f>
        <v>----</v>
      </c>
      <c r="C662" s="66" t="s">
        <v>69</v>
      </c>
      <c r="D662" s="30" t="str">
        <f>IFERROR(VLOOKUP(B662,CORRESPONDANCE!$B$4:$C$159,2,FALSE),"-----")</f>
        <v>-----</v>
      </c>
      <c r="E662" s="215">
        <v>0.15369999999999995</v>
      </c>
      <c r="F662" s="182"/>
    </row>
    <row r="663" spans="1:6" s="20" customFormat="1">
      <c r="A663" s="208"/>
      <c r="B663" s="18" t="str">
        <f>IFERROR(VLOOKUP(A663,CORRESPONDANCE!$A$4:$B$159,2,FALSE),"----")</f>
        <v>----</v>
      </c>
      <c r="C663" s="66" t="s">
        <v>69</v>
      </c>
      <c r="D663" s="30" t="str">
        <f>IFERROR(VLOOKUP(B663,CORRESPONDANCE!$B$4:$C$159,2,FALSE),"-----")</f>
        <v>-----</v>
      </c>
      <c r="E663" s="215">
        <v>0.15359999999999996</v>
      </c>
      <c r="F663" s="182"/>
    </row>
    <row r="664" spans="1:6" s="20" customFormat="1">
      <c r="A664" s="209"/>
      <c r="B664" s="18" t="str">
        <f>IFERROR(VLOOKUP(A664,CORRESPONDANCE!$A$4:$B$159,2,FALSE),"----")</f>
        <v>----</v>
      </c>
      <c r="C664" s="66" t="s">
        <v>69</v>
      </c>
      <c r="D664" s="30" t="str">
        <f>IFERROR(VLOOKUP(B664,CORRESPONDANCE!$B$4:$C$159,2,FALSE),"-----")</f>
        <v>-----</v>
      </c>
      <c r="E664" s="215">
        <v>0.15349999999999997</v>
      </c>
      <c r="F664" s="182"/>
    </row>
    <row r="665" spans="1:6" s="20" customFormat="1">
      <c r="A665" s="208"/>
      <c r="B665" s="18" t="str">
        <f>IFERROR(VLOOKUP(A665,CORRESPONDANCE!$A$4:$B$159,2,FALSE),"----")</f>
        <v>----</v>
      </c>
      <c r="C665" s="66" t="s">
        <v>69</v>
      </c>
      <c r="D665" s="30" t="str">
        <f>IFERROR(VLOOKUP(B665,CORRESPONDANCE!$B$4:$C$159,2,FALSE),"-----")</f>
        <v>-----</v>
      </c>
      <c r="E665" s="215">
        <v>0.15339999999999998</v>
      </c>
      <c r="F665" s="182"/>
    </row>
    <row r="666" spans="1:6" s="20" customFormat="1">
      <c r="A666" s="209"/>
      <c r="B666" s="18" t="str">
        <f>IFERROR(VLOOKUP(A666,CORRESPONDANCE!$A$4:$B$159,2,FALSE),"----")</f>
        <v>----</v>
      </c>
      <c r="C666" s="66" t="s">
        <v>69</v>
      </c>
      <c r="D666" s="30" t="str">
        <f>IFERROR(VLOOKUP(B666,CORRESPONDANCE!$B$4:$C$159,2,FALSE),"-----")</f>
        <v>-----</v>
      </c>
      <c r="E666" s="215">
        <v>0.15329999999999999</v>
      </c>
      <c r="F666" s="182"/>
    </row>
    <row r="667" spans="1:6" s="20" customFormat="1">
      <c r="A667" s="208"/>
      <c r="B667" s="18" t="str">
        <f>IFERROR(VLOOKUP(A667,CORRESPONDANCE!$A$4:$B$159,2,FALSE),"----")</f>
        <v>----</v>
      </c>
      <c r="C667" s="66" t="s">
        <v>69</v>
      </c>
      <c r="D667" s="30" t="str">
        <f>IFERROR(VLOOKUP(B667,CORRESPONDANCE!$B$4:$C$159,2,FALSE),"-----")</f>
        <v>-----</v>
      </c>
      <c r="E667" s="215">
        <v>0.1532</v>
      </c>
      <c r="F667" s="182"/>
    </row>
    <row r="668" spans="1:6" s="20" customFormat="1">
      <c r="A668" s="209"/>
      <c r="B668" s="18" t="str">
        <f>IFERROR(VLOOKUP(A668,CORRESPONDANCE!$A$4:$B$159,2,FALSE),"----")</f>
        <v>----</v>
      </c>
      <c r="C668" s="66" t="s">
        <v>69</v>
      </c>
      <c r="D668" s="30" t="str">
        <f>IFERROR(VLOOKUP(B668,CORRESPONDANCE!$B$4:$C$159,2,FALSE),"-----")</f>
        <v>-----</v>
      </c>
      <c r="E668" s="215">
        <v>0.15310000000000001</v>
      </c>
      <c r="F668" s="182"/>
    </row>
    <row r="669" spans="1:6" s="20" customFormat="1">
      <c r="A669" s="208"/>
      <c r="B669" s="18" t="str">
        <f>IFERROR(VLOOKUP(A669,CORRESPONDANCE!$A$4:$B$159,2,FALSE),"----")</f>
        <v>----</v>
      </c>
      <c r="C669" s="66" t="s">
        <v>69</v>
      </c>
      <c r="D669" s="30" t="str">
        <f>IFERROR(VLOOKUP(B669,CORRESPONDANCE!$B$4:$C$159,2,FALSE),"-----")</f>
        <v>-----</v>
      </c>
      <c r="E669" s="215">
        <v>0.15300000000000002</v>
      </c>
      <c r="F669" s="182"/>
    </row>
    <row r="670" spans="1:6" s="20" customFormat="1">
      <c r="A670" s="209"/>
      <c r="B670" s="18" t="str">
        <f>IFERROR(VLOOKUP(A670,CORRESPONDANCE!$A$4:$B$159,2,FALSE),"----")</f>
        <v>----</v>
      </c>
      <c r="C670" s="66" t="s">
        <v>69</v>
      </c>
      <c r="D670" s="30" t="str">
        <f>IFERROR(VLOOKUP(B670,CORRESPONDANCE!$B$4:$C$159,2,FALSE),"-----")</f>
        <v>-----</v>
      </c>
      <c r="E670" s="215">
        <v>0.15290000000000004</v>
      </c>
      <c r="F670" s="182"/>
    </row>
    <row r="671" spans="1:6" s="20" customFormat="1">
      <c r="A671" s="208"/>
      <c r="B671" s="18" t="str">
        <f>IFERROR(VLOOKUP(A671,CORRESPONDANCE!$A$4:$B$159,2,FALSE),"----")</f>
        <v>----</v>
      </c>
      <c r="C671" s="66" t="s">
        <v>69</v>
      </c>
      <c r="D671" s="30" t="str">
        <f>IFERROR(VLOOKUP(B671,CORRESPONDANCE!$B$4:$C$159,2,FALSE),"-----")</f>
        <v>-----</v>
      </c>
      <c r="E671" s="215">
        <v>0.15280000000000005</v>
      </c>
      <c r="F671" s="182"/>
    </row>
    <row r="672" spans="1:6" s="20" customFormat="1">
      <c r="A672" s="209"/>
      <c r="B672" s="18" t="str">
        <f>IFERROR(VLOOKUP(A672,CORRESPONDANCE!$A$4:$B$159,2,FALSE),"----")</f>
        <v>----</v>
      </c>
      <c r="C672" s="66" t="s">
        <v>69</v>
      </c>
      <c r="D672" s="30" t="str">
        <f>IFERROR(VLOOKUP(B672,CORRESPONDANCE!$B$4:$C$159,2,FALSE),"-----")</f>
        <v>-----</v>
      </c>
      <c r="E672" s="215">
        <v>0.15270000000000006</v>
      </c>
      <c r="F672" s="182"/>
    </row>
    <row r="673" spans="1:6" s="20" customFormat="1">
      <c r="A673" s="208"/>
      <c r="B673" s="18" t="str">
        <f>IFERROR(VLOOKUP(A673,CORRESPONDANCE!$A$4:$B$159,2,FALSE),"----")</f>
        <v>----</v>
      </c>
      <c r="C673" s="66" t="s">
        <v>69</v>
      </c>
      <c r="D673" s="30" t="str">
        <f>IFERROR(VLOOKUP(B673,CORRESPONDANCE!$B$4:$C$159,2,FALSE),"-----")</f>
        <v>-----</v>
      </c>
      <c r="E673" s="215">
        <v>0.15259999999999996</v>
      </c>
      <c r="F673" s="182"/>
    </row>
    <row r="674" spans="1:6" s="20" customFormat="1">
      <c r="A674" s="209"/>
      <c r="B674" s="18" t="str">
        <f>IFERROR(VLOOKUP(A674,CORRESPONDANCE!$A$4:$B$159,2,FALSE),"----")</f>
        <v>----</v>
      </c>
      <c r="C674" s="66" t="s">
        <v>69</v>
      </c>
      <c r="D674" s="30" t="str">
        <f>IFERROR(VLOOKUP(B674,CORRESPONDANCE!$B$4:$C$159,2,FALSE),"-----")</f>
        <v>-----</v>
      </c>
      <c r="E674" s="215">
        <v>0.15249999999999997</v>
      </c>
      <c r="F674" s="182"/>
    </row>
    <row r="675" spans="1:6" s="20" customFormat="1">
      <c r="A675" s="208"/>
      <c r="B675" s="18" t="str">
        <f>IFERROR(VLOOKUP(A675,CORRESPONDANCE!$A$4:$B$159,2,FALSE),"----")</f>
        <v>----</v>
      </c>
      <c r="C675" s="66" t="s">
        <v>69</v>
      </c>
      <c r="D675" s="30" t="str">
        <f>IFERROR(VLOOKUP(B675,CORRESPONDANCE!$B$4:$C$159,2,FALSE),"-----")</f>
        <v>-----</v>
      </c>
      <c r="E675" s="215">
        <v>0.15239999999999998</v>
      </c>
      <c r="F675" s="182"/>
    </row>
    <row r="676" spans="1:6" s="20" customFormat="1">
      <c r="A676" s="209"/>
      <c r="B676" s="18" t="str">
        <f>IFERROR(VLOOKUP(A676,CORRESPONDANCE!$A$4:$B$159,2,FALSE),"----")</f>
        <v>----</v>
      </c>
      <c r="C676" s="66" t="s">
        <v>69</v>
      </c>
      <c r="D676" s="30" t="str">
        <f>IFERROR(VLOOKUP(B676,CORRESPONDANCE!$B$4:$C$159,2,FALSE),"-----")</f>
        <v>-----</v>
      </c>
      <c r="E676" s="215">
        <v>0.15229999999999999</v>
      </c>
      <c r="F676" s="182"/>
    </row>
    <row r="677" spans="1:6" s="20" customFormat="1">
      <c r="A677" s="208"/>
      <c r="B677" s="18" t="str">
        <f>IFERROR(VLOOKUP(A677,CORRESPONDANCE!$A$4:$B$159,2,FALSE),"----")</f>
        <v>----</v>
      </c>
      <c r="C677" s="66" t="s">
        <v>69</v>
      </c>
      <c r="D677" s="30" t="str">
        <f>IFERROR(VLOOKUP(B677,CORRESPONDANCE!$B$4:$C$159,2,FALSE),"-----")</f>
        <v>-----</v>
      </c>
      <c r="E677" s="215">
        <v>0.1522</v>
      </c>
      <c r="F677" s="182"/>
    </row>
    <row r="678" spans="1:6" s="20" customFormat="1">
      <c r="A678" s="209"/>
      <c r="B678" s="18" t="str">
        <f>IFERROR(VLOOKUP(A678,CORRESPONDANCE!$A$4:$B$159,2,FALSE),"----")</f>
        <v>----</v>
      </c>
      <c r="C678" s="66" t="s">
        <v>69</v>
      </c>
      <c r="D678" s="30" t="str">
        <f>IFERROR(VLOOKUP(B678,CORRESPONDANCE!$B$4:$C$159,2,FALSE),"-----")</f>
        <v>-----</v>
      </c>
      <c r="E678" s="215">
        <v>0.15210000000000001</v>
      </c>
      <c r="F678" s="182"/>
    </row>
    <row r="679" spans="1:6" s="20" customFormat="1">
      <c r="A679" s="208"/>
      <c r="B679" s="18" t="str">
        <f>IFERROR(VLOOKUP(A679,CORRESPONDANCE!$A$4:$B$159,2,FALSE),"----")</f>
        <v>----</v>
      </c>
      <c r="C679" s="66" t="s">
        <v>69</v>
      </c>
      <c r="D679" s="30" t="str">
        <f>IFERROR(VLOOKUP(B679,CORRESPONDANCE!$B$4:$C$159,2,FALSE),"-----")</f>
        <v>-----</v>
      </c>
      <c r="E679" s="215">
        <v>0.15200000000000002</v>
      </c>
      <c r="F679" s="182"/>
    </row>
    <row r="680" spans="1:6" s="20" customFormat="1">
      <c r="A680" s="209"/>
      <c r="B680" s="18" t="str">
        <f>IFERROR(VLOOKUP(A680,CORRESPONDANCE!$A$4:$B$159,2,FALSE),"----")</f>
        <v>----</v>
      </c>
      <c r="C680" s="66" t="s">
        <v>69</v>
      </c>
      <c r="D680" s="30" t="str">
        <f>IFERROR(VLOOKUP(B680,CORRESPONDANCE!$B$4:$C$159,2,FALSE),"-----")</f>
        <v>-----</v>
      </c>
      <c r="E680" s="215">
        <v>0.15190000000000003</v>
      </c>
      <c r="F680" s="182"/>
    </row>
    <row r="681" spans="1:6" s="20" customFormat="1">
      <c r="A681" s="208"/>
      <c r="B681" s="18" t="str">
        <f>IFERROR(VLOOKUP(A681,CORRESPONDANCE!$A$4:$B$159,2,FALSE),"----")</f>
        <v>----</v>
      </c>
      <c r="C681" s="66" t="s">
        <v>69</v>
      </c>
      <c r="D681" s="30" t="str">
        <f>IFERROR(VLOOKUP(B681,CORRESPONDANCE!$B$4:$C$159,2,FALSE),"-----")</f>
        <v>-----</v>
      </c>
      <c r="E681" s="215">
        <v>0.15180000000000005</v>
      </c>
      <c r="F681" s="182"/>
    </row>
    <row r="682" spans="1:6" s="20" customFormat="1">
      <c r="A682" s="209"/>
      <c r="B682" s="18" t="str">
        <f>IFERROR(VLOOKUP(A682,CORRESPONDANCE!$A$4:$B$159,2,FALSE),"----")</f>
        <v>----</v>
      </c>
      <c r="C682" s="66" t="s">
        <v>69</v>
      </c>
      <c r="D682" s="30" t="str">
        <f>IFERROR(VLOOKUP(B682,CORRESPONDANCE!$B$4:$C$159,2,FALSE),"-----")</f>
        <v>-----</v>
      </c>
      <c r="E682" s="215">
        <v>0.15169999999999995</v>
      </c>
      <c r="F682" s="182"/>
    </row>
    <row r="683" spans="1:6" s="20" customFormat="1">
      <c r="A683" s="208"/>
      <c r="B683" s="18" t="str">
        <f>IFERROR(VLOOKUP(A683,CORRESPONDANCE!$A$4:$B$159,2,FALSE),"----")</f>
        <v>----</v>
      </c>
      <c r="C683" s="66" t="s">
        <v>69</v>
      </c>
      <c r="D683" s="30" t="str">
        <f>IFERROR(VLOOKUP(B683,CORRESPONDANCE!$B$4:$C$159,2,FALSE),"-----")</f>
        <v>-----</v>
      </c>
      <c r="E683" s="215">
        <v>0.15159999999999996</v>
      </c>
      <c r="F683" s="182"/>
    </row>
    <row r="684" spans="1:6" s="20" customFormat="1">
      <c r="A684" s="209"/>
      <c r="B684" s="18" t="str">
        <f>IFERROR(VLOOKUP(A684,CORRESPONDANCE!$A$4:$B$159,2,FALSE),"----")</f>
        <v>----</v>
      </c>
      <c r="C684" s="66" t="s">
        <v>69</v>
      </c>
      <c r="D684" s="30" t="str">
        <f>IFERROR(VLOOKUP(B684,CORRESPONDANCE!$B$4:$C$159,2,FALSE),"-----")</f>
        <v>-----</v>
      </c>
      <c r="E684" s="215">
        <v>0.15149999999999997</v>
      </c>
      <c r="F684" s="182"/>
    </row>
    <row r="685" spans="1:6" s="20" customFormat="1">
      <c r="A685" s="208"/>
      <c r="B685" s="18" t="str">
        <f>IFERROR(VLOOKUP(A685,CORRESPONDANCE!$A$4:$B$159,2,FALSE),"----")</f>
        <v>----</v>
      </c>
      <c r="C685" s="66" t="s">
        <v>69</v>
      </c>
      <c r="D685" s="30" t="str">
        <f>IFERROR(VLOOKUP(B685,CORRESPONDANCE!$B$4:$C$159,2,FALSE),"-----")</f>
        <v>-----</v>
      </c>
      <c r="E685" s="215">
        <v>0.15139999999999998</v>
      </c>
      <c r="F685" s="182"/>
    </row>
    <row r="686" spans="1:6" s="20" customFormat="1">
      <c r="A686" s="209"/>
      <c r="B686" s="18" t="str">
        <f>IFERROR(VLOOKUP(A686,CORRESPONDANCE!$A$4:$B$159,2,FALSE),"----")</f>
        <v>----</v>
      </c>
      <c r="C686" s="66" t="s">
        <v>69</v>
      </c>
      <c r="D686" s="30" t="str">
        <f>IFERROR(VLOOKUP(B686,CORRESPONDANCE!$B$4:$C$159,2,FALSE),"-----")</f>
        <v>-----</v>
      </c>
      <c r="E686" s="215">
        <v>0.15129999999999999</v>
      </c>
      <c r="F686" s="182"/>
    </row>
    <row r="687" spans="1:6" s="20" customFormat="1">
      <c r="A687" s="208"/>
      <c r="B687" s="18" t="str">
        <f>IFERROR(VLOOKUP(A687,CORRESPONDANCE!$A$4:$B$159,2,FALSE),"----")</f>
        <v>----</v>
      </c>
      <c r="C687" s="66" t="s">
        <v>69</v>
      </c>
      <c r="D687" s="30" t="str">
        <f>IFERROR(VLOOKUP(B687,CORRESPONDANCE!$B$4:$C$159,2,FALSE),"-----")</f>
        <v>-----</v>
      </c>
      <c r="E687" s="215">
        <v>0.1512</v>
      </c>
      <c r="F687" s="182"/>
    </row>
    <row r="688" spans="1:6" s="20" customFormat="1">
      <c r="A688" s="209"/>
      <c r="B688" s="18" t="str">
        <f>IFERROR(VLOOKUP(A688,CORRESPONDANCE!$A$4:$B$159,2,FALSE),"----")</f>
        <v>----</v>
      </c>
      <c r="C688" s="66" t="s">
        <v>69</v>
      </c>
      <c r="D688" s="30" t="str">
        <f>IFERROR(VLOOKUP(B688,CORRESPONDANCE!$B$4:$C$159,2,FALSE),"-----")</f>
        <v>-----</v>
      </c>
      <c r="E688" s="215">
        <v>0.15110000000000001</v>
      </c>
      <c r="F688" s="182"/>
    </row>
    <row r="689" spans="1:6" s="20" customFormat="1">
      <c r="A689" s="208"/>
      <c r="B689" s="18" t="str">
        <f>IFERROR(VLOOKUP(A689,CORRESPONDANCE!$A$4:$B$159,2,FALSE),"----")</f>
        <v>----</v>
      </c>
      <c r="C689" s="66" t="s">
        <v>69</v>
      </c>
      <c r="D689" s="30" t="str">
        <f>IFERROR(VLOOKUP(B689,CORRESPONDANCE!$B$4:$C$159,2,FALSE),"-----")</f>
        <v>-----</v>
      </c>
      <c r="E689" s="215">
        <v>0.15100000000000002</v>
      </c>
      <c r="F689" s="182"/>
    </row>
    <row r="690" spans="1:6" s="20" customFormat="1">
      <c r="A690" s="209"/>
      <c r="B690" s="18" t="str">
        <f>IFERROR(VLOOKUP(A690,CORRESPONDANCE!$A$4:$B$159,2,FALSE),"----")</f>
        <v>----</v>
      </c>
      <c r="C690" s="66" t="s">
        <v>69</v>
      </c>
      <c r="D690" s="30" t="str">
        <f>IFERROR(VLOOKUP(B690,CORRESPONDANCE!$B$4:$C$159,2,FALSE),"-----")</f>
        <v>-----</v>
      </c>
      <c r="E690" s="215">
        <v>0.15090000000000003</v>
      </c>
      <c r="F690" s="182"/>
    </row>
    <row r="691" spans="1:6" s="20" customFormat="1">
      <c r="A691" s="208"/>
      <c r="B691" s="18" t="str">
        <f>IFERROR(VLOOKUP(A691,CORRESPONDANCE!$A$4:$B$159,2,FALSE),"----")</f>
        <v>----</v>
      </c>
      <c r="C691" s="66" t="s">
        <v>69</v>
      </c>
      <c r="D691" s="30" t="str">
        <f>IFERROR(VLOOKUP(B691,CORRESPONDANCE!$B$4:$C$159,2,FALSE),"-----")</f>
        <v>-----</v>
      </c>
      <c r="E691" s="215">
        <v>0.15080000000000005</v>
      </c>
      <c r="F691" s="182"/>
    </row>
    <row r="692" spans="1:6" s="20" customFormat="1">
      <c r="A692" s="209"/>
      <c r="B692" s="18" t="str">
        <f>IFERROR(VLOOKUP(A692,CORRESPONDANCE!$A$4:$B$159,2,FALSE),"----")</f>
        <v>----</v>
      </c>
      <c r="C692" s="66" t="s">
        <v>69</v>
      </c>
      <c r="D692" s="30" t="str">
        <f>IFERROR(VLOOKUP(B692,CORRESPONDANCE!$B$4:$C$159,2,FALSE),"-----")</f>
        <v>-----</v>
      </c>
      <c r="E692" s="215">
        <v>0.15070000000000006</v>
      </c>
      <c r="F692" s="182"/>
    </row>
    <row r="693" spans="1:6" s="20" customFormat="1">
      <c r="A693" s="208"/>
      <c r="B693" s="18" t="str">
        <f>IFERROR(VLOOKUP(A693,CORRESPONDANCE!$A$4:$B$159,2,FALSE),"----")</f>
        <v>----</v>
      </c>
      <c r="C693" s="66" t="s">
        <v>69</v>
      </c>
      <c r="D693" s="30" t="str">
        <f>IFERROR(VLOOKUP(B693,CORRESPONDANCE!$B$4:$C$159,2,FALSE),"-----")</f>
        <v>-----</v>
      </c>
      <c r="E693" s="215">
        <v>0.15060000000000007</v>
      </c>
      <c r="F693" s="182"/>
    </row>
    <row r="694" spans="1:6" s="20" customFormat="1">
      <c r="A694" s="209"/>
      <c r="B694" s="18" t="str">
        <f>IFERROR(VLOOKUP(A694,CORRESPONDANCE!$A$4:$B$159,2,FALSE),"----")</f>
        <v>----</v>
      </c>
      <c r="C694" s="66" t="s">
        <v>69</v>
      </c>
      <c r="D694" s="30" t="str">
        <f>IFERROR(VLOOKUP(B694,CORRESPONDANCE!$B$4:$C$159,2,FALSE),"-----")</f>
        <v>-----</v>
      </c>
      <c r="E694" s="215">
        <v>0.15049999999999997</v>
      </c>
      <c r="F694" s="182"/>
    </row>
    <row r="695" spans="1:6" s="20" customFormat="1">
      <c r="A695" s="208"/>
      <c r="B695" s="18" t="str">
        <f>IFERROR(VLOOKUP(A695,CORRESPONDANCE!$A$4:$B$159,2,FALSE),"----")</f>
        <v>----</v>
      </c>
      <c r="C695" s="66" t="s">
        <v>69</v>
      </c>
      <c r="D695" s="30" t="str">
        <f>IFERROR(VLOOKUP(B695,CORRESPONDANCE!$B$4:$C$159,2,FALSE),"-----")</f>
        <v>-----</v>
      </c>
      <c r="E695" s="215">
        <v>0.15039999999999998</v>
      </c>
      <c r="F695" s="182"/>
    </row>
    <row r="696" spans="1:6" s="20" customFormat="1">
      <c r="A696" s="209"/>
      <c r="B696" s="18" t="str">
        <f>IFERROR(VLOOKUP(A696,CORRESPONDANCE!$A$4:$B$159,2,FALSE),"----")</f>
        <v>----</v>
      </c>
      <c r="C696" s="66" t="s">
        <v>69</v>
      </c>
      <c r="D696" s="30" t="str">
        <f>IFERROR(VLOOKUP(B696,CORRESPONDANCE!$B$4:$C$159,2,FALSE),"-----")</f>
        <v>-----</v>
      </c>
      <c r="E696" s="215">
        <v>0.15029999999999999</v>
      </c>
      <c r="F696" s="182"/>
    </row>
    <row r="697" spans="1:6" s="20" customFormat="1">
      <c r="A697" s="208"/>
      <c r="B697" s="18" t="str">
        <f>IFERROR(VLOOKUP(A697,CORRESPONDANCE!$A$4:$B$159,2,FALSE),"----")</f>
        <v>----</v>
      </c>
      <c r="C697" s="66" t="s">
        <v>69</v>
      </c>
      <c r="D697" s="30" t="str">
        <f>IFERROR(VLOOKUP(B697,CORRESPONDANCE!$B$4:$C$159,2,FALSE),"-----")</f>
        <v>-----</v>
      </c>
      <c r="E697" s="215">
        <v>0.1502</v>
      </c>
      <c r="F697" s="182"/>
    </row>
    <row r="698" spans="1:6" s="20" customFormat="1">
      <c r="A698" s="209"/>
      <c r="B698" s="18" t="str">
        <f>IFERROR(VLOOKUP(A698,CORRESPONDANCE!$A$4:$B$159,2,FALSE),"----")</f>
        <v>----</v>
      </c>
      <c r="C698" s="66" t="s">
        <v>69</v>
      </c>
      <c r="D698" s="30" t="str">
        <f>IFERROR(VLOOKUP(B698,CORRESPONDANCE!$B$4:$C$159,2,FALSE),"-----")</f>
        <v>-----</v>
      </c>
      <c r="E698" s="215">
        <v>0.15010000000000001</v>
      </c>
      <c r="F698" s="182"/>
    </row>
    <row r="699" spans="1:6" s="20" customFormat="1">
      <c r="A699" s="208"/>
      <c r="B699" s="18" t="str">
        <f>IFERROR(VLOOKUP(A699,CORRESPONDANCE!$A$4:$B$159,2,FALSE),"----")</f>
        <v>----</v>
      </c>
      <c r="C699" s="66" t="s">
        <v>69</v>
      </c>
      <c r="D699" s="30" t="str">
        <f>IFERROR(VLOOKUP(B699,CORRESPONDANCE!$B$4:$C$159,2,FALSE),"-----")</f>
        <v>-----</v>
      </c>
      <c r="E699" s="215">
        <v>0.15000000000000002</v>
      </c>
      <c r="F699" s="182"/>
    </row>
    <row r="700" spans="1:6" s="20" customFormat="1">
      <c r="A700" s="209"/>
      <c r="B700" s="18" t="str">
        <f>IFERROR(VLOOKUP(A700,CORRESPONDANCE!$A$4:$B$159,2,FALSE),"----")</f>
        <v>----</v>
      </c>
      <c r="C700" s="66" t="s">
        <v>69</v>
      </c>
      <c r="D700" s="30" t="str">
        <f>IFERROR(VLOOKUP(B700,CORRESPONDANCE!$B$4:$C$159,2,FALSE),"-----")</f>
        <v>-----</v>
      </c>
      <c r="E700" s="215">
        <v>0.14990000000000003</v>
      </c>
      <c r="F700" s="182"/>
    </row>
    <row r="701" spans="1:6" s="20" customFormat="1">
      <c r="A701" s="208"/>
      <c r="B701" s="18" t="str">
        <f>IFERROR(VLOOKUP(A701,CORRESPONDANCE!$A$4:$B$159,2,FALSE),"----")</f>
        <v>----</v>
      </c>
      <c r="C701" s="66" t="s">
        <v>69</v>
      </c>
      <c r="D701" s="30" t="str">
        <f>IFERROR(VLOOKUP(B701,CORRESPONDANCE!$B$4:$C$159,2,FALSE),"-----")</f>
        <v>-----</v>
      </c>
      <c r="E701" s="215">
        <v>0.14980000000000004</v>
      </c>
      <c r="F701" s="182"/>
    </row>
    <row r="702" spans="1:6" s="20" customFormat="1">
      <c r="A702" s="209"/>
      <c r="B702" s="18" t="str">
        <f>IFERROR(VLOOKUP(A702,CORRESPONDANCE!$A$4:$B$159,2,FALSE),"----")</f>
        <v>----</v>
      </c>
      <c r="C702" s="66" t="s">
        <v>69</v>
      </c>
      <c r="D702" s="30" t="str">
        <f>IFERROR(VLOOKUP(B702,CORRESPONDANCE!$B$4:$C$159,2,FALSE),"-----")</f>
        <v>-----</v>
      </c>
      <c r="E702" s="215">
        <v>0.14969999999999994</v>
      </c>
      <c r="F702" s="182"/>
    </row>
    <row r="703" spans="1:6" s="20" customFormat="1">
      <c r="A703" s="208"/>
      <c r="B703" s="18" t="str">
        <f>IFERROR(VLOOKUP(A703,CORRESPONDANCE!$A$4:$B$159,2,FALSE),"----")</f>
        <v>----</v>
      </c>
      <c r="C703" s="66" t="s">
        <v>69</v>
      </c>
      <c r="D703" s="30" t="str">
        <f>IFERROR(VLOOKUP(B703,CORRESPONDANCE!$B$4:$C$159,2,FALSE),"-----")</f>
        <v>-----</v>
      </c>
      <c r="E703" s="215">
        <v>0.14959999999999996</v>
      </c>
      <c r="F703" s="182"/>
    </row>
    <row r="704" spans="1:6" s="20" customFormat="1">
      <c r="A704" s="209"/>
      <c r="B704" s="18" t="str">
        <f>IFERROR(VLOOKUP(A704,CORRESPONDANCE!$A$4:$B$159,2,FALSE),"----")</f>
        <v>----</v>
      </c>
      <c r="C704" s="66" t="s">
        <v>69</v>
      </c>
      <c r="D704" s="30" t="str">
        <f>IFERROR(VLOOKUP(B704,CORRESPONDANCE!$B$4:$C$159,2,FALSE),"-----")</f>
        <v>-----</v>
      </c>
      <c r="E704" s="215">
        <v>0.14949999999999997</v>
      </c>
      <c r="F704" s="182"/>
    </row>
    <row r="705" spans="1:6" s="20" customFormat="1">
      <c r="A705" s="208"/>
      <c r="B705" s="18" t="str">
        <f>IFERROR(VLOOKUP(A705,CORRESPONDANCE!$A$4:$B$159,2,FALSE),"----")</f>
        <v>----</v>
      </c>
      <c r="C705" s="66" t="s">
        <v>69</v>
      </c>
      <c r="D705" s="30" t="str">
        <f>IFERROR(VLOOKUP(B705,CORRESPONDANCE!$B$4:$C$159,2,FALSE),"-----")</f>
        <v>-----</v>
      </c>
      <c r="E705" s="215">
        <v>0.14939999999999998</v>
      </c>
      <c r="F705" s="182"/>
    </row>
    <row r="706" spans="1:6" s="20" customFormat="1">
      <c r="A706" s="209"/>
      <c r="B706" s="18" t="str">
        <f>IFERROR(VLOOKUP(A706,CORRESPONDANCE!$A$4:$B$159,2,FALSE),"----")</f>
        <v>----</v>
      </c>
      <c r="C706" s="66" t="s">
        <v>69</v>
      </c>
      <c r="D706" s="30" t="str">
        <f>IFERROR(VLOOKUP(B706,CORRESPONDANCE!$B$4:$C$159,2,FALSE),"-----")</f>
        <v>-----</v>
      </c>
      <c r="E706" s="215">
        <v>0.14929999999999999</v>
      </c>
      <c r="F706" s="182"/>
    </row>
    <row r="707" spans="1:6" s="20" customFormat="1">
      <c r="A707" s="208"/>
      <c r="B707" s="18" t="str">
        <f>IFERROR(VLOOKUP(A707,CORRESPONDANCE!$A$4:$B$159,2,FALSE),"----")</f>
        <v>----</v>
      </c>
      <c r="C707" s="66" t="s">
        <v>69</v>
      </c>
      <c r="D707" s="30" t="str">
        <f>IFERROR(VLOOKUP(B707,CORRESPONDANCE!$B$4:$C$159,2,FALSE),"-----")</f>
        <v>-----</v>
      </c>
      <c r="E707" s="215">
        <v>0.1492</v>
      </c>
      <c r="F707" s="182"/>
    </row>
    <row r="708" spans="1:6" s="20" customFormat="1">
      <c r="A708" s="209"/>
      <c r="B708" s="18" t="str">
        <f>IFERROR(VLOOKUP(A708,CORRESPONDANCE!$A$4:$B$159,2,FALSE),"----")</f>
        <v>----</v>
      </c>
      <c r="C708" s="66" t="s">
        <v>69</v>
      </c>
      <c r="D708" s="30" t="str">
        <f>IFERROR(VLOOKUP(B708,CORRESPONDANCE!$B$4:$C$159,2,FALSE),"-----")</f>
        <v>-----</v>
      </c>
      <c r="E708" s="215">
        <v>0.14910000000000001</v>
      </c>
      <c r="F708" s="182"/>
    </row>
    <row r="709" spans="1:6" s="20" customFormat="1">
      <c r="A709" s="208"/>
      <c r="B709" s="18" t="str">
        <f>IFERROR(VLOOKUP(A709,CORRESPONDANCE!$A$4:$B$159,2,FALSE),"----")</f>
        <v>----</v>
      </c>
      <c r="C709" s="66" t="s">
        <v>69</v>
      </c>
      <c r="D709" s="30" t="str">
        <f>IFERROR(VLOOKUP(B709,CORRESPONDANCE!$B$4:$C$159,2,FALSE),"-----")</f>
        <v>-----</v>
      </c>
      <c r="E709" s="215">
        <v>0.14900000000000002</v>
      </c>
      <c r="F709" s="182"/>
    </row>
    <row r="710" spans="1:6" s="20" customFormat="1">
      <c r="A710" s="209"/>
      <c r="B710" s="18" t="str">
        <f>IFERROR(VLOOKUP(A710,CORRESPONDANCE!$A$4:$B$159,2,FALSE),"----")</f>
        <v>----</v>
      </c>
      <c r="C710" s="66" t="s">
        <v>69</v>
      </c>
      <c r="D710" s="30" t="str">
        <f>IFERROR(VLOOKUP(B710,CORRESPONDANCE!$B$4:$C$159,2,FALSE),"-----")</f>
        <v>-----</v>
      </c>
      <c r="E710" s="215">
        <v>0.14890000000000003</v>
      </c>
      <c r="F710" s="182"/>
    </row>
    <row r="711" spans="1:6" s="20" customFormat="1">
      <c r="A711" s="208"/>
      <c r="B711" s="18" t="str">
        <f>IFERROR(VLOOKUP(A711,CORRESPONDANCE!$A$4:$B$159,2,FALSE),"----")</f>
        <v>----</v>
      </c>
      <c r="C711" s="66" t="s">
        <v>69</v>
      </c>
      <c r="D711" s="30" t="str">
        <f>IFERROR(VLOOKUP(B711,CORRESPONDANCE!$B$4:$C$159,2,FALSE),"-----")</f>
        <v>-----</v>
      </c>
      <c r="E711" s="215">
        <v>0.14880000000000004</v>
      </c>
      <c r="F711" s="182"/>
    </row>
    <row r="712" spans="1:6" s="20" customFormat="1">
      <c r="A712" s="209"/>
      <c r="B712" s="18" t="str">
        <f>IFERROR(VLOOKUP(A712,CORRESPONDANCE!$A$4:$B$159,2,FALSE),"----")</f>
        <v>----</v>
      </c>
      <c r="C712" s="66" t="s">
        <v>69</v>
      </c>
      <c r="D712" s="30" t="str">
        <f>IFERROR(VLOOKUP(B712,CORRESPONDANCE!$B$4:$C$159,2,FALSE),"-----")</f>
        <v>-----</v>
      </c>
      <c r="E712" s="215">
        <v>0.14870000000000005</v>
      </c>
      <c r="F712" s="182"/>
    </row>
    <row r="713" spans="1:6" s="20" customFormat="1">
      <c r="A713" s="208"/>
      <c r="B713" s="18" t="str">
        <f>IFERROR(VLOOKUP(A713,CORRESPONDANCE!$A$4:$B$159,2,FALSE),"----")</f>
        <v>----</v>
      </c>
      <c r="C713" s="66" t="s">
        <v>69</v>
      </c>
      <c r="D713" s="30" t="str">
        <f>IFERROR(VLOOKUP(B713,CORRESPONDANCE!$B$4:$C$159,2,FALSE),"-----")</f>
        <v>-----</v>
      </c>
      <c r="E713" s="215">
        <v>0.14860000000000007</v>
      </c>
      <c r="F713" s="182"/>
    </row>
    <row r="714" spans="1:6" s="20" customFormat="1">
      <c r="A714" s="209"/>
      <c r="B714" s="18" t="str">
        <f>IFERROR(VLOOKUP(A714,CORRESPONDANCE!$A$4:$B$159,2,FALSE),"----")</f>
        <v>----</v>
      </c>
      <c r="C714" s="66" t="s">
        <v>69</v>
      </c>
      <c r="D714" s="30" t="str">
        <f>IFERROR(VLOOKUP(B714,CORRESPONDANCE!$B$4:$C$159,2,FALSE),"-----")</f>
        <v>-----</v>
      </c>
      <c r="E714" s="215">
        <v>0.14849999999999997</v>
      </c>
      <c r="F714" s="182"/>
    </row>
    <row r="715" spans="1:6" s="20" customFormat="1">
      <c r="A715" s="208"/>
      <c r="B715" s="18" t="str">
        <f>IFERROR(VLOOKUP(A715,CORRESPONDANCE!$A$4:$B$159,2,FALSE),"----")</f>
        <v>----</v>
      </c>
      <c r="C715" s="66" t="s">
        <v>69</v>
      </c>
      <c r="D715" s="30" t="str">
        <f>IFERROR(VLOOKUP(B715,CORRESPONDANCE!$B$4:$C$159,2,FALSE),"-----")</f>
        <v>-----</v>
      </c>
      <c r="E715" s="215">
        <v>0.14839999999999998</v>
      </c>
      <c r="F715" s="182"/>
    </row>
    <row r="716" spans="1:6" s="20" customFormat="1">
      <c r="A716" s="209"/>
      <c r="B716" s="18" t="str">
        <f>IFERROR(VLOOKUP(A716,CORRESPONDANCE!$A$4:$B$159,2,FALSE),"----")</f>
        <v>----</v>
      </c>
      <c r="C716" s="66" t="s">
        <v>69</v>
      </c>
      <c r="D716" s="30" t="str">
        <f>IFERROR(VLOOKUP(B716,CORRESPONDANCE!$B$4:$C$159,2,FALSE),"-----")</f>
        <v>-----</v>
      </c>
      <c r="E716" s="215">
        <v>0.14829999999999999</v>
      </c>
      <c r="F716" s="182"/>
    </row>
    <row r="717" spans="1:6" s="20" customFormat="1">
      <c r="A717" s="208"/>
      <c r="B717" s="18" t="str">
        <f>IFERROR(VLOOKUP(A717,CORRESPONDANCE!$A$4:$B$159,2,FALSE),"----")</f>
        <v>----</v>
      </c>
      <c r="C717" s="66" t="s">
        <v>69</v>
      </c>
      <c r="D717" s="30" t="str">
        <f>IFERROR(VLOOKUP(B717,CORRESPONDANCE!$B$4:$C$159,2,FALSE),"-----")</f>
        <v>-----</v>
      </c>
      <c r="E717" s="215">
        <v>0.1482</v>
      </c>
      <c r="F717" s="182"/>
    </row>
    <row r="718" spans="1:6" s="20" customFormat="1">
      <c r="A718" s="209"/>
      <c r="B718" s="18" t="str">
        <f>IFERROR(VLOOKUP(A718,CORRESPONDANCE!$A$4:$B$159,2,FALSE),"----")</f>
        <v>----</v>
      </c>
      <c r="C718" s="66" t="s">
        <v>69</v>
      </c>
      <c r="D718" s="30" t="str">
        <f>IFERROR(VLOOKUP(B718,CORRESPONDANCE!$B$4:$C$159,2,FALSE),"-----")</f>
        <v>-----</v>
      </c>
      <c r="E718" s="215">
        <v>0.14810000000000001</v>
      </c>
      <c r="F718" s="182"/>
    </row>
    <row r="719" spans="1:6" s="20" customFormat="1">
      <c r="A719" s="208"/>
      <c r="B719" s="18" t="str">
        <f>IFERROR(VLOOKUP(A719,CORRESPONDANCE!$A$4:$B$159,2,FALSE),"----")</f>
        <v>----</v>
      </c>
      <c r="C719" s="66" t="s">
        <v>69</v>
      </c>
      <c r="D719" s="30" t="str">
        <f>IFERROR(VLOOKUP(B719,CORRESPONDANCE!$B$4:$C$159,2,FALSE),"-----")</f>
        <v>-----</v>
      </c>
      <c r="E719" s="215">
        <v>0.14800000000000002</v>
      </c>
      <c r="F719" s="182"/>
    </row>
    <row r="720" spans="1:6" s="20" customFormat="1">
      <c r="A720" s="209"/>
      <c r="B720" s="18" t="str">
        <f>IFERROR(VLOOKUP(A720,CORRESPONDANCE!$A$4:$B$159,2,FALSE),"----")</f>
        <v>----</v>
      </c>
      <c r="C720" s="66" t="s">
        <v>69</v>
      </c>
      <c r="D720" s="30" t="str">
        <f>IFERROR(VLOOKUP(B720,CORRESPONDANCE!$B$4:$C$159,2,FALSE),"-----")</f>
        <v>-----</v>
      </c>
      <c r="E720" s="215">
        <v>0.14790000000000003</v>
      </c>
      <c r="F720" s="182"/>
    </row>
    <row r="721" spans="1:6" s="20" customFormat="1">
      <c r="A721" s="208"/>
      <c r="B721" s="18" t="str">
        <f>IFERROR(VLOOKUP(A721,CORRESPONDANCE!$A$4:$B$159,2,FALSE),"----")</f>
        <v>----</v>
      </c>
      <c r="C721" s="66" t="s">
        <v>69</v>
      </c>
      <c r="D721" s="30" t="str">
        <f>IFERROR(VLOOKUP(B721,CORRESPONDANCE!$B$4:$C$159,2,FALSE),"-----")</f>
        <v>-----</v>
      </c>
      <c r="E721" s="215">
        <v>0.14780000000000004</v>
      </c>
      <c r="F721" s="182"/>
    </row>
    <row r="722" spans="1:6" s="20" customFormat="1">
      <c r="A722" s="209"/>
      <c r="B722" s="18" t="str">
        <f>IFERROR(VLOOKUP(A722,CORRESPONDANCE!$A$4:$B$159,2,FALSE),"----")</f>
        <v>----</v>
      </c>
      <c r="C722" s="66" t="s">
        <v>69</v>
      </c>
      <c r="D722" s="30" t="str">
        <f>IFERROR(VLOOKUP(B722,CORRESPONDANCE!$B$4:$C$159,2,FALSE),"-----")</f>
        <v>-----</v>
      </c>
      <c r="E722" s="215">
        <v>0.14770000000000005</v>
      </c>
      <c r="F722" s="182"/>
    </row>
    <row r="723" spans="1:6" s="20" customFormat="1">
      <c r="A723" s="208"/>
      <c r="B723" s="18" t="str">
        <f>IFERROR(VLOOKUP(A723,CORRESPONDANCE!$A$4:$B$159,2,FALSE),"----")</f>
        <v>----</v>
      </c>
      <c r="C723" s="66" t="s">
        <v>69</v>
      </c>
      <c r="D723" s="30" t="str">
        <f>IFERROR(VLOOKUP(B723,CORRESPONDANCE!$B$4:$C$159,2,FALSE),"-----")</f>
        <v>-----</v>
      </c>
      <c r="E723" s="215">
        <v>0.14759999999999995</v>
      </c>
      <c r="F723" s="182"/>
    </row>
    <row r="724" spans="1:6" s="20" customFormat="1">
      <c r="A724" s="209"/>
      <c r="B724" s="18" t="str">
        <f>IFERROR(VLOOKUP(A724,CORRESPONDANCE!$A$4:$B$159,2,FALSE),"----")</f>
        <v>----</v>
      </c>
      <c r="C724" s="66" t="s">
        <v>69</v>
      </c>
      <c r="D724" s="30" t="str">
        <f>IFERROR(VLOOKUP(B724,CORRESPONDANCE!$B$4:$C$159,2,FALSE),"-----")</f>
        <v>-----</v>
      </c>
      <c r="E724" s="215">
        <v>0.14749999999999996</v>
      </c>
      <c r="F724" s="182"/>
    </row>
    <row r="725" spans="1:6" s="20" customFormat="1">
      <c r="A725" s="208"/>
      <c r="B725" s="18" t="str">
        <f>IFERROR(VLOOKUP(A725,CORRESPONDANCE!$A$4:$B$159,2,FALSE),"----")</f>
        <v>----</v>
      </c>
      <c r="C725" s="66" t="s">
        <v>69</v>
      </c>
      <c r="D725" s="30" t="str">
        <f>IFERROR(VLOOKUP(B725,CORRESPONDANCE!$B$4:$C$159,2,FALSE),"-----")</f>
        <v>-----</v>
      </c>
      <c r="E725" s="215">
        <v>0.14739999999999998</v>
      </c>
      <c r="F725" s="182"/>
    </row>
    <row r="726" spans="1:6" s="20" customFormat="1">
      <c r="A726" s="209"/>
      <c r="B726" s="18" t="str">
        <f>IFERROR(VLOOKUP(A726,CORRESPONDANCE!$A$4:$B$159,2,FALSE),"----")</f>
        <v>----</v>
      </c>
      <c r="C726" s="66" t="s">
        <v>69</v>
      </c>
      <c r="D726" s="30" t="str">
        <f>IFERROR(VLOOKUP(B726,CORRESPONDANCE!$B$4:$C$159,2,FALSE),"-----")</f>
        <v>-----</v>
      </c>
      <c r="E726" s="215">
        <v>0.14729999999999999</v>
      </c>
      <c r="F726" s="182"/>
    </row>
    <row r="727" spans="1:6" s="20" customFormat="1">
      <c r="A727" s="208"/>
      <c r="B727" s="18" t="str">
        <f>IFERROR(VLOOKUP(A727,CORRESPONDANCE!$A$4:$B$159,2,FALSE),"----")</f>
        <v>----</v>
      </c>
      <c r="C727" s="66" t="s">
        <v>69</v>
      </c>
      <c r="D727" s="30" t="str">
        <f>IFERROR(VLOOKUP(B727,CORRESPONDANCE!$B$4:$C$159,2,FALSE),"-----")</f>
        <v>-----</v>
      </c>
      <c r="E727" s="215">
        <v>0.1472</v>
      </c>
      <c r="F727" s="182"/>
    </row>
    <row r="728" spans="1:6" s="20" customFormat="1">
      <c r="A728" s="209"/>
      <c r="B728" s="18" t="str">
        <f>IFERROR(VLOOKUP(A728,CORRESPONDANCE!$A$4:$B$159,2,FALSE),"----")</f>
        <v>----</v>
      </c>
      <c r="C728" s="66" t="s">
        <v>69</v>
      </c>
      <c r="D728" s="30" t="str">
        <f>IFERROR(VLOOKUP(B728,CORRESPONDANCE!$B$4:$C$159,2,FALSE),"-----")</f>
        <v>-----</v>
      </c>
      <c r="E728" s="215">
        <v>0.14710000000000001</v>
      </c>
      <c r="F728" s="182"/>
    </row>
    <row r="729" spans="1:6" s="20" customFormat="1">
      <c r="A729" s="208"/>
      <c r="B729" s="18" t="str">
        <f>IFERROR(VLOOKUP(A729,CORRESPONDANCE!$A$4:$B$159,2,FALSE),"----")</f>
        <v>----</v>
      </c>
      <c r="C729" s="66" t="s">
        <v>69</v>
      </c>
      <c r="D729" s="30" t="str">
        <f>IFERROR(VLOOKUP(B729,CORRESPONDANCE!$B$4:$C$159,2,FALSE),"-----")</f>
        <v>-----</v>
      </c>
      <c r="E729" s="215">
        <v>0.14700000000000002</v>
      </c>
      <c r="F729" s="182"/>
    </row>
    <row r="730" spans="1:6" s="20" customFormat="1">
      <c r="A730" s="209"/>
      <c r="B730" s="18" t="str">
        <f>IFERROR(VLOOKUP(A730,CORRESPONDANCE!$A$4:$B$159,2,FALSE),"----")</f>
        <v>----</v>
      </c>
      <c r="C730" s="66" t="s">
        <v>69</v>
      </c>
      <c r="D730" s="30" t="str">
        <f>IFERROR(VLOOKUP(B730,CORRESPONDANCE!$B$4:$C$159,2,FALSE),"-----")</f>
        <v>-----</v>
      </c>
      <c r="E730" s="215">
        <v>0.14690000000000003</v>
      </c>
      <c r="F730" s="182"/>
    </row>
    <row r="731" spans="1:6" s="20" customFormat="1">
      <c r="A731" s="208"/>
      <c r="B731" s="18" t="str">
        <f>IFERROR(VLOOKUP(A731,CORRESPONDANCE!$A$4:$B$159,2,FALSE),"----")</f>
        <v>----</v>
      </c>
      <c r="C731" s="66" t="s">
        <v>69</v>
      </c>
      <c r="D731" s="30" t="str">
        <f>IFERROR(VLOOKUP(B731,CORRESPONDANCE!$B$4:$C$159,2,FALSE),"-----")</f>
        <v>-----</v>
      </c>
      <c r="E731" s="215">
        <v>0.14680000000000004</v>
      </c>
      <c r="F731" s="182"/>
    </row>
    <row r="732" spans="1:6" s="20" customFormat="1">
      <c r="A732" s="209"/>
      <c r="B732" s="18" t="str">
        <f>IFERROR(VLOOKUP(A732,CORRESPONDANCE!$A$4:$B$159,2,FALSE),"----")</f>
        <v>----</v>
      </c>
      <c r="C732" s="66" t="s">
        <v>69</v>
      </c>
      <c r="D732" s="30" t="str">
        <f>IFERROR(VLOOKUP(B732,CORRESPONDANCE!$B$4:$C$159,2,FALSE),"-----")</f>
        <v>-----</v>
      </c>
      <c r="E732" s="215">
        <v>0.14670000000000005</v>
      </c>
      <c r="F732" s="182"/>
    </row>
    <row r="733" spans="1:6" s="20" customFormat="1">
      <c r="A733" s="208"/>
      <c r="B733" s="18" t="str">
        <f>IFERROR(VLOOKUP(A733,CORRESPONDANCE!$A$4:$B$159,2,FALSE),"----")</f>
        <v>----</v>
      </c>
      <c r="C733" s="66" t="s">
        <v>69</v>
      </c>
      <c r="D733" s="30" t="str">
        <f>IFERROR(VLOOKUP(B733,CORRESPONDANCE!$B$4:$C$159,2,FALSE),"-----")</f>
        <v>-----</v>
      </c>
      <c r="E733" s="215">
        <v>0.14660000000000006</v>
      </c>
      <c r="F733" s="182"/>
    </row>
    <row r="734" spans="1:6" s="20" customFormat="1">
      <c r="A734" s="209"/>
      <c r="B734" s="18" t="str">
        <f>IFERROR(VLOOKUP(A734,CORRESPONDANCE!$A$4:$B$159,2,FALSE),"----")</f>
        <v>----</v>
      </c>
      <c r="C734" s="66" t="s">
        <v>69</v>
      </c>
      <c r="D734" s="30" t="str">
        <f>IFERROR(VLOOKUP(B734,CORRESPONDANCE!$B$4:$C$159,2,FALSE),"-----")</f>
        <v>-----</v>
      </c>
      <c r="E734" s="215">
        <v>0.14649999999999996</v>
      </c>
      <c r="F734" s="182"/>
    </row>
    <row r="735" spans="1:6" s="20" customFormat="1">
      <c r="A735" s="208"/>
      <c r="B735" s="18" t="str">
        <f>IFERROR(VLOOKUP(A735,CORRESPONDANCE!$A$4:$B$159,2,FALSE),"----")</f>
        <v>----</v>
      </c>
      <c r="C735" s="66" t="s">
        <v>69</v>
      </c>
      <c r="D735" s="30" t="str">
        <f>IFERROR(VLOOKUP(B735,CORRESPONDANCE!$B$4:$C$159,2,FALSE),"-----")</f>
        <v>-----</v>
      </c>
      <c r="E735" s="215">
        <v>0.14639999999999997</v>
      </c>
      <c r="F735" s="182"/>
    </row>
    <row r="736" spans="1:6" s="20" customFormat="1">
      <c r="A736" s="209"/>
      <c r="B736" s="18" t="str">
        <f>IFERROR(VLOOKUP(A736,CORRESPONDANCE!$A$4:$B$159,2,FALSE),"----")</f>
        <v>----</v>
      </c>
      <c r="C736" s="66" t="s">
        <v>69</v>
      </c>
      <c r="D736" s="30" t="str">
        <f>IFERROR(VLOOKUP(B736,CORRESPONDANCE!$B$4:$C$159,2,FALSE),"-----")</f>
        <v>-----</v>
      </c>
      <c r="E736" s="215">
        <v>0.14629999999999999</v>
      </c>
      <c r="F736" s="182"/>
    </row>
    <row r="737" spans="1:6" s="20" customFormat="1">
      <c r="A737" s="208"/>
      <c r="B737" s="18" t="str">
        <f>IFERROR(VLOOKUP(A737,CORRESPONDANCE!$A$4:$B$159,2,FALSE),"----")</f>
        <v>----</v>
      </c>
      <c r="C737" s="66" t="s">
        <v>69</v>
      </c>
      <c r="D737" s="30" t="str">
        <f>IFERROR(VLOOKUP(B737,CORRESPONDANCE!$B$4:$C$159,2,FALSE),"-----")</f>
        <v>-----</v>
      </c>
      <c r="E737" s="215">
        <v>0.1462</v>
      </c>
      <c r="F737" s="182"/>
    </row>
    <row r="738" spans="1:6" s="20" customFormat="1">
      <c r="A738" s="209"/>
      <c r="B738" s="18" t="str">
        <f>IFERROR(VLOOKUP(A738,CORRESPONDANCE!$A$4:$B$159,2,FALSE),"----")</f>
        <v>----</v>
      </c>
      <c r="C738" s="66" t="s">
        <v>69</v>
      </c>
      <c r="D738" s="30" t="str">
        <f>IFERROR(VLOOKUP(B738,CORRESPONDANCE!$B$4:$C$159,2,FALSE),"-----")</f>
        <v>-----</v>
      </c>
      <c r="E738" s="215">
        <v>0.14610000000000001</v>
      </c>
      <c r="F738" s="182"/>
    </row>
    <row r="739" spans="1:6" s="20" customFormat="1">
      <c r="A739" s="208"/>
      <c r="B739" s="18" t="str">
        <f>IFERROR(VLOOKUP(A739,CORRESPONDANCE!$A$4:$B$159,2,FALSE),"----")</f>
        <v>----</v>
      </c>
      <c r="C739" s="66" t="s">
        <v>69</v>
      </c>
      <c r="D739" s="30" t="str">
        <f>IFERROR(VLOOKUP(B739,CORRESPONDANCE!$B$4:$C$159,2,FALSE),"-----")</f>
        <v>-----</v>
      </c>
      <c r="E739" s="215">
        <v>0.14600000000000002</v>
      </c>
      <c r="F739" s="182"/>
    </row>
    <row r="740" spans="1:6" s="20" customFormat="1">
      <c r="A740" s="209"/>
      <c r="B740" s="18" t="str">
        <f>IFERROR(VLOOKUP(A740,CORRESPONDANCE!$A$4:$B$159,2,FALSE),"----")</f>
        <v>----</v>
      </c>
      <c r="C740" s="66" t="s">
        <v>69</v>
      </c>
      <c r="D740" s="30" t="str">
        <f>IFERROR(VLOOKUP(B740,CORRESPONDANCE!$B$4:$C$159,2,FALSE),"-----")</f>
        <v>-----</v>
      </c>
      <c r="E740" s="215">
        <v>0.14590000000000003</v>
      </c>
      <c r="F740" s="182"/>
    </row>
    <row r="741" spans="1:6" s="20" customFormat="1">
      <c r="A741" s="208"/>
      <c r="B741" s="18" t="str">
        <f>IFERROR(VLOOKUP(A741,CORRESPONDANCE!$A$4:$B$159,2,FALSE),"----")</f>
        <v>----</v>
      </c>
      <c r="C741" s="66" t="s">
        <v>69</v>
      </c>
      <c r="D741" s="30" t="str">
        <f>IFERROR(VLOOKUP(B741,CORRESPONDANCE!$B$4:$C$159,2,FALSE),"-----")</f>
        <v>-----</v>
      </c>
      <c r="E741" s="215">
        <v>0.14580000000000004</v>
      </c>
      <c r="F741" s="182"/>
    </row>
    <row r="742" spans="1:6" s="20" customFormat="1">
      <c r="A742" s="209"/>
      <c r="B742" s="18" t="str">
        <f>IFERROR(VLOOKUP(A742,CORRESPONDANCE!$A$4:$B$159,2,FALSE),"----")</f>
        <v>----</v>
      </c>
      <c r="C742" s="66" t="s">
        <v>69</v>
      </c>
      <c r="D742" s="30" t="str">
        <f>IFERROR(VLOOKUP(B742,CORRESPONDANCE!$B$4:$C$159,2,FALSE),"-----")</f>
        <v>-----</v>
      </c>
      <c r="E742" s="215">
        <v>0.14570000000000005</v>
      </c>
      <c r="F742" s="182"/>
    </row>
    <row r="743" spans="1:6" s="20" customFormat="1">
      <c r="A743" s="208"/>
      <c r="B743" s="18" t="str">
        <f>IFERROR(VLOOKUP(A743,CORRESPONDANCE!$A$4:$B$159,2,FALSE),"----")</f>
        <v>----</v>
      </c>
      <c r="C743" s="66" t="s">
        <v>69</v>
      </c>
      <c r="D743" s="30" t="str">
        <f>IFERROR(VLOOKUP(B743,CORRESPONDANCE!$B$4:$C$159,2,FALSE),"-----")</f>
        <v>-----</v>
      </c>
      <c r="E743" s="215">
        <v>0.14559999999999995</v>
      </c>
      <c r="F743" s="182"/>
    </row>
    <row r="744" spans="1:6" s="20" customFormat="1">
      <c r="A744" s="209"/>
      <c r="B744" s="18" t="str">
        <f>IFERROR(VLOOKUP(A744,CORRESPONDANCE!$A$4:$B$159,2,FALSE),"----")</f>
        <v>----</v>
      </c>
      <c r="C744" s="66" t="s">
        <v>69</v>
      </c>
      <c r="D744" s="30" t="str">
        <f>IFERROR(VLOOKUP(B744,CORRESPONDANCE!$B$4:$C$159,2,FALSE),"-----")</f>
        <v>-----</v>
      </c>
      <c r="E744" s="215">
        <v>0.14549999999999996</v>
      </c>
      <c r="F744" s="182"/>
    </row>
    <row r="745" spans="1:6" s="20" customFormat="1">
      <c r="A745" s="208"/>
      <c r="B745" s="18" t="str">
        <f>IFERROR(VLOOKUP(A745,CORRESPONDANCE!$A$4:$B$159,2,FALSE),"----")</f>
        <v>----</v>
      </c>
      <c r="C745" s="66" t="s">
        <v>69</v>
      </c>
      <c r="D745" s="30" t="str">
        <f>IFERROR(VLOOKUP(B745,CORRESPONDANCE!$B$4:$C$159,2,FALSE),"-----")</f>
        <v>-----</v>
      </c>
      <c r="E745" s="215">
        <v>0.14539999999999997</v>
      </c>
      <c r="F745" s="182"/>
    </row>
    <row r="746" spans="1:6" s="20" customFormat="1">
      <c r="A746" s="209"/>
      <c r="B746" s="18" t="str">
        <f>IFERROR(VLOOKUP(A746,CORRESPONDANCE!$A$4:$B$159,2,FALSE),"----")</f>
        <v>----</v>
      </c>
      <c r="C746" s="66" t="s">
        <v>69</v>
      </c>
      <c r="D746" s="30" t="str">
        <f>IFERROR(VLOOKUP(B746,CORRESPONDANCE!$B$4:$C$159,2,FALSE),"-----")</f>
        <v>-----</v>
      </c>
      <c r="E746" s="215">
        <v>0.14529999999999998</v>
      </c>
      <c r="F746" s="182"/>
    </row>
    <row r="747" spans="1:6" s="20" customFormat="1">
      <c r="A747" s="208"/>
      <c r="B747" s="18" t="str">
        <f>IFERROR(VLOOKUP(A747,CORRESPONDANCE!$A$4:$B$159,2,FALSE),"----")</f>
        <v>----</v>
      </c>
      <c r="C747" s="66" t="s">
        <v>69</v>
      </c>
      <c r="D747" s="30" t="str">
        <f>IFERROR(VLOOKUP(B747,CORRESPONDANCE!$B$4:$C$159,2,FALSE),"-----")</f>
        <v>-----</v>
      </c>
      <c r="E747" s="215">
        <v>0.1452</v>
      </c>
      <c r="F747" s="182"/>
    </row>
    <row r="748" spans="1:6" s="20" customFormat="1">
      <c r="A748" s="209"/>
      <c r="B748" s="18" t="str">
        <f>IFERROR(VLOOKUP(A748,CORRESPONDANCE!$A$4:$B$159,2,FALSE),"----")</f>
        <v>----</v>
      </c>
      <c r="C748" s="66" t="s">
        <v>69</v>
      </c>
      <c r="D748" s="30" t="str">
        <f>IFERROR(VLOOKUP(B748,CORRESPONDANCE!$B$4:$C$159,2,FALSE),"-----")</f>
        <v>-----</v>
      </c>
      <c r="E748" s="215">
        <v>0.14510000000000001</v>
      </c>
      <c r="F748" s="182"/>
    </row>
    <row r="749" spans="1:6" s="20" customFormat="1">
      <c r="A749" s="208"/>
      <c r="B749" s="18" t="str">
        <f>IFERROR(VLOOKUP(A749,CORRESPONDANCE!$A$4:$B$159,2,FALSE),"----")</f>
        <v>----</v>
      </c>
      <c r="C749" s="66" t="s">
        <v>69</v>
      </c>
      <c r="D749" s="30" t="str">
        <f>IFERROR(VLOOKUP(B749,CORRESPONDANCE!$B$4:$C$159,2,FALSE),"-----")</f>
        <v>-----</v>
      </c>
      <c r="E749" s="215">
        <v>0.14500000000000002</v>
      </c>
      <c r="F749" s="182"/>
    </row>
    <row r="750" spans="1:6" s="20" customFormat="1">
      <c r="A750" s="209"/>
      <c r="B750" s="18" t="str">
        <f>IFERROR(VLOOKUP(A750,CORRESPONDANCE!$A$4:$B$159,2,FALSE),"----")</f>
        <v>----</v>
      </c>
      <c r="C750" s="66" t="s">
        <v>69</v>
      </c>
      <c r="D750" s="30" t="str">
        <f>IFERROR(VLOOKUP(B750,CORRESPONDANCE!$B$4:$C$159,2,FALSE),"-----")</f>
        <v>-----</v>
      </c>
      <c r="E750" s="215">
        <v>0.14490000000000003</v>
      </c>
      <c r="F750" s="182"/>
    </row>
    <row r="751" spans="1:6" s="20" customFormat="1">
      <c r="A751" s="208"/>
      <c r="B751" s="18" t="str">
        <f>IFERROR(VLOOKUP(A751,CORRESPONDANCE!$A$4:$B$159,2,FALSE),"----")</f>
        <v>----</v>
      </c>
      <c r="C751" s="66" t="s">
        <v>69</v>
      </c>
      <c r="D751" s="30" t="str">
        <f>IFERROR(VLOOKUP(B751,CORRESPONDANCE!$B$4:$C$159,2,FALSE),"-----")</f>
        <v>-----</v>
      </c>
      <c r="E751" s="215">
        <v>0.14480000000000004</v>
      </c>
      <c r="F751" s="182"/>
    </row>
    <row r="752" spans="1:6" s="20" customFormat="1">
      <c r="A752" s="209"/>
      <c r="B752" s="18" t="str">
        <f>IFERROR(VLOOKUP(A752,CORRESPONDANCE!$A$4:$B$159,2,FALSE),"----")</f>
        <v>----</v>
      </c>
      <c r="C752" s="66" t="s">
        <v>69</v>
      </c>
      <c r="D752" s="30" t="str">
        <f>IFERROR(VLOOKUP(B752,CORRESPONDANCE!$B$4:$C$159,2,FALSE),"-----")</f>
        <v>-----</v>
      </c>
      <c r="E752" s="215">
        <v>0.14470000000000005</v>
      </c>
      <c r="F752" s="182"/>
    </row>
    <row r="753" spans="1:6" s="20" customFormat="1">
      <c r="A753" s="208"/>
      <c r="B753" s="18" t="str">
        <f>IFERROR(VLOOKUP(A753,CORRESPONDANCE!$A$4:$B$159,2,FALSE),"----")</f>
        <v>----</v>
      </c>
      <c r="C753" s="66" t="s">
        <v>69</v>
      </c>
      <c r="D753" s="30" t="str">
        <f>IFERROR(VLOOKUP(B753,CORRESPONDANCE!$B$4:$C$159,2,FALSE),"-----")</f>
        <v>-----</v>
      </c>
      <c r="E753" s="215">
        <v>0.14460000000000006</v>
      </c>
      <c r="F753" s="182"/>
    </row>
    <row r="754" spans="1:6" s="20" customFormat="1">
      <c r="A754" s="209"/>
      <c r="B754" s="18" t="str">
        <f>IFERROR(VLOOKUP(A754,CORRESPONDANCE!$A$4:$B$159,2,FALSE),"----")</f>
        <v>----</v>
      </c>
      <c r="C754" s="66" t="s">
        <v>69</v>
      </c>
      <c r="D754" s="30" t="str">
        <f>IFERROR(VLOOKUP(B754,CORRESPONDANCE!$B$4:$C$159,2,FALSE),"-----")</f>
        <v>-----</v>
      </c>
      <c r="E754" s="215">
        <v>0.14449999999999996</v>
      </c>
      <c r="F754" s="182"/>
    </row>
    <row r="755" spans="1:6" s="20" customFormat="1">
      <c r="A755" s="208"/>
      <c r="B755" s="18" t="str">
        <f>IFERROR(VLOOKUP(A755,CORRESPONDANCE!$A$4:$B$159,2,FALSE),"----")</f>
        <v>----</v>
      </c>
      <c r="C755" s="66" t="s">
        <v>69</v>
      </c>
      <c r="D755" s="30" t="str">
        <f>IFERROR(VLOOKUP(B755,CORRESPONDANCE!$B$4:$C$159,2,FALSE),"-----")</f>
        <v>-----</v>
      </c>
      <c r="E755" s="215">
        <v>0.14439999999999997</v>
      </c>
      <c r="F755" s="182"/>
    </row>
    <row r="756" spans="1:6" s="20" customFormat="1">
      <c r="A756" s="209"/>
      <c r="B756" s="18" t="str">
        <f>IFERROR(VLOOKUP(A756,CORRESPONDANCE!$A$4:$B$159,2,FALSE),"----")</f>
        <v>----</v>
      </c>
      <c r="C756" s="66" t="s">
        <v>69</v>
      </c>
      <c r="D756" s="30" t="str">
        <f>IFERROR(VLOOKUP(B756,CORRESPONDANCE!$B$4:$C$159,2,FALSE),"-----")</f>
        <v>-----</v>
      </c>
      <c r="E756" s="215">
        <v>0.14429999999999998</v>
      </c>
      <c r="F756" s="182"/>
    </row>
    <row r="757" spans="1:6" s="20" customFormat="1">
      <c r="A757" s="208"/>
      <c r="B757" s="18" t="str">
        <f>IFERROR(VLOOKUP(A757,CORRESPONDANCE!$A$4:$B$159,2,FALSE),"----")</f>
        <v>----</v>
      </c>
      <c r="C757" s="66" t="s">
        <v>69</v>
      </c>
      <c r="D757" s="30" t="str">
        <f>IFERROR(VLOOKUP(B757,CORRESPONDANCE!$B$4:$C$159,2,FALSE),"-----")</f>
        <v>-----</v>
      </c>
      <c r="E757" s="215">
        <v>0.14419999999999999</v>
      </c>
      <c r="F757" s="182"/>
    </row>
    <row r="758" spans="1:6" s="20" customFormat="1">
      <c r="A758" s="209"/>
      <c r="B758" s="18" t="str">
        <f>IFERROR(VLOOKUP(A758,CORRESPONDANCE!$A$4:$B$159,2,FALSE),"----")</f>
        <v>----</v>
      </c>
      <c r="C758" s="66" t="s">
        <v>69</v>
      </c>
      <c r="D758" s="30" t="str">
        <f>IFERROR(VLOOKUP(B758,CORRESPONDANCE!$B$4:$C$159,2,FALSE),"-----")</f>
        <v>-----</v>
      </c>
      <c r="E758" s="215">
        <v>0.14410000000000001</v>
      </c>
      <c r="F758" s="182"/>
    </row>
    <row r="759" spans="1:6" s="20" customFormat="1">
      <c r="A759" s="208"/>
      <c r="B759" s="18" t="str">
        <f>IFERROR(VLOOKUP(A759,CORRESPONDANCE!$A$4:$B$159,2,FALSE),"----")</f>
        <v>----</v>
      </c>
      <c r="C759" s="66" t="s">
        <v>69</v>
      </c>
      <c r="D759" s="30" t="str">
        <f>IFERROR(VLOOKUP(B759,CORRESPONDANCE!$B$4:$C$159,2,FALSE),"-----")</f>
        <v>-----</v>
      </c>
      <c r="E759" s="215">
        <v>0.14400000000000002</v>
      </c>
      <c r="F759" s="182"/>
    </row>
    <row r="760" spans="1:6" s="20" customFormat="1">
      <c r="A760" s="209"/>
      <c r="B760" s="18" t="str">
        <f>IFERROR(VLOOKUP(A760,CORRESPONDANCE!$A$4:$B$159,2,FALSE),"----")</f>
        <v>----</v>
      </c>
      <c r="C760" s="66" t="s">
        <v>69</v>
      </c>
      <c r="D760" s="30" t="str">
        <f>IFERROR(VLOOKUP(B760,CORRESPONDANCE!$B$4:$C$159,2,FALSE),"-----")</f>
        <v>-----</v>
      </c>
      <c r="E760" s="215">
        <v>0.14390000000000003</v>
      </c>
      <c r="F760" s="182"/>
    </row>
    <row r="761" spans="1:6" s="20" customFormat="1">
      <c r="A761" s="208"/>
      <c r="B761" s="18" t="str">
        <f>IFERROR(VLOOKUP(A761,CORRESPONDANCE!$A$4:$B$159,2,FALSE),"----")</f>
        <v>----</v>
      </c>
      <c r="C761" s="66" t="s">
        <v>69</v>
      </c>
      <c r="D761" s="30" t="str">
        <f>IFERROR(VLOOKUP(B761,CORRESPONDANCE!$B$4:$C$159,2,FALSE),"-----")</f>
        <v>-----</v>
      </c>
      <c r="E761" s="215">
        <v>0.14380000000000004</v>
      </c>
      <c r="F761" s="182"/>
    </row>
    <row r="762" spans="1:6" s="20" customFormat="1">
      <c r="A762" s="209"/>
      <c r="B762" s="18" t="str">
        <f>IFERROR(VLOOKUP(A762,CORRESPONDANCE!$A$4:$B$159,2,FALSE),"----")</f>
        <v>----</v>
      </c>
      <c r="C762" s="66" t="s">
        <v>69</v>
      </c>
      <c r="D762" s="30" t="str">
        <f>IFERROR(VLOOKUP(B762,CORRESPONDANCE!$B$4:$C$159,2,FALSE),"-----")</f>
        <v>-----</v>
      </c>
      <c r="E762" s="215">
        <v>0.14370000000000005</v>
      </c>
      <c r="F762" s="182"/>
    </row>
    <row r="763" spans="1:6" s="20" customFormat="1">
      <c r="A763" s="208"/>
      <c r="B763" s="18" t="str">
        <f>IFERROR(VLOOKUP(A763,CORRESPONDANCE!$A$4:$B$159,2,FALSE),"----")</f>
        <v>----</v>
      </c>
      <c r="C763" s="66" t="s">
        <v>69</v>
      </c>
      <c r="D763" s="30" t="str">
        <f>IFERROR(VLOOKUP(B763,CORRESPONDANCE!$B$4:$C$159,2,FALSE),"-----")</f>
        <v>-----</v>
      </c>
      <c r="E763" s="215">
        <v>0.14359999999999995</v>
      </c>
      <c r="F763" s="182"/>
    </row>
    <row r="764" spans="1:6" s="20" customFormat="1">
      <c r="A764" s="209"/>
      <c r="B764" s="18" t="str">
        <f>IFERROR(VLOOKUP(A764,CORRESPONDANCE!$A$4:$B$159,2,FALSE),"----")</f>
        <v>----</v>
      </c>
      <c r="C764" s="66" t="s">
        <v>69</v>
      </c>
      <c r="D764" s="30" t="str">
        <f>IFERROR(VLOOKUP(B764,CORRESPONDANCE!$B$4:$C$159,2,FALSE),"-----")</f>
        <v>-----</v>
      </c>
      <c r="E764" s="215">
        <v>0.14349999999999996</v>
      </c>
      <c r="F764" s="182"/>
    </row>
    <row r="765" spans="1:6" s="20" customFormat="1">
      <c r="A765" s="208"/>
      <c r="B765" s="18" t="str">
        <f>IFERROR(VLOOKUP(A765,CORRESPONDANCE!$A$4:$B$159,2,FALSE),"----")</f>
        <v>----</v>
      </c>
      <c r="C765" s="66" t="s">
        <v>69</v>
      </c>
      <c r="D765" s="30" t="str">
        <f>IFERROR(VLOOKUP(B765,CORRESPONDANCE!$B$4:$C$159,2,FALSE),"-----")</f>
        <v>-----</v>
      </c>
      <c r="E765" s="215">
        <v>0.14339999999999997</v>
      </c>
      <c r="F765" s="182"/>
    </row>
    <row r="766" spans="1:6" s="20" customFormat="1">
      <c r="A766" s="209"/>
      <c r="B766" s="18" t="str">
        <f>IFERROR(VLOOKUP(A766,CORRESPONDANCE!$A$4:$B$159,2,FALSE),"----")</f>
        <v>----</v>
      </c>
      <c r="C766" s="66" t="s">
        <v>69</v>
      </c>
      <c r="D766" s="30" t="str">
        <f>IFERROR(VLOOKUP(B766,CORRESPONDANCE!$B$4:$C$159,2,FALSE),"-----")</f>
        <v>-----</v>
      </c>
      <c r="E766" s="215">
        <v>0.14329999999999998</v>
      </c>
      <c r="F766" s="182"/>
    </row>
    <row r="767" spans="1:6" s="20" customFormat="1">
      <c r="A767" s="208"/>
      <c r="B767" s="18" t="str">
        <f>IFERROR(VLOOKUP(A767,CORRESPONDANCE!$A$4:$B$159,2,FALSE),"----")</f>
        <v>----</v>
      </c>
      <c r="C767" s="66" t="s">
        <v>69</v>
      </c>
      <c r="D767" s="30" t="str">
        <f>IFERROR(VLOOKUP(B767,CORRESPONDANCE!$B$4:$C$159,2,FALSE),"-----")</f>
        <v>-----</v>
      </c>
      <c r="E767" s="215">
        <v>0.14319999999999999</v>
      </c>
      <c r="F767" s="182"/>
    </row>
    <row r="768" spans="1:6" s="20" customFormat="1">
      <c r="A768" s="209"/>
      <c r="B768" s="18" t="str">
        <f>IFERROR(VLOOKUP(A768,CORRESPONDANCE!$A$4:$B$159,2,FALSE),"----")</f>
        <v>----</v>
      </c>
      <c r="C768" s="66" t="s">
        <v>69</v>
      </c>
      <c r="D768" s="30" t="str">
        <f>IFERROR(VLOOKUP(B768,CORRESPONDANCE!$B$4:$C$159,2,FALSE),"-----")</f>
        <v>-----</v>
      </c>
      <c r="E768" s="215">
        <v>0.1431</v>
      </c>
      <c r="F768" s="182"/>
    </row>
    <row r="769" spans="1:6" s="20" customFormat="1">
      <c r="A769" s="208"/>
      <c r="B769" s="18" t="str">
        <f>IFERROR(VLOOKUP(A769,CORRESPONDANCE!$A$4:$B$159,2,FALSE),"----")</f>
        <v>----</v>
      </c>
      <c r="C769" s="66" t="s">
        <v>69</v>
      </c>
      <c r="D769" s="30" t="str">
        <f>IFERROR(VLOOKUP(B769,CORRESPONDANCE!$B$4:$C$159,2,FALSE),"-----")</f>
        <v>-----</v>
      </c>
      <c r="E769" s="215">
        <v>0.14300000000000002</v>
      </c>
      <c r="F769" s="182"/>
    </row>
    <row r="770" spans="1:6" s="20" customFormat="1">
      <c r="A770" s="209"/>
      <c r="B770" s="18" t="str">
        <f>IFERROR(VLOOKUP(A770,CORRESPONDANCE!$A$4:$B$159,2,FALSE),"----")</f>
        <v>----</v>
      </c>
      <c r="C770" s="66" t="s">
        <v>69</v>
      </c>
      <c r="D770" s="30" t="str">
        <f>IFERROR(VLOOKUP(B770,CORRESPONDANCE!$B$4:$C$159,2,FALSE),"-----")</f>
        <v>-----</v>
      </c>
      <c r="E770" s="215">
        <v>0.14290000000000003</v>
      </c>
      <c r="F770" s="182"/>
    </row>
    <row r="771" spans="1:6" s="20" customFormat="1">
      <c r="A771" s="208"/>
      <c r="B771" s="18" t="str">
        <f>IFERROR(VLOOKUP(A771,CORRESPONDANCE!$A$4:$B$159,2,FALSE),"----")</f>
        <v>----</v>
      </c>
      <c r="C771" s="66" t="s">
        <v>69</v>
      </c>
      <c r="D771" s="30" t="str">
        <f>IFERROR(VLOOKUP(B771,CORRESPONDANCE!$B$4:$C$159,2,FALSE),"-----")</f>
        <v>-----</v>
      </c>
      <c r="E771" s="215">
        <v>0.14280000000000004</v>
      </c>
      <c r="F771" s="182"/>
    </row>
    <row r="772" spans="1:6" s="20" customFormat="1">
      <c r="A772" s="209"/>
      <c r="B772" s="18" t="str">
        <f>IFERROR(VLOOKUP(A772,CORRESPONDANCE!$A$4:$B$159,2,FALSE),"----")</f>
        <v>----</v>
      </c>
      <c r="C772" s="66" t="s">
        <v>69</v>
      </c>
      <c r="D772" s="30" t="str">
        <f>IFERROR(VLOOKUP(B772,CORRESPONDANCE!$B$4:$C$159,2,FALSE),"-----")</f>
        <v>-----</v>
      </c>
      <c r="E772" s="215">
        <v>0.14270000000000005</v>
      </c>
      <c r="F772" s="182"/>
    </row>
    <row r="773" spans="1:6" s="20" customFormat="1">
      <c r="A773" s="208"/>
      <c r="B773" s="18" t="str">
        <f>IFERROR(VLOOKUP(A773,CORRESPONDANCE!$A$4:$B$159,2,FALSE),"----")</f>
        <v>----</v>
      </c>
      <c r="C773" s="66" t="s">
        <v>69</v>
      </c>
      <c r="D773" s="30" t="str">
        <f>IFERROR(VLOOKUP(B773,CORRESPONDANCE!$B$4:$C$159,2,FALSE),"-----")</f>
        <v>-----</v>
      </c>
      <c r="E773" s="215">
        <v>0.14260000000000006</v>
      </c>
      <c r="F773" s="182"/>
    </row>
    <row r="774" spans="1:6" s="20" customFormat="1">
      <c r="A774" s="209"/>
      <c r="B774" s="18" t="str">
        <f>IFERROR(VLOOKUP(A774,CORRESPONDANCE!$A$4:$B$159,2,FALSE),"----")</f>
        <v>----</v>
      </c>
      <c r="C774" s="66" t="s">
        <v>69</v>
      </c>
      <c r="D774" s="30" t="str">
        <f>IFERROR(VLOOKUP(B774,CORRESPONDANCE!$B$4:$C$159,2,FALSE),"-----")</f>
        <v>-----</v>
      </c>
      <c r="E774" s="215">
        <v>0.14249999999999996</v>
      </c>
      <c r="F774" s="182"/>
    </row>
    <row r="775" spans="1:6" s="20" customFormat="1">
      <c r="A775" s="208"/>
      <c r="B775" s="18" t="str">
        <f>IFERROR(VLOOKUP(A775,CORRESPONDANCE!$A$4:$B$159,2,FALSE),"----")</f>
        <v>----</v>
      </c>
      <c r="C775" s="66" t="s">
        <v>69</v>
      </c>
      <c r="D775" s="30" t="str">
        <f>IFERROR(VLOOKUP(B775,CORRESPONDANCE!$B$4:$C$159,2,FALSE),"-----")</f>
        <v>-----</v>
      </c>
      <c r="E775" s="215">
        <v>0.14239999999999997</v>
      </c>
      <c r="F775" s="182"/>
    </row>
    <row r="776" spans="1:6" s="20" customFormat="1">
      <c r="A776" s="209"/>
      <c r="B776" s="18" t="str">
        <f>IFERROR(VLOOKUP(A776,CORRESPONDANCE!$A$4:$B$159,2,FALSE),"----")</f>
        <v>----</v>
      </c>
      <c r="C776" s="66" t="s">
        <v>69</v>
      </c>
      <c r="D776" s="30" t="str">
        <f>IFERROR(VLOOKUP(B776,CORRESPONDANCE!$B$4:$C$159,2,FALSE),"-----")</f>
        <v>-----</v>
      </c>
      <c r="E776" s="215">
        <v>0.14229999999999998</v>
      </c>
      <c r="F776" s="182"/>
    </row>
    <row r="777" spans="1:6" s="20" customFormat="1">
      <c r="A777" s="208"/>
      <c r="B777" s="18" t="str">
        <f>IFERROR(VLOOKUP(A777,CORRESPONDANCE!$A$4:$B$159,2,FALSE),"----")</f>
        <v>----</v>
      </c>
      <c r="C777" s="66" t="s">
        <v>69</v>
      </c>
      <c r="D777" s="30" t="str">
        <f>IFERROR(VLOOKUP(B777,CORRESPONDANCE!$B$4:$C$159,2,FALSE),"-----")</f>
        <v>-----</v>
      </c>
      <c r="E777" s="215">
        <v>0.14219999999999999</v>
      </c>
      <c r="F777" s="182"/>
    </row>
    <row r="778" spans="1:6" s="20" customFormat="1">
      <c r="A778" s="209"/>
      <c r="B778" s="18" t="str">
        <f>IFERROR(VLOOKUP(A778,CORRESPONDANCE!$A$4:$B$159,2,FALSE),"----")</f>
        <v>----</v>
      </c>
      <c r="C778" s="66" t="s">
        <v>69</v>
      </c>
      <c r="D778" s="30" t="str">
        <f>IFERROR(VLOOKUP(B778,CORRESPONDANCE!$B$4:$C$159,2,FALSE),"-----")</f>
        <v>-----</v>
      </c>
      <c r="E778" s="215">
        <v>0.1421</v>
      </c>
      <c r="F778" s="182"/>
    </row>
    <row r="779" spans="1:6" s="20" customFormat="1">
      <c r="A779" s="208"/>
      <c r="B779" s="18" t="str">
        <f>IFERROR(VLOOKUP(A779,CORRESPONDANCE!$A$4:$B$159,2,FALSE),"----")</f>
        <v>----</v>
      </c>
      <c r="C779" s="66" t="s">
        <v>69</v>
      </c>
      <c r="D779" s="30" t="str">
        <f>IFERROR(VLOOKUP(B779,CORRESPONDANCE!$B$4:$C$159,2,FALSE),"-----")</f>
        <v>-----</v>
      </c>
      <c r="E779" s="215">
        <v>0.14200000000000002</v>
      </c>
      <c r="F779" s="182"/>
    </row>
    <row r="780" spans="1:6" s="20" customFormat="1">
      <c r="A780" s="209"/>
      <c r="B780" s="18" t="str">
        <f>IFERROR(VLOOKUP(A780,CORRESPONDANCE!$A$4:$B$159,2,FALSE),"----")</f>
        <v>----</v>
      </c>
      <c r="C780" s="66" t="s">
        <v>69</v>
      </c>
      <c r="D780" s="30" t="str">
        <f>IFERROR(VLOOKUP(B780,CORRESPONDANCE!$B$4:$C$159,2,FALSE),"-----")</f>
        <v>-----</v>
      </c>
      <c r="E780" s="215">
        <v>0.14190000000000003</v>
      </c>
      <c r="F780" s="182"/>
    </row>
    <row r="781" spans="1:6" s="20" customFormat="1">
      <c r="A781" s="208"/>
      <c r="B781" s="18" t="str">
        <f>IFERROR(VLOOKUP(A781,CORRESPONDANCE!$A$4:$B$159,2,FALSE),"----")</f>
        <v>----</v>
      </c>
      <c r="C781" s="66" t="s">
        <v>69</v>
      </c>
      <c r="D781" s="30" t="str">
        <f>IFERROR(VLOOKUP(B781,CORRESPONDANCE!$B$4:$C$159,2,FALSE),"-----")</f>
        <v>-----</v>
      </c>
      <c r="E781" s="215">
        <v>0.14180000000000004</v>
      </c>
      <c r="F781" s="182"/>
    </row>
    <row r="782" spans="1:6" s="20" customFormat="1">
      <c r="A782" s="209"/>
      <c r="B782" s="18" t="str">
        <f>IFERROR(VLOOKUP(A782,CORRESPONDANCE!$A$4:$B$159,2,FALSE),"----")</f>
        <v>----</v>
      </c>
      <c r="C782" s="66" t="s">
        <v>69</v>
      </c>
      <c r="D782" s="30" t="str">
        <f>IFERROR(VLOOKUP(B782,CORRESPONDANCE!$B$4:$C$159,2,FALSE),"-----")</f>
        <v>-----</v>
      </c>
      <c r="E782" s="215">
        <v>0.14170000000000005</v>
      </c>
      <c r="F782" s="182"/>
    </row>
    <row r="783" spans="1:6" s="20" customFormat="1">
      <c r="A783" s="208"/>
      <c r="B783" s="18" t="str">
        <f>IFERROR(VLOOKUP(A783,CORRESPONDANCE!$A$4:$B$159,2,FALSE),"----")</f>
        <v>----</v>
      </c>
      <c r="C783" s="66" t="s">
        <v>69</v>
      </c>
      <c r="D783" s="30" t="str">
        <f>IFERROR(VLOOKUP(B783,CORRESPONDANCE!$B$4:$C$159,2,FALSE),"-----")</f>
        <v>-----</v>
      </c>
      <c r="E783" s="215">
        <v>0.14159999999999995</v>
      </c>
      <c r="F783" s="182"/>
    </row>
    <row r="784" spans="1:6" s="20" customFormat="1">
      <c r="A784" s="209"/>
      <c r="B784" s="18" t="str">
        <f>IFERROR(VLOOKUP(A784,CORRESPONDANCE!$A$4:$B$159,2,FALSE),"----")</f>
        <v>----</v>
      </c>
      <c r="C784" s="66" t="s">
        <v>69</v>
      </c>
      <c r="D784" s="30" t="str">
        <f>IFERROR(VLOOKUP(B784,CORRESPONDANCE!$B$4:$C$159,2,FALSE),"-----")</f>
        <v>-----</v>
      </c>
      <c r="E784" s="215">
        <v>0.14149999999999996</v>
      </c>
      <c r="F784" s="182"/>
    </row>
    <row r="785" spans="1:6" s="20" customFormat="1">
      <c r="A785" s="208"/>
      <c r="B785" s="18" t="str">
        <f>IFERROR(VLOOKUP(A785,CORRESPONDANCE!$A$4:$B$159,2,FALSE),"----")</f>
        <v>----</v>
      </c>
      <c r="C785" s="66" t="s">
        <v>69</v>
      </c>
      <c r="D785" s="30" t="str">
        <f>IFERROR(VLOOKUP(B785,CORRESPONDANCE!$B$4:$C$159,2,FALSE),"-----")</f>
        <v>-----</v>
      </c>
      <c r="E785" s="215">
        <v>0.14139999999999997</v>
      </c>
      <c r="F785" s="182"/>
    </row>
    <row r="786" spans="1:6" s="20" customFormat="1">
      <c r="A786" s="209"/>
      <c r="B786" s="18" t="str">
        <f>IFERROR(VLOOKUP(A786,CORRESPONDANCE!$A$4:$B$159,2,FALSE),"----")</f>
        <v>----</v>
      </c>
      <c r="C786" s="66" t="s">
        <v>69</v>
      </c>
      <c r="D786" s="30" t="str">
        <f>IFERROR(VLOOKUP(B786,CORRESPONDANCE!$B$4:$C$159,2,FALSE),"-----")</f>
        <v>-----</v>
      </c>
      <c r="E786" s="215">
        <v>0.14129999999999998</v>
      </c>
      <c r="F786" s="182"/>
    </row>
    <row r="787" spans="1:6" s="20" customFormat="1">
      <c r="A787" s="208"/>
      <c r="B787" s="18" t="str">
        <f>IFERROR(VLOOKUP(A787,CORRESPONDANCE!$A$4:$B$159,2,FALSE),"----")</f>
        <v>----</v>
      </c>
      <c r="C787" s="66" t="s">
        <v>69</v>
      </c>
      <c r="D787" s="30" t="str">
        <f>IFERROR(VLOOKUP(B787,CORRESPONDANCE!$B$4:$C$159,2,FALSE),"-----")</f>
        <v>-----</v>
      </c>
      <c r="E787" s="215">
        <v>0.14119999999999999</v>
      </c>
      <c r="F787" s="182"/>
    </row>
    <row r="788" spans="1:6" s="20" customFormat="1">
      <c r="A788" s="209"/>
      <c r="B788" s="18" t="str">
        <f>IFERROR(VLOOKUP(A788,CORRESPONDANCE!$A$4:$B$159,2,FALSE),"----")</f>
        <v>----</v>
      </c>
      <c r="C788" s="66" t="s">
        <v>69</v>
      </c>
      <c r="D788" s="30" t="str">
        <f>IFERROR(VLOOKUP(B788,CORRESPONDANCE!$B$4:$C$159,2,FALSE),"-----")</f>
        <v>-----</v>
      </c>
      <c r="E788" s="215">
        <v>0.1411</v>
      </c>
      <c r="F788" s="182"/>
    </row>
    <row r="789" spans="1:6" s="20" customFormat="1">
      <c r="A789" s="208"/>
      <c r="B789" s="18" t="str">
        <f>IFERROR(VLOOKUP(A789,CORRESPONDANCE!$A$4:$B$159,2,FALSE),"----")</f>
        <v>----</v>
      </c>
      <c r="C789" s="66" t="s">
        <v>69</v>
      </c>
      <c r="D789" s="30" t="str">
        <f>IFERROR(VLOOKUP(B789,CORRESPONDANCE!$B$4:$C$159,2,FALSE),"-----")</f>
        <v>-----</v>
      </c>
      <c r="E789" s="215">
        <v>0.14100000000000001</v>
      </c>
      <c r="F789" s="182"/>
    </row>
    <row r="790" spans="1:6" s="20" customFormat="1">
      <c r="A790" s="209"/>
      <c r="B790" s="18" t="str">
        <f>IFERROR(VLOOKUP(A790,CORRESPONDANCE!$A$4:$B$159,2,FALSE),"----")</f>
        <v>----</v>
      </c>
      <c r="C790" s="66" t="s">
        <v>69</v>
      </c>
      <c r="D790" s="30" t="str">
        <f>IFERROR(VLOOKUP(B790,CORRESPONDANCE!$B$4:$C$159,2,FALSE),"-----")</f>
        <v>-----</v>
      </c>
      <c r="E790" s="215">
        <v>0.14090000000000003</v>
      </c>
      <c r="F790" s="182"/>
    </row>
    <row r="791" spans="1:6" s="20" customFormat="1">
      <c r="A791" s="208"/>
      <c r="B791" s="18" t="str">
        <f>IFERROR(VLOOKUP(A791,CORRESPONDANCE!$A$4:$B$159,2,FALSE),"----")</f>
        <v>----</v>
      </c>
      <c r="C791" s="66" t="s">
        <v>69</v>
      </c>
      <c r="D791" s="30" t="str">
        <f>IFERROR(VLOOKUP(B791,CORRESPONDANCE!$B$4:$C$159,2,FALSE),"-----")</f>
        <v>-----</v>
      </c>
      <c r="E791" s="215">
        <v>0.14080000000000004</v>
      </c>
      <c r="F791" s="182"/>
    </row>
    <row r="792" spans="1:6" s="20" customFormat="1">
      <c r="A792" s="209"/>
      <c r="B792" s="18" t="str">
        <f>IFERROR(VLOOKUP(A792,CORRESPONDANCE!$A$4:$B$159,2,FALSE),"----")</f>
        <v>----</v>
      </c>
      <c r="C792" s="66" t="s">
        <v>69</v>
      </c>
      <c r="D792" s="30" t="str">
        <f>IFERROR(VLOOKUP(B792,CORRESPONDANCE!$B$4:$C$159,2,FALSE),"-----")</f>
        <v>-----</v>
      </c>
      <c r="E792" s="215">
        <v>0.14070000000000005</v>
      </c>
      <c r="F792" s="182"/>
    </row>
    <row r="793" spans="1:6" s="20" customFormat="1">
      <c r="A793" s="208"/>
      <c r="B793" s="18" t="str">
        <f>IFERROR(VLOOKUP(A793,CORRESPONDANCE!$A$4:$B$159,2,FALSE),"----")</f>
        <v>----</v>
      </c>
      <c r="C793" s="66" t="s">
        <v>69</v>
      </c>
      <c r="D793" s="30" t="str">
        <f>IFERROR(VLOOKUP(B793,CORRESPONDANCE!$B$4:$C$159,2,FALSE),"-----")</f>
        <v>-----</v>
      </c>
      <c r="E793" s="215">
        <v>0.14060000000000006</v>
      </c>
      <c r="F793" s="182"/>
    </row>
    <row r="794" spans="1:6" s="20" customFormat="1">
      <c r="A794" s="209"/>
      <c r="B794" s="18" t="str">
        <f>IFERROR(VLOOKUP(A794,CORRESPONDANCE!$A$4:$B$159,2,FALSE),"----")</f>
        <v>----</v>
      </c>
      <c r="C794" s="66" t="s">
        <v>69</v>
      </c>
      <c r="D794" s="30" t="str">
        <f>IFERROR(VLOOKUP(B794,CORRESPONDANCE!$B$4:$C$159,2,FALSE),"-----")</f>
        <v>-----</v>
      </c>
      <c r="E794" s="215">
        <v>0.14049999999999996</v>
      </c>
      <c r="F794" s="182"/>
    </row>
    <row r="795" spans="1:6" s="20" customFormat="1">
      <c r="A795" s="208"/>
      <c r="B795" s="18" t="str">
        <f>IFERROR(VLOOKUP(A795,CORRESPONDANCE!$A$4:$B$159,2,FALSE),"----")</f>
        <v>----</v>
      </c>
      <c r="C795" s="66" t="s">
        <v>69</v>
      </c>
      <c r="D795" s="30" t="str">
        <f>IFERROR(VLOOKUP(B795,CORRESPONDANCE!$B$4:$C$159,2,FALSE),"-----")</f>
        <v>-----</v>
      </c>
      <c r="E795" s="215">
        <v>0.14039999999999997</v>
      </c>
      <c r="F795" s="182"/>
    </row>
    <row r="796" spans="1:6" s="20" customFormat="1">
      <c r="A796" s="209"/>
      <c r="B796" s="18" t="str">
        <f>IFERROR(VLOOKUP(A796,CORRESPONDANCE!$A$4:$B$159,2,FALSE),"----")</f>
        <v>----</v>
      </c>
      <c r="C796" s="66" t="s">
        <v>69</v>
      </c>
      <c r="D796" s="30" t="str">
        <f>IFERROR(VLOOKUP(B796,CORRESPONDANCE!$B$4:$C$159,2,FALSE),"-----")</f>
        <v>-----</v>
      </c>
      <c r="E796" s="215">
        <v>0.14029999999999998</v>
      </c>
      <c r="F796" s="182"/>
    </row>
    <row r="797" spans="1:6" s="20" customFormat="1">
      <c r="A797" s="208"/>
      <c r="B797" s="18" t="str">
        <f>IFERROR(VLOOKUP(A797,CORRESPONDANCE!$A$4:$B$159,2,FALSE),"----")</f>
        <v>----</v>
      </c>
      <c r="C797" s="66" t="s">
        <v>69</v>
      </c>
      <c r="D797" s="30" t="str">
        <f>IFERROR(VLOOKUP(B797,CORRESPONDANCE!$B$4:$C$159,2,FALSE),"-----")</f>
        <v>-----</v>
      </c>
      <c r="E797" s="215">
        <v>0.14019999999999999</v>
      </c>
      <c r="F797" s="182"/>
    </row>
    <row r="798" spans="1:6" s="20" customFormat="1">
      <c r="A798" s="209"/>
      <c r="B798" s="18" t="str">
        <f>IFERROR(VLOOKUP(A798,CORRESPONDANCE!$A$4:$B$159,2,FALSE),"----")</f>
        <v>----</v>
      </c>
      <c r="C798" s="66" t="s">
        <v>69</v>
      </c>
      <c r="D798" s="30" t="str">
        <f>IFERROR(VLOOKUP(B798,CORRESPONDANCE!$B$4:$C$159,2,FALSE),"-----")</f>
        <v>-----</v>
      </c>
      <c r="E798" s="215">
        <v>0.1401</v>
      </c>
      <c r="F798" s="182"/>
    </row>
    <row r="799" spans="1:6" s="20" customFormat="1">
      <c r="A799" s="208"/>
      <c r="B799" s="18" t="str">
        <f>IFERROR(VLOOKUP(A799,CORRESPONDANCE!$A$4:$B$159,2,FALSE),"----")</f>
        <v>----</v>
      </c>
      <c r="C799" s="66" t="s">
        <v>69</v>
      </c>
      <c r="D799" s="30" t="str">
        <f>IFERROR(VLOOKUP(B799,CORRESPONDANCE!$B$4:$C$159,2,FALSE),"-----")</f>
        <v>-----</v>
      </c>
      <c r="E799" s="215">
        <v>0.14000000000000001</v>
      </c>
      <c r="F799" s="182"/>
    </row>
    <row r="800" spans="1:6" s="20" customFormat="1">
      <c r="A800" s="209"/>
      <c r="B800" s="18" t="str">
        <f>IFERROR(VLOOKUP(A800,CORRESPONDANCE!$A$4:$B$159,2,FALSE),"----")</f>
        <v>----</v>
      </c>
      <c r="C800" s="66" t="s">
        <v>69</v>
      </c>
      <c r="D800" s="30" t="str">
        <f>IFERROR(VLOOKUP(B800,CORRESPONDANCE!$B$4:$C$159,2,FALSE),"-----")</f>
        <v>-----</v>
      </c>
      <c r="E800" s="215">
        <v>0.13990000000000002</v>
      </c>
      <c r="F800" s="182"/>
    </row>
    <row r="801" spans="1:6" s="20" customFormat="1">
      <c r="A801" s="208"/>
      <c r="B801" s="18" t="str">
        <f>IFERROR(VLOOKUP(A801,CORRESPONDANCE!$A$4:$B$159,2,FALSE),"----")</f>
        <v>----</v>
      </c>
      <c r="C801" s="66" t="s">
        <v>69</v>
      </c>
      <c r="D801" s="30" t="str">
        <f>IFERROR(VLOOKUP(B801,CORRESPONDANCE!$B$4:$C$159,2,FALSE),"-----")</f>
        <v>-----</v>
      </c>
      <c r="E801" s="215">
        <v>0.13980000000000004</v>
      </c>
      <c r="F801" s="182"/>
    </row>
    <row r="802" spans="1:6" s="20" customFormat="1">
      <c r="A802" s="209"/>
      <c r="B802" s="18" t="str">
        <f>IFERROR(VLOOKUP(A802,CORRESPONDANCE!$A$4:$B$159,2,FALSE),"----")</f>
        <v>----</v>
      </c>
      <c r="C802" s="66" t="s">
        <v>69</v>
      </c>
      <c r="D802" s="30" t="str">
        <f>IFERROR(VLOOKUP(B802,CORRESPONDANCE!$B$4:$C$159,2,FALSE),"-----")</f>
        <v>-----</v>
      </c>
      <c r="E802" s="215">
        <v>0.13970000000000005</v>
      </c>
      <c r="F802" s="182"/>
    </row>
    <row r="803" spans="1:6" s="20" customFormat="1">
      <c r="A803" s="208"/>
      <c r="B803" s="18" t="str">
        <f>IFERROR(VLOOKUP(A803,CORRESPONDANCE!$A$4:$B$159,2,FALSE),"----")</f>
        <v>----</v>
      </c>
      <c r="C803" s="66" t="s">
        <v>69</v>
      </c>
      <c r="D803" s="30" t="str">
        <f>IFERROR(VLOOKUP(B803,CORRESPONDANCE!$B$4:$C$159,2,FALSE),"-----")</f>
        <v>-----</v>
      </c>
      <c r="E803" s="215">
        <v>0.13959999999999995</v>
      </c>
      <c r="F803" s="182"/>
    </row>
    <row r="804" spans="1:6" s="20" customFormat="1">
      <c r="A804" s="209"/>
      <c r="B804" s="18" t="str">
        <f>IFERROR(VLOOKUP(A804,CORRESPONDANCE!$A$4:$B$159,2,FALSE),"----")</f>
        <v>----</v>
      </c>
      <c r="C804" s="66" t="s">
        <v>69</v>
      </c>
      <c r="D804" s="30" t="str">
        <f>IFERROR(VLOOKUP(B804,CORRESPONDANCE!$B$4:$C$159,2,FALSE),"-----")</f>
        <v>-----</v>
      </c>
      <c r="E804" s="215">
        <v>0.13949999999999996</v>
      </c>
      <c r="F804" s="182"/>
    </row>
    <row r="805" spans="1:6" s="20" customFormat="1">
      <c r="A805" s="208"/>
      <c r="B805" s="18" t="str">
        <f>IFERROR(VLOOKUP(A805,CORRESPONDANCE!$A$4:$B$159,2,FALSE),"----")</f>
        <v>----</v>
      </c>
      <c r="C805" s="66" t="s">
        <v>69</v>
      </c>
      <c r="D805" s="30" t="str">
        <f>IFERROR(VLOOKUP(B805,CORRESPONDANCE!$B$4:$C$159,2,FALSE),"-----")</f>
        <v>-----</v>
      </c>
      <c r="E805" s="215">
        <v>0.13939999999999997</v>
      </c>
      <c r="F805" s="182"/>
    </row>
    <row r="806" spans="1:6" s="20" customFormat="1">
      <c r="A806" s="209"/>
      <c r="B806" s="18" t="str">
        <f>IFERROR(VLOOKUP(A806,CORRESPONDANCE!$A$4:$B$159,2,FALSE),"----")</f>
        <v>----</v>
      </c>
      <c r="C806" s="66" t="s">
        <v>69</v>
      </c>
      <c r="D806" s="30" t="str">
        <f>IFERROR(VLOOKUP(B806,CORRESPONDANCE!$B$4:$C$159,2,FALSE),"-----")</f>
        <v>-----</v>
      </c>
      <c r="E806" s="215">
        <v>0.13929999999999998</v>
      </c>
      <c r="F806" s="182"/>
    </row>
    <row r="807" spans="1:6" s="20" customFormat="1">
      <c r="A807" s="208"/>
      <c r="B807" s="18" t="str">
        <f>IFERROR(VLOOKUP(A807,CORRESPONDANCE!$A$4:$B$159,2,FALSE),"----")</f>
        <v>----</v>
      </c>
      <c r="C807" s="66" t="s">
        <v>69</v>
      </c>
      <c r="D807" s="30" t="str">
        <f>IFERROR(VLOOKUP(B807,CORRESPONDANCE!$B$4:$C$159,2,FALSE),"-----")</f>
        <v>-----</v>
      </c>
      <c r="E807" s="215">
        <v>0.13919999999999999</v>
      </c>
      <c r="F807" s="182"/>
    </row>
    <row r="808" spans="1:6" s="20" customFormat="1">
      <c r="A808" s="209"/>
      <c r="B808" s="18" t="str">
        <f>IFERROR(VLOOKUP(A808,CORRESPONDANCE!$A$4:$B$159,2,FALSE),"----")</f>
        <v>----</v>
      </c>
      <c r="C808" s="66" t="s">
        <v>69</v>
      </c>
      <c r="D808" s="30" t="str">
        <f>IFERROR(VLOOKUP(B808,CORRESPONDANCE!$B$4:$C$159,2,FALSE),"-----")</f>
        <v>-----</v>
      </c>
      <c r="E808" s="215">
        <v>0.1391</v>
      </c>
      <c r="F808" s="182"/>
    </row>
    <row r="809" spans="1:6" s="20" customFormat="1">
      <c r="A809" s="208"/>
      <c r="B809" s="18" t="str">
        <f>IFERROR(VLOOKUP(A809,CORRESPONDANCE!$A$4:$B$159,2,FALSE),"----")</f>
        <v>----</v>
      </c>
      <c r="C809" s="66" t="s">
        <v>69</v>
      </c>
      <c r="D809" s="30" t="str">
        <f>IFERROR(VLOOKUP(B809,CORRESPONDANCE!$B$4:$C$159,2,FALSE),"-----")</f>
        <v>-----</v>
      </c>
      <c r="E809" s="215">
        <v>0.13900000000000001</v>
      </c>
      <c r="F809" s="182"/>
    </row>
    <row r="810" spans="1:6" s="20" customFormat="1">
      <c r="A810" s="209"/>
      <c r="B810" s="18" t="str">
        <f>IFERROR(VLOOKUP(A810,CORRESPONDANCE!$A$4:$B$159,2,FALSE),"----")</f>
        <v>----</v>
      </c>
      <c r="C810" s="66" t="s">
        <v>69</v>
      </c>
      <c r="D810" s="30" t="str">
        <f>IFERROR(VLOOKUP(B810,CORRESPONDANCE!$B$4:$C$159,2,FALSE),"-----")</f>
        <v>-----</v>
      </c>
      <c r="E810" s="215">
        <v>0.13890000000000002</v>
      </c>
      <c r="F810" s="182"/>
    </row>
    <row r="811" spans="1:6" s="20" customFormat="1">
      <c r="A811" s="208"/>
      <c r="B811" s="18" t="str">
        <f>IFERROR(VLOOKUP(A811,CORRESPONDANCE!$A$4:$B$159,2,FALSE),"----")</f>
        <v>----</v>
      </c>
      <c r="C811" s="66" t="s">
        <v>69</v>
      </c>
      <c r="D811" s="30" t="str">
        <f>IFERROR(VLOOKUP(B811,CORRESPONDANCE!$B$4:$C$159,2,FALSE),"-----")</f>
        <v>-----</v>
      </c>
      <c r="E811" s="215">
        <v>0.13880000000000003</v>
      </c>
      <c r="F811" s="182"/>
    </row>
    <row r="812" spans="1:6" s="20" customFormat="1">
      <c r="A812" s="209"/>
      <c r="B812" s="18" t="str">
        <f>IFERROR(VLOOKUP(A812,CORRESPONDANCE!$A$4:$B$159,2,FALSE),"----")</f>
        <v>----</v>
      </c>
      <c r="C812" s="66" t="s">
        <v>69</v>
      </c>
      <c r="D812" s="30" t="str">
        <f>IFERROR(VLOOKUP(B812,CORRESPONDANCE!$B$4:$C$159,2,FALSE),"-----")</f>
        <v>-----</v>
      </c>
      <c r="E812" s="215">
        <v>0.13870000000000005</v>
      </c>
      <c r="F812" s="182"/>
    </row>
    <row r="813" spans="1:6" s="20" customFormat="1">
      <c r="A813" s="208"/>
      <c r="B813" s="18" t="str">
        <f>IFERROR(VLOOKUP(A813,CORRESPONDANCE!$A$4:$B$159,2,FALSE),"----")</f>
        <v>----</v>
      </c>
      <c r="C813" s="66" t="s">
        <v>69</v>
      </c>
      <c r="D813" s="30" t="str">
        <f>IFERROR(VLOOKUP(B813,CORRESPONDANCE!$B$4:$C$159,2,FALSE),"-----")</f>
        <v>-----</v>
      </c>
      <c r="E813" s="215">
        <v>0.13860000000000006</v>
      </c>
      <c r="F813" s="182"/>
    </row>
    <row r="814" spans="1:6" s="20" customFormat="1">
      <c r="A814" s="209"/>
      <c r="B814" s="18" t="str">
        <f>IFERROR(VLOOKUP(A814,CORRESPONDANCE!$A$4:$B$159,2,FALSE),"----")</f>
        <v>----</v>
      </c>
      <c r="C814" s="66" t="s">
        <v>69</v>
      </c>
      <c r="D814" s="30" t="str">
        <f>IFERROR(VLOOKUP(B814,CORRESPONDANCE!$B$4:$C$159,2,FALSE),"-----")</f>
        <v>-----</v>
      </c>
      <c r="E814" s="215">
        <v>0.13850000000000007</v>
      </c>
      <c r="F814" s="182"/>
    </row>
    <row r="815" spans="1:6" s="20" customFormat="1">
      <c r="A815" s="208"/>
      <c r="B815" s="18" t="str">
        <f>IFERROR(VLOOKUP(A815,CORRESPONDANCE!$A$4:$B$159,2,FALSE),"----")</f>
        <v>----</v>
      </c>
      <c r="C815" s="66" t="s">
        <v>69</v>
      </c>
      <c r="D815" s="30" t="str">
        <f>IFERROR(VLOOKUP(B815,CORRESPONDANCE!$B$4:$C$159,2,FALSE),"-----")</f>
        <v>-----</v>
      </c>
      <c r="E815" s="215">
        <v>0.13839999999999997</v>
      </c>
      <c r="F815" s="182"/>
    </row>
    <row r="816" spans="1:6" s="20" customFormat="1">
      <c r="A816" s="209"/>
      <c r="B816" s="18" t="str">
        <f>IFERROR(VLOOKUP(A816,CORRESPONDANCE!$A$4:$B$159,2,FALSE),"----")</f>
        <v>----</v>
      </c>
      <c r="C816" s="66" t="s">
        <v>69</v>
      </c>
      <c r="D816" s="30" t="str">
        <f>IFERROR(VLOOKUP(B816,CORRESPONDANCE!$B$4:$C$159,2,FALSE),"-----")</f>
        <v>-----</v>
      </c>
      <c r="E816" s="215">
        <v>0.13829999999999998</v>
      </c>
      <c r="F816" s="182"/>
    </row>
    <row r="817" spans="1:6" s="20" customFormat="1">
      <c r="A817" s="208"/>
      <c r="B817" s="18" t="str">
        <f>IFERROR(VLOOKUP(A817,CORRESPONDANCE!$A$4:$B$159,2,FALSE),"----")</f>
        <v>----</v>
      </c>
      <c r="C817" s="66" t="s">
        <v>69</v>
      </c>
      <c r="D817" s="30" t="str">
        <f>IFERROR(VLOOKUP(B817,CORRESPONDANCE!$B$4:$C$159,2,FALSE),"-----")</f>
        <v>-----</v>
      </c>
      <c r="E817" s="215">
        <v>0.13819999999999999</v>
      </c>
      <c r="F817" s="182"/>
    </row>
    <row r="818" spans="1:6" s="20" customFormat="1">
      <c r="A818" s="209"/>
      <c r="B818" s="18" t="str">
        <f>IFERROR(VLOOKUP(A818,CORRESPONDANCE!$A$4:$B$159,2,FALSE),"----")</f>
        <v>----</v>
      </c>
      <c r="C818" s="66" t="s">
        <v>69</v>
      </c>
      <c r="D818" s="30" t="str">
        <f>IFERROR(VLOOKUP(B818,CORRESPONDANCE!$B$4:$C$159,2,FALSE),"-----")</f>
        <v>-----</v>
      </c>
      <c r="E818" s="215">
        <v>0.1381</v>
      </c>
      <c r="F818" s="182"/>
    </row>
    <row r="819" spans="1:6" s="20" customFormat="1">
      <c r="A819" s="208"/>
      <c r="B819" s="18" t="str">
        <f>IFERROR(VLOOKUP(A819,CORRESPONDANCE!$A$4:$B$159,2,FALSE),"----")</f>
        <v>----</v>
      </c>
      <c r="C819" s="66" t="s">
        <v>69</v>
      </c>
      <c r="D819" s="30" t="str">
        <f>IFERROR(VLOOKUP(B819,CORRESPONDANCE!$B$4:$C$159,2,FALSE),"-----")</f>
        <v>-----</v>
      </c>
      <c r="E819" s="215">
        <v>0.13800000000000001</v>
      </c>
      <c r="F819" s="182"/>
    </row>
    <row r="820" spans="1:6" s="20" customFormat="1">
      <c r="A820" s="209"/>
      <c r="B820" s="18" t="str">
        <f>IFERROR(VLOOKUP(A820,CORRESPONDANCE!$A$4:$B$159,2,FALSE),"----")</f>
        <v>----</v>
      </c>
      <c r="C820" s="66" t="s">
        <v>69</v>
      </c>
      <c r="D820" s="30" t="str">
        <f>IFERROR(VLOOKUP(B820,CORRESPONDANCE!$B$4:$C$159,2,FALSE),"-----")</f>
        <v>-----</v>
      </c>
      <c r="E820" s="215">
        <v>0.13790000000000002</v>
      </c>
      <c r="F820" s="182"/>
    </row>
    <row r="821" spans="1:6" s="20" customFormat="1">
      <c r="A821" s="208"/>
      <c r="B821" s="18" t="str">
        <f>IFERROR(VLOOKUP(A821,CORRESPONDANCE!$A$4:$B$159,2,FALSE),"----")</f>
        <v>----</v>
      </c>
      <c r="C821" s="66" t="s">
        <v>69</v>
      </c>
      <c r="D821" s="30" t="str">
        <f>IFERROR(VLOOKUP(B821,CORRESPONDANCE!$B$4:$C$159,2,FALSE),"-----")</f>
        <v>-----</v>
      </c>
      <c r="E821" s="215">
        <v>0.13780000000000003</v>
      </c>
      <c r="F821" s="182"/>
    </row>
    <row r="822" spans="1:6" s="20" customFormat="1">
      <c r="A822" s="209"/>
      <c r="B822" s="18" t="str">
        <f>IFERROR(VLOOKUP(A822,CORRESPONDANCE!$A$4:$B$159,2,FALSE),"----")</f>
        <v>----</v>
      </c>
      <c r="C822" s="66" t="s">
        <v>69</v>
      </c>
      <c r="D822" s="30" t="str">
        <f>IFERROR(VLOOKUP(B822,CORRESPONDANCE!$B$4:$C$159,2,FALSE),"-----")</f>
        <v>-----</v>
      </c>
      <c r="E822" s="215">
        <v>0.13770000000000004</v>
      </c>
      <c r="F822" s="182"/>
    </row>
    <row r="823" spans="1:6" s="20" customFormat="1">
      <c r="A823" s="208"/>
      <c r="B823" s="18" t="str">
        <f>IFERROR(VLOOKUP(A823,CORRESPONDANCE!$A$4:$B$159,2,FALSE),"----")</f>
        <v>----</v>
      </c>
      <c r="C823" s="66" t="s">
        <v>69</v>
      </c>
      <c r="D823" s="30" t="str">
        <f>IFERROR(VLOOKUP(B823,CORRESPONDANCE!$B$4:$C$159,2,FALSE),"-----")</f>
        <v>-----</v>
      </c>
      <c r="E823" s="215">
        <v>0.13759999999999994</v>
      </c>
      <c r="F823" s="182"/>
    </row>
    <row r="824" spans="1:6" s="20" customFormat="1">
      <c r="A824" s="209"/>
      <c r="B824" s="18" t="str">
        <f>IFERROR(VLOOKUP(A824,CORRESPONDANCE!$A$4:$B$159,2,FALSE),"----")</f>
        <v>----</v>
      </c>
      <c r="C824" s="66" t="s">
        <v>69</v>
      </c>
      <c r="D824" s="30" t="str">
        <f>IFERROR(VLOOKUP(B824,CORRESPONDANCE!$B$4:$C$159,2,FALSE),"-----")</f>
        <v>-----</v>
      </c>
      <c r="E824" s="215">
        <v>0.13749999999999996</v>
      </c>
      <c r="F824" s="182"/>
    </row>
    <row r="825" spans="1:6" s="20" customFormat="1">
      <c r="A825" s="208"/>
      <c r="B825" s="18" t="str">
        <f>IFERROR(VLOOKUP(A825,CORRESPONDANCE!$A$4:$B$159,2,FALSE),"----")</f>
        <v>----</v>
      </c>
      <c r="C825" s="66" t="s">
        <v>69</v>
      </c>
      <c r="D825" s="30" t="str">
        <f>IFERROR(VLOOKUP(B825,CORRESPONDANCE!$B$4:$C$159,2,FALSE),"-----")</f>
        <v>-----</v>
      </c>
      <c r="E825" s="215">
        <v>0.13739999999999997</v>
      </c>
      <c r="F825" s="182"/>
    </row>
    <row r="826" spans="1:6" s="20" customFormat="1">
      <c r="A826" s="209"/>
      <c r="B826" s="18" t="str">
        <f>IFERROR(VLOOKUP(A826,CORRESPONDANCE!$A$4:$B$159,2,FALSE),"----")</f>
        <v>----</v>
      </c>
      <c r="C826" s="66" t="s">
        <v>69</v>
      </c>
      <c r="D826" s="30" t="str">
        <f>IFERROR(VLOOKUP(B826,CORRESPONDANCE!$B$4:$C$159,2,FALSE),"-----")</f>
        <v>-----</v>
      </c>
      <c r="E826" s="215">
        <v>0.13729999999999998</v>
      </c>
      <c r="F826" s="182"/>
    </row>
    <row r="827" spans="1:6" s="20" customFormat="1">
      <c r="A827" s="208"/>
      <c r="B827" s="18" t="str">
        <f>IFERROR(VLOOKUP(A827,CORRESPONDANCE!$A$4:$B$159,2,FALSE),"----")</f>
        <v>----</v>
      </c>
      <c r="C827" s="66" t="s">
        <v>69</v>
      </c>
      <c r="D827" s="30" t="str">
        <f>IFERROR(VLOOKUP(B827,CORRESPONDANCE!$B$4:$C$159,2,FALSE),"-----")</f>
        <v>-----</v>
      </c>
      <c r="E827" s="215">
        <v>0.13719999999999999</v>
      </c>
      <c r="F827" s="182"/>
    </row>
    <row r="828" spans="1:6" s="20" customFormat="1">
      <c r="A828" s="209"/>
      <c r="B828" s="18" t="str">
        <f>IFERROR(VLOOKUP(A828,CORRESPONDANCE!$A$4:$B$159,2,FALSE),"----")</f>
        <v>----</v>
      </c>
      <c r="C828" s="66" t="s">
        <v>69</v>
      </c>
      <c r="D828" s="30" t="str">
        <f>IFERROR(VLOOKUP(B828,CORRESPONDANCE!$B$4:$C$159,2,FALSE),"-----")</f>
        <v>-----</v>
      </c>
      <c r="E828" s="215">
        <v>0.1371</v>
      </c>
      <c r="F828" s="182"/>
    </row>
    <row r="829" spans="1:6" s="20" customFormat="1">
      <c r="A829" s="208"/>
      <c r="B829" s="18" t="str">
        <f>IFERROR(VLOOKUP(A829,CORRESPONDANCE!$A$4:$B$159,2,FALSE),"----")</f>
        <v>----</v>
      </c>
      <c r="C829" s="66" t="s">
        <v>69</v>
      </c>
      <c r="D829" s="30" t="str">
        <f>IFERROR(VLOOKUP(B829,CORRESPONDANCE!$B$4:$C$159,2,FALSE),"-----")</f>
        <v>-----</v>
      </c>
      <c r="E829" s="215">
        <v>0.13700000000000001</v>
      </c>
      <c r="F829" s="182"/>
    </row>
    <row r="830" spans="1:6" s="20" customFormat="1">
      <c r="A830" s="209"/>
      <c r="B830" s="18" t="str">
        <f>IFERROR(VLOOKUP(A830,CORRESPONDANCE!$A$4:$B$159,2,FALSE),"----")</f>
        <v>----</v>
      </c>
      <c r="C830" s="66" t="s">
        <v>69</v>
      </c>
      <c r="D830" s="30" t="str">
        <f>IFERROR(VLOOKUP(B830,CORRESPONDANCE!$B$4:$C$159,2,FALSE),"-----")</f>
        <v>-----</v>
      </c>
      <c r="E830" s="215">
        <v>0.13690000000000002</v>
      </c>
      <c r="F830" s="182"/>
    </row>
    <row r="831" spans="1:6" s="20" customFormat="1">
      <c r="A831" s="208"/>
      <c r="B831" s="18" t="str">
        <f>IFERROR(VLOOKUP(A831,CORRESPONDANCE!$A$4:$B$159,2,FALSE),"----")</f>
        <v>----</v>
      </c>
      <c r="C831" s="66" t="s">
        <v>69</v>
      </c>
      <c r="D831" s="30" t="str">
        <f>IFERROR(VLOOKUP(B831,CORRESPONDANCE!$B$4:$C$159,2,FALSE),"-----")</f>
        <v>-----</v>
      </c>
      <c r="E831" s="215">
        <v>0.13680000000000003</v>
      </c>
      <c r="F831" s="182"/>
    </row>
    <row r="832" spans="1:6" s="20" customFormat="1">
      <c r="A832" s="209"/>
      <c r="B832" s="18" t="str">
        <f>IFERROR(VLOOKUP(A832,CORRESPONDANCE!$A$4:$B$159,2,FALSE),"----")</f>
        <v>----</v>
      </c>
      <c r="C832" s="66" t="s">
        <v>69</v>
      </c>
      <c r="D832" s="30" t="str">
        <f>IFERROR(VLOOKUP(B832,CORRESPONDANCE!$B$4:$C$159,2,FALSE),"-----")</f>
        <v>-----</v>
      </c>
      <c r="E832" s="215">
        <v>0.13670000000000004</v>
      </c>
      <c r="F832" s="182"/>
    </row>
    <row r="833" spans="1:6" s="20" customFormat="1">
      <c r="A833" s="208"/>
      <c r="B833" s="18" t="str">
        <f>IFERROR(VLOOKUP(A833,CORRESPONDANCE!$A$4:$B$159,2,FALSE),"----")</f>
        <v>----</v>
      </c>
      <c r="C833" s="66" t="s">
        <v>69</v>
      </c>
      <c r="D833" s="30" t="str">
        <f>IFERROR(VLOOKUP(B833,CORRESPONDANCE!$B$4:$C$159,2,FALSE),"-----")</f>
        <v>-----</v>
      </c>
      <c r="E833" s="215">
        <v>0.13660000000000005</v>
      </c>
      <c r="F833" s="182"/>
    </row>
    <row r="834" spans="1:6" s="20" customFormat="1">
      <c r="A834" s="209"/>
      <c r="B834" s="18" t="str">
        <f>IFERROR(VLOOKUP(A834,CORRESPONDANCE!$A$4:$B$159,2,FALSE),"----")</f>
        <v>----</v>
      </c>
      <c r="C834" s="66" t="s">
        <v>69</v>
      </c>
      <c r="D834" s="30" t="str">
        <f>IFERROR(VLOOKUP(B834,CORRESPONDANCE!$B$4:$C$159,2,FALSE),"-----")</f>
        <v>-----</v>
      </c>
      <c r="E834" s="215">
        <v>0.13650000000000007</v>
      </c>
      <c r="F834" s="182"/>
    </row>
    <row r="835" spans="1:6" s="20" customFormat="1">
      <c r="A835" s="208"/>
      <c r="B835" s="18" t="str">
        <f>IFERROR(VLOOKUP(A835,CORRESPONDANCE!$A$4:$B$159,2,FALSE),"----")</f>
        <v>----</v>
      </c>
      <c r="C835" s="66" t="s">
        <v>69</v>
      </c>
      <c r="D835" s="30" t="str">
        <f>IFERROR(VLOOKUP(B835,CORRESPONDANCE!$B$4:$C$159,2,FALSE),"-----")</f>
        <v>-----</v>
      </c>
      <c r="E835" s="215">
        <v>0.13639999999999997</v>
      </c>
      <c r="F835" s="182"/>
    </row>
    <row r="836" spans="1:6" s="20" customFormat="1">
      <c r="A836" s="209"/>
      <c r="B836" s="18" t="str">
        <f>IFERROR(VLOOKUP(A836,CORRESPONDANCE!$A$4:$B$159,2,FALSE),"----")</f>
        <v>----</v>
      </c>
      <c r="C836" s="66" t="s">
        <v>69</v>
      </c>
      <c r="D836" s="30" t="str">
        <f>IFERROR(VLOOKUP(B836,CORRESPONDANCE!$B$4:$C$159,2,FALSE),"-----")</f>
        <v>-----</v>
      </c>
      <c r="E836" s="215">
        <v>0.13629999999999998</v>
      </c>
      <c r="F836" s="182"/>
    </row>
    <row r="837" spans="1:6" s="20" customFormat="1">
      <c r="A837" s="208"/>
      <c r="B837" s="18" t="str">
        <f>IFERROR(VLOOKUP(A837,CORRESPONDANCE!$A$4:$B$159,2,FALSE),"----")</f>
        <v>----</v>
      </c>
      <c r="C837" s="66" t="s">
        <v>69</v>
      </c>
      <c r="D837" s="30" t="str">
        <f>IFERROR(VLOOKUP(B837,CORRESPONDANCE!$B$4:$C$159,2,FALSE),"-----")</f>
        <v>-----</v>
      </c>
      <c r="E837" s="215">
        <v>0.13619999999999999</v>
      </c>
      <c r="F837" s="182"/>
    </row>
    <row r="838" spans="1:6" s="20" customFormat="1">
      <c r="A838" s="209"/>
      <c r="B838" s="18" t="str">
        <f>IFERROR(VLOOKUP(A838,CORRESPONDANCE!$A$4:$B$159,2,FALSE),"----")</f>
        <v>----</v>
      </c>
      <c r="C838" s="66" t="s">
        <v>69</v>
      </c>
      <c r="D838" s="30" t="str">
        <f>IFERROR(VLOOKUP(B838,CORRESPONDANCE!$B$4:$C$159,2,FALSE),"-----")</f>
        <v>-----</v>
      </c>
      <c r="E838" s="215">
        <v>0.1361</v>
      </c>
      <c r="F838" s="182"/>
    </row>
    <row r="839" spans="1:6" s="20" customFormat="1">
      <c r="A839" s="208"/>
      <c r="B839" s="18" t="str">
        <f>IFERROR(VLOOKUP(A839,CORRESPONDANCE!$A$4:$B$159,2,FALSE),"----")</f>
        <v>----</v>
      </c>
      <c r="C839" s="66" t="s">
        <v>69</v>
      </c>
      <c r="D839" s="30" t="str">
        <f>IFERROR(VLOOKUP(B839,CORRESPONDANCE!$B$4:$C$159,2,FALSE),"-----")</f>
        <v>-----</v>
      </c>
      <c r="E839" s="215">
        <v>0.13600000000000001</v>
      </c>
      <c r="F839" s="182"/>
    </row>
    <row r="840" spans="1:6" s="20" customFormat="1">
      <c r="A840" s="209"/>
      <c r="B840" s="18" t="str">
        <f>IFERROR(VLOOKUP(A840,CORRESPONDANCE!$A$4:$B$159,2,FALSE),"----")</f>
        <v>----</v>
      </c>
      <c r="C840" s="66" t="s">
        <v>69</v>
      </c>
      <c r="D840" s="30" t="str">
        <f>IFERROR(VLOOKUP(B840,CORRESPONDANCE!$B$4:$C$159,2,FALSE),"-----")</f>
        <v>-----</v>
      </c>
      <c r="E840" s="215">
        <v>0.13590000000000002</v>
      </c>
      <c r="F840" s="182"/>
    </row>
    <row r="841" spans="1:6" s="20" customFormat="1">
      <c r="A841" s="208"/>
      <c r="B841" s="18" t="str">
        <f>IFERROR(VLOOKUP(A841,CORRESPONDANCE!$A$4:$B$159,2,FALSE),"----")</f>
        <v>----</v>
      </c>
      <c r="C841" s="66" t="s">
        <v>69</v>
      </c>
      <c r="D841" s="30" t="str">
        <f>IFERROR(VLOOKUP(B841,CORRESPONDANCE!$B$4:$C$159,2,FALSE),"-----")</f>
        <v>-----</v>
      </c>
      <c r="E841" s="215">
        <v>0.13580000000000003</v>
      </c>
      <c r="F841" s="182"/>
    </row>
    <row r="842" spans="1:6" s="20" customFormat="1">
      <c r="A842" s="209"/>
      <c r="B842" s="18" t="str">
        <f>IFERROR(VLOOKUP(A842,CORRESPONDANCE!$A$4:$B$159,2,FALSE),"----")</f>
        <v>----</v>
      </c>
      <c r="C842" s="66" t="s">
        <v>69</v>
      </c>
      <c r="D842" s="30" t="str">
        <f>IFERROR(VLOOKUP(B842,CORRESPONDANCE!$B$4:$C$159,2,FALSE),"-----")</f>
        <v>-----</v>
      </c>
      <c r="E842" s="215">
        <v>0.13570000000000004</v>
      </c>
      <c r="F842" s="182"/>
    </row>
    <row r="843" spans="1:6" s="20" customFormat="1">
      <c r="A843" s="208"/>
      <c r="B843" s="18" t="str">
        <f>IFERROR(VLOOKUP(A843,CORRESPONDANCE!$A$4:$B$159,2,FALSE),"----")</f>
        <v>----</v>
      </c>
      <c r="C843" s="66" t="s">
        <v>69</v>
      </c>
      <c r="D843" s="30" t="str">
        <f>IFERROR(VLOOKUP(B843,CORRESPONDANCE!$B$4:$C$159,2,FALSE),"-----")</f>
        <v>-----</v>
      </c>
      <c r="E843" s="215">
        <v>0.13560000000000005</v>
      </c>
      <c r="F843" s="182"/>
    </row>
    <row r="844" spans="1:6" s="20" customFormat="1">
      <c r="A844" s="209"/>
      <c r="B844" s="18" t="str">
        <f>IFERROR(VLOOKUP(A844,CORRESPONDANCE!$A$4:$B$159,2,FALSE),"----")</f>
        <v>----</v>
      </c>
      <c r="C844" s="66" t="s">
        <v>69</v>
      </c>
      <c r="D844" s="30" t="str">
        <f>IFERROR(VLOOKUP(B844,CORRESPONDANCE!$B$4:$C$159,2,FALSE),"-----")</f>
        <v>-----</v>
      </c>
      <c r="E844" s="215">
        <v>0.13549999999999995</v>
      </c>
      <c r="F844" s="182"/>
    </row>
    <row r="845" spans="1:6" s="20" customFormat="1">
      <c r="A845" s="208"/>
      <c r="B845" s="18" t="str">
        <f>IFERROR(VLOOKUP(A845,CORRESPONDANCE!$A$4:$B$159,2,FALSE),"----")</f>
        <v>----</v>
      </c>
      <c r="C845" s="66" t="s">
        <v>69</v>
      </c>
      <c r="D845" s="30" t="str">
        <f>IFERROR(VLOOKUP(B845,CORRESPONDANCE!$B$4:$C$159,2,FALSE),"-----")</f>
        <v>-----</v>
      </c>
      <c r="E845" s="215">
        <v>0.13539999999999996</v>
      </c>
      <c r="F845" s="182"/>
    </row>
    <row r="846" spans="1:6" s="20" customFormat="1">
      <c r="A846" s="209"/>
      <c r="B846" s="18" t="str">
        <f>IFERROR(VLOOKUP(A846,CORRESPONDANCE!$A$4:$B$159,2,FALSE),"----")</f>
        <v>----</v>
      </c>
      <c r="C846" s="66" t="s">
        <v>69</v>
      </c>
      <c r="D846" s="30" t="str">
        <f>IFERROR(VLOOKUP(B846,CORRESPONDANCE!$B$4:$C$159,2,FALSE),"-----")</f>
        <v>-----</v>
      </c>
      <c r="E846" s="215">
        <v>0.13529999999999998</v>
      </c>
      <c r="F846" s="182"/>
    </row>
    <row r="847" spans="1:6" s="20" customFormat="1">
      <c r="A847" s="208"/>
      <c r="B847" s="18" t="str">
        <f>IFERROR(VLOOKUP(A847,CORRESPONDANCE!$A$4:$B$159,2,FALSE),"----")</f>
        <v>----</v>
      </c>
      <c r="C847" s="66" t="s">
        <v>69</v>
      </c>
      <c r="D847" s="30" t="str">
        <f>IFERROR(VLOOKUP(B847,CORRESPONDANCE!$B$4:$C$159,2,FALSE),"-----")</f>
        <v>-----</v>
      </c>
      <c r="E847" s="215">
        <v>0.13519999999999999</v>
      </c>
      <c r="F847" s="182"/>
    </row>
    <row r="848" spans="1:6" s="20" customFormat="1">
      <c r="A848" s="209"/>
      <c r="B848" s="18" t="str">
        <f>IFERROR(VLOOKUP(A848,CORRESPONDANCE!$A$4:$B$159,2,FALSE),"----")</f>
        <v>----</v>
      </c>
      <c r="C848" s="66" t="s">
        <v>69</v>
      </c>
      <c r="D848" s="30" t="str">
        <f>IFERROR(VLOOKUP(B848,CORRESPONDANCE!$B$4:$C$159,2,FALSE),"-----")</f>
        <v>-----</v>
      </c>
      <c r="E848" s="215">
        <v>0.1351</v>
      </c>
      <c r="F848" s="182"/>
    </row>
    <row r="849" spans="1:6" s="20" customFormat="1">
      <c r="A849" s="208"/>
      <c r="B849" s="18" t="str">
        <f>IFERROR(VLOOKUP(A849,CORRESPONDANCE!$A$4:$B$159,2,FALSE),"----")</f>
        <v>----</v>
      </c>
      <c r="C849" s="66" t="s">
        <v>69</v>
      </c>
      <c r="D849" s="30" t="str">
        <f>IFERROR(VLOOKUP(B849,CORRESPONDANCE!$B$4:$C$159,2,FALSE),"-----")</f>
        <v>-----</v>
      </c>
      <c r="E849" s="215">
        <v>0.13500000000000001</v>
      </c>
      <c r="F849" s="182"/>
    </row>
    <row r="850" spans="1:6" s="20" customFormat="1">
      <c r="A850" s="209"/>
      <c r="B850" s="18" t="str">
        <f>IFERROR(VLOOKUP(A850,CORRESPONDANCE!$A$4:$B$159,2,FALSE),"----")</f>
        <v>----</v>
      </c>
      <c r="C850" s="66" t="s">
        <v>69</v>
      </c>
      <c r="D850" s="30" t="str">
        <f>IFERROR(VLOOKUP(B850,CORRESPONDANCE!$B$4:$C$159,2,FALSE),"-----")</f>
        <v>-----</v>
      </c>
      <c r="E850" s="215">
        <v>0.13490000000000002</v>
      </c>
      <c r="F850" s="182"/>
    </row>
    <row r="851" spans="1:6" s="20" customFormat="1">
      <c r="A851" s="208"/>
      <c r="B851" s="18" t="str">
        <f>IFERROR(VLOOKUP(A851,CORRESPONDANCE!$A$4:$B$159,2,FALSE),"----")</f>
        <v>----</v>
      </c>
      <c r="C851" s="66" t="s">
        <v>69</v>
      </c>
      <c r="D851" s="30" t="str">
        <f>IFERROR(VLOOKUP(B851,CORRESPONDANCE!$B$4:$C$159,2,FALSE),"-----")</f>
        <v>-----</v>
      </c>
      <c r="E851" s="215">
        <v>0.13480000000000003</v>
      </c>
      <c r="F851" s="182"/>
    </row>
    <row r="852" spans="1:6" s="20" customFormat="1">
      <c r="A852" s="209"/>
      <c r="B852" s="18" t="str">
        <f>IFERROR(VLOOKUP(A852,CORRESPONDANCE!$A$4:$B$159,2,FALSE),"----")</f>
        <v>----</v>
      </c>
      <c r="C852" s="66" t="s">
        <v>69</v>
      </c>
      <c r="D852" s="30" t="str">
        <f>IFERROR(VLOOKUP(B852,CORRESPONDANCE!$B$4:$C$159,2,FALSE),"-----")</f>
        <v>-----</v>
      </c>
      <c r="E852" s="215">
        <v>0.13470000000000004</v>
      </c>
      <c r="F852" s="182"/>
    </row>
    <row r="853" spans="1:6" s="20" customFormat="1">
      <c r="A853" s="208"/>
      <c r="B853" s="18" t="str">
        <f>IFERROR(VLOOKUP(A853,CORRESPONDANCE!$A$4:$B$159,2,FALSE),"----")</f>
        <v>----</v>
      </c>
      <c r="C853" s="66" t="s">
        <v>69</v>
      </c>
      <c r="D853" s="30" t="str">
        <f>IFERROR(VLOOKUP(B853,CORRESPONDANCE!$B$4:$C$159,2,FALSE),"-----")</f>
        <v>-----</v>
      </c>
      <c r="E853" s="215">
        <v>0.13460000000000005</v>
      </c>
      <c r="F853" s="182"/>
    </row>
    <row r="854" spans="1:6" s="20" customFormat="1">
      <c r="A854" s="209"/>
      <c r="B854" s="18" t="str">
        <f>IFERROR(VLOOKUP(A854,CORRESPONDANCE!$A$4:$B$159,2,FALSE),"----")</f>
        <v>----</v>
      </c>
      <c r="C854" s="66" t="s">
        <v>69</v>
      </c>
      <c r="D854" s="30" t="str">
        <f>IFERROR(VLOOKUP(B854,CORRESPONDANCE!$B$4:$C$159,2,FALSE),"-----")</f>
        <v>-----</v>
      </c>
      <c r="E854" s="215">
        <v>0.13450000000000006</v>
      </c>
      <c r="F854" s="182"/>
    </row>
    <row r="855" spans="1:6" s="20" customFormat="1">
      <c r="A855" s="208"/>
      <c r="B855" s="18" t="str">
        <f>IFERROR(VLOOKUP(A855,CORRESPONDANCE!$A$4:$B$159,2,FALSE),"----")</f>
        <v>----</v>
      </c>
      <c r="C855" s="66" t="s">
        <v>69</v>
      </c>
      <c r="D855" s="30" t="str">
        <f>IFERROR(VLOOKUP(B855,CORRESPONDANCE!$B$4:$C$159,2,FALSE),"-----")</f>
        <v>-----</v>
      </c>
      <c r="E855" s="215">
        <v>0.13439999999999996</v>
      </c>
      <c r="F855" s="182"/>
    </row>
    <row r="856" spans="1:6" s="20" customFormat="1">
      <c r="A856" s="209"/>
      <c r="B856" s="18" t="str">
        <f>IFERROR(VLOOKUP(A856,CORRESPONDANCE!$A$4:$B$159,2,FALSE),"----")</f>
        <v>----</v>
      </c>
      <c r="C856" s="66" t="s">
        <v>69</v>
      </c>
      <c r="D856" s="30" t="str">
        <f>IFERROR(VLOOKUP(B856,CORRESPONDANCE!$B$4:$C$159,2,FALSE),"-----")</f>
        <v>-----</v>
      </c>
      <c r="E856" s="215">
        <v>0.13429999999999997</v>
      </c>
      <c r="F856" s="182"/>
    </row>
    <row r="857" spans="1:6" s="20" customFormat="1">
      <c r="A857" s="208"/>
      <c r="B857" s="18" t="str">
        <f>IFERROR(VLOOKUP(A857,CORRESPONDANCE!$A$4:$B$159,2,FALSE),"----")</f>
        <v>----</v>
      </c>
      <c r="C857" s="66" t="s">
        <v>69</v>
      </c>
      <c r="D857" s="30" t="str">
        <f>IFERROR(VLOOKUP(B857,CORRESPONDANCE!$B$4:$C$159,2,FALSE),"-----")</f>
        <v>-----</v>
      </c>
      <c r="E857" s="215">
        <v>0.13419999999999999</v>
      </c>
      <c r="F857" s="182"/>
    </row>
    <row r="858" spans="1:6" s="20" customFormat="1">
      <c r="A858" s="209"/>
      <c r="B858" s="18" t="str">
        <f>IFERROR(VLOOKUP(A858,CORRESPONDANCE!$A$4:$B$159,2,FALSE),"----")</f>
        <v>----</v>
      </c>
      <c r="C858" s="66" t="s">
        <v>69</v>
      </c>
      <c r="D858" s="30" t="str">
        <f>IFERROR(VLOOKUP(B858,CORRESPONDANCE!$B$4:$C$159,2,FALSE),"-----")</f>
        <v>-----</v>
      </c>
      <c r="E858" s="215">
        <v>0.1341</v>
      </c>
      <c r="F858" s="182"/>
    </row>
    <row r="859" spans="1:6" s="20" customFormat="1">
      <c r="A859" s="208"/>
      <c r="B859" s="18" t="str">
        <f>IFERROR(VLOOKUP(A859,CORRESPONDANCE!$A$4:$B$159,2,FALSE),"----")</f>
        <v>----</v>
      </c>
      <c r="C859" s="66" t="s">
        <v>69</v>
      </c>
      <c r="D859" s="30" t="str">
        <f>IFERROR(VLOOKUP(B859,CORRESPONDANCE!$B$4:$C$159,2,FALSE),"-----")</f>
        <v>-----</v>
      </c>
      <c r="E859" s="215">
        <v>0.13400000000000001</v>
      </c>
      <c r="F859" s="182"/>
    </row>
    <row r="860" spans="1:6" s="20" customFormat="1">
      <c r="A860" s="209"/>
      <c r="B860" s="18" t="str">
        <f>IFERROR(VLOOKUP(A860,CORRESPONDANCE!$A$4:$B$159,2,FALSE),"----")</f>
        <v>----</v>
      </c>
      <c r="C860" s="66" t="s">
        <v>69</v>
      </c>
      <c r="D860" s="30" t="str">
        <f>IFERROR(VLOOKUP(B860,CORRESPONDANCE!$B$4:$C$159,2,FALSE),"-----")</f>
        <v>-----</v>
      </c>
      <c r="E860" s="215">
        <v>0.13390000000000002</v>
      </c>
      <c r="F860" s="182"/>
    </row>
    <row r="861" spans="1:6" s="20" customFormat="1">
      <c r="A861" s="208"/>
      <c r="B861" s="18" t="str">
        <f>IFERROR(VLOOKUP(A861,CORRESPONDANCE!$A$4:$B$159,2,FALSE),"----")</f>
        <v>----</v>
      </c>
      <c r="C861" s="66" t="s">
        <v>69</v>
      </c>
      <c r="D861" s="30" t="str">
        <f>IFERROR(VLOOKUP(B861,CORRESPONDANCE!$B$4:$C$159,2,FALSE),"-----")</f>
        <v>-----</v>
      </c>
      <c r="E861" s="215">
        <v>0.13380000000000003</v>
      </c>
      <c r="F861" s="182"/>
    </row>
    <row r="862" spans="1:6" s="20" customFormat="1">
      <c r="A862" s="209"/>
      <c r="B862" s="18" t="str">
        <f>IFERROR(VLOOKUP(A862,CORRESPONDANCE!$A$4:$B$159,2,FALSE),"----")</f>
        <v>----</v>
      </c>
      <c r="C862" s="66" t="s">
        <v>69</v>
      </c>
      <c r="D862" s="30" t="str">
        <f>IFERROR(VLOOKUP(B862,CORRESPONDANCE!$B$4:$C$159,2,FALSE),"-----")</f>
        <v>-----</v>
      </c>
      <c r="E862" s="215">
        <v>0.13370000000000004</v>
      </c>
      <c r="F862" s="182"/>
    </row>
    <row r="863" spans="1:6" s="20" customFormat="1">
      <c r="A863" s="208"/>
      <c r="B863" s="18" t="str">
        <f>IFERROR(VLOOKUP(A863,CORRESPONDANCE!$A$4:$B$159,2,FALSE),"----")</f>
        <v>----</v>
      </c>
      <c r="C863" s="66" t="s">
        <v>69</v>
      </c>
      <c r="D863" s="30" t="str">
        <f>IFERROR(VLOOKUP(B863,CORRESPONDANCE!$B$4:$C$159,2,FALSE),"-----")</f>
        <v>-----</v>
      </c>
      <c r="E863" s="215">
        <v>0.13360000000000005</v>
      </c>
      <c r="F863" s="182"/>
    </row>
    <row r="864" spans="1:6" s="20" customFormat="1">
      <c r="A864" s="209"/>
      <c r="B864" s="18" t="str">
        <f>IFERROR(VLOOKUP(A864,CORRESPONDANCE!$A$4:$B$159,2,FALSE),"----")</f>
        <v>----</v>
      </c>
      <c r="C864" s="66" t="s">
        <v>69</v>
      </c>
      <c r="D864" s="30" t="str">
        <f>IFERROR(VLOOKUP(B864,CORRESPONDANCE!$B$4:$C$159,2,FALSE),"-----")</f>
        <v>-----</v>
      </c>
      <c r="E864" s="215">
        <v>0.13349999999999995</v>
      </c>
      <c r="F864" s="182"/>
    </row>
    <row r="865" spans="1:6" s="20" customFormat="1">
      <c r="A865" s="208"/>
      <c r="B865" s="18" t="str">
        <f>IFERROR(VLOOKUP(A865,CORRESPONDANCE!$A$4:$B$159,2,FALSE),"----")</f>
        <v>----</v>
      </c>
      <c r="C865" s="66" t="s">
        <v>69</v>
      </c>
      <c r="D865" s="30" t="str">
        <f>IFERROR(VLOOKUP(B865,CORRESPONDANCE!$B$4:$C$159,2,FALSE),"-----")</f>
        <v>-----</v>
      </c>
      <c r="E865" s="215">
        <v>0.13339999999999996</v>
      </c>
      <c r="F865" s="182"/>
    </row>
    <row r="866" spans="1:6" s="20" customFormat="1">
      <c r="A866" s="209"/>
      <c r="B866" s="18" t="str">
        <f>IFERROR(VLOOKUP(A866,CORRESPONDANCE!$A$4:$B$159,2,FALSE),"----")</f>
        <v>----</v>
      </c>
      <c r="C866" s="66" t="s">
        <v>69</v>
      </c>
      <c r="D866" s="30" t="str">
        <f>IFERROR(VLOOKUP(B866,CORRESPONDANCE!$B$4:$C$159,2,FALSE),"-----")</f>
        <v>-----</v>
      </c>
      <c r="E866" s="215">
        <v>0.13329999999999997</v>
      </c>
      <c r="F866" s="182"/>
    </row>
    <row r="867" spans="1:6" s="20" customFormat="1">
      <c r="A867" s="208"/>
      <c r="B867" s="18" t="str">
        <f>IFERROR(VLOOKUP(A867,CORRESPONDANCE!$A$4:$B$159,2,FALSE),"----")</f>
        <v>----</v>
      </c>
      <c r="C867" s="66" t="s">
        <v>69</v>
      </c>
      <c r="D867" s="30" t="str">
        <f>IFERROR(VLOOKUP(B867,CORRESPONDANCE!$B$4:$C$159,2,FALSE),"-----")</f>
        <v>-----</v>
      </c>
      <c r="E867" s="215">
        <v>0.13319999999999999</v>
      </c>
      <c r="F867" s="182"/>
    </row>
    <row r="868" spans="1:6" s="20" customFormat="1">
      <c r="A868" s="209"/>
      <c r="B868" s="18" t="str">
        <f>IFERROR(VLOOKUP(A868,CORRESPONDANCE!$A$4:$B$159,2,FALSE),"----")</f>
        <v>----</v>
      </c>
      <c r="C868" s="66" t="s">
        <v>69</v>
      </c>
      <c r="D868" s="30" t="str">
        <f>IFERROR(VLOOKUP(B868,CORRESPONDANCE!$B$4:$C$159,2,FALSE),"-----")</f>
        <v>-----</v>
      </c>
      <c r="E868" s="215">
        <v>0.1331</v>
      </c>
      <c r="F868" s="182"/>
    </row>
    <row r="869" spans="1:6" s="20" customFormat="1">
      <c r="A869" s="208"/>
      <c r="B869" s="18" t="str">
        <f>IFERROR(VLOOKUP(A869,CORRESPONDANCE!$A$4:$B$159,2,FALSE),"----")</f>
        <v>----</v>
      </c>
      <c r="C869" s="66" t="s">
        <v>69</v>
      </c>
      <c r="D869" s="30" t="str">
        <f>IFERROR(VLOOKUP(B869,CORRESPONDANCE!$B$4:$C$159,2,FALSE),"-----")</f>
        <v>-----</v>
      </c>
      <c r="E869" s="215">
        <v>0.13300000000000001</v>
      </c>
      <c r="F869" s="182"/>
    </row>
    <row r="870" spans="1:6" s="20" customFormat="1">
      <c r="A870" s="209"/>
      <c r="B870" s="18" t="str">
        <f>IFERROR(VLOOKUP(A870,CORRESPONDANCE!$A$4:$B$159,2,FALSE),"----")</f>
        <v>----</v>
      </c>
      <c r="C870" s="66" t="s">
        <v>69</v>
      </c>
      <c r="D870" s="30" t="str">
        <f>IFERROR(VLOOKUP(B870,CORRESPONDANCE!$B$4:$C$159,2,FALSE),"-----")</f>
        <v>-----</v>
      </c>
      <c r="E870" s="215">
        <v>0.13290000000000002</v>
      </c>
      <c r="F870" s="182"/>
    </row>
    <row r="871" spans="1:6" s="20" customFormat="1">
      <c r="A871" s="208"/>
      <c r="B871" s="18" t="str">
        <f>IFERROR(VLOOKUP(A871,CORRESPONDANCE!$A$4:$B$159,2,FALSE),"----")</f>
        <v>----</v>
      </c>
      <c r="C871" s="66" t="s">
        <v>69</v>
      </c>
      <c r="D871" s="30" t="str">
        <f>IFERROR(VLOOKUP(B871,CORRESPONDANCE!$B$4:$C$159,2,FALSE),"-----")</f>
        <v>-----</v>
      </c>
      <c r="E871" s="215">
        <v>0.13280000000000003</v>
      </c>
      <c r="F871" s="182"/>
    </row>
    <row r="872" spans="1:6" s="20" customFormat="1">
      <c r="A872" s="209"/>
      <c r="B872" s="18" t="str">
        <f>IFERROR(VLOOKUP(A872,CORRESPONDANCE!$A$4:$B$159,2,FALSE),"----")</f>
        <v>----</v>
      </c>
      <c r="C872" s="66" t="s">
        <v>69</v>
      </c>
      <c r="D872" s="30" t="str">
        <f>IFERROR(VLOOKUP(B872,CORRESPONDANCE!$B$4:$C$159,2,FALSE),"-----")</f>
        <v>-----</v>
      </c>
      <c r="E872" s="215">
        <v>0.13270000000000004</v>
      </c>
      <c r="F872" s="182"/>
    </row>
    <row r="873" spans="1:6" s="20" customFormat="1">
      <c r="A873" s="208"/>
      <c r="B873" s="18" t="str">
        <f>IFERROR(VLOOKUP(A873,CORRESPONDANCE!$A$4:$B$159,2,FALSE),"----")</f>
        <v>----</v>
      </c>
      <c r="C873" s="66" t="s">
        <v>69</v>
      </c>
      <c r="D873" s="30" t="str">
        <f>IFERROR(VLOOKUP(B873,CORRESPONDANCE!$B$4:$C$159,2,FALSE),"-----")</f>
        <v>-----</v>
      </c>
      <c r="E873" s="215">
        <v>0.13260000000000005</v>
      </c>
      <c r="F873" s="182"/>
    </row>
    <row r="874" spans="1:6" s="20" customFormat="1">
      <c r="A874" s="209"/>
      <c r="B874" s="18" t="str">
        <f>IFERROR(VLOOKUP(A874,CORRESPONDANCE!$A$4:$B$159,2,FALSE),"----")</f>
        <v>----</v>
      </c>
      <c r="C874" s="66" t="s">
        <v>69</v>
      </c>
      <c r="D874" s="30" t="str">
        <f>IFERROR(VLOOKUP(B874,CORRESPONDANCE!$B$4:$C$159,2,FALSE),"-----")</f>
        <v>-----</v>
      </c>
      <c r="E874" s="215">
        <v>0.13250000000000006</v>
      </c>
      <c r="F874" s="182"/>
    </row>
    <row r="875" spans="1:6" s="20" customFormat="1">
      <c r="A875" s="208"/>
      <c r="B875" s="18" t="str">
        <f>IFERROR(VLOOKUP(A875,CORRESPONDANCE!$A$4:$B$159,2,FALSE),"----")</f>
        <v>----</v>
      </c>
      <c r="C875" s="66" t="s">
        <v>69</v>
      </c>
      <c r="D875" s="30" t="str">
        <f>IFERROR(VLOOKUP(B875,CORRESPONDANCE!$B$4:$C$159,2,FALSE),"-----")</f>
        <v>-----</v>
      </c>
      <c r="E875" s="215">
        <v>0.13239999999999996</v>
      </c>
      <c r="F875" s="182"/>
    </row>
    <row r="876" spans="1:6" s="20" customFormat="1">
      <c r="A876" s="209"/>
      <c r="B876" s="18" t="str">
        <f>IFERROR(VLOOKUP(A876,CORRESPONDANCE!$A$4:$B$159,2,FALSE),"----")</f>
        <v>----</v>
      </c>
      <c r="C876" s="66" t="s">
        <v>69</v>
      </c>
      <c r="D876" s="30" t="str">
        <f>IFERROR(VLOOKUP(B876,CORRESPONDANCE!$B$4:$C$159,2,FALSE),"-----")</f>
        <v>-----</v>
      </c>
      <c r="E876" s="215">
        <v>0.13229999999999997</v>
      </c>
      <c r="F876" s="182"/>
    </row>
    <row r="877" spans="1:6" s="20" customFormat="1">
      <c r="A877" s="208"/>
      <c r="B877" s="18" t="str">
        <f>IFERROR(VLOOKUP(A877,CORRESPONDANCE!$A$4:$B$159,2,FALSE),"----")</f>
        <v>----</v>
      </c>
      <c r="C877" s="66" t="s">
        <v>69</v>
      </c>
      <c r="D877" s="30" t="str">
        <f>IFERROR(VLOOKUP(B877,CORRESPONDANCE!$B$4:$C$159,2,FALSE),"-----")</f>
        <v>-----</v>
      </c>
      <c r="E877" s="215">
        <v>0.13219999999999998</v>
      </c>
      <c r="F877" s="182"/>
    </row>
    <row r="878" spans="1:6" s="20" customFormat="1">
      <c r="A878" s="209"/>
      <c r="B878" s="18" t="str">
        <f>IFERROR(VLOOKUP(A878,CORRESPONDANCE!$A$4:$B$159,2,FALSE),"----")</f>
        <v>----</v>
      </c>
      <c r="C878" s="66" t="s">
        <v>69</v>
      </c>
      <c r="D878" s="30" t="str">
        <f>IFERROR(VLOOKUP(B878,CORRESPONDANCE!$B$4:$C$159,2,FALSE),"-----")</f>
        <v>-----</v>
      </c>
      <c r="E878" s="215">
        <v>0.1321</v>
      </c>
      <c r="F878" s="182"/>
    </row>
    <row r="879" spans="1:6" s="20" customFormat="1">
      <c r="A879" s="208"/>
      <c r="B879" s="18" t="str">
        <f>IFERROR(VLOOKUP(A879,CORRESPONDANCE!$A$4:$B$159,2,FALSE),"----")</f>
        <v>----</v>
      </c>
      <c r="C879" s="66" t="s">
        <v>69</v>
      </c>
      <c r="D879" s="30" t="str">
        <f>IFERROR(VLOOKUP(B879,CORRESPONDANCE!$B$4:$C$159,2,FALSE),"-----")</f>
        <v>-----</v>
      </c>
      <c r="E879" s="215">
        <v>0.13200000000000001</v>
      </c>
      <c r="F879" s="182"/>
    </row>
    <row r="880" spans="1:6" s="20" customFormat="1">
      <c r="A880" s="209"/>
      <c r="B880" s="18" t="str">
        <f>IFERROR(VLOOKUP(A880,CORRESPONDANCE!$A$4:$B$159,2,FALSE),"----")</f>
        <v>----</v>
      </c>
      <c r="C880" s="66" t="s">
        <v>69</v>
      </c>
      <c r="D880" s="30" t="str">
        <f>IFERROR(VLOOKUP(B880,CORRESPONDANCE!$B$4:$C$159,2,FALSE),"-----")</f>
        <v>-----</v>
      </c>
      <c r="E880" s="215">
        <v>0.13190000000000002</v>
      </c>
      <c r="F880" s="182"/>
    </row>
    <row r="881" spans="1:6" s="20" customFormat="1">
      <c r="A881" s="208"/>
      <c r="B881" s="18" t="str">
        <f>IFERROR(VLOOKUP(A881,CORRESPONDANCE!$A$4:$B$159,2,FALSE),"----")</f>
        <v>----</v>
      </c>
      <c r="C881" s="66" t="s">
        <v>69</v>
      </c>
      <c r="D881" s="30" t="str">
        <f>IFERROR(VLOOKUP(B881,CORRESPONDANCE!$B$4:$C$159,2,FALSE),"-----")</f>
        <v>-----</v>
      </c>
      <c r="E881" s="215">
        <v>0.13180000000000003</v>
      </c>
      <c r="F881" s="182"/>
    </row>
    <row r="882" spans="1:6" s="20" customFormat="1">
      <c r="A882" s="209"/>
      <c r="B882" s="18" t="str">
        <f>IFERROR(VLOOKUP(A882,CORRESPONDANCE!$A$4:$B$159,2,FALSE),"----")</f>
        <v>----</v>
      </c>
      <c r="C882" s="66" t="s">
        <v>69</v>
      </c>
      <c r="D882" s="30" t="str">
        <f>IFERROR(VLOOKUP(B882,CORRESPONDANCE!$B$4:$C$159,2,FALSE),"-----")</f>
        <v>-----</v>
      </c>
      <c r="E882" s="215">
        <v>0.13170000000000004</v>
      </c>
      <c r="F882" s="182"/>
    </row>
    <row r="883" spans="1:6" s="20" customFormat="1">
      <c r="A883" s="208"/>
      <c r="B883" s="18" t="str">
        <f>IFERROR(VLOOKUP(A883,CORRESPONDANCE!$A$4:$B$159,2,FALSE),"----")</f>
        <v>----</v>
      </c>
      <c r="C883" s="66" t="s">
        <v>69</v>
      </c>
      <c r="D883" s="30" t="str">
        <f>IFERROR(VLOOKUP(B883,CORRESPONDANCE!$B$4:$C$159,2,FALSE),"-----")</f>
        <v>-----</v>
      </c>
      <c r="E883" s="215">
        <v>0.13160000000000005</v>
      </c>
      <c r="F883" s="182"/>
    </row>
    <row r="884" spans="1:6" s="20" customFormat="1">
      <c r="A884" s="209"/>
      <c r="B884" s="18" t="str">
        <f>IFERROR(VLOOKUP(A884,CORRESPONDANCE!$A$4:$B$159,2,FALSE),"----")</f>
        <v>----</v>
      </c>
      <c r="C884" s="66" t="s">
        <v>69</v>
      </c>
      <c r="D884" s="30" t="str">
        <f>IFERROR(VLOOKUP(B884,CORRESPONDANCE!$B$4:$C$159,2,FALSE),"-----")</f>
        <v>-----</v>
      </c>
      <c r="E884" s="215">
        <v>0.13149999999999995</v>
      </c>
      <c r="F884" s="182"/>
    </row>
    <row r="885" spans="1:6" s="20" customFormat="1">
      <c r="A885" s="208"/>
      <c r="B885" s="18" t="str">
        <f>IFERROR(VLOOKUP(A885,CORRESPONDANCE!$A$4:$B$159,2,FALSE),"----")</f>
        <v>----</v>
      </c>
      <c r="C885" s="66" t="s">
        <v>69</v>
      </c>
      <c r="D885" s="30" t="str">
        <f>IFERROR(VLOOKUP(B885,CORRESPONDANCE!$B$4:$C$159,2,FALSE),"-----")</f>
        <v>-----</v>
      </c>
      <c r="E885" s="215">
        <v>0.13139999999999996</v>
      </c>
      <c r="F885" s="182"/>
    </row>
    <row r="886" spans="1:6" s="20" customFormat="1">
      <c r="A886" s="209"/>
      <c r="B886" s="18" t="str">
        <f>IFERROR(VLOOKUP(A886,CORRESPONDANCE!$A$4:$B$159,2,FALSE),"----")</f>
        <v>----</v>
      </c>
      <c r="C886" s="66" t="s">
        <v>69</v>
      </c>
      <c r="D886" s="30" t="str">
        <f>IFERROR(VLOOKUP(B886,CORRESPONDANCE!$B$4:$C$159,2,FALSE),"-----")</f>
        <v>-----</v>
      </c>
      <c r="E886" s="215">
        <v>0.13129999999999997</v>
      </c>
      <c r="F886" s="182"/>
    </row>
    <row r="887" spans="1:6" s="20" customFormat="1">
      <c r="A887" s="208"/>
      <c r="B887" s="18" t="str">
        <f>IFERROR(VLOOKUP(A887,CORRESPONDANCE!$A$4:$B$159,2,FALSE),"----")</f>
        <v>----</v>
      </c>
      <c r="C887" s="66" t="s">
        <v>69</v>
      </c>
      <c r="D887" s="30" t="str">
        <f>IFERROR(VLOOKUP(B887,CORRESPONDANCE!$B$4:$C$159,2,FALSE),"-----")</f>
        <v>-----</v>
      </c>
      <c r="E887" s="215">
        <v>0.13119999999999998</v>
      </c>
      <c r="F887" s="182"/>
    </row>
    <row r="888" spans="1:6" s="20" customFormat="1">
      <c r="A888" s="209"/>
      <c r="B888" s="18" t="str">
        <f>IFERROR(VLOOKUP(A888,CORRESPONDANCE!$A$4:$B$159,2,FALSE),"----")</f>
        <v>----</v>
      </c>
      <c r="C888" s="66" t="s">
        <v>69</v>
      </c>
      <c r="D888" s="30" t="str">
        <f>IFERROR(VLOOKUP(B888,CORRESPONDANCE!$B$4:$C$159,2,FALSE),"-----")</f>
        <v>-----</v>
      </c>
      <c r="E888" s="215">
        <v>0.13109999999999999</v>
      </c>
      <c r="F888" s="182"/>
    </row>
    <row r="889" spans="1:6" s="20" customFormat="1">
      <c r="A889" s="208"/>
      <c r="B889" s="18" t="str">
        <f>IFERROR(VLOOKUP(A889,CORRESPONDANCE!$A$4:$B$159,2,FALSE),"----")</f>
        <v>----</v>
      </c>
      <c r="C889" s="66" t="s">
        <v>69</v>
      </c>
      <c r="D889" s="30" t="str">
        <f>IFERROR(VLOOKUP(B889,CORRESPONDANCE!$B$4:$C$159,2,FALSE),"-----")</f>
        <v>-----</v>
      </c>
      <c r="E889" s="215">
        <v>0.13100000000000001</v>
      </c>
      <c r="F889" s="182"/>
    </row>
    <row r="890" spans="1:6" s="20" customFormat="1">
      <c r="A890" s="209"/>
      <c r="B890" s="18" t="str">
        <f>IFERROR(VLOOKUP(A890,CORRESPONDANCE!$A$4:$B$159,2,FALSE),"----")</f>
        <v>----</v>
      </c>
      <c r="C890" s="66" t="s">
        <v>69</v>
      </c>
      <c r="D890" s="30" t="str">
        <f>IFERROR(VLOOKUP(B890,CORRESPONDANCE!$B$4:$C$159,2,FALSE),"-----")</f>
        <v>-----</v>
      </c>
      <c r="E890" s="215">
        <v>0.13090000000000002</v>
      </c>
      <c r="F890" s="182"/>
    </row>
    <row r="891" spans="1:6" s="20" customFormat="1">
      <c r="A891" s="208"/>
      <c r="B891" s="18" t="str">
        <f>IFERROR(VLOOKUP(A891,CORRESPONDANCE!$A$4:$B$159,2,FALSE),"----")</f>
        <v>----</v>
      </c>
      <c r="C891" s="66" t="s">
        <v>69</v>
      </c>
      <c r="D891" s="30" t="str">
        <f>IFERROR(VLOOKUP(B891,CORRESPONDANCE!$B$4:$C$159,2,FALSE),"-----")</f>
        <v>-----</v>
      </c>
      <c r="E891" s="215">
        <v>0.13080000000000003</v>
      </c>
      <c r="F891" s="182"/>
    </row>
    <row r="892" spans="1:6" s="20" customFormat="1">
      <c r="A892" s="209"/>
      <c r="B892" s="18" t="str">
        <f>IFERROR(VLOOKUP(A892,CORRESPONDANCE!$A$4:$B$159,2,FALSE),"----")</f>
        <v>----</v>
      </c>
      <c r="C892" s="66" t="s">
        <v>69</v>
      </c>
      <c r="D892" s="30" t="str">
        <f>IFERROR(VLOOKUP(B892,CORRESPONDANCE!$B$4:$C$159,2,FALSE),"-----")</f>
        <v>-----</v>
      </c>
      <c r="E892" s="215">
        <v>0.13070000000000004</v>
      </c>
      <c r="F892" s="182"/>
    </row>
    <row r="893" spans="1:6" s="20" customFormat="1">
      <c r="A893" s="208"/>
      <c r="B893" s="18" t="str">
        <f>IFERROR(VLOOKUP(A893,CORRESPONDANCE!$A$4:$B$159,2,FALSE),"----")</f>
        <v>----</v>
      </c>
      <c r="C893" s="66" t="s">
        <v>69</v>
      </c>
      <c r="D893" s="30" t="str">
        <f>IFERROR(VLOOKUP(B893,CORRESPONDANCE!$B$4:$C$159,2,FALSE),"-----")</f>
        <v>-----</v>
      </c>
      <c r="E893" s="215">
        <v>0.13060000000000005</v>
      </c>
      <c r="F893" s="182"/>
    </row>
    <row r="894" spans="1:6" s="20" customFormat="1">
      <c r="A894" s="209"/>
      <c r="B894" s="18" t="str">
        <f>IFERROR(VLOOKUP(A894,CORRESPONDANCE!$A$4:$B$159,2,FALSE),"----")</f>
        <v>----</v>
      </c>
      <c r="C894" s="66" t="s">
        <v>69</v>
      </c>
      <c r="D894" s="30" t="str">
        <f>IFERROR(VLOOKUP(B894,CORRESPONDANCE!$B$4:$C$159,2,FALSE),"-----")</f>
        <v>-----</v>
      </c>
      <c r="E894" s="215">
        <v>0.13050000000000006</v>
      </c>
      <c r="F894" s="182"/>
    </row>
    <row r="895" spans="1:6" s="20" customFormat="1">
      <c r="A895" s="208"/>
      <c r="B895" s="18" t="str">
        <f>IFERROR(VLOOKUP(A895,CORRESPONDANCE!$A$4:$B$159,2,FALSE),"----")</f>
        <v>----</v>
      </c>
      <c r="C895" s="66" t="s">
        <v>69</v>
      </c>
      <c r="D895" s="30" t="str">
        <f>IFERROR(VLOOKUP(B895,CORRESPONDANCE!$B$4:$C$159,2,FALSE),"-----")</f>
        <v>-----</v>
      </c>
      <c r="E895" s="215">
        <v>0.13039999999999996</v>
      </c>
      <c r="F895" s="182"/>
    </row>
    <row r="896" spans="1:6" s="20" customFormat="1">
      <c r="A896" s="209"/>
      <c r="B896" s="18" t="str">
        <f>IFERROR(VLOOKUP(A896,CORRESPONDANCE!$A$4:$B$159,2,FALSE),"----")</f>
        <v>----</v>
      </c>
      <c r="C896" s="66" t="s">
        <v>69</v>
      </c>
      <c r="D896" s="30" t="str">
        <f>IFERROR(VLOOKUP(B896,CORRESPONDANCE!$B$4:$C$159,2,FALSE),"-----")</f>
        <v>-----</v>
      </c>
      <c r="E896" s="215">
        <v>0.13029999999999997</v>
      </c>
      <c r="F896" s="182"/>
    </row>
    <row r="897" spans="1:6" s="20" customFormat="1">
      <c r="A897" s="208"/>
      <c r="B897" s="18" t="str">
        <f>IFERROR(VLOOKUP(A897,CORRESPONDANCE!$A$4:$B$159,2,FALSE),"----")</f>
        <v>----</v>
      </c>
      <c r="C897" s="66" t="s">
        <v>69</v>
      </c>
      <c r="D897" s="30" t="str">
        <f>IFERROR(VLOOKUP(B897,CORRESPONDANCE!$B$4:$C$159,2,FALSE),"-----")</f>
        <v>-----</v>
      </c>
      <c r="E897" s="215">
        <v>0.13019999999999998</v>
      </c>
      <c r="F897" s="182"/>
    </row>
    <row r="898" spans="1:6" s="20" customFormat="1">
      <c r="A898" s="209"/>
      <c r="B898" s="18" t="str">
        <f>IFERROR(VLOOKUP(A898,CORRESPONDANCE!$A$4:$B$159,2,FALSE),"----")</f>
        <v>----</v>
      </c>
      <c r="C898" s="66" t="s">
        <v>69</v>
      </c>
      <c r="D898" s="30" t="str">
        <f>IFERROR(VLOOKUP(B898,CORRESPONDANCE!$B$4:$C$159,2,FALSE),"-----")</f>
        <v>-----</v>
      </c>
      <c r="E898" s="215">
        <v>0.13009999999999999</v>
      </c>
      <c r="F898" s="182"/>
    </row>
    <row r="899" spans="1:6" s="20" customFormat="1">
      <c r="A899" s="208"/>
      <c r="B899" s="18" t="str">
        <f>IFERROR(VLOOKUP(A899,CORRESPONDANCE!$A$4:$B$159,2,FALSE),"----")</f>
        <v>----</v>
      </c>
      <c r="C899" s="66" t="s">
        <v>69</v>
      </c>
      <c r="D899" s="30" t="str">
        <f>IFERROR(VLOOKUP(B899,CORRESPONDANCE!$B$4:$C$159,2,FALSE),"-----")</f>
        <v>-----</v>
      </c>
      <c r="E899" s="215">
        <v>0.13</v>
      </c>
      <c r="F899" s="182"/>
    </row>
    <row r="900" spans="1:6" s="20" customFormat="1">
      <c r="A900" s="209"/>
      <c r="B900" s="18" t="str">
        <f>IFERROR(VLOOKUP(A900,CORRESPONDANCE!$A$4:$B$159,2,FALSE),"----")</f>
        <v>----</v>
      </c>
      <c r="C900" s="66" t="s">
        <v>69</v>
      </c>
      <c r="D900" s="30" t="str">
        <f>IFERROR(VLOOKUP(B900,CORRESPONDANCE!$B$4:$C$159,2,FALSE),"-----")</f>
        <v>-----</v>
      </c>
      <c r="E900" s="215">
        <v>0.12990000000000002</v>
      </c>
      <c r="F900" s="182"/>
    </row>
    <row r="901" spans="1:6" s="20" customFormat="1">
      <c r="A901" s="208"/>
      <c r="B901" s="18" t="str">
        <f>IFERROR(VLOOKUP(A901,CORRESPONDANCE!$A$4:$B$159,2,FALSE),"----")</f>
        <v>----</v>
      </c>
      <c r="C901" s="66" t="s">
        <v>69</v>
      </c>
      <c r="D901" s="30" t="str">
        <f>IFERROR(VLOOKUP(B901,CORRESPONDANCE!$B$4:$C$159,2,FALSE),"-----")</f>
        <v>-----</v>
      </c>
      <c r="E901" s="215">
        <v>0.12980000000000003</v>
      </c>
      <c r="F901" s="182"/>
    </row>
    <row r="902" spans="1:6" s="20" customFormat="1">
      <c r="A902" s="209"/>
      <c r="B902" s="18" t="str">
        <f>IFERROR(VLOOKUP(A902,CORRESPONDANCE!$A$4:$B$159,2,FALSE),"----")</f>
        <v>----</v>
      </c>
      <c r="C902" s="66" t="s">
        <v>69</v>
      </c>
      <c r="D902" s="30" t="str">
        <f>IFERROR(VLOOKUP(B902,CORRESPONDANCE!$B$4:$C$159,2,FALSE),"-----")</f>
        <v>-----</v>
      </c>
      <c r="E902" s="215">
        <v>0.12970000000000004</v>
      </c>
      <c r="F902" s="182"/>
    </row>
    <row r="903" spans="1:6" s="20" customFormat="1">
      <c r="A903" s="208"/>
      <c r="B903" s="18" t="str">
        <f>IFERROR(VLOOKUP(A903,CORRESPONDANCE!$A$4:$B$159,2,FALSE),"----")</f>
        <v>----</v>
      </c>
      <c r="C903" s="66" t="s">
        <v>69</v>
      </c>
      <c r="D903" s="30" t="str">
        <f>IFERROR(VLOOKUP(B903,CORRESPONDANCE!$B$4:$C$159,2,FALSE),"-----")</f>
        <v>-----</v>
      </c>
      <c r="E903" s="215">
        <v>0.12960000000000005</v>
      </c>
      <c r="F903" s="182"/>
    </row>
    <row r="904" spans="1:6" s="20" customFormat="1">
      <c r="A904" s="209"/>
      <c r="B904" s="18" t="str">
        <f>IFERROR(VLOOKUP(A904,CORRESPONDANCE!$A$4:$B$159,2,FALSE),"----")</f>
        <v>----</v>
      </c>
      <c r="C904" s="66" t="s">
        <v>69</v>
      </c>
      <c r="D904" s="30" t="str">
        <f>IFERROR(VLOOKUP(B904,CORRESPONDANCE!$B$4:$C$159,2,FALSE),"-----")</f>
        <v>-----</v>
      </c>
      <c r="E904" s="215">
        <v>0.12949999999999995</v>
      </c>
      <c r="F904" s="182"/>
    </row>
    <row r="905" spans="1:6" s="20" customFormat="1">
      <c r="A905" s="208"/>
      <c r="B905" s="18" t="str">
        <f>IFERROR(VLOOKUP(A905,CORRESPONDANCE!$A$4:$B$159,2,FALSE),"----")</f>
        <v>----</v>
      </c>
      <c r="C905" s="66" t="s">
        <v>69</v>
      </c>
      <c r="D905" s="30" t="str">
        <f>IFERROR(VLOOKUP(B905,CORRESPONDANCE!$B$4:$C$159,2,FALSE),"-----")</f>
        <v>-----</v>
      </c>
      <c r="E905" s="215">
        <v>0.12939999999999996</v>
      </c>
      <c r="F905" s="182"/>
    </row>
    <row r="906" spans="1:6" s="20" customFormat="1">
      <c r="A906" s="209"/>
      <c r="B906" s="18" t="str">
        <f>IFERROR(VLOOKUP(A906,CORRESPONDANCE!$A$4:$B$159,2,FALSE),"----")</f>
        <v>----</v>
      </c>
      <c r="C906" s="66" t="s">
        <v>69</v>
      </c>
      <c r="D906" s="30" t="str">
        <f>IFERROR(VLOOKUP(B906,CORRESPONDANCE!$B$4:$C$159,2,FALSE),"-----")</f>
        <v>-----</v>
      </c>
      <c r="E906" s="215">
        <v>0.12929999999999997</v>
      </c>
      <c r="F906" s="182"/>
    </row>
    <row r="907" spans="1:6" s="20" customFormat="1">
      <c r="A907" s="208"/>
      <c r="B907" s="18" t="str">
        <f>IFERROR(VLOOKUP(A907,CORRESPONDANCE!$A$4:$B$159,2,FALSE),"----")</f>
        <v>----</v>
      </c>
      <c r="C907" s="66" t="s">
        <v>69</v>
      </c>
      <c r="D907" s="30" t="str">
        <f>IFERROR(VLOOKUP(B907,CORRESPONDANCE!$B$4:$C$159,2,FALSE),"-----")</f>
        <v>-----</v>
      </c>
      <c r="E907" s="215">
        <v>0.12919999999999998</v>
      </c>
      <c r="F907" s="182"/>
    </row>
    <row r="908" spans="1:6" s="20" customFormat="1">
      <c r="A908" s="209"/>
      <c r="B908" s="18" t="str">
        <f>IFERROR(VLOOKUP(A908,CORRESPONDANCE!$A$4:$B$159,2,FALSE),"----")</f>
        <v>----</v>
      </c>
      <c r="C908" s="66" t="s">
        <v>69</v>
      </c>
      <c r="D908" s="30" t="str">
        <f>IFERROR(VLOOKUP(B908,CORRESPONDANCE!$B$4:$C$159,2,FALSE),"-----")</f>
        <v>-----</v>
      </c>
      <c r="E908" s="215">
        <v>0.12909999999999999</v>
      </c>
      <c r="F908" s="182"/>
    </row>
    <row r="909" spans="1:6" s="20" customFormat="1">
      <c r="A909" s="208"/>
      <c r="B909" s="18" t="str">
        <f>IFERROR(VLOOKUP(A909,CORRESPONDANCE!$A$4:$B$159,2,FALSE),"----")</f>
        <v>----</v>
      </c>
      <c r="C909" s="66" t="s">
        <v>69</v>
      </c>
      <c r="D909" s="30" t="str">
        <f>IFERROR(VLOOKUP(B909,CORRESPONDANCE!$B$4:$C$159,2,FALSE),"-----")</f>
        <v>-----</v>
      </c>
      <c r="E909" s="215">
        <v>0.129</v>
      </c>
      <c r="F909" s="182"/>
    </row>
    <row r="910" spans="1:6" s="20" customFormat="1">
      <c r="A910" s="209"/>
      <c r="B910" s="18" t="str">
        <f>IFERROR(VLOOKUP(A910,CORRESPONDANCE!$A$4:$B$159,2,FALSE),"----")</f>
        <v>----</v>
      </c>
      <c r="C910" s="66" t="s">
        <v>69</v>
      </c>
      <c r="D910" s="30" t="str">
        <f>IFERROR(VLOOKUP(B910,CORRESPONDANCE!$B$4:$C$159,2,FALSE),"-----")</f>
        <v>-----</v>
      </c>
      <c r="E910" s="215">
        <v>0.12890000000000001</v>
      </c>
      <c r="F910" s="182"/>
    </row>
    <row r="911" spans="1:6" s="20" customFormat="1">
      <c r="A911" s="208"/>
      <c r="B911" s="18" t="str">
        <f>IFERROR(VLOOKUP(A911,CORRESPONDANCE!$A$4:$B$159,2,FALSE),"----")</f>
        <v>----</v>
      </c>
      <c r="C911" s="66" t="s">
        <v>69</v>
      </c>
      <c r="D911" s="30" t="str">
        <f>IFERROR(VLOOKUP(B911,CORRESPONDANCE!$B$4:$C$159,2,FALSE),"-----")</f>
        <v>-----</v>
      </c>
      <c r="E911" s="215">
        <v>0.12880000000000003</v>
      </c>
      <c r="F911" s="182"/>
    </row>
    <row r="912" spans="1:6" s="20" customFormat="1">
      <c r="A912" s="209"/>
      <c r="B912" s="18" t="str">
        <f>IFERROR(VLOOKUP(A912,CORRESPONDANCE!$A$4:$B$159,2,FALSE),"----")</f>
        <v>----</v>
      </c>
      <c r="C912" s="66" t="s">
        <v>69</v>
      </c>
      <c r="D912" s="30" t="str">
        <f>IFERROR(VLOOKUP(B912,CORRESPONDANCE!$B$4:$C$159,2,FALSE),"-----")</f>
        <v>-----</v>
      </c>
      <c r="E912" s="215">
        <v>0.12870000000000004</v>
      </c>
      <c r="F912" s="182"/>
    </row>
    <row r="913" spans="1:6" s="20" customFormat="1">
      <c r="A913" s="208"/>
      <c r="B913" s="18" t="str">
        <f>IFERROR(VLOOKUP(A913,CORRESPONDANCE!$A$4:$B$159,2,FALSE),"----")</f>
        <v>----</v>
      </c>
      <c r="C913" s="66" t="s">
        <v>69</v>
      </c>
      <c r="D913" s="30" t="str">
        <f>IFERROR(VLOOKUP(B913,CORRESPONDANCE!$B$4:$C$159,2,FALSE),"-----")</f>
        <v>-----</v>
      </c>
      <c r="E913" s="215">
        <v>0.12860000000000005</v>
      </c>
      <c r="F913" s="182"/>
    </row>
    <row r="914" spans="1:6" s="20" customFormat="1">
      <c r="A914" s="209"/>
      <c r="B914" s="18" t="str">
        <f>IFERROR(VLOOKUP(A914,CORRESPONDANCE!$A$4:$B$159,2,FALSE),"----")</f>
        <v>----</v>
      </c>
      <c r="C914" s="66" t="s">
        <v>69</v>
      </c>
      <c r="D914" s="30" t="str">
        <f>IFERROR(VLOOKUP(B914,CORRESPONDANCE!$B$4:$C$159,2,FALSE),"-----")</f>
        <v>-----</v>
      </c>
      <c r="E914" s="215">
        <v>0.12850000000000006</v>
      </c>
      <c r="F914" s="182"/>
    </row>
    <row r="915" spans="1:6" s="20" customFormat="1">
      <c r="A915" s="208"/>
      <c r="B915" s="18" t="str">
        <f>IFERROR(VLOOKUP(A915,CORRESPONDANCE!$A$4:$B$159,2,FALSE),"----")</f>
        <v>----</v>
      </c>
      <c r="C915" s="66" t="s">
        <v>69</v>
      </c>
      <c r="D915" s="30" t="str">
        <f>IFERROR(VLOOKUP(B915,CORRESPONDANCE!$B$4:$C$159,2,FALSE),"-----")</f>
        <v>-----</v>
      </c>
      <c r="E915" s="215">
        <v>0.12839999999999996</v>
      </c>
      <c r="F915" s="182"/>
    </row>
    <row r="916" spans="1:6" s="20" customFormat="1">
      <c r="A916" s="209"/>
      <c r="B916" s="18" t="str">
        <f>IFERROR(VLOOKUP(A916,CORRESPONDANCE!$A$4:$B$159,2,FALSE),"----")</f>
        <v>----</v>
      </c>
      <c r="C916" s="66" t="s">
        <v>69</v>
      </c>
      <c r="D916" s="30" t="str">
        <f>IFERROR(VLOOKUP(B916,CORRESPONDANCE!$B$4:$C$159,2,FALSE),"-----")</f>
        <v>-----</v>
      </c>
      <c r="E916" s="215">
        <v>0.12829999999999997</v>
      </c>
      <c r="F916" s="182"/>
    </row>
    <row r="917" spans="1:6" s="20" customFormat="1">
      <c r="A917" s="208"/>
      <c r="B917" s="18" t="str">
        <f>IFERROR(VLOOKUP(A917,CORRESPONDANCE!$A$4:$B$159,2,FALSE),"----")</f>
        <v>----</v>
      </c>
      <c r="C917" s="66" t="s">
        <v>69</v>
      </c>
      <c r="D917" s="30" t="str">
        <f>IFERROR(VLOOKUP(B917,CORRESPONDANCE!$B$4:$C$159,2,FALSE),"-----")</f>
        <v>-----</v>
      </c>
      <c r="E917" s="215">
        <v>0.12819999999999998</v>
      </c>
      <c r="F917" s="182"/>
    </row>
    <row r="918" spans="1:6" s="20" customFormat="1">
      <c r="A918" s="209"/>
      <c r="B918" s="18" t="str">
        <f>IFERROR(VLOOKUP(A918,CORRESPONDANCE!$A$4:$B$159,2,FALSE),"----")</f>
        <v>----</v>
      </c>
      <c r="C918" s="66" t="s">
        <v>69</v>
      </c>
      <c r="D918" s="30" t="str">
        <f>IFERROR(VLOOKUP(B918,CORRESPONDANCE!$B$4:$C$159,2,FALSE),"-----")</f>
        <v>-----</v>
      </c>
      <c r="E918" s="215">
        <v>0.12809999999999999</v>
      </c>
      <c r="F918" s="182"/>
    </row>
    <row r="919" spans="1:6" s="20" customFormat="1">
      <c r="A919" s="208"/>
      <c r="B919" s="18" t="str">
        <f>IFERROR(VLOOKUP(A919,CORRESPONDANCE!$A$4:$B$159,2,FALSE),"----")</f>
        <v>----</v>
      </c>
      <c r="C919" s="66" t="s">
        <v>69</v>
      </c>
      <c r="D919" s="30" t="str">
        <f>IFERROR(VLOOKUP(B919,CORRESPONDANCE!$B$4:$C$159,2,FALSE),"-----")</f>
        <v>-----</v>
      </c>
      <c r="E919" s="215">
        <v>0.128</v>
      </c>
      <c r="F919" s="182"/>
    </row>
    <row r="920" spans="1:6" s="20" customFormat="1">
      <c r="A920" s="209"/>
      <c r="B920" s="18" t="str">
        <f>IFERROR(VLOOKUP(A920,CORRESPONDANCE!$A$4:$B$159,2,FALSE),"----")</f>
        <v>----</v>
      </c>
      <c r="C920" s="66" t="s">
        <v>69</v>
      </c>
      <c r="D920" s="30" t="str">
        <f>IFERROR(VLOOKUP(B920,CORRESPONDANCE!$B$4:$C$159,2,FALSE),"-----")</f>
        <v>-----</v>
      </c>
      <c r="E920" s="215">
        <v>0.12790000000000001</v>
      </c>
      <c r="F920" s="182"/>
    </row>
    <row r="921" spans="1:6" s="20" customFormat="1">
      <c r="A921" s="208"/>
      <c r="B921" s="18" t="str">
        <f>IFERROR(VLOOKUP(A921,CORRESPONDANCE!$A$4:$B$159,2,FALSE),"----")</f>
        <v>----</v>
      </c>
      <c r="C921" s="66" t="s">
        <v>69</v>
      </c>
      <c r="D921" s="30" t="str">
        <f>IFERROR(VLOOKUP(B921,CORRESPONDANCE!$B$4:$C$159,2,FALSE),"-----")</f>
        <v>-----</v>
      </c>
      <c r="E921" s="215">
        <v>0.12780000000000002</v>
      </c>
      <c r="F921" s="182"/>
    </row>
    <row r="922" spans="1:6" s="20" customFormat="1">
      <c r="A922" s="209"/>
      <c r="B922" s="18" t="str">
        <f>IFERROR(VLOOKUP(A922,CORRESPONDANCE!$A$4:$B$159,2,FALSE),"----")</f>
        <v>----</v>
      </c>
      <c r="C922" s="66" t="s">
        <v>69</v>
      </c>
      <c r="D922" s="30" t="str">
        <f>IFERROR(VLOOKUP(B922,CORRESPONDANCE!$B$4:$C$159,2,FALSE),"-----")</f>
        <v>-----</v>
      </c>
      <c r="E922" s="215">
        <v>0.12770000000000004</v>
      </c>
      <c r="F922" s="182"/>
    </row>
    <row r="923" spans="1:6" s="20" customFormat="1">
      <c r="A923" s="208"/>
      <c r="B923" s="18" t="str">
        <f>IFERROR(VLOOKUP(A923,CORRESPONDANCE!$A$4:$B$159,2,FALSE),"----")</f>
        <v>----</v>
      </c>
      <c r="C923" s="66" t="s">
        <v>69</v>
      </c>
      <c r="D923" s="30" t="str">
        <f>IFERROR(VLOOKUP(B923,CORRESPONDANCE!$B$4:$C$159,2,FALSE),"-----")</f>
        <v>-----</v>
      </c>
      <c r="E923" s="215">
        <v>0.12760000000000005</v>
      </c>
      <c r="F923" s="182"/>
    </row>
    <row r="924" spans="1:6" s="20" customFormat="1">
      <c r="A924" s="209"/>
      <c r="B924" s="18" t="str">
        <f>IFERROR(VLOOKUP(A924,CORRESPONDANCE!$A$4:$B$159,2,FALSE),"----")</f>
        <v>----</v>
      </c>
      <c r="C924" s="66" t="s">
        <v>69</v>
      </c>
      <c r="D924" s="30" t="str">
        <f>IFERROR(VLOOKUP(B924,CORRESPONDANCE!$B$4:$C$159,2,FALSE),"-----")</f>
        <v>-----</v>
      </c>
      <c r="E924" s="215">
        <v>0.12749999999999995</v>
      </c>
      <c r="F924" s="182"/>
    </row>
    <row r="925" spans="1:6" s="20" customFormat="1">
      <c r="A925" s="208"/>
      <c r="B925" s="18" t="str">
        <f>IFERROR(VLOOKUP(A925,CORRESPONDANCE!$A$4:$B$159,2,FALSE),"----")</f>
        <v>----</v>
      </c>
      <c r="C925" s="66" t="s">
        <v>69</v>
      </c>
      <c r="D925" s="30" t="str">
        <f>IFERROR(VLOOKUP(B925,CORRESPONDANCE!$B$4:$C$159,2,FALSE),"-----")</f>
        <v>-----</v>
      </c>
      <c r="E925" s="215">
        <v>0.12739999999999996</v>
      </c>
      <c r="F925" s="182"/>
    </row>
    <row r="926" spans="1:6" s="20" customFormat="1">
      <c r="A926" s="209"/>
      <c r="B926" s="18" t="str">
        <f>IFERROR(VLOOKUP(A926,CORRESPONDANCE!$A$4:$B$159,2,FALSE),"----")</f>
        <v>----</v>
      </c>
      <c r="C926" s="66" t="s">
        <v>69</v>
      </c>
      <c r="D926" s="30" t="str">
        <f>IFERROR(VLOOKUP(B926,CORRESPONDANCE!$B$4:$C$159,2,FALSE),"-----")</f>
        <v>-----</v>
      </c>
      <c r="E926" s="215">
        <v>0.12729999999999997</v>
      </c>
      <c r="F926" s="182"/>
    </row>
    <row r="927" spans="1:6" s="20" customFormat="1">
      <c r="A927" s="208"/>
      <c r="B927" s="18" t="str">
        <f>IFERROR(VLOOKUP(A927,CORRESPONDANCE!$A$4:$B$159,2,FALSE),"----")</f>
        <v>----</v>
      </c>
      <c r="C927" s="66" t="s">
        <v>69</v>
      </c>
      <c r="D927" s="30" t="str">
        <f>IFERROR(VLOOKUP(B927,CORRESPONDANCE!$B$4:$C$159,2,FALSE),"-----")</f>
        <v>-----</v>
      </c>
      <c r="E927" s="215">
        <v>0.12719999999999998</v>
      </c>
      <c r="F927" s="182"/>
    </row>
    <row r="928" spans="1:6" s="20" customFormat="1">
      <c r="A928" s="209"/>
      <c r="B928" s="18" t="str">
        <f>IFERROR(VLOOKUP(A928,CORRESPONDANCE!$A$4:$B$159,2,FALSE),"----")</f>
        <v>----</v>
      </c>
      <c r="C928" s="66" t="s">
        <v>69</v>
      </c>
      <c r="D928" s="30" t="str">
        <f>IFERROR(VLOOKUP(B928,CORRESPONDANCE!$B$4:$C$159,2,FALSE),"-----")</f>
        <v>-----</v>
      </c>
      <c r="E928" s="215">
        <v>0.12709999999999999</v>
      </c>
      <c r="F928" s="182"/>
    </row>
    <row r="929" spans="1:6" s="20" customFormat="1">
      <c r="A929" s="208"/>
      <c r="B929" s="18" t="str">
        <f>IFERROR(VLOOKUP(A929,CORRESPONDANCE!$A$4:$B$159,2,FALSE),"----")</f>
        <v>----</v>
      </c>
      <c r="C929" s="66" t="s">
        <v>69</v>
      </c>
      <c r="D929" s="30" t="str">
        <f>IFERROR(VLOOKUP(B929,CORRESPONDANCE!$B$4:$C$159,2,FALSE),"-----")</f>
        <v>-----</v>
      </c>
      <c r="E929" s="215">
        <v>0.127</v>
      </c>
      <c r="F929" s="182"/>
    </row>
    <row r="930" spans="1:6" s="20" customFormat="1">
      <c r="A930" s="209"/>
      <c r="B930" s="18" t="str">
        <f>IFERROR(VLOOKUP(A930,CORRESPONDANCE!$A$4:$B$159,2,FALSE),"----")</f>
        <v>----</v>
      </c>
      <c r="C930" s="66" t="s">
        <v>69</v>
      </c>
      <c r="D930" s="30" t="str">
        <f>IFERROR(VLOOKUP(B930,CORRESPONDANCE!$B$4:$C$159,2,FALSE),"-----")</f>
        <v>-----</v>
      </c>
      <c r="E930" s="215">
        <v>0.12690000000000001</v>
      </c>
      <c r="F930" s="182"/>
    </row>
    <row r="931" spans="1:6" s="20" customFormat="1">
      <c r="A931" s="208"/>
      <c r="B931" s="18" t="str">
        <f>IFERROR(VLOOKUP(A931,CORRESPONDANCE!$A$4:$B$159,2,FALSE),"----")</f>
        <v>----</v>
      </c>
      <c r="C931" s="66" t="s">
        <v>69</v>
      </c>
      <c r="D931" s="30" t="str">
        <f>IFERROR(VLOOKUP(B931,CORRESPONDANCE!$B$4:$C$159,2,FALSE),"-----")</f>
        <v>-----</v>
      </c>
      <c r="E931" s="215">
        <v>0.12680000000000002</v>
      </c>
      <c r="F931" s="182"/>
    </row>
    <row r="932" spans="1:6" s="20" customFormat="1">
      <c r="A932" s="209"/>
      <c r="B932" s="18" t="str">
        <f>IFERROR(VLOOKUP(A932,CORRESPONDANCE!$A$4:$B$159,2,FALSE),"----")</f>
        <v>----</v>
      </c>
      <c r="C932" s="66" t="s">
        <v>69</v>
      </c>
      <c r="D932" s="30" t="str">
        <f>IFERROR(VLOOKUP(B932,CORRESPONDANCE!$B$4:$C$159,2,FALSE),"-----")</f>
        <v>-----</v>
      </c>
      <c r="E932" s="215">
        <v>0.12670000000000003</v>
      </c>
      <c r="F932" s="182"/>
    </row>
    <row r="933" spans="1:6" s="20" customFormat="1">
      <c r="A933" s="208"/>
      <c r="B933" s="18" t="str">
        <f>IFERROR(VLOOKUP(A933,CORRESPONDANCE!$A$4:$B$159,2,FALSE),"----")</f>
        <v>----</v>
      </c>
      <c r="C933" s="66" t="s">
        <v>69</v>
      </c>
      <c r="D933" s="30" t="str">
        <f>IFERROR(VLOOKUP(B933,CORRESPONDANCE!$B$4:$C$159,2,FALSE),"-----")</f>
        <v>-----</v>
      </c>
      <c r="E933" s="215">
        <v>0.12660000000000005</v>
      </c>
      <c r="F933" s="182"/>
    </row>
    <row r="934" spans="1:6" s="20" customFormat="1">
      <c r="A934" s="209"/>
      <c r="B934" s="18" t="str">
        <f>IFERROR(VLOOKUP(A934,CORRESPONDANCE!$A$4:$B$159,2,FALSE),"----")</f>
        <v>----</v>
      </c>
      <c r="C934" s="66" t="s">
        <v>69</v>
      </c>
      <c r="D934" s="30" t="str">
        <f>IFERROR(VLOOKUP(B934,CORRESPONDANCE!$B$4:$C$159,2,FALSE),"-----")</f>
        <v>-----</v>
      </c>
      <c r="E934" s="215">
        <v>0.12650000000000006</v>
      </c>
      <c r="F934" s="182"/>
    </row>
    <row r="935" spans="1:6" s="20" customFormat="1">
      <c r="A935" s="208"/>
      <c r="B935" s="18" t="str">
        <f>IFERROR(VLOOKUP(A935,CORRESPONDANCE!$A$4:$B$159,2,FALSE),"----")</f>
        <v>----</v>
      </c>
      <c r="C935" s="66" t="s">
        <v>69</v>
      </c>
      <c r="D935" s="30" t="str">
        <f>IFERROR(VLOOKUP(B935,CORRESPONDANCE!$B$4:$C$159,2,FALSE),"-----")</f>
        <v>-----</v>
      </c>
      <c r="E935" s="215">
        <v>0.12640000000000007</v>
      </c>
      <c r="F935" s="182"/>
    </row>
    <row r="936" spans="1:6" s="20" customFormat="1">
      <c r="A936" s="209"/>
      <c r="B936" s="18" t="str">
        <f>IFERROR(VLOOKUP(A936,CORRESPONDANCE!$A$4:$B$159,2,FALSE),"----")</f>
        <v>----</v>
      </c>
      <c r="C936" s="66" t="s">
        <v>69</v>
      </c>
      <c r="D936" s="30" t="str">
        <f>IFERROR(VLOOKUP(B936,CORRESPONDANCE!$B$4:$C$159,2,FALSE),"-----")</f>
        <v>-----</v>
      </c>
      <c r="E936" s="215">
        <v>0.12629999999999997</v>
      </c>
      <c r="F936" s="182"/>
    </row>
    <row r="937" spans="1:6" s="20" customFormat="1">
      <c r="A937" s="208"/>
      <c r="B937" s="18" t="str">
        <f>IFERROR(VLOOKUP(A937,CORRESPONDANCE!$A$4:$B$159,2,FALSE),"----")</f>
        <v>----</v>
      </c>
      <c r="C937" s="66" t="s">
        <v>69</v>
      </c>
      <c r="D937" s="30" t="str">
        <f>IFERROR(VLOOKUP(B937,CORRESPONDANCE!$B$4:$C$159,2,FALSE),"-----")</f>
        <v>-----</v>
      </c>
      <c r="E937" s="215">
        <v>0.12619999999999998</v>
      </c>
      <c r="F937" s="182"/>
    </row>
    <row r="938" spans="1:6" s="20" customFormat="1">
      <c r="A938" s="209"/>
      <c r="B938" s="18" t="str">
        <f>IFERROR(VLOOKUP(A938,CORRESPONDANCE!$A$4:$B$159,2,FALSE),"----")</f>
        <v>----</v>
      </c>
      <c r="C938" s="66" t="s">
        <v>69</v>
      </c>
      <c r="D938" s="30" t="str">
        <f>IFERROR(VLOOKUP(B938,CORRESPONDANCE!$B$4:$C$159,2,FALSE),"-----")</f>
        <v>-----</v>
      </c>
      <c r="E938" s="215">
        <v>0.12609999999999999</v>
      </c>
      <c r="F938" s="182"/>
    </row>
    <row r="939" spans="1:6" s="20" customFormat="1">
      <c r="A939" s="208"/>
      <c r="B939" s="18" t="str">
        <f>IFERROR(VLOOKUP(A939,CORRESPONDANCE!$A$4:$B$159,2,FALSE),"----")</f>
        <v>----</v>
      </c>
      <c r="C939" s="66" t="s">
        <v>69</v>
      </c>
      <c r="D939" s="30" t="str">
        <f>IFERROR(VLOOKUP(B939,CORRESPONDANCE!$B$4:$C$159,2,FALSE),"-----")</f>
        <v>-----</v>
      </c>
      <c r="E939" s="215">
        <v>0.126</v>
      </c>
      <c r="F939" s="182"/>
    </row>
    <row r="940" spans="1:6" s="20" customFormat="1">
      <c r="A940" s="209"/>
      <c r="B940" s="18" t="str">
        <f>IFERROR(VLOOKUP(A940,CORRESPONDANCE!$A$4:$B$159,2,FALSE),"----")</f>
        <v>----</v>
      </c>
      <c r="C940" s="66" t="s">
        <v>69</v>
      </c>
      <c r="D940" s="30" t="str">
        <f>IFERROR(VLOOKUP(B940,CORRESPONDANCE!$B$4:$C$159,2,FALSE),"-----")</f>
        <v>-----</v>
      </c>
      <c r="E940" s="215">
        <v>0.12590000000000001</v>
      </c>
      <c r="F940" s="182"/>
    </row>
    <row r="941" spans="1:6" s="20" customFormat="1">
      <c r="A941" s="208"/>
      <c r="B941" s="18" t="str">
        <f>IFERROR(VLOOKUP(A941,CORRESPONDANCE!$A$4:$B$159,2,FALSE),"----")</f>
        <v>----</v>
      </c>
      <c r="C941" s="66" t="s">
        <v>69</v>
      </c>
      <c r="D941" s="30" t="str">
        <f>IFERROR(VLOOKUP(B941,CORRESPONDANCE!$B$4:$C$159,2,FALSE),"-----")</f>
        <v>-----</v>
      </c>
      <c r="E941" s="215">
        <v>0.12580000000000002</v>
      </c>
      <c r="F941" s="182"/>
    </row>
    <row r="942" spans="1:6" s="20" customFormat="1">
      <c r="A942" s="209"/>
      <c r="B942" s="18" t="str">
        <f>IFERROR(VLOOKUP(A942,CORRESPONDANCE!$A$4:$B$159,2,FALSE),"----")</f>
        <v>----</v>
      </c>
      <c r="C942" s="66" t="s">
        <v>69</v>
      </c>
      <c r="D942" s="30" t="str">
        <f>IFERROR(VLOOKUP(B942,CORRESPONDANCE!$B$4:$C$159,2,FALSE),"-----")</f>
        <v>-----</v>
      </c>
      <c r="E942" s="215">
        <v>0.12570000000000003</v>
      </c>
      <c r="F942" s="182"/>
    </row>
    <row r="943" spans="1:6" s="20" customFormat="1">
      <c r="A943" s="208"/>
      <c r="B943" s="18" t="str">
        <f>IFERROR(VLOOKUP(A943,CORRESPONDANCE!$A$4:$B$159,2,FALSE),"----")</f>
        <v>----</v>
      </c>
      <c r="C943" s="66" t="s">
        <v>69</v>
      </c>
      <c r="D943" s="30" t="str">
        <f>IFERROR(VLOOKUP(B943,CORRESPONDANCE!$B$4:$C$159,2,FALSE),"-----")</f>
        <v>-----</v>
      </c>
      <c r="E943" s="215">
        <v>0.12560000000000004</v>
      </c>
      <c r="F943" s="182"/>
    </row>
    <row r="944" spans="1:6" s="20" customFormat="1">
      <c r="A944" s="209"/>
      <c r="B944" s="18" t="str">
        <f>IFERROR(VLOOKUP(A944,CORRESPONDANCE!$A$4:$B$159,2,FALSE),"----")</f>
        <v>----</v>
      </c>
      <c r="C944" s="66" t="s">
        <v>69</v>
      </c>
      <c r="D944" s="30" t="str">
        <f>IFERROR(VLOOKUP(B944,CORRESPONDANCE!$B$4:$C$159,2,FALSE),"-----")</f>
        <v>-----</v>
      </c>
      <c r="E944" s="215">
        <v>0.12549999999999994</v>
      </c>
      <c r="F944" s="182"/>
    </row>
    <row r="945" spans="1:6" s="20" customFormat="1">
      <c r="A945" s="208"/>
      <c r="B945" s="18" t="str">
        <f>IFERROR(VLOOKUP(A945,CORRESPONDANCE!$A$4:$B$159,2,FALSE),"----")</f>
        <v>----</v>
      </c>
      <c r="C945" s="66" t="s">
        <v>69</v>
      </c>
      <c r="D945" s="30" t="str">
        <f>IFERROR(VLOOKUP(B945,CORRESPONDANCE!$B$4:$C$159,2,FALSE),"-----")</f>
        <v>-----</v>
      </c>
      <c r="E945" s="215">
        <v>0.12539999999999996</v>
      </c>
      <c r="F945" s="182"/>
    </row>
    <row r="946" spans="1:6" s="20" customFormat="1">
      <c r="A946" s="209"/>
      <c r="B946" s="18" t="str">
        <f>IFERROR(VLOOKUP(A946,CORRESPONDANCE!$A$4:$B$159,2,FALSE),"----")</f>
        <v>----</v>
      </c>
      <c r="C946" s="66" t="s">
        <v>69</v>
      </c>
      <c r="D946" s="30" t="str">
        <f>IFERROR(VLOOKUP(B946,CORRESPONDANCE!$B$4:$C$159,2,FALSE),"-----")</f>
        <v>-----</v>
      </c>
      <c r="E946" s="215">
        <v>0.12529999999999997</v>
      </c>
      <c r="F946" s="182"/>
    </row>
    <row r="947" spans="1:6" s="20" customFormat="1">
      <c r="A947" s="208"/>
      <c r="B947" s="18" t="str">
        <f>IFERROR(VLOOKUP(A947,CORRESPONDANCE!$A$4:$B$159,2,FALSE),"----")</f>
        <v>----</v>
      </c>
      <c r="C947" s="66" t="s">
        <v>69</v>
      </c>
      <c r="D947" s="30" t="str">
        <f>IFERROR(VLOOKUP(B947,CORRESPONDANCE!$B$4:$C$159,2,FALSE),"-----")</f>
        <v>-----</v>
      </c>
      <c r="E947" s="215">
        <v>0.12519999999999998</v>
      </c>
      <c r="F947" s="182"/>
    </row>
    <row r="948" spans="1:6" s="20" customFormat="1">
      <c r="A948" s="209"/>
      <c r="B948" s="18" t="str">
        <f>IFERROR(VLOOKUP(A948,CORRESPONDANCE!$A$4:$B$159,2,FALSE),"----")</f>
        <v>----</v>
      </c>
      <c r="C948" s="66" t="s">
        <v>69</v>
      </c>
      <c r="D948" s="30" t="str">
        <f>IFERROR(VLOOKUP(B948,CORRESPONDANCE!$B$4:$C$159,2,FALSE),"-----")</f>
        <v>-----</v>
      </c>
      <c r="E948" s="215">
        <v>0.12509999999999999</v>
      </c>
      <c r="F948" s="182"/>
    </row>
    <row r="949" spans="1:6" s="20" customFormat="1">
      <c r="A949" s="208"/>
      <c r="B949" s="18" t="str">
        <f>IFERROR(VLOOKUP(A949,CORRESPONDANCE!$A$4:$B$159,2,FALSE),"----")</f>
        <v>----</v>
      </c>
      <c r="C949" s="66" t="s">
        <v>69</v>
      </c>
      <c r="D949" s="30" t="str">
        <f>IFERROR(VLOOKUP(B949,CORRESPONDANCE!$B$4:$C$159,2,FALSE),"-----")</f>
        <v>-----</v>
      </c>
      <c r="E949" s="215">
        <v>0.125</v>
      </c>
      <c r="F949" s="182"/>
    </row>
    <row r="950" spans="1:6" s="20" customFormat="1">
      <c r="A950" s="209"/>
      <c r="B950" s="18" t="str">
        <f>IFERROR(VLOOKUP(A950,CORRESPONDANCE!$A$4:$B$159,2,FALSE),"----")</f>
        <v>----</v>
      </c>
      <c r="C950" s="66" t="s">
        <v>69</v>
      </c>
      <c r="D950" s="30" t="str">
        <f>IFERROR(VLOOKUP(B950,CORRESPONDANCE!$B$4:$C$159,2,FALSE),"-----")</f>
        <v>-----</v>
      </c>
      <c r="E950" s="215">
        <v>0.12490000000000001</v>
      </c>
      <c r="F950" s="182"/>
    </row>
    <row r="951" spans="1:6" s="20" customFormat="1">
      <c r="A951" s="208"/>
      <c r="B951" s="18" t="str">
        <f>IFERROR(VLOOKUP(A951,CORRESPONDANCE!$A$4:$B$159,2,FALSE),"----")</f>
        <v>----</v>
      </c>
      <c r="C951" s="66" t="s">
        <v>69</v>
      </c>
      <c r="D951" s="30" t="str">
        <f>IFERROR(VLOOKUP(B951,CORRESPONDANCE!$B$4:$C$159,2,FALSE),"-----")</f>
        <v>-----</v>
      </c>
      <c r="E951" s="215">
        <v>0.12480000000000002</v>
      </c>
      <c r="F951" s="182"/>
    </row>
    <row r="952" spans="1:6" s="20" customFormat="1">
      <c r="A952" s="209"/>
      <c r="B952" s="18" t="str">
        <f>IFERROR(VLOOKUP(A952,CORRESPONDANCE!$A$4:$B$159,2,FALSE),"----")</f>
        <v>----</v>
      </c>
      <c r="C952" s="66" t="s">
        <v>69</v>
      </c>
      <c r="D952" s="30" t="str">
        <f>IFERROR(VLOOKUP(B952,CORRESPONDANCE!$B$4:$C$159,2,FALSE),"-----")</f>
        <v>-----</v>
      </c>
      <c r="E952" s="215">
        <v>0.12470000000000003</v>
      </c>
      <c r="F952" s="182"/>
    </row>
    <row r="953" spans="1:6" s="20" customFormat="1">
      <c r="A953" s="208"/>
      <c r="B953" s="18" t="str">
        <f>IFERROR(VLOOKUP(A953,CORRESPONDANCE!$A$4:$B$159,2,FALSE),"----")</f>
        <v>----</v>
      </c>
      <c r="C953" s="66" t="s">
        <v>69</v>
      </c>
      <c r="D953" s="30" t="str">
        <f>IFERROR(VLOOKUP(B953,CORRESPONDANCE!$B$4:$C$159,2,FALSE),"-----")</f>
        <v>-----</v>
      </c>
      <c r="E953" s="215">
        <v>0.12460000000000004</v>
      </c>
      <c r="F953" s="182"/>
    </row>
    <row r="954" spans="1:6" s="20" customFormat="1">
      <c r="A954" s="209"/>
      <c r="B954" s="18" t="str">
        <f>IFERROR(VLOOKUP(A954,CORRESPONDANCE!$A$4:$B$159,2,FALSE),"----")</f>
        <v>----</v>
      </c>
      <c r="C954" s="66" t="s">
        <v>69</v>
      </c>
      <c r="D954" s="30" t="str">
        <f>IFERROR(VLOOKUP(B954,CORRESPONDANCE!$B$4:$C$159,2,FALSE),"-----")</f>
        <v>-----</v>
      </c>
      <c r="E954" s="215">
        <v>0.12450000000000006</v>
      </c>
      <c r="F954" s="182"/>
    </row>
    <row r="955" spans="1:6" s="20" customFormat="1">
      <c r="A955" s="208"/>
      <c r="B955" s="18" t="str">
        <f>IFERROR(VLOOKUP(A955,CORRESPONDANCE!$A$4:$B$159,2,FALSE),"----")</f>
        <v>----</v>
      </c>
      <c r="C955" s="66" t="s">
        <v>69</v>
      </c>
      <c r="D955" s="30" t="str">
        <f>IFERROR(VLOOKUP(B955,CORRESPONDANCE!$B$4:$C$159,2,FALSE),"-----")</f>
        <v>-----</v>
      </c>
      <c r="E955" s="215">
        <v>0.12440000000000007</v>
      </c>
      <c r="F955" s="182"/>
    </row>
    <row r="956" spans="1:6" s="20" customFormat="1">
      <c r="A956" s="209"/>
      <c r="B956" s="18" t="str">
        <f>IFERROR(VLOOKUP(A956,CORRESPONDANCE!$A$4:$B$159,2,FALSE),"----")</f>
        <v>----</v>
      </c>
      <c r="C956" s="66" t="s">
        <v>69</v>
      </c>
      <c r="D956" s="30" t="str">
        <f>IFERROR(VLOOKUP(B956,CORRESPONDANCE!$B$4:$C$159,2,FALSE),"-----")</f>
        <v>-----</v>
      </c>
      <c r="E956" s="215">
        <v>0.12429999999999997</v>
      </c>
      <c r="F956" s="182"/>
    </row>
    <row r="957" spans="1:6" s="20" customFormat="1">
      <c r="A957" s="208"/>
      <c r="B957" s="18" t="str">
        <f>IFERROR(VLOOKUP(A957,CORRESPONDANCE!$A$4:$B$159,2,FALSE),"----")</f>
        <v>----</v>
      </c>
      <c r="C957" s="66" t="s">
        <v>69</v>
      </c>
      <c r="D957" s="30" t="str">
        <f>IFERROR(VLOOKUP(B957,CORRESPONDANCE!$B$4:$C$159,2,FALSE),"-----")</f>
        <v>-----</v>
      </c>
      <c r="E957" s="215">
        <v>0.12419999999999998</v>
      </c>
      <c r="F957" s="182"/>
    </row>
    <row r="958" spans="1:6" s="20" customFormat="1">
      <c r="A958" s="209"/>
      <c r="B958" s="18" t="str">
        <f>IFERROR(VLOOKUP(A958,CORRESPONDANCE!$A$4:$B$159,2,FALSE),"----")</f>
        <v>----</v>
      </c>
      <c r="C958" s="66" t="s">
        <v>69</v>
      </c>
      <c r="D958" s="30" t="str">
        <f>IFERROR(VLOOKUP(B958,CORRESPONDANCE!$B$4:$C$159,2,FALSE),"-----")</f>
        <v>-----</v>
      </c>
      <c r="E958" s="215">
        <v>0.12409999999999999</v>
      </c>
      <c r="F958" s="182"/>
    </row>
    <row r="959" spans="1:6" s="20" customFormat="1">
      <c r="A959" s="208"/>
      <c r="B959" s="18" t="str">
        <f>IFERROR(VLOOKUP(A959,CORRESPONDANCE!$A$4:$B$159,2,FALSE),"----")</f>
        <v>----</v>
      </c>
      <c r="C959" s="66" t="s">
        <v>69</v>
      </c>
      <c r="D959" s="30" t="str">
        <f>IFERROR(VLOOKUP(B959,CORRESPONDANCE!$B$4:$C$159,2,FALSE),"-----")</f>
        <v>-----</v>
      </c>
      <c r="E959" s="215">
        <v>0.124</v>
      </c>
      <c r="F959" s="182"/>
    </row>
    <row r="960" spans="1:6" s="20" customFormat="1">
      <c r="A960" s="209"/>
      <c r="B960" s="18" t="str">
        <f>IFERROR(VLOOKUP(A960,CORRESPONDANCE!$A$4:$B$159,2,FALSE),"----")</f>
        <v>----</v>
      </c>
      <c r="C960" s="66" t="s">
        <v>69</v>
      </c>
      <c r="D960" s="30" t="str">
        <f>IFERROR(VLOOKUP(B960,CORRESPONDANCE!$B$4:$C$159,2,FALSE),"-----")</f>
        <v>-----</v>
      </c>
      <c r="E960" s="215">
        <v>0.12390000000000001</v>
      </c>
      <c r="F960" s="182"/>
    </row>
    <row r="961" spans="1:6" s="20" customFormat="1">
      <c r="A961" s="208"/>
      <c r="B961" s="18" t="str">
        <f>IFERROR(VLOOKUP(A961,CORRESPONDANCE!$A$4:$B$159,2,FALSE),"----")</f>
        <v>----</v>
      </c>
      <c r="C961" s="66" t="s">
        <v>69</v>
      </c>
      <c r="D961" s="30" t="str">
        <f>IFERROR(VLOOKUP(B961,CORRESPONDANCE!$B$4:$C$159,2,FALSE),"-----")</f>
        <v>-----</v>
      </c>
      <c r="E961" s="215">
        <v>0.12380000000000002</v>
      </c>
      <c r="F961" s="182"/>
    </row>
    <row r="962" spans="1:6" s="20" customFormat="1">
      <c r="A962" s="209"/>
      <c r="B962" s="18" t="str">
        <f>IFERROR(VLOOKUP(A962,CORRESPONDANCE!$A$4:$B$159,2,FALSE),"----")</f>
        <v>----</v>
      </c>
      <c r="C962" s="66" t="s">
        <v>69</v>
      </c>
      <c r="D962" s="30" t="str">
        <f>IFERROR(VLOOKUP(B962,CORRESPONDANCE!$B$4:$C$159,2,FALSE),"-----")</f>
        <v>-----</v>
      </c>
      <c r="E962" s="215">
        <v>0.12370000000000003</v>
      </c>
      <c r="F962" s="182"/>
    </row>
    <row r="963" spans="1:6" s="20" customFormat="1">
      <c r="A963" s="208"/>
      <c r="B963" s="18" t="str">
        <f>IFERROR(VLOOKUP(A963,CORRESPONDANCE!$A$4:$B$159,2,FALSE),"----")</f>
        <v>----</v>
      </c>
      <c r="C963" s="66" t="s">
        <v>69</v>
      </c>
      <c r="D963" s="30" t="str">
        <f>IFERROR(VLOOKUP(B963,CORRESPONDANCE!$B$4:$C$159,2,FALSE),"-----")</f>
        <v>-----</v>
      </c>
      <c r="E963" s="215">
        <v>0.12360000000000004</v>
      </c>
      <c r="F963" s="182"/>
    </row>
    <row r="964" spans="1:6" s="20" customFormat="1">
      <c r="A964" s="209"/>
      <c r="B964" s="18" t="str">
        <f>IFERROR(VLOOKUP(A964,CORRESPONDANCE!$A$4:$B$159,2,FALSE),"----")</f>
        <v>----</v>
      </c>
      <c r="C964" s="66" t="s">
        <v>69</v>
      </c>
      <c r="D964" s="30" t="str">
        <f>IFERROR(VLOOKUP(B964,CORRESPONDANCE!$B$4:$C$159,2,FALSE),"-----")</f>
        <v>-----</v>
      </c>
      <c r="E964" s="215">
        <v>0.12350000000000005</v>
      </c>
      <c r="F964" s="182"/>
    </row>
    <row r="965" spans="1:6" s="20" customFormat="1">
      <c r="A965" s="208"/>
      <c r="B965" s="18" t="str">
        <f>IFERROR(VLOOKUP(A965,CORRESPONDANCE!$A$4:$B$159,2,FALSE),"----")</f>
        <v>----</v>
      </c>
      <c r="C965" s="66" t="s">
        <v>69</v>
      </c>
      <c r="D965" s="30" t="str">
        <f>IFERROR(VLOOKUP(B965,CORRESPONDANCE!$B$4:$C$159,2,FALSE),"-----")</f>
        <v>-----</v>
      </c>
      <c r="E965" s="215">
        <v>0.12339999999999995</v>
      </c>
      <c r="F965" s="182"/>
    </row>
    <row r="966" spans="1:6" s="20" customFormat="1">
      <c r="A966" s="209"/>
      <c r="B966" s="18" t="str">
        <f>IFERROR(VLOOKUP(A966,CORRESPONDANCE!$A$4:$B$159,2,FALSE),"----")</f>
        <v>----</v>
      </c>
      <c r="C966" s="66" t="s">
        <v>69</v>
      </c>
      <c r="D966" s="30" t="str">
        <f>IFERROR(VLOOKUP(B966,CORRESPONDANCE!$B$4:$C$159,2,FALSE),"-----")</f>
        <v>-----</v>
      </c>
      <c r="E966" s="215">
        <v>0.12329999999999997</v>
      </c>
      <c r="F966" s="182"/>
    </row>
    <row r="967" spans="1:6" s="20" customFormat="1">
      <c r="A967" s="208"/>
      <c r="B967" s="18" t="str">
        <f>IFERROR(VLOOKUP(A967,CORRESPONDANCE!$A$4:$B$159,2,FALSE),"----")</f>
        <v>----</v>
      </c>
      <c r="C967" s="66" t="s">
        <v>69</v>
      </c>
      <c r="D967" s="30" t="str">
        <f>IFERROR(VLOOKUP(B967,CORRESPONDANCE!$B$4:$C$159,2,FALSE),"-----")</f>
        <v>-----</v>
      </c>
      <c r="E967" s="215">
        <v>0.12319999999999998</v>
      </c>
      <c r="F967" s="182"/>
    </row>
    <row r="968" spans="1:6" s="20" customFormat="1">
      <c r="A968" s="209"/>
      <c r="B968" s="18" t="str">
        <f>IFERROR(VLOOKUP(A968,CORRESPONDANCE!$A$4:$B$159,2,FALSE),"----")</f>
        <v>----</v>
      </c>
      <c r="C968" s="66" t="s">
        <v>69</v>
      </c>
      <c r="D968" s="30" t="str">
        <f>IFERROR(VLOOKUP(B968,CORRESPONDANCE!$B$4:$C$159,2,FALSE),"-----")</f>
        <v>-----</v>
      </c>
      <c r="E968" s="215">
        <v>0.12309999999999999</v>
      </c>
      <c r="F968" s="182"/>
    </row>
    <row r="969" spans="1:6" s="20" customFormat="1">
      <c r="A969" s="208"/>
      <c r="B969" s="18" t="str">
        <f>IFERROR(VLOOKUP(A969,CORRESPONDANCE!$A$4:$B$159,2,FALSE),"----")</f>
        <v>----</v>
      </c>
      <c r="C969" s="66" t="s">
        <v>69</v>
      </c>
      <c r="D969" s="30" t="str">
        <f>IFERROR(VLOOKUP(B969,CORRESPONDANCE!$B$4:$C$159,2,FALSE),"-----")</f>
        <v>-----</v>
      </c>
      <c r="E969" s="215">
        <v>0.123</v>
      </c>
      <c r="F969" s="182"/>
    </row>
    <row r="970" spans="1:6" s="20" customFormat="1">
      <c r="A970" s="209"/>
      <c r="B970" s="18" t="str">
        <f>IFERROR(VLOOKUP(A970,CORRESPONDANCE!$A$4:$B$159,2,FALSE),"----")</f>
        <v>----</v>
      </c>
      <c r="C970" s="66" t="s">
        <v>69</v>
      </c>
      <c r="D970" s="30" t="str">
        <f>IFERROR(VLOOKUP(B970,CORRESPONDANCE!$B$4:$C$159,2,FALSE),"-----")</f>
        <v>-----</v>
      </c>
      <c r="E970" s="215">
        <v>0.12290000000000001</v>
      </c>
      <c r="F970" s="182"/>
    </row>
    <row r="971" spans="1:6" s="20" customFormat="1">
      <c r="A971" s="208"/>
      <c r="B971" s="18" t="str">
        <f>IFERROR(VLOOKUP(A971,CORRESPONDANCE!$A$4:$B$159,2,FALSE),"----")</f>
        <v>----</v>
      </c>
      <c r="C971" s="66" t="s">
        <v>69</v>
      </c>
      <c r="D971" s="30" t="str">
        <f>IFERROR(VLOOKUP(B971,CORRESPONDANCE!$B$4:$C$159,2,FALSE),"-----")</f>
        <v>-----</v>
      </c>
      <c r="E971" s="215">
        <v>0.12280000000000002</v>
      </c>
      <c r="F971" s="182"/>
    </row>
    <row r="972" spans="1:6" s="20" customFormat="1">
      <c r="A972" s="209"/>
      <c r="B972" s="18" t="str">
        <f>IFERROR(VLOOKUP(A972,CORRESPONDANCE!$A$4:$B$159,2,FALSE),"----")</f>
        <v>----</v>
      </c>
      <c r="C972" s="66" t="s">
        <v>69</v>
      </c>
      <c r="D972" s="30" t="str">
        <f>IFERROR(VLOOKUP(B972,CORRESPONDANCE!$B$4:$C$159,2,FALSE),"-----")</f>
        <v>-----</v>
      </c>
      <c r="E972" s="215">
        <v>0.12270000000000003</v>
      </c>
      <c r="F972" s="182"/>
    </row>
    <row r="973" spans="1:6" s="20" customFormat="1">
      <c r="A973" s="208"/>
      <c r="B973" s="18" t="str">
        <f>IFERROR(VLOOKUP(A973,CORRESPONDANCE!$A$4:$B$159,2,FALSE),"----")</f>
        <v>----</v>
      </c>
      <c r="C973" s="66" t="s">
        <v>69</v>
      </c>
      <c r="D973" s="30" t="str">
        <f>IFERROR(VLOOKUP(B973,CORRESPONDANCE!$B$4:$C$159,2,FALSE),"-----")</f>
        <v>-----</v>
      </c>
      <c r="E973" s="215">
        <v>0.12260000000000004</v>
      </c>
      <c r="F973" s="182"/>
    </row>
    <row r="974" spans="1:6" s="20" customFormat="1">
      <c r="A974" s="209"/>
      <c r="B974" s="18" t="str">
        <f>IFERROR(VLOOKUP(A974,CORRESPONDANCE!$A$4:$B$159,2,FALSE),"----")</f>
        <v>----</v>
      </c>
      <c r="C974" s="66" t="s">
        <v>69</v>
      </c>
      <c r="D974" s="30" t="str">
        <f>IFERROR(VLOOKUP(B974,CORRESPONDANCE!$B$4:$C$159,2,FALSE),"-----")</f>
        <v>-----</v>
      </c>
      <c r="E974" s="215">
        <v>0.12250000000000005</v>
      </c>
      <c r="F974" s="182"/>
    </row>
    <row r="975" spans="1:6" s="20" customFormat="1">
      <c r="A975" s="208"/>
      <c r="B975" s="18" t="str">
        <f>IFERROR(VLOOKUP(A975,CORRESPONDANCE!$A$4:$B$159,2,FALSE),"----")</f>
        <v>----</v>
      </c>
      <c r="C975" s="66" t="s">
        <v>69</v>
      </c>
      <c r="D975" s="30" t="str">
        <f>IFERROR(VLOOKUP(B975,CORRESPONDANCE!$B$4:$C$159,2,FALSE),"-----")</f>
        <v>-----</v>
      </c>
      <c r="E975" s="215">
        <v>0.12240000000000006</v>
      </c>
      <c r="F975" s="182"/>
    </row>
    <row r="976" spans="1:6" s="20" customFormat="1">
      <c r="A976" s="209"/>
      <c r="B976" s="18" t="str">
        <f>IFERROR(VLOOKUP(A976,CORRESPONDANCE!$A$4:$B$159,2,FALSE),"----")</f>
        <v>----</v>
      </c>
      <c r="C976" s="66" t="s">
        <v>69</v>
      </c>
      <c r="D976" s="30" t="str">
        <f>IFERROR(VLOOKUP(B976,CORRESPONDANCE!$B$4:$C$159,2,FALSE),"-----")</f>
        <v>-----</v>
      </c>
      <c r="E976" s="215">
        <v>0.12229999999999996</v>
      </c>
      <c r="F976" s="182"/>
    </row>
    <row r="977" spans="1:6" s="20" customFormat="1">
      <c r="A977" s="208"/>
      <c r="B977" s="18" t="str">
        <f>IFERROR(VLOOKUP(A977,CORRESPONDANCE!$A$4:$B$159,2,FALSE),"----")</f>
        <v>----</v>
      </c>
      <c r="C977" s="66" t="s">
        <v>69</v>
      </c>
      <c r="D977" s="30" t="str">
        <f>IFERROR(VLOOKUP(B977,CORRESPONDANCE!$B$4:$C$159,2,FALSE),"-----")</f>
        <v>-----</v>
      </c>
      <c r="E977" s="215">
        <v>0.12219999999999998</v>
      </c>
      <c r="F977" s="182"/>
    </row>
    <row r="978" spans="1:6" s="20" customFormat="1">
      <c r="A978" s="209"/>
      <c r="B978" s="18" t="str">
        <f>IFERROR(VLOOKUP(A978,CORRESPONDANCE!$A$4:$B$159,2,FALSE),"----")</f>
        <v>----</v>
      </c>
      <c r="C978" s="66" t="s">
        <v>69</v>
      </c>
      <c r="D978" s="30" t="str">
        <f>IFERROR(VLOOKUP(B978,CORRESPONDANCE!$B$4:$C$159,2,FALSE),"-----")</f>
        <v>-----</v>
      </c>
      <c r="E978" s="215">
        <v>0.12209999999999999</v>
      </c>
      <c r="F978" s="182"/>
    </row>
    <row r="979" spans="1:6" s="20" customFormat="1">
      <c r="A979" s="208"/>
      <c r="B979" s="18" t="str">
        <f>IFERROR(VLOOKUP(A979,CORRESPONDANCE!$A$4:$B$159,2,FALSE),"----")</f>
        <v>----</v>
      </c>
      <c r="C979" s="66" t="s">
        <v>69</v>
      </c>
      <c r="D979" s="30" t="str">
        <f>IFERROR(VLOOKUP(B979,CORRESPONDANCE!$B$4:$C$159,2,FALSE),"-----")</f>
        <v>-----</v>
      </c>
      <c r="E979" s="215">
        <v>0.122</v>
      </c>
      <c r="F979" s="182"/>
    </row>
    <row r="980" spans="1:6" s="20" customFormat="1">
      <c r="A980" s="209"/>
      <c r="B980" s="18" t="str">
        <f>IFERROR(VLOOKUP(A980,CORRESPONDANCE!$A$4:$B$159,2,FALSE),"----")</f>
        <v>----</v>
      </c>
      <c r="C980" s="66" t="s">
        <v>69</v>
      </c>
      <c r="D980" s="30" t="str">
        <f>IFERROR(VLOOKUP(B980,CORRESPONDANCE!$B$4:$C$159,2,FALSE),"-----")</f>
        <v>-----</v>
      </c>
      <c r="E980" s="215">
        <v>0.12190000000000001</v>
      </c>
      <c r="F980" s="182"/>
    </row>
    <row r="981" spans="1:6" s="20" customFormat="1">
      <c r="A981" s="208"/>
      <c r="B981" s="18" t="str">
        <f>IFERROR(VLOOKUP(A981,CORRESPONDANCE!$A$4:$B$159,2,FALSE),"----")</f>
        <v>----</v>
      </c>
      <c r="C981" s="66" t="s">
        <v>69</v>
      </c>
      <c r="D981" s="30" t="str">
        <f>IFERROR(VLOOKUP(B981,CORRESPONDANCE!$B$4:$C$159,2,FALSE),"-----")</f>
        <v>-----</v>
      </c>
      <c r="E981" s="215">
        <v>0.12180000000000002</v>
      </c>
      <c r="F981" s="182"/>
    </row>
    <row r="982" spans="1:6" s="20" customFormat="1">
      <c r="A982" s="209"/>
      <c r="B982" s="18" t="str">
        <f>IFERROR(VLOOKUP(A982,CORRESPONDANCE!$A$4:$B$159,2,FALSE),"----")</f>
        <v>----</v>
      </c>
      <c r="C982" s="66" t="s">
        <v>69</v>
      </c>
      <c r="D982" s="30" t="str">
        <f>IFERROR(VLOOKUP(B982,CORRESPONDANCE!$B$4:$C$159,2,FALSE),"-----")</f>
        <v>-----</v>
      </c>
      <c r="E982" s="215">
        <v>0.12170000000000003</v>
      </c>
      <c r="F982" s="182"/>
    </row>
    <row r="983" spans="1:6" s="20" customFormat="1">
      <c r="A983" s="208"/>
      <c r="B983" s="18" t="str">
        <f>IFERROR(VLOOKUP(A983,CORRESPONDANCE!$A$4:$B$159,2,FALSE),"----")</f>
        <v>----</v>
      </c>
      <c r="C983" s="66" t="s">
        <v>69</v>
      </c>
      <c r="D983" s="30" t="str">
        <f>IFERROR(VLOOKUP(B983,CORRESPONDANCE!$B$4:$C$159,2,FALSE),"-----")</f>
        <v>-----</v>
      </c>
      <c r="E983" s="215">
        <v>0.12160000000000004</v>
      </c>
      <c r="F983" s="182"/>
    </row>
    <row r="984" spans="1:6" s="20" customFormat="1">
      <c r="A984" s="209"/>
      <c r="B984" s="18" t="str">
        <f>IFERROR(VLOOKUP(A984,CORRESPONDANCE!$A$4:$B$159,2,FALSE),"----")</f>
        <v>----</v>
      </c>
      <c r="C984" s="66" t="s">
        <v>69</v>
      </c>
      <c r="D984" s="30" t="str">
        <f>IFERROR(VLOOKUP(B984,CORRESPONDANCE!$B$4:$C$159,2,FALSE),"-----")</f>
        <v>-----</v>
      </c>
      <c r="E984" s="215">
        <v>0.12150000000000005</v>
      </c>
      <c r="F984" s="182"/>
    </row>
    <row r="985" spans="1:6" s="20" customFormat="1">
      <c r="A985" s="208"/>
      <c r="B985" s="18" t="str">
        <f>IFERROR(VLOOKUP(A985,CORRESPONDANCE!$A$4:$B$159,2,FALSE),"----")</f>
        <v>----</v>
      </c>
      <c r="C985" s="66" t="s">
        <v>69</v>
      </c>
      <c r="D985" s="30" t="str">
        <f>IFERROR(VLOOKUP(B985,CORRESPONDANCE!$B$4:$C$159,2,FALSE),"-----")</f>
        <v>-----</v>
      </c>
      <c r="E985" s="215">
        <v>0.12139999999999995</v>
      </c>
      <c r="F985" s="182"/>
    </row>
    <row r="986" spans="1:6" s="20" customFormat="1">
      <c r="A986" s="209"/>
      <c r="B986" s="18" t="str">
        <f>IFERROR(VLOOKUP(A986,CORRESPONDANCE!$A$4:$B$159,2,FALSE),"----")</f>
        <v>----</v>
      </c>
      <c r="C986" s="66" t="s">
        <v>69</v>
      </c>
      <c r="D986" s="30" t="str">
        <f>IFERROR(VLOOKUP(B986,CORRESPONDANCE!$B$4:$C$159,2,FALSE),"-----")</f>
        <v>-----</v>
      </c>
      <c r="E986" s="215">
        <v>0.12129999999999996</v>
      </c>
      <c r="F986" s="182"/>
    </row>
    <row r="987" spans="1:6" s="20" customFormat="1">
      <c r="A987" s="208"/>
      <c r="B987" s="18" t="str">
        <f>IFERROR(VLOOKUP(A987,CORRESPONDANCE!$A$4:$B$159,2,FALSE),"----")</f>
        <v>----</v>
      </c>
      <c r="C987" s="66" t="s">
        <v>69</v>
      </c>
      <c r="D987" s="30" t="str">
        <f>IFERROR(VLOOKUP(B987,CORRESPONDANCE!$B$4:$C$159,2,FALSE),"-----")</f>
        <v>-----</v>
      </c>
      <c r="E987" s="215">
        <v>0.12119999999999997</v>
      </c>
      <c r="F987" s="182"/>
    </row>
    <row r="988" spans="1:6" s="20" customFormat="1">
      <c r="A988" s="209"/>
      <c r="B988" s="18" t="str">
        <f>IFERROR(VLOOKUP(A988,CORRESPONDANCE!$A$4:$B$159,2,FALSE),"----")</f>
        <v>----</v>
      </c>
      <c r="C988" s="66" t="s">
        <v>69</v>
      </c>
      <c r="D988" s="30" t="str">
        <f>IFERROR(VLOOKUP(B988,CORRESPONDANCE!$B$4:$C$159,2,FALSE),"-----")</f>
        <v>-----</v>
      </c>
      <c r="E988" s="215">
        <v>0.12109999999999999</v>
      </c>
      <c r="F988" s="182"/>
    </row>
    <row r="989" spans="1:6" s="20" customFormat="1">
      <c r="A989" s="208"/>
      <c r="B989" s="18" t="str">
        <f>IFERROR(VLOOKUP(A989,CORRESPONDANCE!$A$4:$B$159,2,FALSE),"----")</f>
        <v>----</v>
      </c>
      <c r="C989" s="66" t="s">
        <v>69</v>
      </c>
      <c r="D989" s="30" t="str">
        <f>IFERROR(VLOOKUP(B989,CORRESPONDANCE!$B$4:$C$159,2,FALSE),"-----")</f>
        <v>-----</v>
      </c>
      <c r="E989" s="215">
        <v>0.121</v>
      </c>
      <c r="F989" s="182"/>
    </row>
    <row r="990" spans="1:6" s="20" customFormat="1">
      <c r="A990" s="209"/>
      <c r="B990" s="18" t="str">
        <f>IFERROR(VLOOKUP(A990,CORRESPONDANCE!$A$4:$B$159,2,FALSE),"----")</f>
        <v>----</v>
      </c>
      <c r="C990" s="66" t="s">
        <v>69</v>
      </c>
      <c r="D990" s="30" t="str">
        <f>IFERROR(VLOOKUP(B990,CORRESPONDANCE!$B$4:$C$159,2,FALSE),"-----")</f>
        <v>-----</v>
      </c>
      <c r="E990" s="215">
        <v>0.12090000000000001</v>
      </c>
      <c r="F990" s="182"/>
    </row>
    <row r="991" spans="1:6" s="20" customFormat="1">
      <c r="A991" s="208"/>
      <c r="B991" s="18" t="str">
        <f>IFERROR(VLOOKUP(A991,CORRESPONDANCE!$A$4:$B$159,2,FALSE),"----")</f>
        <v>----</v>
      </c>
      <c r="C991" s="66" t="s">
        <v>69</v>
      </c>
      <c r="D991" s="30" t="str">
        <f>IFERROR(VLOOKUP(B991,CORRESPONDANCE!$B$4:$C$159,2,FALSE),"-----")</f>
        <v>-----</v>
      </c>
      <c r="E991" s="215">
        <v>0.12080000000000002</v>
      </c>
      <c r="F991" s="182"/>
    </row>
    <row r="992" spans="1:6" s="20" customFormat="1">
      <c r="A992" s="209"/>
      <c r="B992" s="18" t="str">
        <f>IFERROR(VLOOKUP(A992,CORRESPONDANCE!$A$4:$B$159,2,FALSE),"----")</f>
        <v>----</v>
      </c>
      <c r="C992" s="66" t="s">
        <v>69</v>
      </c>
      <c r="D992" s="30" t="str">
        <f>IFERROR(VLOOKUP(B992,CORRESPONDANCE!$B$4:$C$159,2,FALSE),"-----")</f>
        <v>-----</v>
      </c>
      <c r="E992" s="215">
        <v>0.12070000000000003</v>
      </c>
      <c r="F992" s="182"/>
    </row>
    <row r="993" spans="1:6" s="20" customFormat="1">
      <c r="A993" s="208"/>
      <c r="B993" s="18" t="str">
        <f>IFERROR(VLOOKUP(A993,CORRESPONDANCE!$A$4:$B$159,2,FALSE),"----")</f>
        <v>----</v>
      </c>
      <c r="C993" s="66" t="s">
        <v>69</v>
      </c>
      <c r="D993" s="30" t="str">
        <f>IFERROR(VLOOKUP(B993,CORRESPONDANCE!$B$4:$C$159,2,FALSE),"-----")</f>
        <v>-----</v>
      </c>
      <c r="E993" s="215">
        <v>0.12060000000000004</v>
      </c>
      <c r="F993" s="182"/>
    </row>
    <row r="994" spans="1:6" s="20" customFormat="1">
      <c r="A994" s="209"/>
      <c r="B994" s="18" t="str">
        <f>IFERROR(VLOOKUP(A994,CORRESPONDANCE!$A$4:$B$159,2,FALSE),"----")</f>
        <v>----</v>
      </c>
      <c r="C994" s="66" t="s">
        <v>69</v>
      </c>
      <c r="D994" s="30" t="str">
        <f>IFERROR(VLOOKUP(B994,CORRESPONDANCE!$B$4:$C$159,2,FALSE),"-----")</f>
        <v>-----</v>
      </c>
      <c r="E994" s="215">
        <v>0.12050000000000005</v>
      </c>
      <c r="F994" s="182"/>
    </row>
    <row r="995" spans="1:6" s="20" customFormat="1">
      <c r="A995" s="208"/>
      <c r="B995" s="18" t="str">
        <f>IFERROR(VLOOKUP(A995,CORRESPONDANCE!$A$4:$B$159,2,FALSE),"----")</f>
        <v>----</v>
      </c>
      <c r="C995" s="66" t="s">
        <v>69</v>
      </c>
      <c r="D995" s="30" t="str">
        <f>IFERROR(VLOOKUP(B995,CORRESPONDANCE!$B$4:$C$159,2,FALSE),"-----")</f>
        <v>-----</v>
      </c>
      <c r="E995" s="215">
        <v>0.12040000000000006</v>
      </c>
      <c r="F995" s="182"/>
    </row>
    <row r="996" spans="1:6" s="20" customFormat="1">
      <c r="A996" s="209"/>
      <c r="B996" s="18" t="str">
        <f>IFERROR(VLOOKUP(A996,CORRESPONDANCE!$A$4:$B$159,2,FALSE),"----")</f>
        <v>----</v>
      </c>
      <c r="C996" s="66" t="s">
        <v>69</v>
      </c>
      <c r="D996" s="30" t="str">
        <f>IFERROR(VLOOKUP(B996,CORRESPONDANCE!$B$4:$C$159,2,FALSE),"-----")</f>
        <v>-----</v>
      </c>
      <c r="E996" s="215">
        <v>0.12029999999999996</v>
      </c>
      <c r="F996" s="182"/>
    </row>
    <row r="997" spans="1:6" s="20" customFormat="1">
      <c r="A997" s="208"/>
      <c r="B997" s="18" t="str">
        <f>IFERROR(VLOOKUP(A997,CORRESPONDANCE!$A$4:$B$159,2,FALSE),"----")</f>
        <v>----</v>
      </c>
      <c r="C997" s="66" t="s">
        <v>69</v>
      </c>
      <c r="D997" s="30" t="str">
        <f>IFERROR(VLOOKUP(B997,CORRESPONDANCE!$B$4:$C$159,2,FALSE),"-----")</f>
        <v>-----</v>
      </c>
      <c r="E997" s="215">
        <v>0.12019999999999997</v>
      </c>
      <c r="F997" s="182"/>
    </row>
    <row r="998" spans="1:6" s="20" customFormat="1">
      <c r="A998" s="209"/>
      <c r="B998" s="18" t="str">
        <f>IFERROR(VLOOKUP(A998,CORRESPONDANCE!$A$4:$B$159,2,FALSE),"----")</f>
        <v>----</v>
      </c>
      <c r="C998" s="66" t="s">
        <v>69</v>
      </c>
      <c r="D998" s="30" t="str">
        <f>IFERROR(VLOOKUP(B998,CORRESPONDANCE!$B$4:$C$159,2,FALSE),"-----")</f>
        <v>-----</v>
      </c>
      <c r="E998" s="215">
        <v>0.12009999999999998</v>
      </c>
      <c r="F998" s="182"/>
    </row>
    <row r="999" spans="1:6" s="20" customFormat="1">
      <c r="A999" s="208"/>
      <c r="B999" s="18" t="str">
        <f>IFERROR(VLOOKUP(A999,CORRESPONDANCE!$A$4:$B$159,2,FALSE),"----")</f>
        <v>----</v>
      </c>
      <c r="C999" s="66" t="s">
        <v>69</v>
      </c>
      <c r="D999" s="30" t="str">
        <f>IFERROR(VLOOKUP(B999,CORRESPONDANCE!$B$4:$C$159,2,FALSE),"-----")</f>
        <v>-----</v>
      </c>
      <c r="E999" s="215">
        <v>0.12</v>
      </c>
      <c r="F999" s="182"/>
    </row>
    <row r="1000" spans="1:6" s="20" customFormat="1">
      <c r="A1000" s="209"/>
      <c r="B1000" s="18" t="str">
        <f>IFERROR(VLOOKUP(A1000,CORRESPONDANCE!$A$4:$B$159,2,FALSE),"----")</f>
        <v>----</v>
      </c>
      <c r="C1000" s="66" t="s">
        <v>69</v>
      </c>
      <c r="D1000" s="30" t="str">
        <f>IFERROR(VLOOKUP(B1000,CORRESPONDANCE!$B$4:$C$159,2,FALSE),"-----")</f>
        <v>-----</v>
      </c>
      <c r="E1000" s="215">
        <v>0.11990000000000001</v>
      </c>
      <c r="F1000" s="182"/>
    </row>
    <row r="1001" spans="1:6" s="20" customFormat="1">
      <c r="A1001" s="208"/>
      <c r="B1001" s="18" t="str">
        <f>IFERROR(VLOOKUP(A1001,CORRESPONDANCE!$A$4:$B$159,2,FALSE),"----")</f>
        <v>----</v>
      </c>
      <c r="C1001" s="66" t="s">
        <v>69</v>
      </c>
      <c r="D1001" s="30" t="str">
        <f>IFERROR(VLOOKUP(B1001,CORRESPONDANCE!$B$4:$C$159,2,FALSE),"-----")</f>
        <v>-----</v>
      </c>
      <c r="E1001" s="215">
        <v>0.11980000000000002</v>
      </c>
      <c r="F1001" s="182"/>
    </row>
    <row r="1002" spans="1:6" s="20" customFormat="1">
      <c r="A1002" s="209"/>
      <c r="B1002" s="18" t="str">
        <f>IFERROR(VLOOKUP(A1002,CORRESPONDANCE!$A$4:$B$159,2,FALSE),"----")</f>
        <v>----</v>
      </c>
      <c r="C1002" s="66" t="s">
        <v>69</v>
      </c>
      <c r="D1002" s="30" t="str">
        <f>IFERROR(VLOOKUP(B1002,CORRESPONDANCE!$B$4:$C$159,2,FALSE),"-----")</f>
        <v>-----</v>
      </c>
      <c r="E1002" s="215">
        <v>0.11970000000000003</v>
      </c>
      <c r="F1002" s="182"/>
    </row>
    <row r="1003" spans="1:6" s="20" customFormat="1">
      <c r="A1003" s="208"/>
      <c r="B1003" s="18" t="str">
        <f>IFERROR(VLOOKUP(A1003,CORRESPONDANCE!$A$4:$B$159,2,FALSE),"----")</f>
        <v>----</v>
      </c>
      <c r="C1003" s="66" t="s">
        <v>69</v>
      </c>
      <c r="D1003" s="30" t="str">
        <f>IFERROR(VLOOKUP(B1003,CORRESPONDANCE!$B$4:$C$159,2,FALSE),"-----")</f>
        <v>-----</v>
      </c>
      <c r="E1003" s="215">
        <v>0.11960000000000004</v>
      </c>
      <c r="F1003" s="182"/>
    </row>
    <row r="1004" spans="1:6" s="20" customFormat="1">
      <c r="A1004" s="209"/>
      <c r="B1004" s="18" t="str">
        <f>IFERROR(VLOOKUP(A1004,CORRESPONDANCE!$A$4:$B$159,2,FALSE),"----")</f>
        <v>----</v>
      </c>
      <c r="C1004" s="66" t="s">
        <v>69</v>
      </c>
      <c r="D1004" s="30" t="str">
        <f>IFERROR(VLOOKUP(B1004,CORRESPONDANCE!$B$4:$C$159,2,FALSE),"-----")</f>
        <v>-----</v>
      </c>
      <c r="E1004" s="215">
        <v>0.11950000000000005</v>
      </c>
      <c r="F1004" s="182"/>
    </row>
    <row r="1005" spans="1:6" s="20" customFormat="1">
      <c r="A1005" s="208"/>
      <c r="B1005" s="18" t="str">
        <f>IFERROR(VLOOKUP(A1005,CORRESPONDANCE!$A$4:$B$159,2,FALSE),"----")</f>
        <v>----</v>
      </c>
      <c r="C1005" s="66" t="s">
        <v>69</v>
      </c>
      <c r="D1005" s="30" t="str">
        <f>IFERROR(VLOOKUP(B1005,CORRESPONDANCE!$B$4:$C$159,2,FALSE),"-----")</f>
        <v>-----</v>
      </c>
      <c r="E1005" s="215">
        <v>0.11939999999999995</v>
      </c>
      <c r="F1005" s="182"/>
    </row>
    <row r="1006" spans="1:6" s="20" customFormat="1">
      <c r="A1006" s="209"/>
      <c r="B1006" s="18" t="str">
        <f>IFERROR(VLOOKUP(A1006,CORRESPONDANCE!$A$4:$B$159,2,FALSE),"----")</f>
        <v>----</v>
      </c>
      <c r="C1006" s="66" t="s">
        <v>69</v>
      </c>
      <c r="D1006" s="30" t="str">
        <f>IFERROR(VLOOKUP(B1006,CORRESPONDANCE!$B$4:$C$159,2,FALSE),"-----")</f>
        <v>-----</v>
      </c>
      <c r="E1006" s="215">
        <v>0.11929999999999996</v>
      </c>
      <c r="F1006" s="182"/>
    </row>
    <row r="1007" spans="1:6" s="20" customFormat="1">
      <c r="A1007" s="208"/>
      <c r="B1007" s="18" t="str">
        <f>IFERROR(VLOOKUP(A1007,CORRESPONDANCE!$A$4:$B$159,2,FALSE),"----")</f>
        <v>----</v>
      </c>
      <c r="C1007" s="66" t="s">
        <v>69</v>
      </c>
      <c r="D1007" s="30" t="str">
        <f>IFERROR(VLOOKUP(B1007,CORRESPONDANCE!$B$4:$C$159,2,FALSE),"-----")</f>
        <v>-----</v>
      </c>
      <c r="E1007" s="215">
        <v>0.11919999999999997</v>
      </c>
      <c r="F1007" s="182"/>
    </row>
    <row r="1008" spans="1:6" s="20" customFormat="1">
      <c r="A1008" s="209"/>
      <c r="B1008" s="18" t="str">
        <f>IFERROR(VLOOKUP(A1008,CORRESPONDANCE!$A$4:$B$159,2,FALSE),"----")</f>
        <v>----</v>
      </c>
      <c r="C1008" s="66" t="s">
        <v>69</v>
      </c>
      <c r="D1008" s="30" t="str">
        <f>IFERROR(VLOOKUP(B1008,CORRESPONDANCE!$B$4:$C$159,2,FALSE),"-----")</f>
        <v>-----</v>
      </c>
      <c r="E1008" s="215">
        <v>0.11909999999999998</v>
      </c>
      <c r="F1008" s="182"/>
    </row>
    <row r="1009" spans="1:6" s="20" customFormat="1">
      <c r="A1009" s="208"/>
      <c r="B1009" s="18" t="str">
        <f>IFERROR(VLOOKUP(A1009,CORRESPONDANCE!$A$4:$B$159,2,FALSE),"----")</f>
        <v>----</v>
      </c>
      <c r="C1009" s="66" t="s">
        <v>69</v>
      </c>
      <c r="D1009" s="30" t="str">
        <f>IFERROR(VLOOKUP(B1009,CORRESPONDANCE!$B$4:$C$159,2,FALSE),"-----")</f>
        <v>-----</v>
      </c>
      <c r="E1009" s="215">
        <v>0.11899999999999999</v>
      </c>
      <c r="F1009" s="182"/>
    </row>
    <row r="1010" spans="1:6" s="20" customFormat="1">
      <c r="A1010" s="209"/>
      <c r="B1010" s="18" t="str">
        <f>IFERROR(VLOOKUP(A1010,CORRESPONDANCE!$A$4:$B$159,2,FALSE),"----")</f>
        <v>----</v>
      </c>
      <c r="C1010" s="66" t="s">
        <v>69</v>
      </c>
      <c r="D1010" s="30" t="str">
        <f>IFERROR(VLOOKUP(B1010,CORRESPONDANCE!$B$4:$C$159,2,FALSE),"-----")</f>
        <v>-----</v>
      </c>
      <c r="E1010" s="215">
        <v>0.11890000000000001</v>
      </c>
      <c r="F1010" s="182"/>
    </row>
    <row r="1011" spans="1:6" s="20" customFormat="1">
      <c r="A1011" s="208"/>
      <c r="B1011" s="18" t="str">
        <f>IFERROR(VLOOKUP(A1011,CORRESPONDANCE!$A$4:$B$159,2,FALSE),"----")</f>
        <v>----</v>
      </c>
      <c r="C1011" s="66" t="s">
        <v>69</v>
      </c>
      <c r="D1011" s="30" t="str">
        <f>IFERROR(VLOOKUP(B1011,CORRESPONDANCE!$B$4:$C$159,2,FALSE),"-----")</f>
        <v>-----</v>
      </c>
      <c r="E1011" s="215">
        <v>0.11880000000000002</v>
      </c>
      <c r="F1011" s="182"/>
    </row>
    <row r="1012" spans="1:6" s="20" customFormat="1">
      <c r="A1012" s="209"/>
      <c r="B1012" s="18" t="str">
        <f>IFERROR(VLOOKUP(A1012,CORRESPONDANCE!$A$4:$B$159,2,FALSE),"----")</f>
        <v>----</v>
      </c>
      <c r="C1012" s="66" t="s">
        <v>69</v>
      </c>
      <c r="D1012" s="30" t="str">
        <f>IFERROR(VLOOKUP(B1012,CORRESPONDANCE!$B$4:$C$159,2,FALSE),"-----")</f>
        <v>-----</v>
      </c>
      <c r="E1012" s="215">
        <v>0.11870000000000003</v>
      </c>
      <c r="F1012" s="182"/>
    </row>
    <row r="1013" spans="1:6" s="20" customFormat="1">
      <c r="A1013" s="208"/>
      <c r="B1013" s="18" t="str">
        <f>IFERROR(VLOOKUP(A1013,CORRESPONDANCE!$A$4:$B$159,2,FALSE),"----")</f>
        <v>----</v>
      </c>
      <c r="C1013" s="66" t="s">
        <v>69</v>
      </c>
      <c r="D1013" s="30" t="str">
        <f>IFERROR(VLOOKUP(B1013,CORRESPONDANCE!$B$4:$C$159,2,FALSE),"-----")</f>
        <v>-----</v>
      </c>
      <c r="E1013" s="215">
        <v>0.11860000000000004</v>
      </c>
      <c r="F1013" s="182"/>
    </row>
    <row r="1014" spans="1:6" s="20" customFormat="1">
      <c r="A1014" s="209"/>
      <c r="B1014" s="18" t="str">
        <f>IFERROR(VLOOKUP(A1014,CORRESPONDANCE!$A$4:$B$159,2,FALSE),"----")</f>
        <v>----</v>
      </c>
      <c r="C1014" s="66" t="s">
        <v>69</v>
      </c>
      <c r="D1014" s="30" t="str">
        <f>IFERROR(VLOOKUP(B1014,CORRESPONDANCE!$B$4:$C$159,2,FALSE),"-----")</f>
        <v>-----</v>
      </c>
      <c r="E1014" s="215">
        <v>0.11850000000000005</v>
      </c>
      <c r="F1014" s="182"/>
    </row>
    <row r="1015" spans="1:6" s="20" customFormat="1">
      <c r="A1015" s="208"/>
      <c r="B1015" s="18" t="str">
        <f>IFERROR(VLOOKUP(A1015,CORRESPONDANCE!$A$4:$B$159,2,FALSE),"----")</f>
        <v>----</v>
      </c>
      <c r="C1015" s="66" t="s">
        <v>69</v>
      </c>
      <c r="D1015" s="30" t="str">
        <f>IFERROR(VLOOKUP(B1015,CORRESPONDANCE!$B$4:$C$159,2,FALSE),"-----")</f>
        <v>-----</v>
      </c>
      <c r="E1015" s="215">
        <v>0.11840000000000006</v>
      </c>
      <c r="F1015" s="182"/>
    </row>
    <row r="1016" spans="1:6" s="20" customFormat="1">
      <c r="A1016" s="209"/>
      <c r="B1016" s="18" t="str">
        <f>IFERROR(VLOOKUP(A1016,CORRESPONDANCE!$A$4:$B$159,2,FALSE),"----")</f>
        <v>----</v>
      </c>
      <c r="C1016" s="66" t="s">
        <v>69</v>
      </c>
      <c r="D1016" s="30" t="str">
        <f>IFERROR(VLOOKUP(B1016,CORRESPONDANCE!$B$4:$C$159,2,FALSE),"-----")</f>
        <v>-----</v>
      </c>
      <c r="E1016" s="215">
        <v>0.11829999999999996</v>
      </c>
      <c r="F1016" s="182"/>
    </row>
    <row r="1017" spans="1:6" s="20" customFormat="1">
      <c r="A1017" s="208"/>
      <c r="B1017" s="18" t="str">
        <f>IFERROR(VLOOKUP(A1017,CORRESPONDANCE!$A$4:$B$159,2,FALSE),"----")</f>
        <v>----</v>
      </c>
      <c r="C1017" s="66" t="s">
        <v>69</v>
      </c>
      <c r="D1017" s="30" t="str">
        <f>IFERROR(VLOOKUP(B1017,CORRESPONDANCE!$B$4:$C$159,2,FALSE),"-----")</f>
        <v>-----</v>
      </c>
      <c r="E1017" s="215">
        <v>0.11819999999999997</v>
      </c>
      <c r="F1017" s="182"/>
    </row>
    <row r="1018" spans="1:6" s="20" customFormat="1">
      <c r="A1018" s="209"/>
      <c r="B1018" s="18" t="str">
        <f>IFERROR(VLOOKUP(A1018,CORRESPONDANCE!$A$4:$B$159,2,FALSE),"----")</f>
        <v>----</v>
      </c>
      <c r="C1018" s="66" t="s">
        <v>69</v>
      </c>
      <c r="D1018" s="30" t="str">
        <f>IFERROR(VLOOKUP(B1018,CORRESPONDANCE!$B$4:$C$159,2,FALSE),"-----")</f>
        <v>-----</v>
      </c>
      <c r="E1018" s="215">
        <v>0.11809999999999998</v>
      </c>
      <c r="F1018" s="182"/>
    </row>
    <row r="1019" spans="1:6" s="20" customFormat="1">
      <c r="A1019" s="208"/>
      <c r="B1019" s="18" t="str">
        <f>IFERROR(VLOOKUP(A1019,CORRESPONDANCE!$A$4:$B$159,2,FALSE),"----")</f>
        <v>----</v>
      </c>
      <c r="C1019" s="66" t="s">
        <v>69</v>
      </c>
      <c r="D1019" s="30" t="str">
        <f>IFERROR(VLOOKUP(B1019,CORRESPONDANCE!$B$4:$C$159,2,FALSE),"-----")</f>
        <v>-----</v>
      </c>
      <c r="E1019" s="215">
        <v>0.11799999999999999</v>
      </c>
      <c r="F1019" s="182"/>
    </row>
    <row r="1020" spans="1:6" s="20" customFormat="1">
      <c r="A1020" s="209"/>
      <c r="B1020" s="18" t="str">
        <f>IFERROR(VLOOKUP(A1020,CORRESPONDANCE!$A$4:$B$159,2,FALSE),"----")</f>
        <v>----</v>
      </c>
      <c r="C1020" s="66" t="s">
        <v>69</v>
      </c>
      <c r="D1020" s="30" t="str">
        <f>IFERROR(VLOOKUP(B1020,CORRESPONDANCE!$B$4:$C$159,2,FALSE),"-----")</f>
        <v>-----</v>
      </c>
      <c r="E1020" s="215">
        <v>0.1179</v>
      </c>
      <c r="F1020" s="182"/>
    </row>
    <row r="1021" spans="1:6" s="20" customFormat="1">
      <c r="A1021" s="208"/>
      <c r="B1021" s="18" t="str">
        <f>IFERROR(VLOOKUP(A1021,CORRESPONDANCE!$A$4:$B$159,2,FALSE),"----")</f>
        <v>----</v>
      </c>
      <c r="C1021" s="66" t="s">
        <v>69</v>
      </c>
      <c r="D1021" s="30" t="str">
        <f>IFERROR(VLOOKUP(B1021,CORRESPONDANCE!$B$4:$C$159,2,FALSE),"-----")</f>
        <v>-----</v>
      </c>
      <c r="E1021" s="215">
        <v>0.11780000000000002</v>
      </c>
      <c r="F1021" s="182"/>
    </row>
    <row r="1022" spans="1:6" s="20" customFormat="1">
      <c r="A1022" s="209"/>
      <c r="B1022" s="18" t="str">
        <f>IFERROR(VLOOKUP(A1022,CORRESPONDANCE!$A$4:$B$159,2,FALSE),"----")</f>
        <v>----</v>
      </c>
      <c r="C1022" s="66" t="s">
        <v>69</v>
      </c>
      <c r="D1022" s="30" t="str">
        <f>IFERROR(VLOOKUP(B1022,CORRESPONDANCE!$B$4:$C$159,2,FALSE),"-----")</f>
        <v>-----</v>
      </c>
      <c r="E1022" s="215">
        <v>0.11770000000000003</v>
      </c>
      <c r="F1022" s="182"/>
    </row>
    <row r="1023" spans="1:6" s="20" customFormat="1">
      <c r="A1023" s="208"/>
      <c r="B1023" s="18" t="str">
        <f>IFERROR(VLOOKUP(A1023,CORRESPONDANCE!$A$4:$B$159,2,FALSE),"----")</f>
        <v>----</v>
      </c>
      <c r="C1023" s="66" t="s">
        <v>69</v>
      </c>
      <c r="D1023" s="30" t="str">
        <f>IFERROR(VLOOKUP(B1023,CORRESPONDANCE!$B$4:$C$159,2,FALSE),"-----")</f>
        <v>-----</v>
      </c>
      <c r="E1023" s="215">
        <v>0.11760000000000004</v>
      </c>
      <c r="F1023" s="182"/>
    </row>
    <row r="1024" spans="1:6" s="20" customFormat="1">
      <c r="A1024" s="209"/>
      <c r="B1024" s="18" t="str">
        <f>IFERROR(VLOOKUP(A1024,CORRESPONDANCE!$A$4:$B$159,2,FALSE),"----")</f>
        <v>----</v>
      </c>
      <c r="C1024" s="66" t="s">
        <v>69</v>
      </c>
      <c r="D1024" s="30" t="str">
        <f>IFERROR(VLOOKUP(B1024,CORRESPONDANCE!$B$4:$C$159,2,FALSE),"-----")</f>
        <v>-----</v>
      </c>
      <c r="E1024" s="215">
        <v>0.11750000000000005</v>
      </c>
      <c r="F1024" s="182"/>
    </row>
    <row r="1025" spans="1:6" s="20" customFormat="1">
      <c r="A1025" s="208"/>
      <c r="B1025" s="18" t="str">
        <f>IFERROR(VLOOKUP(A1025,CORRESPONDANCE!$A$4:$B$159,2,FALSE),"----")</f>
        <v>----</v>
      </c>
      <c r="C1025" s="66" t="s">
        <v>69</v>
      </c>
      <c r="D1025" s="30" t="str">
        <f>IFERROR(VLOOKUP(B1025,CORRESPONDANCE!$B$4:$C$159,2,FALSE),"-----")</f>
        <v>-----</v>
      </c>
      <c r="E1025" s="215">
        <v>0.11739999999999995</v>
      </c>
      <c r="F1025" s="182"/>
    </row>
    <row r="1026" spans="1:6" s="20" customFormat="1">
      <c r="A1026" s="209"/>
      <c r="B1026" s="18" t="str">
        <f>IFERROR(VLOOKUP(A1026,CORRESPONDANCE!$A$4:$B$159,2,FALSE),"----")</f>
        <v>----</v>
      </c>
      <c r="C1026" s="66" t="s">
        <v>69</v>
      </c>
      <c r="D1026" s="30" t="str">
        <f>IFERROR(VLOOKUP(B1026,CORRESPONDANCE!$B$4:$C$159,2,FALSE),"-----")</f>
        <v>-----</v>
      </c>
      <c r="E1026" s="215">
        <v>0.11729999999999996</v>
      </c>
      <c r="F1026" s="182"/>
    </row>
    <row r="1027" spans="1:6" s="20" customFormat="1">
      <c r="A1027" s="208"/>
      <c r="B1027" s="18" t="str">
        <f>IFERROR(VLOOKUP(A1027,CORRESPONDANCE!$A$4:$B$159,2,FALSE),"----")</f>
        <v>----</v>
      </c>
      <c r="C1027" s="66" t="s">
        <v>69</v>
      </c>
      <c r="D1027" s="30" t="str">
        <f>IFERROR(VLOOKUP(B1027,CORRESPONDANCE!$B$4:$C$159,2,FALSE),"-----")</f>
        <v>-----</v>
      </c>
      <c r="E1027" s="215">
        <v>0.11719999999999997</v>
      </c>
      <c r="F1027" s="182"/>
    </row>
    <row r="1028" spans="1:6" s="20" customFormat="1">
      <c r="A1028" s="209"/>
      <c r="B1028" s="18" t="str">
        <f>IFERROR(VLOOKUP(A1028,CORRESPONDANCE!$A$4:$B$159,2,FALSE),"----")</f>
        <v>----</v>
      </c>
      <c r="C1028" s="66" t="s">
        <v>69</v>
      </c>
      <c r="D1028" s="30" t="str">
        <f>IFERROR(VLOOKUP(B1028,CORRESPONDANCE!$B$4:$C$159,2,FALSE),"-----")</f>
        <v>-----</v>
      </c>
      <c r="E1028" s="215">
        <v>0.11709999999999998</v>
      </c>
      <c r="F1028" s="182"/>
    </row>
    <row r="1029" spans="1:6" s="20" customFormat="1">
      <c r="A1029" s="208"/>
      <c r="B1029" s="18" t="str">
        <f>IFERROR(VLOOKUP(A1029,CORRESPONDANCE!$A$4:$B$159,2,FALSE),"----")</f>
        <v>----</v>
      </c>
      <c r="C1029" s="66" t="s">
        <v>69</v>
      </c>
      <c r="D1029" s="30" t="str">
        <f>IFERROR(VLOOKUP(B1029,CORRESPONDANCE!$B$4:$C$159,2,FALSE),"-----")</f>
        <v>-----</v>
      </c>
      <c r="E1029" s="215">
        <v>0.11699999999999999</v>
      </c>
      <c r="F1029" s="182"/>
    </row>
    <row r="1030" spans="1:6" s="20" customFormat="1">
      <c r="A1030" s="209"/>
      <c r="B1030" s="18" t="str">
        <f>IFERROR(VLOOKUP(A1030,CORRESPONDANCE!$A$4:$B$159,2,FALSE),"----")</f>
        <v>----</v>
      </c>
      <c r="C1030" s="66" t="s">
        <v>69</v>
      </c>
      <c r="D1030" s="30" t="str">
        <f>IFERROR(VLOOKUP(B1030,CORRESPONDANCE!$B$4:$C$159,2,FALSE),"-----")</f>
        <v>-----</v>
      </c>
      <c r="E1030" s="215">
        <v>0.1169</v>
      </c>
      <c r="F1030" s="182"/>
    </row>
    <row r="1031" spans="1:6" s="20" customFormat="1">
      <c r="A1031" s="208"/>
      <c r="B1031" s="18" t="str">
        <f>IFERROR(VLOOKUP(A1031,CORRESPONDANCE!$A$4:$B$159,2,FALSE),"----")</f>
        <v>----</v>
      </c>
      <c r="C1031" s="66" t="s">
        <v>69</v>
      </c>
      <c r="D1031" s="30" t="str">
        <f>IFERROR(VLOOKUP(B1031,CORRESPONDANCE!$B$4:$C$159,2,FALSE),"-----")</f>
        <v>-----</v>
      </c>
      <c r="E1031" s="215">
        <v>0.11680000000000001</v>
      </c>
      <c r="F1031" s="182"/>
    </row>
    <row r="1032" spans="1:6" s="20" customFormat="1">
      <c r="A1032" s="209"/>
      <c r="B1032" s="18" t="str">
        <f>IFERROR(VLOOKUP(A1032,CORRESPONDANCE!$A$4:$B$159,2,FALSE),"----")</f>
        <v>----</v>
      </c>
      <c r="C1032" s="66" t="s">
        <v>69</v>
      </c>
      <c r="D1032" s="30" t="str">
        <f>IFERROR(VLOOKUP(B1032,CORRESPONDANCE!$B$4:$C$159,2,FALSE),"-----")</f>
        <v>-----</v>
      </c>
      <c r="E1032" s="215">
        <v>0.11670000000000003</v>
      </c>
      <c r="F1032" s="182"/>
    </row>
    <row r="1033" spans="1:6" s="20" customFormat="1">
      <c r="A1033" s="208"/>
      <c r="B1033" s="18" t="str">
        <f>IFERROR(VLOOKUP(A1033,CORRESPONDANCE!$A$4:$B$159,2,FALSE),"----")</f>
        <v>----</v>
      </c>
      <c r="C1033" s="66" t="s">
        <v>69</v>
      </c>
      <c r="D1033" s="30" t="str">
        <f>IFERROR(VLOOKUP(B1033,CORRESPONDANCE!$B$4:$C$159,2,FALSE),"-----")</f>
        <v>-----</v>
      </c>
      <c r="E1033" s="215">
        <v>0.11660000000000004</v>
      </c>
      <c r="F1033" s="182"/>
    </row>
    <row r="1034" spans="1:6" s="20" customFormat="1">
      <c r="A1034" s="209"/>
      <c r="B1034" s="18" t="str">
        <f>IFERROR(VLOOKUP(A1034,CORRESPONDANCE!$A$4:$B$159,2,FALSE),"----")</f>
        <v>----</v>
      </c>
      <c r="C1034" s="66" t="s">
        <v>69</v>
      </c>
      <c r="D1034" s="30" t="str">
        <f>IFERROR(VLOOKUP(B1034,CORRESPONDANCE!$B$4:$C$159,2,FALSE),"-----")</f>
        <v>-----</v>
      </c>
      <c r="E1034" s="215">
        <v>0.11650000000000005</v>
      </c>
      <c r="F1034" s="182"/>
    </row>
    <row r="1035" spans="1:6" s="20" customFormat="1">
      <c r="A1035" s="208"/>
      <c r="B1035" s="18" t="str">
        <f>IFERROR(VLOOKUP(A1035,CORRESPONDANCE!$A$4:$B$159,2,FALSE),"----")</f>
        <v>----</v>
      </c>
      <c r="C1035" s="66" t="s">
        <v>69</v>
      </c>
      <c r="D1035" s="30" t="str">
        <f>IFERROR(VLOOKUP(B1035,CORRESPONDANCE!$B$4:$C$159,2,FALSE),"-----")</f>
        <v>-----</v>
      </c>
      <c r="E1035" s="215">
        <v>0.11640000000000006</v>
      </c>
      <c r="F1035" s="182"/>
    </row>
    <row r="1036" spans="1:6" s="20" customFormat="1">
      <c r="A1036" s="209"/>
      <c r="B1036" s="18" t="str">
        <f>IFERROR(VLOOKUP(A1036,CORRESPONDANCE!$A$4:$B$159,2,FALSE),"----")</f>
        <v>----</v>
      </c>
      <c r="C1036" s="66" t="s">
        <v>69</v>
      </c>
      <c r="D1036" s="30" t="str">
        <f>IFERROR(VLOOKUP(B1036,CORRESPONDANCE!$B$4:$C$159,2,FALSE),"-----")</f>
        <v>-----</v>
      </c>
      <c r="E1036" s="215">
        <v>0.11629999999999996</v>
      </c>
      <c r="F1036" s="182"/>
    </row>
    <row r="1037" spans="1:6" s="20" customFormat="1">
      <c r="A1037" s="208"/>
      <c r="B1037" s="18" t="str">
        <f>IFERROR(VLOOKUP(A1037,CORRESPONDANCE!$A$4:$B$159,2,FALSE),"----")</f>
        <v>----</v>
      </c>
      <c r="C1037" s="66" t="s">
        <v>69</v>
      </c>
      <c r="D1037" s="30" t="str">
        <f>IFERROR(VLOOKUP(B1037,CORRESPONDANCE!$B$4:$C$159,2,FALSE),"-----")</f>
        <v>-----</v>
      </c>
      <c r="E1037" s="215">
        <v>0.11619999999999997</v>
      </c>
      <c r="F1037" s="182"/>
    </row>
    <row r="1038" spans="1:6" s="20" customFormat="1">
      <c r="A1038" s="209"/>
      <c r="B1038" s="18" t="str">
        <f>IFERROR(VLOOKUP(A1038,CORRESPONDANCE!$A$4:$B$159,2,FALSE),"----")</f>
        <v>----</v>
      </c>
      <c r="C1038" s="66" t="s">
        <v>69</v>
      </c>
      <c r="D1038" s="30" t="str">
        <f>IFERROR(VLOOKUP(B1038,CORRESPONDANCE!$B$4:$C$159,2,FALSE),"-----")</f>
        <v>-----</v>
      </c>
      <c r="E1038" s="215">
        <v>0.11609999999999998</v>
      </c>
      <c r="F1038" s="182"/>
    </row>
    <row r="1039" spans="1:6" s="20" customFormat="1">
      <c r="A1039" s="208"/>
      <c r="B1039" s="18" t="str">
        <f>IFERROR(VLOOKUP(A1039,CORRESPONDANCE!$A$4:$B$159,2,FALSE),"----")</f>
        <v>----</v>
      </c>
      <c r="C1039" s="66" t="s">
        <v>69</v>
      </c>
      <c r="D1039" s="30" t="str">
        <f>IFERROR(VLOOKUP(B1039,CORRESPONDANCE!$B$4:$C$159,2,FALSE),"-----")</f>
        <v>-----</v>
      </c>
      <c r="E1039" s="215">
        <v>0.11599999999999999</v>
      </c>
      <c r="F1039" s="182"/>
    </row>
    <row r="1040" spans="1:6" s="20" customFormat="1">
      <c r="A1040" s="209"/>
      <c r="B1040" s="18" t="str">
        <f>IFERROR(VLOOKUP(A1040,CORRESPONDANCE!$A$4:$B$159,2,FALSE),"----")</f>
        <v>----</v>
      </c>
      <c r="C1040" s="66" t="s">
        <v>69</v>
      </c>
      <c r="D1040" s="30" t="str">
        <f>IFERROR(VLOOKUP(B1040,CORRESPONDANCE!$B$4:$C$159,2,FALSE),"-----")</f>
        <v>-----</v>
      </c>
      <c r="E1040" s="215">
        <v>0.1159</v>
      </c>
      <c r="F1040" s="182"/>
    </row>
    <row r="1041" spans="1:6" s="20" customFormat="1">
      <c r="A1041" s="208"/>
      <c r="B1041" s="18" t="str">
        <f>IFERROR(VLOOKUP(A1041,CORRESPONDANCE!$A$4:$B$159,2,FALSE),"----")</f>
        <v>----</v>
      </c>
      <c r="C1041" s="66" t="s">
        <v>69</v>
      </c>
      <c r="D1041" s="30" t="str">
        <f>IFERROR(VLOOKUP(B1041,CORRESPONDANCE!$B$4:$C$159,2,FALSE),"-----")</f>
        <v>-----</v>
      </c>
      <c r="E1041" s="215">
        <v>0.11580000000000001</v>
      </c>
      <c r="F1041" s="182"/>
    </row>
    <row r="1042" spans="1:6" s="20" customFormat="1">
      <c r="A1042" s="209"/>
      <c r="B1042" s="18" t="str">
        <f>IFERROR(VLOOKUP(A1042,CORRESPONDANCE!$A$4:$B$159,2,FALSE),"----")</f>
        <v>----</v>
      </c>
      <c r="C1042" s="66" t="s">
        <v>69</v>
      </c>
      <c r="D1042" s="30" t="str">
        <f>IFERROR(VLOOKUP(B1042,CORRESPONDANCE!$B$4:$C$159,2,FALSE),"-----")</f>
        <v>-----</v>
      </c>
      <c r="E1042" s="215">
        <v>0.11570000000000003</v>
      </c>
      <c r="F1042" s="182"/>
    </row>
    <row r="1043" spans="1:6" s="20" customFormat="1">
      <c r="A1043" s="208"/>
      <c r="B1043" s="18" t="str">
        <f>IFERROR(VLOOKUP(A1043,CORRESPONDANCE!$A$4:$B$159,2,FALSE),"----")</f>
        <v>----</v>
      </c>
      <c r="C1043" s="66" t="s">
        <v>69</v>
      </c>
      <c r="D1043" s="30" t="str">
        <f>IFERROR(VLOOKUP(B1043,CORRESPONDANCE!$B$4:$C$159,2,FALSE),"-----")</f>
        <v>-----</v>
      </c>
      <c r="E1043" s="215">
        <v>0.11560000000000004</v>
      </c>
      <c r="F1043" s="182"/>
    </row>
    <row r="1044" spans="1:6" s="20" customFormat="1">
      <c r="A1044" s="209"/>
      <c r="B1044" s="18" t="str">
        <f>IFERROR(VLOOKUP(A1044,CORRESPONDANCE!$A$4:$B$159,2,FALSE),"----")</f>
        <v>----</v>
      </c>
      <c r="C1044" s="66" t="s">
        <v>69</v>
      </c>
      <c r="D1044" s="30" t="str">
        <f>IFERROR(VLOOKUP(B1044,CORRESPONDANCE!$B$4:$C$159,2,FALSE),"-----")</f>
        <v>-----</v>
      </c>
      <c r="E1044" s="215">
        <v>0.11550000000000005</v>
      </c>
      <c r="F1044" s="182"/>
    </row>
    <row r="1045" spans="1:6" s="20" customFormat="1">
      <c r="A1045" s="208"/>
      <c r="B1045" s="18" t="str">
        <f>IFERROR(VLOOKUP(A1045,CORRESPONDANCE!$A$4:$B$159,2,FALSE),"----")</f>
        <v>----</v>
      </c>
      <c r="C1045" s="66" t="s">
        <v>69</v>
      </c>
      <c r="D1045" s="30" t="str">
        <f>IFERROR(VLOOKUP(B1045,CORRESPONDANCE!$B$4:$C$159,2,FALSE),"-----")</f>
        <v>-----</v>
      </c>
      <c r="E1045" s="215">
        <v>0.11539999999999995</v>
      </c>
      <c r="F1045" s="182"/>
    </row>
    <row r="1046" spans="1:6" s="20" customFormat="1">
      <c r="A1046" s="209"/>
      <c r="B1046" s="18" t="str">
        <f>IFERROR(VLOOKUP(A1046,CORRESPONDANCE!$A$4:$B$159,2,FALSE),"----")</f>
        <v>----</v>
      </c>
      <c r="C1046" s="66" t="s">
        <v>69</v>
      </c>
      <c r="D1046" s="30" t="str">
        <f>IFERROR(VLOOKUP(B1046,CORRESPONDANCE!$B$4:$C$159,2,FALSE),"-----")</f>
        <v>-----</v>
      </c>
      <c r="E1046" s="215">
        <v>0.11529999999999996</v>
      </c>
      <c r="F1046" s="182"/>
    </row>
    <row r="1047" spans="1:6" s="20" customFormat="1">
      <c r="A1047" s="208"/>
      <c r="B1047" s="18" t="str">
        <f>IFERROR(VLOOKUP(A1047,CORRESPONDANCE!$A$4:$B$159,2,FALSE),"----")</f>
        <v>----</v>
      </c>
      <c r="C1047" s="66" t="s">
        <v>69</v>
      </c>
      <c r="D1047" s="30" t="str">
        <f>IFERROR(VLOOKUP(B1047,CORRESPONDANCE!$B$4:$C$159,2,FALSE),"-----")</f>
        <v>-----</v>
      </c>
      <c r="E1047" s="215">
        <v>0.11519999999999997</v>
      </c>
      <c r="F1047" s="182"/>
    </row>
    <row r="1048" spans="1:6" s="20" customFormat="1">
      <c r="A1048" s="209"/>
      <c r="B1048" s="18" t="str">
        <f>IFERROR(VLOOKUP(A1048,CORRESPONDANCE!$A$4:$B$159,2,FALSE),"----")</f>
        <v>----</v>
      </c>
      <c r="C1048" s="66" t="s">
        <v>69</v>
      </c>
      <c r="D1048" s="30" t="str">
        <f>IFERROR(VLOOKUP(B1048,CORRESPONDANCE!$B$4:$C$159,2,FALSE),"-----")</f>
        <v>-----</v>
      </c>
      <c r="E1048" s="215">
        <v>0.11509999999999998</v>
      </c>
      <c r="F1048" s="182"/>
    </row>
    <row r="1049" spans="1:6" s="20" customFormat="1">
      <c r="A1049" s="208"/>
      <c r="B1049" s="18" t="str">
        <f>IFERROR(VLOOKUP(A1049,CORRESPONDANCE!$A$4:$B$159,2,FALSE),"----")</f>
        <v>----</v>
      </c>
      <c r="C1049" s="66" t="s">
        <v>69</v>
      </c>
      <c r="D1049" s="30" t="str">
        <f>IFERROR(VLOOKUP(B1049,CORRESPONDANCE!$B$4:$C$159,2,FALSE),"-----")</f>
        <v>-----</v>
      </c>
      <c r="E1049" s="215">
        <v>0.11499999999999999</v>
      </c>
      <c r="F1049" s="182"/>
    </row>
    <row r="1050" spans="1:6" s="20" customFormat="1">
      <c r="A1050" s="209"/>
      <c r="B1050" s="18" t="str">
        <f>IFERROR(VLOOKUP(A1050,CORRESPONDANCE!$A$4:$B$159,2,FALSE),"----")</f>
        <v>----</v>
      </c>
      <c r="C1050" s="66" t="s">
        <v>69</v>
      </c>
      <c r="D1050" s="30" t="str">
        <f>IFERROR(VLOOKUP(B1050,CORRESPONDANCE!$B$4:$C$159,2,FALSE),"-----")</f>
        <v>-----</v>
      </c>
      <c r="E1050" s="215">
        <v>0.1149</v>
      </c>
      <c r="F1050" s="182"/>
    </row>
    <row r="1051" spans="1:6" s="20" customFormat="1">
      <c r="A1051" s="208"/>
      <c r="B1051" s="18" t="str">
        <f>IFERROR(VLOOKUP(A1051,CORRESPONDANCE!$A$4:$B$159,2,FALSE),"----")</f>
        <v>----</v>
      </c>
      <c r="C1051" s="66" t="s">
        <v>69</v>
      </c>
      <c r="D1051" s="30" t="str">
        <f>IFERROR(VLOOKUP(B1051,CORRESPONDANCE!$B$4:$C$159,2,FALSE),"-----")</f>
        <v>-----</v>
      </c>
      <c r="E1051" s="215">
        <v>0.11480000000000001</v>
      </c>
      <c r="F1051" s="182"/>
    </row>
    <row r="1052" spans="1:6" s="20" customFormat="1">
      <c r="A1052" s="209"/>
      <c r="B1052" s="18" t="str">
        <f>IFERROR(VLOOKUP(A1052,CORRESPONDANCE!$A$4:$B$159,2,FALSE),"----")</f>
        <v>----</v>
      </c>
      <c r="C1052" s="66" t="s">
        <v>69</v>
      </c>
      <c r="D1052" s="30" t="str">
        <f>IFERROR(VLOOKUP(B1052,CORRESPONDANCE!$B$4:$C$159,2,FALSE),"-----")</f>
        <v>-----</v>
      </c>
      <c r="E1052" s="215">
        <v>0.11470000000000002</v>
      </c>
      <c r="F1052" s="182"/>
    </row>
    <row r="1053" spans="1:6" s="20" customFormat="1">
      <c r="A1053" s="208"/>
      <c r="B1053" s="18" t="str">
        <f>IFERROR(VLOOKUP(A1053,CORRESPONDANCE!$A$4:$B$159,2,FALSE),"----")</f>
        <v>----</v>
      </c>
      <c r="C1053" s="66" t="s">
        <v>69</v>
      </c>
      <c r="D1053" s="30" t="str">
        <f>IFERROR(VLOOKUP(B1053,CORRESPONDANCE!$B$4:$C$159,2,FALSE),"-----")</f>
        <v>-----</v>
      </c>
      <c r="E1053" s="215">
        <v>0.11460000000000004</v>
      </c>
      <c r="F1053" s="182"/>
    </row>
    <row r="1054" spans="1:6" s="20" customFormat="1">
      <c r="A1054" s="209"/>
      <c r="B1054" s="18" t="str">
        <f>IFERROR(VLOOKUP(A1054,CORRESPONDANCE!$A$4:$B$159,2,FALSE),"----")</f>
        <v>----</v>
      </c>
      <c r="C1054" s="66" t="s">
        <v>69</v>
      </c>
      <c r="D1054" s="30" t="str">
        <f>IFERROR(VLOOKUP(B1054,CORRESPONDANCE!$B$4:$C$159,2,FALSE),"-----")</f>
        <v>-----</v>
      </c>
      <c r="E1054" s="215">
        <v>0.11450000000000005</v>
      </c>
      <c r="F1054" s="182"/>
    </row>
    <row r="1055" spans="1:6" s="20" customFormat="1">
      <c r="A1055" s="208"/>
      <c r="B1055" s="18" t="str">
        <f>IFERROR(VLOOKUP(A1055,CORRESPONDANCE!$A$4:$B$159,2,FALSE),"----")</f>
        <v>----</v>
      </c>
      <c r="C1055" s="66" t="s">
        <v>69</v>
      </c>
      <c r="D1055" s="30" t="str">
        <f>IFERROR(VLOOKUP(B1055,CORRESPONDANCE!$B$4:$C$159,2,FALSE),"-----")</f>
        <v>-----</v>
      </c>
      <c r="E1055" s="215">
        <v>0.11440000000000006</v>
      </c>
      <c r="F1055" s="182"/>
    </row>
    <row r="1056" spans="1:6" s="20" customFormat="1">
      <c r="A1056" s="209"/>
      <c r="B1056" s="18" t="str">
        <f>IFERROR(VLOOKUP(A1056,CORRESPONDANCE!$A$4:$B$159,2,FALSE),"----")</f>
        <v>----</v>
      </c>
      <c r="C1056" s="66" t="s">
        <v>69</v>
      </c>
      <c r="D1056" s="30" t="str">
        <f>IFERROR(VLOOKUP(B1056,CORRESPONDANCE!$B$4:$C$159,2,FALSE),"-----")</f>
        <v>-----</v>
      </c>
      <c r="E1056" s="215">
        <v>0.11430000000000007</v>
      </c>
      <c r="F1056" s="182"/>
    </row>
    <row r="1057" spans="1:6" s="20" customFormat="1">
      <c r="A1057" s="208"/>
      <c r="B1057" s="18" t="str">
        <f>IFERROR(VLOOKUP(A1057,CORRESPONDANCE!$A$4:$B$159,2,FALSE),"----")</f>
        <v>----</v>
      </c>
      <c r="C1057" s="66" t="s">
        <v>69</v>
      </c>
      <c r="D1057" s="30" t="str">
        <f>IFERROR(VLOOKUP(B1057,CORRESPONDANCE!$B$4:$C$159,2,FALSE),"-----")</f>
        <v>-----</v>
      </c>
      <c r="E1057" s="215">
        <v>0.11419999999999997</v>
      </c>
      <c r="F1057" s="182"/>
    </row>
    <row r="1058" spans="1:6" s="20" customFormat="1">
      <c r="A1058" s="209"/>
      <c r="B1058" s="18" t="str">
        <f>IFERROR(VLOOKUP(A1058,CORRESPONDANCE!$A$4:$B$159,2,FALSE),"----")</f>
        <v>----</v>
      </c>
      <c r="C1058" s="66" t="s">
        <v>69</v>
      </c>
      <c r="D1058" s="30" t="str">
        <f>IFERROR(VLOOKUP(B1058,CORRESPONDANCE!$B$4:$C$159,2,FALSE),"-----")</f>
        <v>-----</v>
      </c>
      <c r="E1058" s="215">
        <v>0.11409999999999998</v>
      </c>
      <c r="F1058" s="182"/>
    </row>
    <row r="1059" spans="1:6" s="20" customFormat="1">
      <c r="A1059" s="208"/>
      <c r="B1059" s="18" t="str">
        <f>IFERROR(VLOOKUP(A1059,CORRESPONDANCE!$A$4:$B$159,2,FALSE),"----")</f>
        <v>----</v>
      </c>
      <c r="C1059" s="66" t="s">
        <v>69</v>
      </c>
      <c r="D1059" s="30" t="str">
        <f>IFERROR(VLOOKUP(B1059,CORRESPONDANCE!$B$4:$C$159,2,FALSE),"-----")</f>
        <v>-----</v>
      </c>
      <c r="E1059" s="215">
        <v>0.11399999999999999</v>
      </c>
      <c r="F1059" s="182"/>
    </row>
    <row r="1060" spans="1:6" s="20" customFormat="1">
      <c r="A1060" s="209"/>
      <c r="B1060" s="18" t="str">
        <f>IFERROR(VLOOKUP(A1060,CORRESPONDANCE!$A$4:$B$159,2,FALSE),"----")</f>
        <v>----</v>
      </c>
      <c r="C1060" s="66" t="s">
        <v>69</v>
      </c>
      <c r="D1060" s="30" t="str">
        <f>IFERROR(VLOOKUP(B1060,CORRESPONDANCE!$B$4:$C$159,2,FALSE),"-----")</f>
        <v>-----</v>
      </c>
      <c r="E1060" s="215">
        <v>0.1139</v>
      </c>
      <c r="F1060" s="182"/>
    </row>
    <row r="1061" spans="1:6" s="20" customFormat="1">
      <c r="A1061" s="208"/>
      <c r="B1061" s="18" t="str">
        <f>IFERROR(VLOOKUP(A1061,CORRESPONDANCE!$A$4:$B$159,2,FALSE),"----")</f>
        <v>----</v>
      </c>
      <c r="C1061" s="66" t="s">
        <v>69</v>
      </c>
      <c r="D1061" s="30" t="str">
        <f>IFERROR(VLOOKUP(B1061,CORRESPONDANCE!$B$4:$C$159,2,FALSE),"-----")</f>
        <v>-----</v>
      </c>
      <c r="E1061" s="215">
        <v>0.11380000000000001</v>
      </c>
      <c r="F1061" s="182"/>
    </row>
    <row r="1062" spans="1:6" s="20" customFormat="1">
      <c r="A1062" s="209"/>
      <c r="B1062" s="18" t="str">
        <f>IFERROR(VLOOKUP(A1062,CORRESPONDANCE!$A$4:$B$159,2,FALSE),"----")</f>
        <v>----</v>
      </c>
      <c r="C1062" s="66" t="s">
        <v>69</v>
      </c>
      <c r="D1062" s="30" t="str">
        <f>IFERROR(VLOOKUP(B1062,CORRESPONDANCE!$B$4:$C$159,2,FALSE),"-----")</f>
        <v>-----</v>
      </c>
      <c r="E1062" s="215">
        <v>0.11370000000000002</v>
      </c>
      <c r="F1062" s="182"/>
    </row>
    <row r="1063" spans="1:6" s="20" customFormat="1">
      <c r="A1063" s="208"/>
      <c r="B1063" s="18" t="str">
        <f>IFERROR(VLOOKUP(A1063,CORRESPONDANCE!$A$4:$B$159,2,FALSE),"----")</f>
        <v>----</v>
      </c>
      <c r="C1063" s="66" t="s">
        <v>69</v>
      </c>
      <c r="D1063" s="30" t="str">
        <f>IFERROR(VLOOKUP(B1063,CORRESPONDANCE!$B$4:$C$159,2,FALSE),"-----")</f>
        <v>-----</v>
      </c>
      <c r="E1063" s="215">
        <v>0.11360000000000003</v>
      </c>
      <c r="F1063" s="182"/>
    </row>
    <row r="1064" spans="1:6" s="20" customFormat="1">
      <c r="A1064" s="209"/>
      <c r="B1064" s="18" t="str">
        <f>IFERROR(VLOOKUP(A1064,CORRESPONDANCE!$A$4:$B$159,2,FALSE),"----")</f>
        <v>----</v>
      </c>
      <c r="C1064" s="66" t="s">
        <v>69</v>
      </c>
      <c r="D1064" s="30" t="str">
        <f>IFERROR(VLOOKUP(B1064,CORRESPONDANCE!$B$4:$C$159,2,FALSE),"-----")</f>
        <v>-----</v>
      </c>
      <c r="E1064" s="215">
        <v>0.11350000000000005</v>
      </c>
      <c r="F1064" s="182"/>
    </row>
    <row r="1065" spans="1:6" s="20" customFormat="1">
      <c r="A1065" s="208"/>
      <c r="B1065" s="18" t="str">
        <f>IFERROR(VLOOKUP(A1065,CORRESPONDANCE!$A$4:$B$159,2,FALSE),"----")</f>
        <v>----</v>
      </c>
      <c r="C1065" s="66" t="s">
        <v>69</v>
      </c>
      <c r="D1065" s="30" t="str">
        <f>IFERROR(VLOOKUP(B1065,CORRESPONDANCE!$B$4:$C$159,2,FALSE),"-----")</f>
        <v>-----</v>
      </c>
      <c r="E1065" s="215">
        <v>0.11339999999999995</v>
      </c>
      <c r="F1065" s="182"/>
    </row>
    <row r="1066" spans="1:6" s="20" customFormat="1">
      <c r="A1066" s="209"/>
      <c r="B1066" s="18" t="str">
        <f>IFERROR(VLOOKUP(A1066,CORRESPONDANCE!$A$4:$B$159,2,FALSE),"----")</f>
        <v>----</v>
      </c>
      <c r="C1066" s="66" t="s">
        <v>69</v>
      </c>
      <c r="D1066" s="30" t="str">
        <f>IFERROR(VLOOKUP(B1066,CORRESPONDANCE!$B$4:$C$159,2,FALSE),"-----")</f>
        <v>-----</v>
      </c>
      <c r="E1066" s="215">
        <v>0.11329999999999996</v>
      </c>
      <c r="F1066" s="182"/>
    </row>
    <row r="1067" spans="1:6" s="20" customFormat="1">
      <c r="A1067" s="208"/>
      <c r="B1067" s="18" t="str">
        <f>IFERROR(VLOOKUP(A1067,CORRESPONDANCE!$A$4:$B$159,2,FALSE),"----")</f>
        <v>----</v>
      </c>
      <c r="C1067" s="66" t="s">
        <v>69</v>
      </c>
      <c r="D1067" s="30" t="str">
        <f>IFERROR(VLOOKUP(B1067,CORRESPONDANCE!$B$4:$C$159,2,FALSE),"-----")</f>
        <v>-----</v>
      </c>
      <c r="E1067" s="215">
        <v>0.11319999999999997</v>
      </c>
      <c r="F1067" s="182"/>
    </row>
    <row r="1068" spans="1:6" s="20" customFormat="1">
      <c r="A1068" s="209"/>
      <c r="B1068" s="18" t="str">
        <f>IFERROR(VLOOKUP(A1068,CORRESPONDANCE!$A$4:$B$159,2,FALSE),"----")</f>
        <v>----</v>
      </c>
      <c r="C1068" s="66" t="s">
        <v>69</v>
      </c>
      <c r="D1068" s="30" t="str">
        <f>IFERROR(VLOOKUP(B1068,CORRESPONDANCE!$B$4:$C$159,2,FALSE),"-----")</f>
        <v>-----</v>
      </c>
      <c r="E1068" s="215">
        <v>0.11309999999999998</v>
      </c>
      <c r="F1068" s="182"/>
    </row>
    <row r="1069" spans="1:6" s="20" customFormat="1">
      <c r="A1069" s="208"/>
      <c r="B1069" s="18" t="str">
        <f>IFERROR(VLOOKUP(A1069,CORRESPONDANCE!$A$4:$B$159,2,FALSE),"----")</f>
        <v>----</v>
      </c>
      <c r="C1069" s="66" t="s">
        <v>69</v>
      </c>
      <c r="D1069" s="30" t="str">
        <f>IFERROR(VLOOKUP(B1069,CORRESPONDANCE!$B$4:$C$159,2,FALSE),"-----")</f>
        <v>-----</v>
      </c>
      <c r="E1069" s="215">
        <v>0.11299999999999999</v>
      </c>
      <c r="F1069" s="182"/>
    </row>
    <row r="1070" spans="1:6" s="20" customFormat="1">
      <c r="A1070" s="209"/>
      <c r="B1070" s="18" t="str">
        <f>IFERROR(VLOOKUP(A1070,CORRESPONDANCE!$A$4:$B$159,2,FALSE),"----")</f>
        <v>----</v>
      </c>
      <c r="C1070" s="66" t="s">
        <v>69</v>
      </c>
      <c r="D1070" s="30" t="str">
        <f>IFERROR(VLOOKUP(B1070,CORRESPONDANCE!$B$4:$C$159,2,FALSE),"-----")</f>
        <v>-----</v>
      </c>
      <c r="E1070" s="215">
        <v>0.1129</v>
      </c>
      <c r="F1070" s="182"/>
    </row>
    <row r="1071" spans="1:6" s="20" customFormat="1">
      <c r="A1071" s="208"/>
      <c r="B1071" s="18" t="str">
        <f>IFERROR(VLOOKUP(A1071,CORRESPONDANCE!$A$4:$B$159,2,FALSE),"----")</f>
        <v>----</v>
      </c>
      <c r="C1071" s="66" t="s">
        <v>69</v>
      </c>
      <c r="D1071" s="30" t="str">
        <f>IFERROR(VLOOKUP(B1071,CORRESPONDANCE!$B$4:$C$159,2,FALSE),"-----")</f>
        <v>-----</v>
      </c>
      <c r="E1071" s="215">
        <v>0.11280000000000001</v>
      </c>
      <c r="F1071" s="182"/>
    </row>
    <row r="1072" spans="1:6" s="20" customFormat="1">
      <c r="A1072" s="209"/>
      <c r="B1072" s="18" t="str">
        <f>IFERROR(VLOOKUP(A1072,CORRESPONDANCE!$A$4:$B$159,2,FALSE),"----")</f>
        <v>----</v>
      </c>
      <c r="C1072" s="66" t="s">
        <v>69</v>
      </c>
      <c r="D1072" s="30" t="str">
        <f>IFERROR(VLOOKUP(B1072,CORRESPONDANCE!$B$4:$C$159,2,FALSE),"-----")</f>
        <v>-----</v>
      </c>
      <c r="E1072" s="215">
        <v>0.11270000000000002</v>
      </c>
      <c r="F1072" s="182"/>
    </row>
    <row r="1073" spans="1:6" s="20" customFormat="1">
      <c r="A1073" s="208"/>
      <c r="B1073" s="18" t="str">
        <f>IFERROR(VLOOKUP(A1073,CORRESPONDANCE!$A$4:$B$159,2,FALSE),"----")</f>
        <v>----</v>
      </c>
      <c r="C1073" s="66" t="s">
        <v>69</v>
      </c>
      <c r="D1073" s="30" t="str">
        <f>IFERROR(VLOOKUP(B1073,CORRESPONDANCE!$B$4:$C$159,2,FALSE),"-----")</f>
        <v>-----</v>
      </c>
      <c r="E1073" s="215">
        <v>0.11260000000000003</v>
      </c>
      <c r="F1073" s="182"/>
    </row>
    <row r="1074" spans="1:6" s="20" customFormat="1">
      <c r="A1074" s="209"/>
      <c r="B1074" s="18" t="str">
        <f>IFERROR(VLOOKUP(A1074,CORRESPONDANCE!$A$4:$B$159,2,FALSE),"----")</f>
        <v>----</v>
      </c>
      <c r="C1074" s="66" t="s">
        <v>69</v>
      </c>
      <c r="D1074" s="30" t="str">
        <f>IFERROR(VLOOKUP(B1074,CORRESPONDANCE!$B$4:$C$159,2,FALSE),"-----")</f>
        <v>-----</v>
      </c>
      <c r="E1074" s="215">
        <v>0.11250000000000004</v>
      </c>
      <c r="F1074" s="182"/>
    </row>
    <row r="1075" spans="1:6" s="20" customFormat="1">
      <c r="A1075" s="208"/>
      <c r="B1075" s="18" t="str">
        <f>IFERROR(VLOOKUP(A1075,CORRESPONDANCE!$A$4:$B$159,2,FALSE),"----")</f>
        <v>----</v>
      </c>
      <c r="C1075" s="66" t="s">
        <v>69</v>
      </c>
      <c r="D1075" s="30" t="str">
        <f>IFERROR(VLOOKUP(B1075,CORRESPONDANCE!$B$4:$C$159,2,FALSE),"-----")</f>
        <v>-----</v>
      </c>
      <c r="E1075" s="215">
        <v>0.11240000000000006</v>
      </c>
      <c r="F1075" s="182"/>
    </row>
    <row r="1076" spans="1:6" s="20" customFormat="1">
      <c r="A1076" s="209"/>
      <c r="B1076" s="18" t="str">
        <f>IFERROR(VLOOKUP(A1076,CORRESPONDANCE!$A$4:$B$159,2,FALSE),"----")</f>
        <v>----</v>
      </c>
      <c r="C1076" s="66" t="s">
        <v>69</v>
      </c>
      <c r="D1076" s="30" t="str">
        <f>IFERROR(VLOOKUP(B1076,CORRESPONDANCE!$B$4:$C$159,2,FALSE),"-----")</f>
        <v>-----</v>
      </c>
      <c r="E1076" s="215">
        <v>0.11230000000000007</v>
      </c>
      <c r="F1076" s="182"/>
    </row>
    <row r="1077" spans="1:6" s="20" customFormat="1">
      <c r="A1077" s="208"/>
      <c r="B1077" s="18" t="str">
        <f>IFERROR(VLOOKUP(A1077,CORRESPONDANCE!$A$4:$B$159,2,FALSE),"----")</f>
        <v>----</v>
      </c>
      <c r="C1077" s="66" t="s">
        <v>69</v>
      </c>
      <c r="D1077" s="30" t="str">
        <f>IFERROR(VLOOKUP(B1077,CORRESPONDANCE!$B$4:$C$159,2,FALSE),"-----")</f>
        <v>-----</v>
      </c>
      <c r="E1077" s="215">
        <v>0.11219999999999997</v>
      </c>
      <c r="F1077" s="182"/>
    </row>
    <row r="1078" spans="1:6" s="20" customFormat="1">
      <c r="A1078" s="209"/>
      <c r="B1078" s="18" t="str">
        <f>IFERROR(VLOOKUP(A1078,CORRESPONDANCE!$A$4:$B$159,2,FALSE),"----")</f>
        <v>----</v>
      </c>
      <c r="C1078" s="66" t="s">
        <v>69</v>
      </c>
      <c r="D1078" s="30" t="str">
        <f>IFERROR(VLOOKUP(B1078,CORRESPONDANCE!$B$4:$C$159,2,FALSE),"-----")</f>
        <v>-----</v>
      </c>
      <c r="E1078" s="215">
        <v>0.11209999999999998</v>
      </c>
      <c r="F1078" s="182"/>
    </row>
    <row r="1079" spans="1:6" s="20" customFormat="1">
      <c r="A1079" s="208"/>
      <c r="B1079" s="18" t="str">
        <f>IFERROR(VLOOKUP(A1079,CORRESPONDANCE!$A$4:$B$159,2,FALSE),"----")</f>
        <v>----</v>
      </c>
      <c r="C1079" s="66" t="s">
        <v>69</v>
      </c>
      <c r="D1079" s="30" t="str">
        <f>IFERROR(VLOOKUP(B1079,CORRESPONDANCE!$B$4:$C$159,2,FALSE),"-----")</f>
        <v>-----</v>
      </c>
      <c r="E1079" s="215">
        <v>0.11199999999999999</v>
      </c>
      <c r="F1079" s="182"/>
    </row>
    <row r="1080" spans="1:6" s="20" customFormat="1">
      <c r="A1080" s="209"/>
      <c r="B1080" s="18" t="str">
        <f>IFERROR(VLOOKUP(A1080,CORRESPONDANCE!$A$4:$B$159,2,FALSE),"----")</f>
        <v>----</v>
      </c>
      <c r="C1080" s="66" t="s">
        <v>69</v>
      </c>
      <c r="D1080" s="30" t="str">
        <f>IFERROR(VLOOKUP(B1080,CORRESPONDANCE!$B$4:$C$159,2,FALSE),"-----")</f>
        <v>-----</v>
      </c>
      <c r="E1080" s="215">
        <v>0.1119</v>
      </c>
      <c r="F1080" s="182"/>
    </row>
    <row r="1081" spans="1:6" s="20" customFormat="1">
      <c r="A1081" s="208"/>
      <c r="B1081" s="18" t="str">
        <f>IFERROR(VLOOKUP(A1081,CORRESPONDANCE!$A$4:$B$159,2,FALSE),"----")</f>
        <v>----</v>
      </c>
      <c r="C1081" s="66" t="s">
        <v>69</v>
      </c>
      <c r="D1081" s="30" t="str">
        <f>IFERROR(VLOOKUP(B1081,CORRESPONDANCE!$B$4:$C$159,2,FALSE),"-----")</f>
        <v>-----</v>
      </c>
      <c r="E1081" s="215">
        <v>0.11180000000000001</v>
      </c>
      <c r="F1081" s="182"/>
    </row>
    <row r="1082" spans="1:6" s="20" customFormat="1">
      <c r="A1082" s="209"/>
      <c r="B1082" s="18" t="str">
        <f>IFERROR(VLOOKUP(A1082,CORRESPONDANCE!$A$4:$B$159,2,FALSE),"----")</f>
        <v>----</v>
      </c>
      <c r="C1082" s="66" t="s">
        <v>69</v>
      </c>
      <c r="D1082" s="30" t="str">
        <f>IFERROR(VLOOKUP(B1082,CORRESPONDANCE!$B$4:$C$159,2,FALSE),"-----")</f>
        <v>-----</v>
      </c>
      <c r="E1082" s="215">
        <v>0.11170000000000002</v>
      </c>
      <c r="F1082" s="182"/>
    </row>
    <row r="1083" spans="1:6" s="20" customFormat="1">
      <c r="A1083" s="208"/>
      <c r="B1083" s="18" t="str">
        <f>IFERROR(VLOOKUP(A1083,CORRESPONDANCE!$A$4:$B$159,2,FALSE),"----")</f>
        <v>----</v>
      </c>
      <c r="C1083" s="66" t="s">
        <v>69</v>
      </c>
      <c r="D1083" s="30" t="str">
        <f>IFERROR(VLOOKUP(B1083,CORRESPONDANCE!$B$4:$C$159,2,FALSE),"-----")</f>
        <v>-----</v>
      </c>
      <c r="E1083" s="215">
        <v>0.11160000000000003</v>
      </c>
      <c r="F1083" s="182"/>
    </row>
    <row r="1084" spans="1:6" s="20" customFormat="1">
      <c r="A1084" s="209"/>
      <c r="B1084" s="18" t="str">
        <f>IFERROR(VLOOKUP(A1084,CORRESPONDANCE!$A$4:$B$159,2,FALSE),"----")</f>
        <v>----</v>
      </c>
      <c r="C1084" s="66" t="s">
        <v>69</v>
      </c>
      <c r="D1084" s="30" t="str">
        <f>IFERROR(VLOOKUP(B1084,CORRESPONDANCE!$B$4:$C$159,2,FALSE),"-----")</f>
        <v>-----</v>
      </c>
      <c r="E1084" s="215">
        <v>0.11150000000000004</v>
      </c>
      <c r="F1084" s="182"/>
    </row>
    <row r="1085" spans="1:6" s="20" customFormat="1">
      <c r="A1085" s="208"/>
      <c r="B1085" s="18" t="str">
        <f>IFERROR(VLOOKUP(A1085,CORRESPONDANCE!$A$4:$B$159,2,FALSE),"----")</f>
        <v>----</v>
      </c>
      <c r="C1085" s="66" t="s">
        <v>69</v>
      </c>
      <c r="D1085" s="30" t="str">
        <f>IFERROR(VLOOKUP(B1085,CORRESPONDANCE!$B$4:$C$159,2,FALSE),"-----")</f>
        <v>-----</v>
      </c>
      <c r="E1085" s="215">
        <v>0.11140000000000005</v>
      </c>
      <c r="F1085" s="182"/>
    </row>
    <row r="1086" spans="1:6" s="20" customFormat="1">
      <c r="A1086" s="209"/>
      <c r="B1086" s="18" t="str">
        <f>IFERROR(VLOOKUP(A1086,CORRESPONDANCE!$A$4:$B$159,2,FALSE),"----")</f>
        <v>----</v>
      </c>
      <c r="C1086" s="66" t="s">
        <v>69</v>
      </c>
      <c r="D1086" s="30" t="str">
        <f>IFERROR(VLOOKUP(B1086,CORRESPONDANCE!$B$4:$C$159,2,FALSE),"-----")</f>
        <v>-----</v>
      </c>
      <c r="E1086" s="215">
        <v>0.11129999999999995</v>
      </c>
      <c r="F1086" s="182"/>
    </row>
    <row r="1087" spans="1:6" s="20" customFormat="1">
      <c r="A1087" s="208"/>
      <c r="B1087" s="18" t="str">
        <f>IFERROR(VLOOKUP(A1087,CORRESPONDANCE!$A$4:$B$159,2,FALSE),"----")</f>
        <v>----</v>
      </c>
      <c r="C1087" s="66" t="s">
        <v>69</v>
      </c>
      <c r="D1087" s="30" t="str">
        <f>IFERROR(VLOOKUP(B1087,CORRESPONDANCE!$B$4:$C$159,2,FALSE),"-----")</f>
        <v>-----</v>
      </c>
      <c r="E1087" s="215">
        <v>0.11119999999999997</v>
      </c>
      <c r="F1087" s="182"/>
    </row>
    <row r="1088" spans="1:6" s="20" customFormat="1">
      <c r="A1088" s="209"/>
      <c r="B1088" s="18" t="str">
        <f>IFERROR(VLOOKUP(A1088,CORRESPONDANCE!$A$4:$B$159,2,FALSE),"----")</f>
        <v>----</v>
      </c>
      <c r="C1088" s="66" t="s">
        <v>69</v>
      </c>
      <c r="D1088" s="30" t="str">
        <f>IFERROR(VLOOKUP(B1088,CORRESPONDANCE!$B$4:$C$159,2,FALSE),"-----")</f>
        <v>-----</v>
      </c>
      <c r="E1088" s="215">
        <v>0.11109999999999998</v>
      </c>
      <c r="F1088" s="182"/>
    </row>
    <row r="1089" spans="1:6" s="20" customFormat="1">
      <c r="A1089" s="208"/>
      <c r="B1089" s="18" t="str">
        <f>IFERROR(VLOOKUP(A1089,CORRESPONDANCE!$A$4:$B$159,2,FALSE),"----")</f>
        <v>----</v>
      </c>
      <c r="C1089" s="66" t="s">
        <v>69</v>
      </c>
      <c r="D1089" s="30" t="str">
        <f>IFERROR(VLOOKUP(B1089,CORRESPONDANCE!$B$4:$C$159,2,FALSE),"-----")</f>
        <v>-----</v>
      </c>
      <c r="E1089" s="215">
        <v>0.11099999999999999</v>
      </c>
      <c r="F1089" s="182"/>
    </row>
    <row r="1090" spans="1:6" s="20" customFormat="1">
      <c r="A1090" s="209"/>
      <c r="B1090" s="18" t="str">
        <f>IFERROR(VLOOKUP(A1090,CORRESPONDANCE!$A$4:$B$159,2,FALSE),"----")</f>
        <v>----</v>
      </c>
      <c r="C1090" s="66" t="s">
        <v>69</v>
      </c>
      <c r="D1090" s="30" t="str">
        <f>IFERROR(VLOOKUP(B1090,CORRESPONDANCE!$B$4:$C$159,2,FALSE),"-----")</f>
        <v>-----</v>
      </c>
      <c r="E1090" s="215">
        <v>0.1109</v>
      </c>
      <c r="F1090" s="182"/>
    </row>
    <row r="1091" spans="1:6" s="20" customFormat="1">
      <c r="A1091" s="208"/>
      <c r="B1091" s="18" t="str">
        <f>IFERROR(VLOOKUP(A1091,CORRESPONDANCE!$A$4:$B$159,2,FALSE),"----")</f>
        <v>----</v>
      </c>
      <c r="C1091" s="66" t="s">
        <v>69</v>
      </c>
      <c r="D1091" s="30" t="str">
        <f>IFERROR(VLOOKUP(B1091,CORRESPONDANCE!$B$4:$C$159,2,FALSE),"-----")</f>
        <v>-----</v>
      </c>
      <c r="E1091" s="215">
        <v>0.11080000000000001</v>
      </c>
      <c r="F1091" s="182"/>
    </row>
    <row r="1092" spans="1:6" s="20" customFormat="1">
      <c r="A1092" s="209"/>
      <c r="B1092" s="18" t="str">
        <f>IFERROR(VLOOKUP(A1092,CORRESPONDANCE!$A$4:$B$159,2,FALSE),"----")</f>
        <v>----</v>
      </c>
      <c r="C1092" s="66" t="s">
        <v>69</v>
      </c>
      <c r="D1092" s="30" t="str">
        <f>IFERROR(VLOOKUP(B1092,CORRESPONDANCE!$B$4:$C$159,2,FALSE),"-----")</f>
        <v>-----</v>
      </c>
      <c r="E1092" s="215">
        <v>0.11070000000000002</v>
      </c>
      <c r="F1092" s="182"/>
    </row>
    <row r="1093" spans="1:6" s="20" customFormat="1">
      <c r="A1093" s="208"/>
      <c r="B1093" s="18" t="str">
        <f>IFERROR(VLOOKUP(A1093,CORRESPONDANCE!$A$4:$B$159,2,FALSE),"----")</f>
        <v>----</v>
      </c>
      <c r="C1093" s="66" t="s">
        <v>69</v>
      </c>
      <c r="D1093" s="30" t="str">
        <f>IFERROR(VLOOKUP(B1093,CORRESPONDANCE!$B$4:$C$159,2,FALSE),"-----")</f>
        <v>-----</v>
      </c>
      <c r="E1093" s="215">
        <v>0.11060000000000003</v>
      </c>
      <c r="F1093" s="182"/>
    </row>
    <row r="1094" spans="1:6" s="20" customFormat="1">
      <c r="A1094" s="209"/>
      <c r="B1094" s="18" t="str">
        <f>IFERROR(VLOOKUP(A1094,CORRESPONDANCE!$A$4:$B$159,2,FALSE),"----")</f>
        <v>----</v>
      </c>
      <c r="C1094" s="66" t="s">
        <v>69</v>
      </c>
      <c r="D1094" s="30" t="str">
        <f>IFERROR(VLOOKUP(B1094,CORRESPONDANCE!$B$4:$C$159,2,FALSE),"-----")</f>
        <v>-----</v>
      </c>
      <c r="E1094" s="215">
        <v>0.11050000000000004</v>
      </c>
      <c r="F1094" s="182"/>
    </row>
    <row r="1095" spans="1:6" s="20" customFormat="1">
      <c r="A1095" s="208"/>
      <c r="B1095" s="18" t="str">
        <f>IFERROR(VLOOKUP(A1095,CORRESPONDANCE!$A$4:$B$159,2,FALSE),"----")</f>
        <v>----</v>
      </c>
      <c r="C1095" s="66" t="s">
        <v>69</v>
      </c>
      <c r="D1095" s="30" t="str">
        <f>IFERROR(VLOOKUP(B1095,CORRESPONDANCE!$B$4:$C$159,2,FALSE),"-----")</f>
        <v>-----</v>
      </c>
      <c r="E1095" s="215">
        <v>0.11040000000000005</v>
      </c>
      <c r="F1095" s="182"/>
    </row>
    <row r="1096" spans="1:6" s="20" customFormat="1">
      <c r="A1096" s="209"/>
      <c r="B1096" s="18" t="str">
        <f>IFERROR(VLOOKUP(A1096,CORRESPONDANCE!$A$4:$B$159,2,FALSE),"----")</f>
        <v>----</v>
      </c>
      <c r="C1096" s="66" t="s">
        <v>69</v>
      </c>
      <c r="D1096" s="30" t="str">
        <f>IFERROR(VLOOKUP(B1096,CORRESPONDANCE!$B$4:$C$159,2,FALSE),"-----")</f>
        <v>-----</v>
      </c>
      <c r="E1096" s="215">
        <v>0.11030000000000006</v>
      </c>
      <c r="F1096" s="182"/>
    </row>
    <row r="1097" spans="1:6" s="20" customFormat="1">
      <c r="A1097" s="208"/>
      <c r="B1097" s="18" t="str">
        <f>IFERROR(VLOOKUP(A1097,CORRESPONDANCE!$A$4:$B$159,2,FALSE),"----")</f>
        <v>----</v>
      </c>
      <c r="C1097" s="66" t="s">
        <v>69</v>
      </c>
      <c r="D1097" s="30" t="str">
        <f>IFERROR(VLOOKUP(B1097,CORRESPONDANCE!$B$4:$C$159,2,FALSE),"-----")</f>
        <v>-----</v>
      </c>
      <c r="E1097" s="215">
        <v>0.11019999999999996</v>
      </c>
      <c r="F1097" s="182"/>
    </row>
    <row r="1098" spans="1:6" s="20" customFormat="1">
      <c r="A1098" s="209"/>
      <c r="B1098" s="18" t="str">
        <f>IFERROR(VLOOKUP(A1098,CORRESPONDANCE!$A$4:$B$159,2,FALSE),"----")</f>
        <v>----</v>
      </c>
      <c r="C1098" s="66" t="s">
        <v>69</v>
      </c>
      <c r="D1098" s="30" t="str">
        <f>IFERROR(VLOOKUP(B1098,CORRESPONDANCE!$B$4:$C$159,2,FALSE),"-----")</f>
        <v>-----</v>
      </c>
      <c r="E1098" s="215">
        <v>0.11009999999999998</v>
      </c>
      <c r="F1098" s="182"/>
    </row>
    <row r="1099" spans="1:6" s="20" customFormat="1">
      <c r="A1099" s="208"/>
      <c r="B1099" s="18" t="str">
        <f>IFERROR(VLOOKUP(A1099,CORRESPONDANCE!$A$4:$B$159,2,FALSE),"----")</f>
        <v>----</v>
      </c>
      <c r="C1099" s="66" t="s">
        <v>69</v>
      </c>
      <c r="D1099" s="30" t="str">
        <f>IFERROR(VLOOKUP(B1099,CORRESPONDANCE!$B$4:$C$159,2,FALSE),"-----")</f>
        <v>-----</v>
      </c>
      <c r="E1099" s="215">
        <v>0.10999999999999999</v>
      </c>
      <c r="F1099" s="182"/>
    </row>
    <row r="1100" spans="1:6" s="20" customFormat="1">
      <c r="A1100" s="209"/>
      <c r="B1100" s="18" t="str">
        <f>IFERROR(VLOOKUP(A1100,CORRESPONDANCE!$A$4:$B$159,2,FALSE),"----")</f>
        <v>----</v>
      </c>
      <c r="C1100" s="66" t="s">
        <v>69</v>
      </c>
      <c r="D1100" s="30" t="str">
        <f>IFERROR(VLOOKUP(B1100,CORRESPONDANCE!$B$4:$C$159,2,FALSE),"-----")</f>
        <v>-----</v>
      </c>
      <c r="E1100" s="215">
        <v>0.1099</v>
      </c>
      <c r="F1100" s="182"/>
    </row>
    <row r="1101" spans="1:6" s="20" customFormat="1">
      <c r="A1101" s="208"/>
      <c r="B1101" s="18" t="str">
        <f>IFERROR(VLOOKUP(A1101,CORRESPONDANCE!$A$4:$B$159,2,FALSE),"----")</f>
        <v>----</v>
      </c>
      <c r="C1101" s="66" t="s">
        <v>69</v>
      </c>
      <c r="D1101" s="30" t="str">
        <f>IFERROR(VLOOKUP(B1101,CORRESPONDANCE!$B$4:$C$159,2,FALSE),"-----")</f>
        <v>-----</v>
      </c>
      <c r="E1101" s="215">
        <v>0.10980000000000001</v>
      </c>
      <c r="F1101" s="182"/>
    </row>
    <row r="1102" spans="1:6" s="20" customFormat="1">
      <c r="A1102" s="209"/>
      <c r="B1102" s="18" t="str">
        <f>IFERROR(VLOOKUP(A1102,CORRESPONDANCE!$A$4:$B$159,2,FALSE),"----")</f>
        <v>----</v>
      </c>
      <c r="C1102" s="66" t="s">
        <v>69</v>
      </c>
      <c r="D1102" s="30" t="str">
        <f>IFERROR(VLOOKUP(B1102,CORRESPONDANCE!$B$4:$C$159,2,FALSE),"-----")</f>
        <v>-----</v>
      </c>
      <c r="E1102" s="215">
        <v>0.10970000000000002</v>
      </c>
      <c r="F1102" s="182"/>
    </row>
    <row r="1103" spans="1:6" s="20" customFormat="1">
      <c r="A1103" s="208"/>
      <c r="B1103" s="18" t="str">
        <f>IFERROR(VLOOKUP(A1103,CORRESPONDANCE!$A$4:$B$159,2,FALSE),"----")</f>
        <v>----</v>
      </c>
      <c r="C1103" s="66" t="s">
        <v>69</v>
      </c>
      <c r="D1103" s="30" t="str">
        <f>IFERROR(VLOOKUP(B1103,CORRESPONDANCE!$B$4:$C$159,2,FALSE),"-----")</f>
        <v>-----</v>
      </c>
      <c r="E1103" s="215">
        <v>0.10960000000000003</v>
      </c>
      <c r="F1103" s="182"/>
    </row>
    <row r="1104" spans="1:6" s="20" customFormat="1">
      <c r="A1104" s="209"/>
      <c r="B1104" s="18" t="str">
        <f>IFERROR(VLOOKUP(A1104,CORRESPONDANCE!$A$4:$B$159,2,FALSE),"----")</f>
        <v>----</v>
      </c>
      <c r="C1104" s="66" t="s">
        <v>69</v>
      </c>
      <c r="D1104" s="30" t="str">
        <f>IFERROR(VLOOKUP(B1104,CORRESPONDANCE!$B$4:$C$159,2,FALSE),"-----")</f>
        <v>-----</v>
      </c>
      <c r="E1104" s="215">
        <v>0.10950000000000004</v>
      </c>
      <c r="F1104" s="182"/>
    </row>
    <row r="1105" spans="1:6" s="20" customFormat="1">
      <c r="A1105" s="208"/>
      <c r="B1105" s="18" t="str">
        <f>IFERROR(VLOOKUP(A1105,CORRESPONDANCE!$A$4:$B$159,2,FALSE),"----")</f>
        <v>----</v>
      </c>
      <c r="C1105" s="66" t="s">
        <v>69</v>
      </c>
      <c r="D1105" s="30" t="str">
        <f>IFERROR(VLOOKUP(B1105,CORRESPONDANCE!$B$4:$C$159,2,FALSE),"-----")</f>
        <v>-----</v>
      </c>
      <c r="E1105" s="215">
        <v>0.10940000000000005</v>
      </c>
      <c r="F1105" s="182"/>
    </row>
    <row r="1106" spans="1:6" s="20" customFormat="1">
      <c r="A1106" s="209"/>
      <c r="B1106" s="18" t="str">
        <f>IFERROR(VLOOKUP(A1106,CORRESPONDANCE!$A$4:$B$159,2,FALSE),"----")</f>
        <v>----</v>
      </c>
      <c r="C1106" s="66" t="s">
        <v>69</v>
      </c>
      <c r="D1106" s="30" t="str">
        <f>IFERROR(VLOOKUP(B1106,CORRESPONDANCE!$B$4:$C$159,2,FALSE),"-----")</f>
        <v>-----</v>
      </c>
      <c r="E1106" s="215">
        <v>0.10929999999999995</v>
      </c>
      <c r="F1106" s="182"/>
    </row>
    <row r="1107" spans="1:6" s="20" customFormat="1">
      <c r="A1107" s="208"/>
      <c r="B1107" s="18" t="str">
        <f>IFERROR(VLOOKUP(A1107,CORRESPONDANCE!$A$4:$B$159,2,FALSE),"----")</f>
        <v>----</v>
      </c>
      <c r="C1107" s="66" t="s">
        <v>69</v>
      </c>
      <c r="D1107" s="30" t="str">
        <f>IFERROR(VLOOKUP(B1107,CORRESPONDANCE!$B$4:$C$159,2,FALSE),"-----")</f>
        <v>-----</v>
      </c>
      <c r="E1107" s="215">
        <v>0.10919999999999996</v>
      </c>
      <c r="F1107" s="182"/>
    </row>
    <row r="1108" spans="1:6" s="20" customFormat="1">
      <c r="A1108" s="209"/>
      <c r="B1108" s="18" t="str">
        <f>IFERROR(VLOOKUP(A1108,CORRESPONDANCE!$A$4:$B$159,2,FALSE),"----")</f>
        <v>----</v>
      </c>
      <c r="C1108" s="66" t="s">
        <v>69</v>
      </c>
      <c r="D1108" s="30" t="str">
        <f>IFERROR(VLOOKUP(B1108,CORRESPONDANCE!$B$4:$C$159,2,FALSE),"-----")</f>
        <v>-----</v>
      </c>
      <c r="E1108" s="215">
        <v>0.10909999999999997</v>
      </c>
      <c r="F1108" s="182"/>
    </row>
    <row r="1109" spans="1:6" s="20" customFormat="1">
      <c r="A1109" s="208"/>
      <c r="B1109" s="18" t="str">
        <f>IFERROR(VLOOKUP(A1109,CORRESPONDANCE!$A$4:$B$159,2,FALSE),"----")</f>
        <v>----</v>
      </c>
      <c r="C1109" s="66" t="s">
        <v>69</v>
      </c>
      <c r="D1109" s="30" t="str">
        <f>IFERROR(VLOOKUP(B1109,CORRESPONDANCE!$B$4:$C$159,2,FALSE),"-----")</f>
        <v>-----</v>
      </c>
      <c r="E1109" s="215">
        <v>0.10899999999999999</v>
      </c>
      <c r="F1109" s="182"/>
    </row>
    <row r="1110" spans="1:6" s="20" customFormat="1">
      <c r="A1110" s="209"/>
      <c r="B1110" s="18" t="str">
        <f>IFERROR(VLOOKUP(A1110,CORRESPONDANCE!$A$4:$B$159,2,FALSE),"----")</f>
        <v>----</v>
      </c>
      <c r="C1110" s="66" t="s">
        <v>69</v>
      </c>
      <c r="D1110" s="30" t="str">
        <f>IFERROR(VLOOKUP(B1110,CORRESPONDANCE!$B$4:$C$159,2,FALSE),"-----")</f>
        <v>-----</v>
      </c>
      <c r="E1110" s="215">
        <v>0.1089</v>
      </c>
      <c r="F1110" s="182"/>
    </row>
    <row r="1111" spans="1:6" s="20" customFormat="1">
      <c r="A1111" s="208"/>
      <c r="B1111" s="18" t="str">
        <f>IFERROR(VLOOKUP(A1111,CORRESPONDANCE!$A$4:$B$159,2,FALSE),"----")</f>
        <v>----</v>
      </c>
      <c r="C1111" s="66" t="s">
        <v>69</v>
      </c>
      <c r="D1111" s="30" t="str">
        <f>IFERROR(VLOOKUP(B1111,CORRESPONDANCE!$B$4:$C$159,2,FALSE),"-----")</f>
        <v>-----</v>
      </c>
      <c r="E1111" s="215">
        <v>0.10880000000000001</v>
      </c>
      <c r="F1111" s="182"/>
    </row>
    <row r="1112" spans="1:6" s="20" customFormat="1">
      <c r="A1112" s="209"/>
      <c r="B1112" s="18" t="str">
        <f>IFERROR(VLOOKUP(A1112,CORRESPONDANCE!$A$4:$B$159,2,FALSE),"----")</f>
        <v>----</v>
      </c>
      <c r="C1112" s="66" t="s">
        <v>69</v>
      </c>
      <c r="D1112" s="30" t="str">
        <f>IFERROR(VLOOKUP(B1112,CORRESPONDANCE!$B$4:$C$159,2,FALSE),"-----")</f>
        <v>-----</v>
      </c>
      <c r="E1112" s="215">
        <v>0.10870000000000002</v>
      </c>
      <c r="F1112" s="182"/>
    </row>
    <row r="1113" spans="1:6" s="20" customFormat="1">
      <c r="A1113" s="208"/>
      <c r="B1113" s="18" t="str">
        <f>IFERROR(VLOOKUP(A1113,CORRESPONDANCE!$A$4:$B$159,2,FALSE),"----")</f>
        <v>----</v>
      </c>
      <c r="C1113" s="66" t="s">
        <v>69</v>
      </c>
      <c r="D1113" s="30" t="str">
        <f>IFERROR(VLOOKUP(B1113,CORRESPONDANCE!$B$4:$C$159,2,FALSE),"-----")</f>
        <v>-----</v>
      </c>
      <c r="E1113" s="215">
        <v>0.10860000000000003</v>
      </c>
      <c r="F1113" s="182"/>
    </row>
    <row r="1114" spans="1:6" s="20" customFormat="1">
      <c r="A1114" s="209"/>
      <c r="B1114" s="18" t="str">
        <f>IFERROR(VLOOKUP(A1114,CORRESPONDANCE!$A$4:$B$159,2,FALSE),"----")</f>
        <v>----</v>
      </c>
      <c r="C1114" s="66" t="s">
        <v>69</v>
      </c>
      <c r="D1114" s="30" t="str">
        <f>IFERROR(VLOOKUP(B1114,CORRESPONDANCE!$B$4:$C$159,2,FALSE),"-----")</f>
        <v>-----</v>
      </c>
      <c r="E1114" s="215">
        <v>0.10850000000000004</v>
      </c>
      <c r="F1114" s="182"/>
    </row>
    <row r="1115" spans="1:6" s="20" customFormat="1">
      <c r="A1115" s="208"/>
      <c r="B1115" s="18" t="str">
        <f>IFERROR(VLOOKUP(A1115,CORRESPONDANCE!$A$4:$B$159,2,FALSE),"----")</f>
        <v>----</v>
      </c>
      <c r="C1115" s="66" t="s">
        <v>69</v>
      </c>
      <c r="D1115" s="30" t="str">
        <f>IFERROR(VLOOKUP(B1115,CORRESPONDANCE!$B$4:$C$159,2,FALSE),"-----")</f>
        <v>-----</v>
      </c>
      <c r="E1115" s="215">
        <v>0.10840000000000005</v>
      </c>
      <c r="F1115" s="182"/>
    </row>
    <row r="1116" spans="1:6" s="20" customFormat="1">
      <c r="A1116" s="209"/>
      <c r="B1116" s="18" t="str">
        <f>IFERROR(VLOOKUP(A1116,CORRESPONDANCE!$A$4:$B$159,2,FALSE),"----")</f>
        <v>----</v>
      </c>
      <c r="C1116" s="66" t="s">
        <v>69</v>
      </c>
      <c r="D1116" s="30" t="str">
        <f>IFERROR(VLOOKUP(B1116,CORRESPONDANCE!$B$4:$C$159,2,FALSE),"-----")</f>
        <v>-----</v>
      </c>
      <c r="E1116" s="215">
        <v>0.10830000000000006</v>
      </c>
      <c r="F1116" s="182"/>
    </row>
    <row r="1117" spans="1:6" s="20" customFormat="1">
      <c r="A1117" s="208"/>
      <c r="B1117" s="18" t="str">
        <f>IFERROR(VLOOKUP(A1117,CORRESPONDANCE!$A$4:$B$159,2,FALSE),"----")</f>
        <v>----</v>
      </c>
      <c r="C1117" s="66" t="s">
        <v>69</v>
      </c>
      <c r="D1117" s="30" t="str">
        <f>IFERROR(VLOOKUP(B1117,CORRESPONDANCE!$B$4:$C$159,2,FALSE),"-----")</f>
        <v>-----</v>
      </c>
      <c r="E1117" s="215">
        <v>0.10819999999999996</v>
      </c>
      <c r="F1117" s="182"/>
    </row>
    <row r="1118" spans="1:6" s="20" customFormat="1">
      <c r="A1118" s="209"/>
      <c r="B1118" s="18" t="str">
        <f>IFERROR(VLOOKUP(A1118,CORRESPONDANCE!$A$4:$B$159,2,FALSE),"----")</f>
        <v>----</v>
      </c>
      <c r="C1118" s="66" t="s">
        <v>69</v>
      </c>
      <c r="D1118" s="30" t="str">
        <f>IFERROR(VLOOKUP(B1118,CORRESPONDANCE!$B$4:$C$159,2,FALSE),"-----")</f>
        <v>-----</v>
      </c>
      <c r="E1118" s="215">
        <v>0.10809999999999997</v>
      </c>
      <c r="F1118" s="182"/>
    </row>
    <row r="1119" spans="1:6" s="20" customFormat="1">
      <c r="A1119" s="208"/>
      <c r="B1119" s="18" t="str">
        <f>IFERROR(VLOOKUP(A1119,CORRESPONDANCE!$A$4:$B$159,2,FALSE),"----")</f>
        <v>----</v>
      </c>
      <c r="C1119" s="66" t="s">
        <v>69</v>
      </c>
      <c r="D1119" s="30" t="str">
        <f>IFERROR(VLOOKUP(B1119,CORRESPONDANCE!$B$4:$C$159,2,FALSE),"-----")</f>
        <v>-----</v>
      </c>
      <c r="E1119" s="215">
        <v>0.10799999999999998</v>
      </c>
      <c r="F1119" s="182"/>
    </row>
    <row r="1120" spans="1:6" s="20" customFormat="1">
      <c r="A1120" s="209"/>
      <c r="B1120" s="18" t="str">
        <f>IFERROR(VLOOKUP(A1120,CORRESPONDANCE!$A$4:$B$159,2,FALSE),"----")</f>
        <v>----</v>
      </c>
      <c r="C1120" s="66" t="s">
        <v>69</v>
      </c>
      <c r="D1120" s="30" t="str">
        <f>IFERROR(VLOOKUP(B1120,CORRESPONDANCE!$B$4:$C$159,2,FALSE),"-----")</f>
        <v>-----</v>
      </c>
      <c r="E1120" s="215">
        <v>0.1079</v>
      </c>
      <c r="F1120" s="182"/>
    </row>
    <row r="1121" spans="1:6" s="20" customFormat="1">
      <c r="A1121" s="208"/>
      <c r="B1121" s="18" t="str">
        <f>IFERROR(VLOOKUP(A1121,CORRESPONDANCE!$A$4:$B$159,2,FALSE),"----")</f>
        <v>----</v>
      </c>
      <c r="C1121" s="66" t="s">
        <v>69</v>
      </c>
      <c r="D1121" s="30" t="str">
        <f>IFERROR(VLOOKUP(B1121,CORRESPONDANCE!$B$4:$C$159,2,FALSE),"-----")</f>
        <v>-----</v>
      </c>
      <c r="E1121" s="215">
        <v>0.10780000000000001</v>
      </c>
      <c r="F1121" s="182"/>
    </row>
    <row r="1122" spans="1:6" s="20" customFormat="1">
      <c r="A1122" s="209"/>
      <c r="B1122" s="18" t="str">
        <f>IFERROR(VLOOKUP(A1122,CORRESPONDANCE!$A$4:$B$159,2,FALSE),"----")</f>
        <v>----</v>
      </c>
      <c r="C1122" s="66" t="s">
        <v>69</v>
      </c>
      <c r="D1122" s="30" t="str">
        <f>IFERROR(VLOOKUP(B1122,CORRESPONDANCE!$B$4:$C$159,2,FALSE),"-----")</f>
        <v>-----</v>
      </c>
      <c r="E1122" s="215">
        <v>0.10770000000000002</v>
      </c>
      <c r="F1122" s="182"/>
    </row>
    <row r="1123" spans="1:6" s="20" customFormat="1">
      <c r="A1123" s="208"/>
      <c r="B1123" s="18" t="str">
        <f>IFERROR(VLOOKUP(A1123,CORRESPONDANCE!$A$4:$B$159,2,FALSE),"----")</f>
        <v>----</v>
      </c>
      <c r="C1123" s="66" t="s">
        <v>69</v>
      </c>
      <c r="D1123" s="30" t="str">
        <f>IFERROR(VLOOKUP(B1123,CORRESPONDANCE!$B$4:$C$159,2,FALSE),"-----")</f>
        <v>-----</v>
      </c>
      <c r="E1123" s="215">
        <v>0.10760000000000003</v>
      </c>
      <c r="F1123" s="182"/>
    </row>
    <row r="1124" spans="1:6" s="20" customFormat="1">
      <c r="A1124" s="209"/>
      <c r="B1124" s="18" t="str">
        <f>IFERROR(VLOOKUP(A1124,CORRESPONDANCE!$A$4:$B$159,2,FALSE),"----")</f>
        <v>----</v>
      </c>
      <c r="C1124" s="66" t="s">
        <v>69</v>
      </c>
      <c r="D1124" s="30" t="str">
        <f>IFERROR(VLOOKUP(B1124,CORRESPONDANCE!$B$4:$C$159,2,FALSE),"-----")</f>
        <v>-----</v>
      </c>
      <c r="E1124" s="215">
        <v>0.10750000000000004</v>
      </c>
      <c r="F1124" s="182"/>
    </row>
    <row r="1125" spans="1:6" s="20" customFormat="1">
      <c r="A1125" s="208"/>
      <c r="B1125" s="18" t="str">
        <f>IFERROR(VLOOKUP(A1125,CORRESPONDANCE!$A$4:$B$159,2,FALSE),"----")</f>
        <v>----</v>
      </c>
      <c r="C1125" s="66" t="s">
        <v>69</v>
      </c>
      <c r="D1125" s="30" t="str">
        <f>IFERROR(VLOOKUP(B1125,CORRESPONDANCE!$B$4:$C$159,2,FALSE),"-----")</f>
        <v>-----</v>
      </c>
      <c r="E1125" s="215">
        <v>0.10740000000000005</v>
      </c>
      <c r="F1125" s="182"/>
    </row>
    <row r="1126" spans="1:6" s="20" customFormat="1">
      <c r="A1126" s="209"/>
      <c r="B1126" s="18" t="str">
        <f>IFERROR(VLOOKUP(A1126,CORRESPONDANCE!$A$4:$B$159,2,FALSE),"----")</f>
        <v>----</v>
      </c>
      <c r="C1126" s="66" t="s">
        <v>69</v>
      </c>
      <c r="D1126" s="30" t="str">
        <f>IFERROR(VLOOKUP(B1126,CORRESPONDANCE!$B$4:$C$159,2,FALSE),"-----")</f>
        <v>-----</v>
      </c>
      <c r="E1126" s="215">
        <v>0.10729999999999995</v>
      </c>
      <c r="F1126" s="182"/>
    </row>
    <row r="1127" spans="1:6" s="20" customFormat="1">
      <c r="A1127" s="208"/>
      <c r="B1127" s="18" t="str">
        <f>IFERROR(VLOOKUP(A1127,CORRESPONDANCE!$A$4:$B$159,2,FALSE),"----")</f>
        <v>----</v>
      </c>
      <c r="C1127" s="66" t="s">
        <v>69</v>
      </c>
      <c r="D1127" s="30" t="str">
        <f>IFERROR(VLOOKUP(B1127,CORRESPONDANCE!$B$4:$C$159,2,FALSE),"-----")</f>
        <v>-----</v>
      </c>
      <c r="E1127" s="215">
        <v>0.10719999999999996</v>
      </c>
      <c r="F1127" s="182"/>
    </row>
    <row r="1128" spans="1:6" s="20" customFormat="1">
      <c r="A1128" s="209"/>
      <c r="B1128" s="18" t="str">
        <f>IFERROR(VLOOKUP(A1128,CORRESPONDANCE!$A$4:$B$159,2,FALSE),"----")</f>
        <v>----</v>
      </c>
      <c r="C1128" s="66" t="s">
        <v>69</v>
      </c>
      <c r="D1128" s="30" t="str">
        <f>IFERROR(VLOOKUP(B1128,CORRESPONDANCE!$B$4:$C$159,2,FALSE),"-----")</f>
        <v>-----</v>
      </c>
      <c r="E1128" s="215">
        <v>0.10709999999999997</v>
      </c>
      <c r="F1128" s="182"/>
    </row>
    <row r="1129" spans="1:6" s="20" customFormat="1">
      <c r="A1129" s="208"/>
      <c r="B1129" s="18" t="str">
        <f>IFERROR(VLOOKUP(A1129,CORRESPONDANCE!$A$4:$B$159,2,FALSE),"----")</f>
        <v>----</v>
      </c>
      <c r="C1129" s="66" t="s">
        <v>69</v>
      </c>
      <c r="D1129" s="30" t="str">
        <f>IFERROR(VLOOKUP(B1129,CORRESPONDANCE!$B$4:$C$159,2,FALSE),"-----")</f>
        <v>-----</v>
      </c>
      <c r="E1129" s="215">
        <v>0.10699999999999998</v>
      </c>
      <c r="F1129" s="182"/>
    </row>
    <row r="1130" spans="1:6" s="20" customFormat="1">
      <c r="A1130" s="209"/>
      <c r="B1130" s="18" t="str">
        <f>IFERROR(VLOOKUP(A1130,CORRESPONDANCE!$A$4:$B$159,2,FALSE),"----")</f>
        <v>----</v>
      </c>
      <c r="C1130" s="66" t="s">
        <v>69</v>
      </c>
      <c r="D1130" s="30" t="str">
        <f>IFERROR(VLOOKUP(B1130,CORRESPONDANCE!$B$4:$C$159,2,FALSE),"-----")</f>
        <v>-----</v>
      </c>
      <c r="E1130" s="215">
        <v>0.1069</v>
      </c>
      <c r="F1130" s="182"/>
    </row>
    <row r="1131" spans="1:6" s="20" customFormat="1">
      <c r="A1131" s="208"/>
      <c r="B1131" s="18" t="str">
        <f>IFERROR(VLOOKUP(A1131,CORRESPONDANCE!$A$4:$B$159,2,FALSE),"----")</f>
        <v>----</v>
      </c>
      <c r="C1131" s="66" t="s">
        <v>69</v>
      </c>
      <c r="D1131" s="30" t="str">
        <f>IFERROR(VLOOKUP(B1131,CORRESPONDANCE!$B$4:$C$159,2,FALSE),"-----")</f>
        <v>-----</v>
      </c>
      <c r="E1131" s="215">
        <v>0.10680000000000001</v>
      </c>
      <c r="F1131" s="182"/>
    </row>
    <row r="1132" spans="1:6" s="20" customFormat="1">
      <c r="A1132" s="209"/>
      <c r="B1132" s="18" t="str">
        <f>IFERROR(VLOOKUP(A1132,CORRESPONDANCE!$A$4:$B$159,2,FALSE),"----")</f>
        <v>----</v>
      </c>
      <c r="C1132" s="66" t="s">
        <v>69</v>
      </c>
      <c r="D1132" s="30" t="str">
        <f>IFERROR(VLOOKUP(B1132,CORRESPONDANCE!$B$4:$C$159,2,FALSE),"-----")</f>
        <v>-----</v>
      </c>
      <c r="E1132" s="215">
        <v>0.10670000000000002</v>
      </c>
      <c r="F1132" s="182"/>
    </row>
    <row r="1133" spans="1:6" s="20" customFormat="1">
      <c r="A1133" s="208"/>
      <c r="B1133" s="18" t="str">
        <f>IFERROR(VLOOKUP(A1133,CORRESPONDANCE!$A$4:$B$159,2,FALSE),"----")</f>
        <v>----</v>
      </c>
      <c r="C1133" s="66" t="s">
        <v>69</v>
      </c>
      <c r="D1133" s="30" t="str">
        <f>IFERROR(VLOOKUP(B1133,CORRESPONDANCE!$B$4:$C$159,2,FALSE),"-----")</f>
        <v>-----</v>
      </c>
      <c r="E1133" s="215">
        <v>0.10660000000000003</v>
      </c>
      <c r="F1133" s="182"/>
    </row>
    <row r="1134" spans="1:6" s="20" customFormat="1">
      <c r="A1134" s="209"/>
      <c r="B1134" s="18" t="str">
        <f>IFERROR(VLOOKUP(A1134,CORRESPONDANCE!$A$4:$B$159,2,FALSE),"----")</f>
        <v>----</v>
      </c>
      <c r="C1134" s="66" t="s">
        <v>69</v>
      </c>
      <c r="D1134" s="30" t="str">
        <f>IFERROR(VLOOKUP(B1134,CORRESPONDANCE!$B$4:$C$159,2,FALSE),"-----")</f>
        <v>-----</v>
      </c>
      <c r="E1134" s="215">
        <v>0.10650000000000004</v>
      </c>
      <c r="F1134" s="182"/>
    </row>
    <row r="1135" spans="1:6" s="20" customFormat="1">
      <c r="A1135" s="208"/>
      <c r="B1135" s="18" t="str">
        <f>IFERROR(VLOOKUP(A1135,CORRESPONDANCE!$A$4:$B$159,2,FALSE),"----")</f>
        <v>----</v>
      </c>
      <c r="C1135" s="66" t="s">
        <v>69</v>
      </c>
      <c r="D1135" s="30" t="str">
        <f>IFERROR(VLOOKUP(B1135,CORRESPONDANCE!$B$4:$C$159,2,FALSE),"-----")</f>
        <v>-----</v>
      </c>
      <c r="E1135" s="215">
        <v>0.10640000000000005</v>
      </c>
      <c r="F1135" s="182"/>
    </row>
    <row r="1136" spans="1:6" s="20" customFormat="1">
      <c r="A1136" s="209"/>
      <c r="B1136" s="18" t="str">
        <f>IFERROR(VLOOKUP(A1136,CORRESPONDANCE!$A$4:$B$159,2,FALSE),"----")</f>
        <v>----</v>
      </c>
      <c r="C1136" s="66" t="s">
        <v>69</v>
      </c>
      <c r="D1136" s="30" t="str">
        <f>IFERROR(VLOOKUP(B1136,CORRESPONDANCE!$B$4:$C$159,2,FALSE),"-----")</f>
        <v>-----</v>
      </c>
      <c r="E1136" s="215">
        <v>0.10630000000000006</v>
      </c>
      <c r="F1136" s="182"/>
    </row>
    <row r="1137" spans="1:6" s="20" customFormat="1">
      <c r="A1137" s="208"/>
      <c r="B1137" s="18" t="str">
        <f>IFERROR(VLOOKUP(A1137,CORRESPONDANCE!$A$4:$B$159,2,FALSE),"----")</f>
        <v>----</v>
      </c>
      <c r="C1137" s="66" t="s">
        <v>69</v>
      </c>
      <c r="D1137" s="30" t="str">
        <f>IFERROR(VLOOKUP(B1137,CORRESPONDANCE!$B$4:$C$159,2,FALSE),"-----")</f>
        <v>-----</v>
      </c>
      <c r="E1137" s="215">
        <v>0.10619999999999996</v>
      </c>
      <c r="F1137" s="182"/>
    </row>
    <row r="1138" spans="1:6" s="20" customFormat="1">
      <c r="A1138" s="209"/>
      <c r="B1138" s="18" t="str">
        <f>IFERROR(VLOOKUP(A1138,CORRESPONDANCE!$A$4:$B$159,2,FALSE),"----")</f>
        <v>----</v>
      </c>
      <c r="C1138" s="66" t="s">
        <v>69</v>
      </c>
      <c r="D1138" s="30" t="str">
        <f>IFERROR(VLOOKUP(B1138,CORRESPONDANCE!$B$4:$C$159,2,FALSE),"-----")</f>
        <v>-----</v>
      </c>
      <c r="E1138" s="215">
        <v>0.10609999999999997</v>
      </c>
      <c r="F1138" s="182"/>
    </row>
    <row r="1139" spans="1:6" s="20" customFormat="1">
      <c r="A1139" s="208"/>
      <c r="B1139" s="18" t="str">
        <f>IFERROR(VLOOKUP(A1139,CORRESPONDANCE!$A$4:$B$159,2,FALSE),"----")</f>
        <v>----</v>
      </c>
      <c r="C1139" s="66" t="s">
        <v>69</v>
      </c>
      <c r="D1139" s="30" t="str">
        <f>IFERROR(VLOOKUP(B1139,CORRESPONDANCE!$B$4:$C$159,2,FALSE),"-----")</f>
        <v>-----</v>
      </c>
      <c r="E1139" s="215">
        <v>0.10599999999999998</v>
      </c>
      <c r="F1139" s="182"/>
    </row>
    <row r="1140" spans="1:6" s="20" customFormat="1">
      <c r="A1140" s="209"/>
      <c r="B1140" s="18" t="str">
        <f>IFERROR(VLOOKUP(A1140,CORRESPONDANCE!$A$4:$B$159,2,FALSE),"----")</f>
        <v>----</v>
      </c>
      <c r="C1140" s="66" t="s">
        <v>69</v>
      </c>
      <c r="D1140" s="30" t="str">
        <f>IFERROR(VLOOKUP(B1140,CORRESPONDANCE!$B$4:$C$159,2,FALSE),"-----")</f>
        <v>-----</v>
      </c>
      <c r="E1140" s="215">
        <v>0.10589999999999999</v>
      </c>
      <c r="F1140" s="182"/>
    </row>
    <row r="1141" spans="1:6" s="20" customFormat="1">
      <c r="A1141" s="208"/>
      <c r="B1141" s="18" t="str">
        <f>IFERROR(VLOOKUP(A1141,CORRESPONDANCE!$A$4:$B$159,2,FALSE),"----")</f>
        <v>----</v>
      </c>
      <c r="C1141" s="66" t="s">
        <v>69</v>
      </c>
      <c r="D1141" s="30" t="str">
        <f>IFERROR(VLOOKUP(B1141,CORRESPONDANCE!$B$4:$C$159,2,FALSE),"-----")</f>
        <v>-----</v>
      </c>
      <c r="E1141" s="215">
        <v>0.10580000000000001</v>
      </c>
      <c r="F1141" s="182"/>
    </row>
    <row r="1142" spans="1:6" s="20" customFormat="1">
      <c r="A1142" s="209"/>
      <c r="B1142" s="18" t="str">
        <f>IFERROR(VLOOKUP(A1142,CORRESPONDANCE!$A$4:$B$159,2,FALSE),"----")</f>
        <v>----</v>
      </c>
      <c r="C1142" s="66" t="s">
        <v>69</v>
      </c>
      <c r="D1142" s="30" t="str">
        <f>IFERROR(VLOOKUP(B1142,CORRESPONDANCE!$B$4:$C$159,2,FALSE),"-----")</f>
        <v>-----</v>
      </c>
      <c r="E1142" s="215">
        <v>0.10570000000000002</v>
      </c>
      <c r="F1142" s="182"/>
    </row>
    <row r="1143" spans="1:6" s="20" customFormat="1">
      <c r="A1143" s="208"/>
      <c r="B1143" s="18" t="str">
        <f>IFERROR(VLOOKUP(A1143,CORRESPONDANCE!$A$4:$B$159,2,FALSE),"----")</f>
        <v>----</v>
      </c>
      <c r="C1143" s="66" t="s">
        <v>69</v>
      </c>
      <c r="D1143" s="30" t="str">
        <f>IFERROR(VLOOKUP(B1143,CORRESPONDANCE!$B$4:$C$159,2,FALSE),"-----")</f>
        <v>-----</v>
      </c>
      <c r="E1143" s="215">
        <v>0.10560000000000003</v>
      </c>
      <c r="F1143" s="182"/>
    </row>
    <row r="1144" spans="1:6" s="20" customFormat="1">
      <c r="A1144" s="209"/>
      <c r="B1144" s="18" t="str">
        <f>IFERROR(VLOOKUP(A1144,CORRESPONDANCE!$A$4:$B$159,2,FALSE),"----")</f>
        <v>----</v>
      </c>
      <c r="C1144" s="66" t="s">
        <v>69</v>
      </c>
      <c r="D1144" s="30" t="str">
        <f>IFERROR(VLOOKUP(B1144,CORRESPONDANCE!$B$4:$C$159,2,FALSE),"-----")</f>
        <v>-----</v>
      </c>
      <c r="E1144" s="215">
        <v>0.10550000000000004</v>
      </c>
      <c r="F1144" s="182"/>
    </row>
    <row r="1145" spans="1:6" s="20" customFormat="1">
      <c r="A1145" s="208"/>
      <c r="B1145" s="18" t="str">
        <f>IFERROR(VLOOKUP(A1145,CORRESPONDANCE!$A$4:$B$159,2,FALSE),"----")</f>
        <v>----</v>
      </c>
      <c r="C1145" s="66" t="s">
        <v>69</v>
      </c>
      <c r="D1145" s="30" t="str">
        <f>IFERROR(VLOOKUP(B1145,CORRESPONDANCE!$B$4:$C$159,2,FALSE),"-----")</f>
        <v>-----</v>
      </c>
      <c r="E1145" s="215">
        <v>0.10540000000000005</v>
      </c>
      <c r="F1145" s="182"/>
    </row>
    <row r="1146" spans="1:6" s="20" customFormat="1">
      <c r="A1146" s="209"/>
      <c r="B1146" s="18" t="str">
        <f>IFERROR(VLOOKUP(A1146,CORRESPONDANCE!$A$4:$B$159,2,FALSE),"----")</f>
        <v>----</v>
      </c>
      <c r="C1146" s="66" t="s">
        <v>69</v>
      </c>
      <c r="D1146" s="30" t="str">
        <f>IFERROR(VLOOKUP(B1146,CORRESPONDANCE!$B$4:$C$159,2,FALSE),"-----")</f>
        <v>-----</v>
      </c>
      <c r="E1146" s="215">
        <v>0.10529999999999995</v>
      </c>
      <c r="F1146" s="182"/>
    </row>
    <row r="1147" spans="1:6" s="20" customFormat="1">
      <c r="A1147" s="208"/>
      <c r="B1147" s="18" t="str">
        <f>IFERROR(VLOOKUP(A1147,CORRESPONDANCE!$A$4:$B$159,2,FALSE),"----")</f>
        <v>----</v>
      </c>
      <c r="C1147" s="66" t="s">
        <v>69</v>
      </c>
      <c r="D1147" s="30" t="str">
        <f>IFERROR(VLOOKUP(B1147,CORRESPONDANCE!$B$4:$C$159,2,FALSE),"-----")</f>
        <v>-----</v>
      </c>
      <c r="E1147" s="215">
        <v>0.10519999999999996</v>
      </c>
      <c r="F1147" s="182"/>
    </row>
    <row r="1148" spans="1:6" s="20" customFormat="1">
      <c r="A1148" s="209"/>
      <c r="B1148" s="18" t="str">
        <f>IFERROR(VLOOKUP(A1148,CORRESPONDANCE!$A$4:$B$159,2,FALSE),"----")</f>
        <v>----</v>
      </c>
      <c r="C1148" s="66" t="s">
        <v>69</v>
      </c>
      <c r="D1148" s="30" t="str">
        <f>IFERROR(VLOOKUP(B1148,CORRESPONDANCE!$B$4:$C$159,2,FALSE),"-----")</f>
        <v>-----</v>
      </c>
      <c r="E1148" s="215">
        <v>0.10509999999999997</v>
      </c>
      <c r="F1148" s="182"/>
    </row>
    <row r="1149" spans="1:6" s="20" customFormat="1">
      <c r="A1149" s="208"/>
      <c r="B1149" s="18" t="str">
        <f>IFERROR(VLOOKUP(A1149,CORRESPONDANCE!$A$4:$B$159,2,FALSE),"----")</f>
        <v>----</v>
      </c>
      <c r="C1149" s="66" t="s">
        <v>69</v>
      </c>
      <c r="D1149" s="30" t="str">
        <f>IFERROR(VLOOKUP(B1149,CORRESPONDANCE!$B$4:$C$159,2,FALSE),"-----")</f>
        <v>-----</v>
      </c>
      <c r="E1149" s="215">
        <v>0.10499999999999998</v>
      </c>
      <c r="F1149" s="182"/>
    </row>
    <row r="1150" spans="1:6" s="20" customFormat="1">
      <c r="A1150" s="209"/>
      <c r="B1150" s="18" t="str">
        <f>IFERROR(VLOOKUP(A1150,CORRESPONDANCE!$A$4:$B$159,2,FALSE),"----")</f>
        <v>----</v>
      </c>
      <c r="C1150" s="66" t="s">
        <v>69</v>
      </c>
      <c r="D1150" s="30" t="str">
        <f>IFERROR(VLOOKUP(B1150,CORRESPONDANCE!$B$4:$C$159,2,FALSE),"-----")</f>
        <v>-----</v>
      </c>
      <c r="E1150" s="215">
        <v>0.10489999999999999</v>
      </c>
      <c r="F1150" s="182"/>
    </row>
    <row r="1151" spans="1:6" s="20" customFormat="1">
      <c r="A1151" s="208"/>
      <c r="B1151" s="18" t="str">
        <f>IFERROR(VLOOKUP(A1151,CORRESPONDANCE!$A$4:$B$159,2,FALSE),"----")</f>
        <v>----</v>
      </c>
      <c r="C1151" s="66" t="s">
        <v>69</v>
      </c>
      <c r="D1151" s="30" t="str">
        <f>IFERROR(VLOOKUP(B1151,CORRESPONDANCE!$B$4:$C$159,2,FALSE),"-----")</f>
        <v>-----</v>
      </c>
      <c r="E1151" s="215">
        <v>0.1048</v>
      </c>
      <c r="F1151" s="182"/>
    </row>
    <row r="1152" spans="1:6" s="20" customFormat="1">
      <c r="A1152" s="209"/>
      <c r="B1152" s="18" t="str">
        <f>IFERROR(VLOOKUP(A1152,CORRESPONDANCE!$A$4:$B$159,2,FALSE),"----")</f>
        <v>----</v>
      </c>
      <c r="C1152" s="66" t="s">
        <v>69</v>
      </c>
      <c r="D1152" s="30" t="str">
        <f>IFERROR(VLOOKUP(B1152,CORRESPONDANCE!$B$4:$C$159,2,FALSE),"-----")</f>
        <v>-----</v>
      </c>
      <c r="E1152" s="215">
        <v>0.10470000000000002</v>
      </c>
      <c r="F1152" s="182"/>
    </row>
    <row r="1153" spans="1:6" s="20" customFormat="1">
      <c r="A1153" s="208"/>
      <c r="B1153" s="18" t="str">
        <f>IFERROR(VLOOKUP(A1153,CORRESPONDANCE!$A$4:$B$159,2,FALSE),"----")</f>
        <v>----</v>
      </c>
      <c r="C1153" s="66" t="s">
        <v>69</v>
      </c>
      <c r="D1153" s="30" t="str">
        <f>IFERROR(VLOOKUP(B1153,CORRESPONDANCE!$B$4:$C$159,2,FALSE),"-----")</f>
        <v>-----</v>
      </c>
      <c r="E1153" s="215">
        <v>0.10460000000000003</v>
      </c>
      <c r="F1153" s="182"/>
    </row>
    <row r="1154" spans="1:6" s="20" customFormat="1">
      <c r="A1154" s="209"/>
      <c r="B1154" s="18" t="str">
        <f>IFERROR(VLOOKUP(A1154,CORRESPONDANCE!$A$4:$B$159,2,FALSE),"----")</f>
        <v>----</v>
      </c>
      <c r="C1154" s="66" t="s">
        <v>69</v>
      </c>
      <c r="D1154" s="30" t="str">
        <f>IFERROR(VLOOKUP(B1154,CORRESPONDANCE!$B$4:$C$159,2,FALSE),"-----")</f>
        <v>-----</v>
      </c>
      <c r="E1154" s="215">
        <v>0.10450000000000004</v>
      </c>
      <c r="F1154" s="182"/>
    </row>
    <row r="1155" spans="1:6" s="20" customFormat="1">
      <c r="A1155" s="208"/>
      <c r="B1155" s="18" t="str">
        <f>IFERROR(VLOOKUP(A1155,CORRESPONDANCE!$A$4:$B$159,2,FALSE),"----")</f>
        <v>----</v>
      </c>
      <c r="C1155" s="66" t="s">
        <v>69</v>
      </c>
      <c r="D1155" s="30" t="str">
        <f>IFERROR(VLOOKUP(B1155,CORRESPONDANCE!$B$4:$C$159,2,FALSE),"-----")</f>
        <v>-----</v>
      </c>
      <c r="E1155" s="215">
        <v>0.10440000000000005</v>
      </c>
      <c r="F1155" s="182"/>
    </row>
    <row r="1156" spans="1:6" s="20" customFormat="1">
      <c r="A1156" s="209"/>
      <c r="B1156" s="18" t="str">
        <f>IFERROR(VLOOKUP(A1156,CORRESPONDANCE!$A$4:$B$159,2,FALSE),"----")</f>
        <v>----</v>
      </c>
      <c r="C1156" s="66" t="s">
        <v>69</v>
      </c>
      <c r="D1156" s="30" t="str">
        <f>IFERROR(VLOOKUP(B1156,CORRESPONDANCE!$B$4:$C$159,2,FALSE),"-----")</f>
        <v>-----</v>
      </c>
      <c r="E1156" s="215">
        <v>0.10430000000000006</v>
      </c>
      <c r="F1156" s="182"/>
    </row>
    <row r="1157" spans="1:6" s="20" customFormat="1">
      <c r="A1157" s="208"/>
      <c r="B1157" s="18" t="str">
        <f>IFERROR(VLOOKUP(A1157,CORRESPONDANCE!$A$4:$B$159,2,FALSE),"----")</f>
        <v>----</v>
      </c>
      <c r="C1157" s="66" t="s">
        <v>69</v>
      </c>
      <c r="D1157" s="30" t="str">
        <f>IFERROR(VLOOKUP(B1157,CORRESPONDANCE!$B$4:$C$159,2,FALSE),"-----")</f>
        <v>-----</v>
      </c>
      <c r="E1157" s="215">
        <v>0.10419999999999996</v>
      </c>
      <c r="F1157" s="182"/>
    </row>
    <row r="1158" spans="1:6" s="20" customFormat="1">
      <c r="A1158" s="209"/>
      <c r="B1158" s="18" t="str">
        <f>IFERROR(VLOOKUP(A1158,CORRESPONDANCE!$A$4:$B$159,2,FALSE),"----")</f>
        <v>----</v>
      </c>
      <c r="C1158" s="66" t="s">
        <v>69</v>
      </c>
      <c r="D1158" s="30" t="str">
        <f>IFERROR(VLOOKUP(B1158,CORRESPONDANCE!$B$4:$C$159,2,FALSE),"-----")</f>
        <v>-----</v>
      </c>
      <c r="E1158" s="215">
        <v>0.10409999999999997</v>
      </c>
      <c r="F1158" s="182"/>
    </row>
    <row r="1159" spans="1:6" s="20" customFormat="1">
      <c r="A1159" s="208"/>
      <c r="B1159" s="18" t="str">
        <f>IFERROR(VLOOKUP(A1159,CORRESPONDANCE!$A$4:$B$159,2,FALSE),"----")</f>
        <v>----</v>
      </c>
      <c r="C1159" s="66" t="s">
        <v>69</v>
      </c>
      <c r="D1159" s="30" t="str">
        <f>IFERROR(VLOOKUP(B1159,CORRESPONDANCE!$B$4:$C$159,2,FALSE),"-----")</f>
        <v>-----</v>
      </c>
      <c r="E1159" s="215">
        <v>0.10399999999999998</v>
      </c>
      <c r="F1159" s="182"/>
    </row>
    <row r="1160" spans="1:6" s="20" customFormat="1">
      <c r="A1160" s="209"/>
      <c r="B1160" s="18" t="str">
        <f>IFERROR(VLOOKUP(A1160,CORRESPONDANCE!$A$4:$B$159,2,FALSE),"----")</f>
        <v>----</v>
      </c>
      <c r="C1160" s="66" t="s">
        <v>69</v>
      </c>
      <c r="D1160" s="30" t="str">
        <f>IFERROR(VLOOKUP(B1160,CORRESPONDANCE!$B$4:$C$159,2,FALSE),"-----")</f>
        <v>-----</v>
      </c>
      <c r="E1160" s="215">
        <v>0.10389999999999999</v>
      </c>
      <c r="F1160" s="182"/>
    </row>
    <row r="1161" spans="1:6" s="20" customFormat="1">
      <c r="A1161" s="208"/>
      <c r="B1161" s="18" t="str">
        <f>IFERROR(VLOOKUP(A1161,CORRESPONDANCE!$A$4:$B$159,2,FALSE),"----")</f>
        <v>----</v>
      </c>
      <c r="C1161" s="66" t="s">
        <v>69</v>
      </c>
      <c r="D1161" s="30" t="str">
        <f>IFERROR(VLOOKUP(B1161,CORRESPONDANCE!$B$4:$C$159,2,FALSE),"-----")</f>
        <v>-----</v>
      </c>
      <c r="E1161" s="215">
        <v>0.1038</v>
      </c>
      <c r="F1161" s="182"/>
    </row>
    <row r="1162" spans="1:6" s="20" customFormat="1">
      <c r="A1162" s="209"/>
      <c r="B1162" s="18" t="str">
        <f>IFERROR(VLOOKUP(A1162,CORRESPONDANCE!$A$4:$B$159,2,FALSE),"----")</f>
        <v>----</v>
      </c>
      <c r="C1162" s="66" t="s">
        <v>69</v>
      </c>
      <c r="D1162" s="30" t="str">
        <f>IFERROR(VLOOKUP(B1162,CORRESPONDANCE!$B$4:$C$159,2,FALSE),"-----")</f>
        <v>-----</v>
      </c>
      <c r="E1162" s="215">
        <v>0.10370000000000001</v>
      </c>
      <c r="F1162" s="182"/>
    </row>
    <row r="1163" spans="1:6" s="20" customFormat="1">
      <c r="A1163" s="208"/>
      <c r="B1163" s="18" t="str">
        <f>IFERROR(VLOOKUP(A1163,CORRESPONDANCE!$A$4:$B$159,2,FALSE),"----")</f>
        <v>----</v>
      </c>
      <c r="C1163" s="66" t="s">
        <v>69</v>
      </c>
      <c r="D1163" s="30" t="str">
        <f>IFERROR(VLOOKUP(B1163,CORRESPONDANCE!$B$4:$C$159,2,FALSE),"-----")</f>
        <v>-----</v>
      </c>
      <c r="E1163" s="215">
        <v>0.10360000000000003</v>
      </c>
      <c r="F1163" s="182"/>
    </row>
    <row r="1164" spans="1:6" s="20" customFormat="1">
      <c r="A1164" s="209"/>
      <c r="B1164" s="18" t="str">
        <f>IFERROR(VLOOKUP(A1164,CORRESPONDANCE!$A$4:$B$159,2,FALSE),"----")</f>
        <v>----</v>
      </c>
      <c r="C1164" s="66" t="s">
        <v>69</v>
      </c>
      <c r="D1164" s="30" t="str">
        <f>IFERROR(VLOOKUP(B1164,CORRESPONDANCE!$B$4:$C$159,2,FALSE),"-----")</f>
        <v>-----</v>
      </c>
      <c r="E1164" s="215">
        <v>0.10350000000000004</v>
      </c>
      <c r="F1164" s="182"/>
    </row>
    <row r="1165" spans="1:6" s="20" customFormat="1">
      <c r="A1165" s="208"/>
      <c r="B1165" s="18" t="str">
        <f>IFERROR(VLOOKUP(A1165,CORRESPONDANCE!$A$4:$B$159,2,FALSE),"----")</f>
        <v>----</v>
      </c>
      <c r="C1165" s="66" t="s">
        <v>69</v>
      </c>
      <c r="D1165" s="30" t="str">
        <f>IFERROR(VLOOKUP(B1165,CORRESPONDANCE!$B$4:$C$159,2,FALSE),"-----")</f>
        <v>-----</v>
      </c>
      <c r="E1165" s="215">
        <v>0.10340000000000005</v>
      </c>
      <c r="F1165" s="182"/>
    </row>
    <row r="1166" spans="1:6" s="20" customFormat="1">
      <c r="A1166" s="209"/>
      <c r="B1166" s="18" t="str">
        <f>IFERROR(VLOOKUP(A1166,CORRESPONDANCE!$A$4:$B$159,2,FALSE),"----")</f>
        <v>----</v>
      </c>
      <c r="C1166" s="66" t="s">
        <v>69</v>
      </c>
      <c r="D1166" s="30" t="str">
        <f>IFERROR(VLOOKUP(B1166,CORRESPONDANCE!$B$4:$C$159,2,FALSE),"-----")</f>
        <v>-----</v>
      </c>
      <c r="E1166" s="215">
        <v>0.10329999999999995</v>
      </c>
      <c r="F1166" s="182"/>
    </row>
    <row r="1167" spans="1:6" s="20" customFormat="1">
      <c r="A1167" s="208"/>
      <c r="B1167" s="18" t="str">
        <f>IFERROR(VLOOKUP(A1167,CORRESPONDANCE!$A$4:$B$159,2,FALSE),"----")</f>
        <v>----</v>
      </c>
      <c r="C1167" s="66" t="s">
        <v>69</v>
      </c>
      <c r="D1167" s="30" t="str">
        <f>IFERROR(VLOOKUP(B1167,CORRESPONDANCE!$B$4:$C$159,2,FALSE),"-----")</f>
        <v>-----</v>
      </c>
      <c r="E1167" s="215">
        <v>0.10319999999999996</v>
      </c>
      <c r="F1167" s="182"/>
    </row>
    <row r="1168" spans="1:6" s="20" customFormat="1">
      <c r="A1168" s="209"/>
      <c r="B1168" s="18" t="str">
        <f>IFERROR(VLOOKUP(A1168,CORRESPONDANCE!$A$4:$B$159,2,FALSE),"----")</f>
        <v>----</v>
      </c>
      <c r="C1168" s="66" t="s">
        <v>69</v>
      </c>
      <c r="D1168" s="30" t="str">
        <f>IFERROR(VLOOKUP(B1168,CORRESPONDANCE!$B$4:$C$159,2,FALSE),"-----")</f>
        <v>-----</v>
      </c>
      <c r="E1168" s="215">
        <v>0.10309999999999997</v>
      </c>
      <c r="F1168" s="182"/>
    </row>
    <row r="1169" spans="1:6" s="20" customFormat="1">
      <c r="A1169" s="208"/>
      <c r="B1169" s="18" t="str">
        <f>IFERROR(VLOOKUP(A1169,CORRESPONDANCE!$A$4:$B$159,2,FALSE),"----")</f>
        <v>----</v>
      </c>
      <c r="C1169" s="66" t="s">
        <v>69</v>
      </c>
      <c r="D1169" s="30" t="str">
        <f>IFERROR(VLOOKUP(B1169,CORRESPONDANCE!$B$4:$C$159,2,FALSE),"-----")</f>
        <v>-----</v>
      </c>
      <c r="E1169" s="215">
        <v>0.10299999999999998</v>
      </c>
      <c r="F1169" s="182"/>
    </row>
    <row r="1170" spans="1:6" s="20" customFormat="1">
      <c r="A1170" s="209"/>
      <c r="B1170" s="18" t="str">
        <f>IFERROR(VLOOKUP(A1170,CORRESPONDANCE!$A$4:$B$159,2,FALSE),"----")</f>
        <v>----</v>
      </c>
      <c r="C1170" s="66" t="s">
        <v>69</v>
      </c>
      <c r="D1170" s="30" t="str">
        <f>IFERROR(VLOOKUP(B1170,CORRESPONDANCE!$B$4:$C$159,2,FALSE),"-----")</f>
        <v>-----</v>
      </c>
      <c r="E1170" s="215">
        <v>0.10289999999999999</v>
      </c>
      <c r="F1170" s="182"/>
    </row>
    <row r="1171" spans="1:6" s="20" customFormat="1">
      <c r="A1171" s="208"/>
      <c r="B1171" s="18" t="str">
        <f>IFERROR(VLOOKUP(A1171,CORRESPONDANCE!$A$4:$B$159,2,FALSE),"----")</f>
        <v>----</v>
      </c>
      <c r="C1171" s="66" t="s">
        <v>69</v>
      </c>
      <c r="D1171" s="30" t="str">
        <f>IFERROR(VLOOKUP(B1171,CORRESPONDANCE!$B$4:$C$159,2,FALSE),"-----")</f>
        <v>-----</v>
      </c>
      <c r="E1171" s="215">
        <v>0.1028</v>
      </c>
      <c r="F1171" s="182"/>
    </row>
    <row r="1172" spans="1:6" s="20" customFormat="1">
      <c r="A1172" s="209"/>
      <c r="B1172" s="18" t="str">
        <f>IFERROR(VLOOKUP(A1172,CORRESPONDANCE!$A$4:$B$159,2,FALSE),"----")</f>
        <v>----</v>
      </c>
      <c r="C1172" s="66" t="s">
        <v>69</v>
      </c>
      <c r="D1172" s="30" t="str">
        <f>IFERROR(VLOOKUP(B1172,CORRESPONDANCE!$B$4:$C$159,2,FALSE),"-----")</f>
        <v>-----</v>
      </c>
      <c r="E1172" s="215">
        <v>0.10270000000000001</v>
      </c>
      <c r="F1172" s="182"/>
    </row>
    <row r="1173" spans="1:6" s="20" customFormat="1">
      <c r="A1173" s="208"/>
      <c r="B1173" s="18" t="str">
        <f>IFERROR(VLOOKUP(A1173,CORRESPONDANCE!$A$4:$B$159,2,FALSE),"----")</f>
        <v>----</v>
      </c>
      <c r="C1173" s="66" t="s">
        <v>69</v>
      </c>
      <c r="D1173" s="30" t="str">
        <f>IFERROR(VLOOKUP(B1173,CORRESPONDANCE!$B$4:$C$159,2,FALSE),"-----")</f>
        <v>-----</v>
      </c>
      <c r="E1173" s="215">
        <v>0.10260000000000002</v>
      </c>
      <c r="F1173" s="182"/>
    </row>
    <row r="1174" spans="1:6" s="20" customFormat="1">
      <c r="A1174" s="209"/>
      <c r="B1174" s="18" t="str">
        <f>IFERROR(VLOOKUP(A1174,CORRESPONDANCE!$A$4:$B$159,2,FALSE),"----")</f>
        <v>----</v>
      </c>
      <c r="C1174" s="66" t="s">
        <v>69</v>
      </c>
      <c r="D1174" s="30" t="str">
        <f>IFERROR(VLOOKUP(B1174,CORRESPONDANCE!$B$4:$C$159,2,FALSE),"-----")</f>
        <v>-----</v>
      </c>
      <c r="E1174" s="215">
        <v>0.10250000000000004</v>
      </c>
      <c r="F1174" s="182"/>
    </row>
    <row r="1175" spans="1:6" s="20" customFormat="1">
      <c r="A1175" s="208"/>
      <c r="B1175" s="18" t="str">
        <f>IFERROR(VLOOKUP(A1175,CORRESPONDANCE!$A$4:$B$159,2,FALSE),"----")</f>
        <v>----</v>
      </c>
      <c r="C1175" s="66" t="s">
        <v>69</v>
      </c>
      <c r="D1175" s="30" t="str">
        <f>IFERROR(VLOOKUP(B1175,CORRESPONDANCE!$B$4:$C$159,2,FALSE),"-----")</f>
        <v>-----</v>
      </c>
      <c r="E1175" s="215">
        <v>0.10240000000000005</v>
      </c>
      <c r="F1175" s="182"/>
    </row>
    <row r="1176" spans="1:6" s="20" customFormat="1">
      <c r="A1176" s="209"/>
      <c r="B1176" s="18" t="str">
        <f>IFERROR(VLOOKUP(A1176,CORRESPONDANCE!$A$4:$B$159,2,FALSE),"----")</f>
        <v>----</v>
      </c>
      <c r="C1176" s="66" t="s">
        <v>69</v>
      </c>
      <c r="D1176" s="30" t="str">
        <f>IFERROR(VLOOKUP(B1176,CORRESPONDANCE!$B$4:$C$159,2,FALSE),"-----")</f>
        <v>-----</v>
      </c>
      <c r="E1176" s="215">
        <v>0.10230000000000006</v>
      </c>
      <c r="F1176" s="182"/>
    </row>
    <row r="1177" spans="1:6" s="20" customFormat="1">
      <c r="A1177" s="208"/>
      <c r="B1177" s="18" t="str">
        <f>IFERROR(VLOOKUP(A1177,CORRESPONDANCE!$A$4:$B$159,2,FALSE),"----")</f>
        <v>----</v>
      </c>
      <c r="C1177" s="66" t="s">
        <v>69</v>
      </c>
      <c r="D1177" s="30" t="str">
        <f>IFERROR(VLOOKUP(B1177,CORRESPONDANCE!$B$4:$C$159,2,FALSE),"-----")</f>
        <v>-----</v>
      </c>
      <c r="E1177" s="215">
        <v>0.10220000000000007</v>
      </c>
      <c r="F1177" s="182"/>
    </row>
    <row r="1178" spans="1:6" s="20" customFormat="1">
      <c r="A1178" s="209"/>
      <c r="B1178" s="18" t="str">
        <f>IFERROR(VLOOKUP(A1178,CORRESPONDANCE!$A$4:$B$159,2,FALSE),"----")</f>
        <v>----</v>
      </c>
      <c r="C1178" s="66" t="s">
        <v>69</v>
      </c>
      <c r="D1178" s="30" t="str">
        <f>IFERROR(VLOOKUP(B1178,CORRESPONDANCE!$B$4:$C$159,2,FALSE),"-----")</f>
        <v>-----</v>
      </c>
      <c r="E1178" s="215">
        <v>0.10209999999999997</v>
      </c>
      <c r="F1178" s="182"/>
    </row>
    <row r="1179" spans="1:6" s="20" customFormat="1">
      <c r="A1179" s="208"/>
      <c r="B1179" s="18" t="str">
        <f>IFERROR(VLOOKUP(A1179,CORRESPONDANCE!$A$4:$B$159,2,FALSE),"----")</f>
        <v>----</v>
      </c>
      <c r="C1179" s="66" t="s">
        <v>69</v>
      </c>
      <c r="D1179" s="30" t="str">
        <f>IFERROR(VLOOKUP(B1179,CORRESPONDANCE!$B$4:$C$159,2,FALSE),"-----")</f>
        <v>-----</v>
      </c>
      <c r="E1179" s="215">
        <v>0.10199999999999998</v>
      </c>
      <c r="F1179" s="182"/>
    </row>
    <row r="1180" spans="1:6" s="20" customFormat="1">
      <c r="A1180" s="209"/>
      <c r="B1180" s="18" t="str">
        <f>IFERROR(VLOOKUP(A1180,CORRESPONDANCE!$A$4:$B$159,2,FALSE),"----")</f>
        <v>----</v>
      </c>
      <c r="C1180" s="66" t="s">
        <v>69</v>
      </c>
      <c r="D1180" s="30" t="str">
        <f>IFERROR(VLOOKUP(B1180,CORRESPONDANCE!$B$4:$C$159,2,FALSE),"-----")</f>
        <v>-----</v>
      </c>
      <c r="E1180" s="215">
        <v>0.10189999999999999</v>
      </c>
      <c r="F1180" s="182"/>
    </row>
    <row r="1181" spans="1:6" s="20" customFormat="1">
      <c r="A1181" s="208"/>
      <c r="B1181" s="18" t="str">
        <f>IFERROR(VLOOKUP(A1181,CORRESPONDANCE!$A$4:$B$159,2,FALSE),"----")</f>
        <v>----</v>
      </c>
      <c r="C1181" s="66" t="s">
        <v>69</v>
      </c>
      <c r="D1181" s="30" t="str">
        <f>IFERROR(VLOOKUP(B1181,CORRESPONDANCE!$B$4:$C$159,2,FALSE),"-----")</f>
        <v>-----</v>
      </c>
      <c r="E1181" s="215">
        <v>0.1018</v>
      </c>
      <c r="F1181" s="182"/>
    </row>
    <row r="1182" spans="1:6" s="20" customFormat="1">
      <c r="A1182" s="209"/>
      <c r="B1182" s="18" t="str">
        <f>IFERROR(VLOOKUP(A1182,CORRESPONDANCE!$A$4:$B$159,2,FALSE),"----")</f>
        <v>----</v>
      </c>
      <c r="C1182" s="66" t="s">
        <v>69</v>
      </c>
      <c r="D1182" s="30" t="str">
        <f>IFERROR(VLOOKUP(B1182,CORRESPONDANCE!$B$4:$C$159,2,FALSE),"-----")</f>
        <v>-----</v>
      </c>
      <c r="E1182" s="215">
        <v>0.10170000000000001</v>
      </c>
      <c r="F1182" s="182"/>
    </row>
    <row r="1183" spans="1:6" s="20" customFormat="1">
      <c r="A1183" s="208"/>
      <c r="B1183" s="18" t="str">
        <f>IFERROR(VLOOKUP(A1183,CORRESPONDANCE!$A$4:$B$159,2,FALSE),"----")</f>
        <v>----</v>
      </c>
      <c r="C1183" s="66" t="s">
        <v>69</v>
      </c>
      <c r="D1183" s="30" t="str">
        <f>IFERROR(VLOOKUP(B1183,CORRESPONDANCE!$B$4:$C$159,2,FALSE),"-----")</f>
        <v>-----</v>
      </c>
      <c r="E1183" s="215">
        <v>0.10160000000000002</v>
      </c>
      <c r="F1183" s="182"/>
    </row>
    <row r="1184" spans="1:6" s="20" customFormat="1">
      <c r="A1184" s="209"/>
      <c r="B1184" s="18" t="str">
        <f>IFERROR(VLOOKUP(A1184,CORRESPONDANCE!$A$4:$B$159,2,FALSE),"----")</f>
        <v>----</v>
      </c>
      <c r="C1184" s="66" t="s">
        <v>69</v>
      </c>
      <c r="D1184" s="30" t="str">
        <f>IFERROR(VLOOKUP(B1184,CORRESPONDANCE!$B$4:$C$159,2,FALSE),"-----")</f>
        <v>-----</v>
      </c>
      <c r="E1184" s="215">
        <v>0.10150000000000003</v>
      </c>
      <c r="F1184" s="182"/>
    </row>
    <row r="1185" spans="1:6" s="20" customFormat="1">
      <c r="A1185" s="208"/>
      <c r="B1185" s="18" t="str">
        <f>IFERROR(VLOOKUP(A1185,CORRESPONDANCE!$A$4:$B$159,2,FALSE),"----")</f>
        <v>----</v>
      </c>
      <c r="C1185" s="66" t="s">
        <v>69</v>
      </c>
      <c r="D1185" s="30" t="str">
        <f>IFERROR(VLOOKUP(B1185,CORRESPONDANCE!$B$4:$C$159,2,FALSE),"-----")</f>
        <v>-----</v>
      </c>
      <c r="E1185" s="215">
        <v>0.10140000000000005</v>
      </c>
      <c r="F1185" s="182"/>
    </row>
    <row r="1186" spans="1:6" s="20" customFormat="1">
      <c r="A1186" s="209"/>
      <c r="B1186" s="18" t="str">
        <f>IFERROR(VLOOKUP(A1186,CORRESPONDANCE!$A$4:$B$159,2,FALSE),"----")</f>
        <v>----</v>
      </c>
      <c r="C1186" s="66" t="s">
        <v>69</v>
      </c>
      <c r="D1186" s="30" t="str">
        <f>IFERROR(VLOOKUP(B1186,CORRESPONDANCE!$B$4:$C$159,2,FALSE),"-----")</f>
        <v>-----</v>
      </c>
      <c r="E1186" s="215">
        <v>0.10129999999999995</v>
      </c>
      <c r="F1186" s="182"/>
    </row>
    <row r="1187" spans="1:6" s="20" customFormat="1">
      <c r="A1187" s="208"/>
      <c r="B1187" s="18" t="str">
        <f>IFERROR(VLOOKUP(A1187,CORRESPONDANCE!$A$4:$B$159,2,FALSE),"----")</f>
        <v>----</v>
      </c>
      <c r="C1187" s="66" t="s">
        <v>69</v>
      </c>
      <c r="D1187" s="30" t="str">
        <f>IFERROR(VLOOKUP(B1187,CORRESPONDANCE!$B$4:$C$159,2,FALSE),"-----")</f>
        <v>-----</v>
      </c>
      <c r="E1187" s="215">
        <v>0.10119999999999996</v>
      </c>
      <c r="F1187" s="182"/>
    </row>
    <row r="1188" spans="1:6" s="20" customFormat="1">
      <c r="A1188" s="209"/>
      <c r="B1188" s="18" t="str">
        <f>IFERROR(VLOOKUP(A1188,CORRESPONDANCE!$A$4:$B$159,2,FALSE),"----")</f>
        <v>----</v>
      </c>
      <c r="C1188" s="66" t="s">
        <v>69</v>
      </c>
      <c r="D1188" s="30" t="str">
        <f>IFERROR(VLOOKUP(B1188,CORRESPONDANCE!$B$4:$C$159,2,FALSE),"-----")</f>
        <v>-----</v>
      </c>
      <c r="E1188" s="215">
        <v>0.10109999999999997</v>
      </c>
      <c r="F1188" s="182"/>
    </row>
    <row r="1189" spans="1:6" s="20" customFormat="1">
      <c r="A1189" s="208"/>
      <c r="B1189" s="18" t="str">
        <f>IFERROR(VLOOKUP(A1189,CORRESPONDANCE!$A$4:$B$159,2,FALSE),"----")</f>
        <v>----</v>
      </c>
      <c r="C1189" s="66" t="s">
        <v>69</v>
      </c>
      <c r="D1189" s="30" t="str">
        <f>IFERROR(VLOOKUP(B1189,CORRESPONDANCE!$B$4:$C$159,2,FALSE),"-----")</f>
        <v>-----</v>
      </c>
      <c r="E1189" s="215">
        <v>0.10099999999999998</v>
      </c>
      <c r="F1189" s="182"/>
    </row>
    <row r="1190" spans="1:6" s="20" customFormat="1">
      <c r="A1190" s="209"/>
      <c r="B1190" s="18" t="str">
        <f>IFERROR(VLOOKUP(A1190,CORRESPONDANCE!$A$4:$B$159,2,FALSE),"----")</f>
        <v>----</v>
      </c>
      <c r="C1190" s="66" t="s">
        <v>69</v>
      </c>
      <c r="D1190" s="30" t="str">
        <f>IFERROR(VLOOKUP(B1190,CORRESPONDANCE!$B$4:$C$159,2,FALSE),"-----")</f>
        <v>-----</v>
      </c>
      <c r="E1190" s="215">
        <v>0.10089999999999999</v>
      </c>
      <c r="F1190" s="182"/>
    </row>
    <row r="1191" spans="1:6" s="20" customFormat="1">
      <c r="A1191" s="208"/>
      <c r="B1191" s="18" t="str">
        <f>IFERROR(VLOOKUP(A1191,CORRESPONDANCE!$A$4:$B$159,2,FALSE),"----")</f>
        <v>----</v>
      </c>
      <c r="C1191" s="66" t="s">
        <v>69</v>
      </c>
      <c r="D1191" s="30" t="str">
        <f>IFERROR(VLOOKUP(B1191,CORRESPONDANCE!$B$4:$C$159,2,FALSE),"-----")</f>
        <v>-----</v>
      </c>
      <c r="E1191" s="215">
        <v>0.1008</v>
      </c>
      <c r="F1191" s="182"/>
    </row>
    <row r="1192" spans="1:6" s="20" customFormat="1">
      <c r="A1192" s="209"/>
      <c r="B1192" s="18" t="str">
        <f>IFERROR(VLOOKUP(A1192,CORRESPONDANCE!$A$4:$B$159,2,FALSE),"----")</f>
        <v>----</v>
      </c>
      <c r="C1192" s="66" t="s">
        <v>69</v>
      </c>
      <c r="D1192" s="30" t="str">
        <f>IFERROR(VLOOKUP(B1192,CORRESPONDANCE!$B$4:$C$159,2,FALSE),"-----")</f>
        <v>-----</v>
      </c>
      <c r="E1192" s="215">
        <v>0.10070000000000001</v>
      </c>
      <c r="F1192" s="182"/>
    </row>
    <row r="1193" spans="1:6" s="20" customFormat="1">
      <c r="A1193" s="208"/>
      <c r="B1193" s="18" t="str">
        <f>IFERROR(VLOOKUP(A1193,CORRESPONDANCE!$A$4:$B$159,2,FALSE),"----")</f>
        <v>----</v>
      </c>
      <c r="C1193" s="66" t="s">
        <v>69</v>
      </c>
      <c r="D1193" s="30" t="str">
        <f>IFERROR(VLOOKUP(B1193,CORRESPONDANCE!$B$4:$C$159,2,FALSE),"-----")</f>
        <v>-----</v>
      </c>
      <c r="E1193" s="215">
        <v>0.10060000000000002</v>
      </c>
      <c r="F1193" s="182"/>
    </row>
    <row r="1194" spans="1:6" s="20" customFormat="1">
      <c r="A1194" s="209"/>
      <c r="B1194" s="18" t="str">
        <f>IFERROR(VLOOKUP(A1194,CORRESPONDANCE!$A$4:$B$159,2,FALSE),"----")</f>
        <v>----</v>
      </c>
      <c r="C1194" s="66" t="s">
        <v>69</v>
      </c>
      <c r="D1194" s="30" t="str">
        <f>IFERROR(VLOOKUP(B1194,CORRESPONDANCE!$B$4:$C$159,2,FALSE),"-----")</f>
        <v>-----</v>
      </c>
      <c r="E1194" s="215">
        <v>0.10050000000000003</v>
      </c>
      <c r="F1194" s="182"/>
    </row>
    <row r="1195" spans="1:6" s="20" customFormat="1">
      <c r="A1195" s="208"/>
      <c r="B1195" s="18" t="str">
        <f>IFERROR(VLOOKUP(A1195,CORRESPONDANCE!$A$4:$B$159,2,FALSE),"----")</f>
        <v>----</v>
      </c>
      <c r="C1195" s="66" t="s">
        <v>69</v>
      </c>
      <c r="D1195" s="30" t="str">
        <f>IFERROR(VLOOKUP(B1195,CORRESPONDANCE!$B$4:$C$159,2,FALSE),"-----")</f>
        <v>-----</v>
      </c>
      <c r="E1195" s="215">
        <v>0.10040000000000004</v>
      </c>
      <c r="F1195" s="182"/>
    </row>
    <row r="1196" spans="1:6" s="20" customFormat="1">
      <c r="A1196" s="209"/>
      <c r="B1196" s="18" t="str">
        <f>IFERROR(VLOOKUP(A1196,CORRESPONDANCE!$A$4:$B$159,2,FALSE),"----")</f>
        <v>----</v>
      </c>
      <c r="C1196" s="66" t="s">
        <v>69</v>
      </c>
      <c r="D1196" s="30" t="str">
        <f>IFERROR(VLOOKUP(B1196,CORRESPONDANCE!$B$4:$C$159,2,FALSE),"-----")</f>
        <v>-----</v>
      </c>
      <c r="E1196" s="215">
        <v>0.10030000000000006</v>
      </c>
      <c r="F1196" s="182"/>
    </row>
    <row r="1197" spans="1:6" s="20" customFormat="1">
      <c r="A1197" s="208"/>
      <c r="B1197" s="18" t="str">
        <f>IFERROR(VLOOKUP(A1197,CORRESPONDANCE!$A$4:$B$159,2,FALSE),"----")</f>
        <v>----</v>
      </c>
      <c r="C1197" s="66" t="s">
        <v>69</v>
      </c>
      <c r="D1197" s="30" t="str">
        <f>IFERROR(VLOOKUP(B1197,CORRESPONDANCE!$B$4:$C$159,2,FALSE),"-----")</f>
        <v>-----</v>
      </c>
      <c r="E1197" s="215">
        <v>0.10020000000000007</v>
      </c>
      <c r="F1197" s="182"/>
    </row>
    <row r="1198" spans="1:6" s="20" customFormat="1">
      <c r="A1198" s="209"/>
      <c r="B1198" s="18" t="str">
        <f>IFERROR(VLOOKUP(A1198,CORRESPONDANCE!$A$4:$B$159,2,FALSE),"----")</f>
        <v>----</v>
      </c>
      <c r="C1198" s="66" t="s">
        <v>69</v>
      </c>
      <c r="D1198" s="30" t="str">
        <f>IFERROR(VLOOKUP(B1198,CORRESPONDANCE!$B$4:$C$159,2,FALSE),"-----")</f>
        <v>-----</v>
      </c>
      <c r="E1198" s="215">
        <v>0.10009999999999997</v>
      </c>
      <c r="F1198" s="182"/>
    </row>
    <row r="1199" spans="1:6" s="20" customFormat="1">
      <c r="A1199" s="208"/>
      <c r="B1199" s="18" t="str">
        <f>IFERROR(VLOOKUP(A1199,CORRESPONDANCE!$A$4:$B$159,2,FALSE),"----")</f>
        <v>----</v>
      </c>
      <c r="C1199" s="66" t="s">
        <v>69</v>
      </c>
      <c r="D1199" s="30" t="str">
        <f>IFERROR(VLOOKUP(B1199,CORRESPONDANCE!$B$4:$C$159,2,FALSE),"-----")</f>
        <v>-----</v>
      </c>
      <c r="E1199" s="215">
        <v>9.9999999999999978E-2</v>
      </c>
      <c r="F1199" s="182"/>
    </row>
    <row r="1200" spans="1:6" s="20" customFormat="1">
      <c r="A1200" s="209"/>
      <c r="B1200" s="18" t="str">
        <f>IFERROR(VLOOKUP(A1200,CORRESPONDANCE!$A$4:$B$159,2,FALSE),"----")</f>
        <v>----</v>
      </c>
      <c r="C1200" s="66" t="s">
        <v>69</v>
      </c>
      <c r="D1200" s="30" t="str">
        <f>IFERROR(VLOOKUP(B1200,CORRESPONDANCE!$B$4:$C$159,2,FALSE),"-----")</f>
        <v>-----</v>
      </c>
      <c r="E1200" s="215">
        <v>9.9899999999999989E-2</v>
      </c>
      <c r="F1200" s="182"/>
    </row>
    <row r="1201" spans="1:6" s="20" customFormat="1">
      <c r="A1201" s="208"/>
      <c r="B1201" s="18" t="str">
        <f>IFERROR(VLOOKUP(A1201,CORRESPONDANCE!$A$4:$B$159,2,FALSE),"----")</f>
        <v>----</v>
      </c>
      <c r="C1201" s="66" t="s">
        <v>69</v>
      </c>
      <c r="D1201" s="30" t="str">
        <f>IFERROR(VLOOKUP(B1201,CORRESPONDANCE!$B$4:$C$159,2,FALSE),"-----")</f>
        <v>-----</v>
      </c>
      <c r="E1201" s="215">
        <v>9.98E-2</v>
      </c>
      <c r="F1201" s="182"/>
    </row>
    <row r="1202" spans="1:6" s="20" customFormat="1">
      <c r="A1202" s="209"/>
      <c r="B1202" s="18" t="str">
        <f>IFERROR(VLOOKUP(A1202,CORRESPONDANCE!$A$4:$B$159,2,FALSE),"----")</f>
        <v>----</v>
      </c>
      <c r="C1202" s="66" t="s">
        <v>69</v>
      </c>
      <c r="D1202" s="30" t="str">
        <f>IFERROR(VLOOKUP(B1202,CORRESPONDANCE!$B$4:$C$159,2,FALSE),"-----")</f>
        <v>-----</v>
      </c>
      <c r="E1202" s="215">
        <v>9.9700000000000011E-2</v>
      </c>
      <c r="F1202" s="182"/>
    </row>
    <row r="1203" spans="1:6" s="20" customFormat="1">
      <c r="A1203" s="208"/>
      <c r="B1203" s="18" t="str">
        <f>IFERROR(VLOOKUP(A1203,CORRESPONDANCE!$A$4:$B$159,2,FALSE),"----")</f>
        <v>----</v>
      </c>
      <c r="C1203" s="66" t="s">
        <v>69</v>
      </c>
      <c r="D1203" s="30" t="str">
        <f>IFERROR(VLOOKUP(B1203,CORRESPONDANCE!$B$4:$C$159,2,FALSE),"-----")</f>
        <v>-----</v>
      </c>
      <c r="E1203" s="215">
        <v>9.9600000000000022E-2</v>
      </c>
      <c r="F1203" s="182"/>
    </row>
    <row r="1204" spans="1:6" s="20" customFormat="1">
      <c r="A1204" s="209"/>
      <c r="B1204" s="18" t="str">
        <f>IFERROR(VLOOKUP(A1204,CORRESPONDANCE!$A$4:$B$159,2,FALSE),"----")</f>
        <v>----</v>
      </c>
      <c r="C1204" s="66" t="s">
        <v>69</v>
      </c>
      <c r="D1204" s="30" t="str">
        <f>IFERROR(VLOOKUP(B1204,CORRESPONDANCE!$B$4:$C$159,2,FALSE),"-----")</f>
        <v>-----</v>
      </c>
      <c r="E1204" s="215">
        <v>9.9500000000000033E-2</v>
      </c>
      <c r="F1204" s="182"/>
    </row>
    <row r="1205" spans="1:6" s="20" customFormat="1">
      <c r="A1205" s="208"/>
      <c r="B1205" s="18" t="str">
        <f>IFERROR(VLOOKUP(A1205,CORRESPONDANCE!$A$4:$B$159,2,FALSE),"----")</f>
        <v>----</v>
      </c>
      <c r="C1205" s="66" t="s">
        <v>69</v>
      </c>
      <c r="D1205" s="30" t="str">
        <f>IFERROR(VLOOKUP(B1205,CORRESPONDANCE!$B$4:$C$159,2,FALSE),"-----")</f>
        <v>-----</v>
      </c>
      <c r="E1205" s="215">
        <v>9.9400000000000044E-2</v>
      </c>
      <c r="F1205" s="182"/>
    </row>
    <row r="1206" spans="1:6" s="20" customFormat="1">
      <c r="A1206" s="209"/>
      <c r="B1206" s="18" t="str">
        <f>IFERROR(VLOOKUP(A1206,CORRESPONDANCE!$A$4:$B$159,2,FALSE),"----")</f>
        <v>----</v>
      </c>
      <c r="C1206" s="66" t="s">
        <v>69</v>
      </c>
      <c r="D1206" s="30" t="str">
        <f>IFERROR(VLOOKUP(B1206,CORRESPONDANCE!$B$4:$C$159,2,FALSE),"-----")</f>
        <v>-----</v>
      </c>
      <c r="E1206" s="215">
        <v>9.9300000000000055E-2</v>
      </c>
      <c r="F1206" s="182"/>
    </row>
    <row r="1207" spans="1:6" s="20" customFormat="1">
      <c r="A1207" s="208"/>
      <c r="B1207" s="18" t="str">
        <f>IFERROR(VLOOKUP(A1207,CORRESPONDANCE!$A$4:$B$159,2,FALSE),"----")</f>
        <v>----</v>
      </c>
      <c r="C1207" s="66" t="s">
        <v>69</v>
      </c>
      <c r="D1207" s="30" t="str">
        <f>IFERROR(VLOOKUP(B1207,CORRESPONDANCE!$B$4:$C$159,2,FALSE),"-----")</f>
        <v>-----</v>
      </c>
      <c r="E1207" s="215">
        <v>9.9199999999999955E-2</v>
      </c>
      <c r="F1207" s="182"/>
    </row>
    <row r="1208" spans="1:6" s="20" customFormat="1">
      <c r="A1208" s="209"/>
      <c r="B1208" s="18" t="str">
        <f>IFERROR(VLOOKUP(A1208,CORRESPONDANCE!$A$4:$B$159,2,FALSE),"----")</f>
        <v>----</v>
      </c>
      <c r="C1208" s="66" t="s">
        <v>69</v>
      </c>
      <c r="D1208" s="30" t="str">
        <f>IFERROR(VLOOKUP(B1208,CORRESPONDANCE!$B$4:$C$159,2,FALSE),"-----")</f>
        <v>-----</v>
      </c>
      <c r="E1208" s="215">
        <v>9.9099999999999966E-2</v>
      </c>
      <c r="F1208" s="182"/>
    </row>
    <row r="1209" spans="1:6" s="20" customFormat="1">
      <c r="A1209" s="208"/>
      <c r="B1209" s="18" t="str">
        <f>IFERROR(VLOOKUP(A1209,CORRESPONDANCE!$A$4:$B$159,2,FALSE),"----")</f>
        <v>----</v>
      </c>
      <c r="C1209" s="66" t="s">
        <v>69</v>
      </c>
      <c r="D1209" s="30" t="str">
        <f>IFERROR(VLOOKUP(B1209,CORRESPONDANCE!$B$4:$C$159,2,FALSE),"-----")</f>
        <v>-----</v>
      </c>
      <c r="E1209" s="215">
        <v>9.8999999999999977E-2</v>
      </c>
      <c r="F1209" s="182"/>
    </row>
    <row r="1210" spans="1:6" s="20" customFormat="1">
      <c r="A1210" s="209"/>
      <c r="B1210" s="18" t="str">
        <f>IFERROR(VLOOKUP(A1210,CORRESPONDANCE!$A$4:$B$159,2,FALSE),"----")</f>
        <v>----</v>
      </c>
      <c r="C1210" s="66" t="s">
        <v>69</v>
      </c>
      <c r="D1210" s="30" t="str">
        <f>IFERROR(VLOOKUP(B1210,CORRESPONDANCE!$B$4:$C$159,2,FALSE),"-----")</f>
        <v>-----</v>
      </c>
      <c r="E1210" s="215">
        <v>9.8899999999999988E-2</v>
      </c>
      <c r="F1210" s="182"/>
    </row>
    <row r="1211" spans="1:6" s="20" customFormat="1">
      <c r="A1211" s="208"/>
      <c r="B1211" s="18" t="str">
        <f>IFERROR(VLOOKUP(A1211,CORRESPONDANCE!$A$4:$B$159,2,FALSE),"----")</f>
        <v>----</v>
      </c>
      <c r="C1211" s="66" t="s">
        <v>69</v>
      </c>
      <c r="D1211" s="30" t="str">
        <f>IFERROR(VLOOKUP(B1211,CORRESPONDANCE!$B$4:$C$159,2,FALSE),"-----")</f>
        <v>-----</v>
      </c>
      <c r="E1211" s="215">
        <v>9.8799999999999999E-2</v>
      </c>
      <c r="F1211" s="182"/>
    </row>
    <row r="1212" spans="1:6" s="20" customFormat="1">
      <c r="A1212" s="209"/>
      <c r="B1212" s="18" t="str">
        <f>IFERROR(VLOOKUP(A1212,CORRESPONDANCE!$A$4:$B$159,2,FALSE),"----")</f>
        <v>----</v>
      </c>
      <c r="C1212" s="66" t="s">
        <v>69</v>
      </c>
      <c r="D1212" s="30" t="str">
        <f>IFERROR(VLOOKUP(B1212,CORRESPONDANCE!$B$4:$C$159,2,FALSE),"-----")</f>
        <v>-----</v>
      </c>
      <c r="E1212" s="215">
        <v>9.870000000000001E-2</v>
      </c>
      <c r="F1212" s="182"/>
    </row>
    <row r="1213" spans="1:6" s="20" customFormat="1">
      <c r="A1213" s="208"/>
      <c r="B1213" s="18" t="str">
        <f>IFERROR(VLOOKUP(A1213,CORRESPONDANCE!$A$4:$B$159,2,FALSE),"----")</f>
        <v>----</v>
      </c>
      <c r="C1213" s="66" t="s">
        <v>69</v>
      </c>
      <c r="D1213" s="30" t="str">
        <f>IFERROR(VLOOKUP(B1213,CORRESPONDANCE!$B$4:$C$159,2,FALSE),"-----")</f>
        <v>-----</v>
      </c>
      <c r="E1213" s="215">
        <v>9.8600000000000021E-2</v>
      </c>
      <c r="F1213" s="182"/>
    </row>
    <row r="1214" spans="1:6" s="20" customFormat="1">
      <c r="A1214" s="209"/>
      <c r="B1214" s="18" t="str">
        <f>IFERROR(VLOOKUP(A1214,CORRESPONDANCE!$A$4:$B$159,2,FALSE),"----")</f>
        <v>----</v>
      </c>
      <c r="C1214" s="66" t="s">
        <v>69</v>
      </c>
      <c r="D1214" s="30" t="str">
        <f>IFERROR(VLOOKUP(B1214,CORRESPONDANCE!$B$4:$C$159,2,FALSE),"-----")</f>
        <v>-----</v>
      </c>
      <c r="E1214" s="215">
        <v>9.8500000000000032E-2</v>
      </c>
      <c r="F1214" s="182"/>
    </row>
    <row r="1215" spans="1:6" s="20" customFormat="1">
      <c r="A1215" s="208"/>
      <c r="B1215" s="18" t="str">
        <f>IFERROR(VLOOKUP(A1215,CORRESPONDANCE!$A$4:$B$159,2,FALSE),"----")</f>
        <v>----</v>
      </c>
      <c r="C1215" s="66" t="s">
        <v>69</v>
      </c>
      <c r="D1215" s="30" t="str">
        <f>IFERROR(VLOOKUP(B1215,CORRESPONDANCE!$B$4:$C$159,2,FALSE),"-----")</f>
        <v>-----</v>
      </c>
      <c r="E1215" s="215">
        <v>9.8400000000000043E-2</v>
      </c>
      <c r="F1215" s="182"/>
    </row>
    <row r="1216" spans="1:6" s="20" customFormat="1">
      <c r="A1216" s="209"/>
      <c r="B1216" s="18" t="str">
        <f>IFERROR(VLOOKUP(A1216,CORRESPONDANCE!$A$4:$B$159,2,FALSE),"----")</f>
        <v>----</v>
      </c>
      <c r="C1216" s="66" t="s">
        <v>69</v>
      </c>
      <c r="D1216" s="30" t="str">
        <f>IFERROR(VLOOKUP(B1216,CORRESPONDANCE!$B$4:$C$159,2,FALSE),"-----")</f>
        <v>-----</v>
      </c>
      <c r="E1216" s="215">
        <v>9.8300000000000054E-2</v>
      </c>
      <c r="F1216" s="182"/>
    </row>
    <row r="1217" spans="1:6" s="20" customFormat="1">
      <c r="A1217" s="208"/>
      <c r="B1217" s="18" t="str">
        <f>IFERROR(VLOOKUP(A1217,CORRESPONDANCE!$A$4:$B$159,2,FALSE),"----")</f>
        <v>----</v>
      </c>
      <c r="C1217" s="66" t="s">
        <v>69</v>
      </c>
      <c r="D1217" s="30" t="str">
        <f>IFERROR(VLOOKUP(B1217,CORRESPONDANCE!$B$4:$C$159,2,FALSE),"-----")</f>
        <v>-----</v>
      </c>
      <c r="E1217" s="215">
        <v>9.8200000000000065E-2</v>
      </c>
      <c r="F1217" s="182"/>
    </row>
    <row r="1218" spans="1:6" s="20" customFormat="1">
      <c r="A1218" s="209"/>
      <c r="B1218" s="18" t="str">
        <f>IFERROR(VLOOKUP(A1218,CORRESPONDANCE!$A$4:$B$159,2,FALSE),"----")</f>
        <v>----</v>
      </c>
      <c r="C1218" s="66" t="s">
        <v>69</v>
      </c>
      <c r="D1218" s="30" t="str">
        <f>IFERROR(VLOOKUP(B1218,CORRESPONDANCE!$B$4:$C$159,2,FALSE),"-----")</f>
        <v>-----</v>
      </c>
      <c r="E1218" s="215">
        <v>9.8099999999999965E-2</v>
      </c>
      <c r="F1218" s="182"/>
    </row>
    <row r="1219" spans="1:6" s="20" customFormat="1">
      <c r="A1219" s="208"/>
      <c r="B1219" s="18" t="str">
        <f>IFERROR(VLOOKUP(A1219,CORRESPONDANCE!$A$4:$B$159,2,FALSE),"----")</f>
        <v>----</v>
      </c>
      <c r="C1219" s="66" t="s">
        <v>69</v>
      </c>
      <c r="D1219" s="30" t="str">
        <f>IFERROR(VLOOKUP(B1219,CORRESPONDANCE!$B$4:$C$159,2,FALSE),"-----")</f>
        <v>-----</v>
      </c>
      <c r="E1219" s="215">
        <v>9.7999999999999976E-2</v>
      </c>
      <c r="F1219" s="182"/>
    </row>
    <row r="1220" spans="1:6" s="20" customFormat="1">
      <c r="A1220" s="209"/>
      <c r="B1220" s="18" t="str">
        <f>IFERROR(VLOOKUP(A1220,CORRESPONDANCE!$A$4:$B$159,2,FALSE),"----")</f>
        <v>----</v>
      </c>
      <c r="C1220" s="66" t="s">
        <v>69</v>
      </c>
      <c r="D1220" s="30" t="str">
        <f>IFERROR(VLOOKUP(B1220,CORRESPONDANCE!$B$4:$C$159,2,FALSE),"-----")</f>
        <v>-----</v>
      </c>
      <c r="E1220" s="215">
        <v>9.7899999999999987E-2</v>
      </c>
      <c r="F1220" s="182"/>
    </row>
    <row r="1221" spans="1:6" s="20" customFormat="1">
      <c r="A1221" s="208"/>
      <c r="B1221" s="18" t="str">
        <f>IFERROR(VLOOKUP(A1221,CORRESPONDANCE!$A$4:$B$159,2,FALSE),"----")</f>
        <v>----</v>
      </c>
      <c r="C1221" s="66" t="s">
        <v>69</v>
      </c>
      <c r="D1221" s="30" t="str">
        <f>IFERROR(VLOOKUP(B1221,CORRESPONDANCE!$B$4:$C$159,2,FALSE),"-----")</f>
        <v>-----</v>
      </c>
      <c r="E1221" s="215">
        <v>9.7799999999999998E-2</v>
      </c>
      <c r="F1221" s="182"/>
    </row>
    <row r="1222" spans="1:6" s="20" customFormat="1">
      <c r="A1222" s="209"/>
      <c r="B1222" s="18" t="str">
        <f>IFERROR(VLOOKUP(A1222,CORRESPONDANCE!$A$4:$B$159,2,FALSE),"----")</f>
        <v>----</v>
      </c>
      <c r="C1222" s="66" t="s">
        <v>69</v>
      </c>
      <c r="D1222" s="30" t="str">
        <f>IFERROR(VLOOKUP(B1222,CORRESPONDANCE!$B$4:$C$159,2,FALSE),"-----")</f>
        <v>-----</v>
      </c>
      <c r="E1222" s="215">
        <v>9.7700000000000009E-2</v>
      </c>
      <c r="F1222" s="182"/>
    </row>
    <row r="1223" spans="1:6" s="20" customFormat="1">
      <c r="A1223" s="208"/>
      <c r="B1223" s="18" t="str">
        <f>IFERROR(VLOOKUP(A1223,CORRESPONDANCE!$A$4:$B$159,2,FALSE),"----")</f>
        <v>----</v>
      </c>
      <c r="C1223" s="66" t="s">
        <v>69</v>
      </c>
      <c r="D1223" s="30" t="str">
        <f>IFERROR(VLOOKUP(B1223,CORRESPONDANCE!$B$4:$C$159,2,FALSE),"-----")</f>
        <v>-----</v>
      </c>
      <c r="E1223" s="215">
        <v>9.760000000000002E-2</v>
      </c>
      <c r="F1223" s="182"/>
    </row>
    <row r="1224" spans="1:6" s="20" customFormat="1">
      <c r="A1224" s="209"/>
      <c r="B1224" s="18" t="str">
        <f>IFERROR(VLOOKUP(A1224,CORRESPONDANCE!$A$4:$B$159,2,FALSE),"----")</f>
        <v>----</v>
      </c>
      <c r="C1224" s="66" t="s">
        <v>69</v>
      </c>
      <c r="D1224" s="30" t="str">
        <f>IFERROR(VLOOKUP(B1224,CORRESPONDANCE!$B$4:$C$159,2,FALSE),"-----")</f>
        <v>-----</v>
      </c>
      <c r="E1224" s="215">
        <v>9.7500000000000031E-2</v>
      </c>
      <c r="F1224" s="182"/>
    </row>
    <row r="1225" spans="1:6" s="20" customFormat="1">
      <c r="A1225" s="208"/>
      <c r="B1225" s="18" t="str">
        <f>IFERROR(VLOOKUP(A1225,CORRESPONDANCE!$A$4:$B$159,2,FALSE),"----")</f>
        <v>----</v>
      </c>
      <c r="C1225" s="66" t="s">
        <v>69</v>
      </c>
      <c r="D1225" s="30" t="str">
        <f>IFERROR(VLOOKUP(B1225,CORRESPONDANCE!$B$4:$C$159,2,FALSE),"-----")</f>
        <v>-----</v>
      </c>
      <c r="E1225" s="215">
        <v>9.7400000000000042E-2</v>
      </c>
      <c r="F1225" s="182"/>
    </row>
    <row r="1226" spans="1:6" s="20" customFormat="1">
      <c r="A1226" s="208"/>
      <c r="B1226" s="18" t="str">
        <f>IFERROR(VLOOKUP(A1226,CORRESPONDANCE!$A$4:$B$159,2,FALSE),"----")</f>
        <v>----</v>
      </c>
      <c r="C1226" s="66" t="s">
        <v>69</v>
      </c>
      <c r="D1226" s="30" t="str">
        <f>IFERROR(VLOOKUP(B1226,CORRESPONDANCE!$B$4:$C$159,2,FALSE),"-----")</f>
        <v>-----</v>
      </c>
      <c r="E1226" s="215">
        <v>9.7300000000000053E-2</v>
      </c>
      <c r="F1226" s="182"/>
    </row>
    <row r="1227" spans="1:6" s="20" customFormat="1">
      <c r="A1227" s="209"/>
      <c r="B1227" s="18" t="str">
        <f>IFERROR(VLOOKUP(A1227,CORRESPONDANCE!$A$4:$B$159,2,FALSE),"----")</f>
        <v>----</v>
      </c>
      <c r="C1227" s="66" t="s">
        <v>69</v>
      </c>
      <c r="D1227" s="30" t="str">
        <f>IFERROR(VLOOKUP(B1227,CORRESPONDANCE!$B$4:$C$159,2,FALSE),"-----")</f>
        <v>-----</v>
      </c>
      <c r="E1227" s="215">
        <v>9.7199999999999953E-2</v>
      </c>
      <c r="F1227" s="182"/>
    </row>
    <row r="1228" spans="1:6" s="20" customFormat="1">
      <c r="A1228" s="208"/>
      <c r="B1228" s="18" t="str">
        <f>IFERROR(VLOOKUP(A1228,CORRESPONDANCE!$A$4:$B$159,2,FALSE),"----")</f>
        <v>----</v>
      </c>
      <c r="C1228" s="66" t="s">
        <v>69</v>
      </c>
      <c r="D1228" s="30" t="str">
        <f>IFERROR(VLOOKUP(B1228,CORRESPONDANCE!$B$4:$C$159,2,FALSE),"-----")</f>
        <v>-----</v>
      </c>
      <c r="E1228" s="215">
        <v>9.7099999999999964E-2</v>
      </c>
      <c r="F1228" s="182"/>
    </row>
    <row r="1229" spans="1:6" s="20" customFormat="1">
      <c r="A1229" s="209"/>
      <c r="B1229" s="18" t="str">
        <f>IFERROR(VLOOKUP(A1229,CORRESPONDANCE!$A$4:$B$159,2,FALSE),"----")</f>
        <v>----</v>
      </c>
      <c r="C1229" s="66" t="s">
        <v>69</v>
      </c>
      <c r="D1229" s="30" t="str">
        <f>IFERROR(VLOOKUP(B1229,CORRESPONDANCE!$B$4:$C$159,2,FALSE),"-----")</f>
        <v>-----</v>
      </c>
      <c r="E1229" s="215">
        <v>9.6999999999999975E-2</v>
      </c>
      <c r="F1229" s="182"/>
    </row>
    <row r="1230" spans="1:6" s="20" customFormat="1">
      <c r="A1230" s="208"/>
      <c r="B1230" s="18" t="str">
        <f>IFERROR(VLOOKUP(A1230,CORRESPONDANCE!$A$4:$B$159,2,FALSE),"----")</f>
        <v>----</v>
      </c>
      <c r="C1230" s="66" t="s">
        <v>69</v>
      </c>
      <c r="D1230" s="30" t="str">
        <f>IFERROR(VLOOKUP(B1230,CORRESPONDANCE!$B$4:$C$159,2,FALSE),"-----")</f>
        <v>-----</v>
      </c>
      <c r="E1230" s="215">
        <v>9.6899999999999986E-2</v>
      </c>
      <c r="F1230" s="182"/>
    </row>
    <row r="1231" spans="1:6" s="20" customFormat="1">
      <c r="A1231" s="209"/>
      <c r="B1231" s="18" t="str">
        <f>IFERROR(VLOOKUP(A1231,CORRESPONDANCE!$A$4:$B$159,2,FALSE),"----")</f>
        <v>----</v>
      </c>
      <c r="C1231" s="66" t="s">
        <v>69</v>
      </c>
      <c r="D1231" s="30" t="str">
        <f>IFERROR(VLOOKUP(B1231,CORRESPONDANCE!$B$4:$C$159,2,FALSE),"-----")</f>
        <v>-----</v>
      </c>
      <c r="E1231" s="215">
        <v>9.6799999999999997E-2</v>
      </c>
      <c r="F1231" s="182"/>
    </row>
    <row r="1232" spans="1:6" s="20" customFormat="1">
      <c r="A1232" s="208"/>
      <c r="B1232" s="18" t="str">
        <f>IFERROR(VLOOKUP(A1232,CORRESPONDANCE!$A$4:$B$159,2,FALSE),"----")</f>
        <v>----</v>
      </c>
      <c r="C1232" s="66" t="s">
        <v>69</v>
      </c>
      <c r="D1232" s="30" t="str">
        <f>IFERROR(VLOOKUP(B1232,CORRESPONDANCE!$B$4:$C$159,2,FALSE),"-----")</f>
        <v>-----</v>
      </c>
      <c r="E1232" s="215">
        <v>9.6700000000000008E-2</v>
      </c>
      <c r="F1232" s="182"/>
    </row>
    <row r="1233" spans="1:6" s="20" customFormat="1">
      <c r="A1233" s="209"/>
      <c r="B1233" s="18" t="str">
        <f>IFERROR(VLOOKUP(A1233,CORRESPONDANCE!$A$4:$B$159,2,FALSE),"----")</f>
        <v>----</v>
      </c>
      <c r="C1233" s="66" t="s">
        <v>69</v>
      </c>
      <c r="D1233" s="30" t="str">
        <f>IFERROR(VLOOKUP(B1233,CORRESPONDANCE!$B$4:$C$159,2,FALSE),"-----")</f>
        <v>-----</v>
      </c>
      <c r="E1233" s="215">
        <v>9.6600000000000019E-2</v>
      </c>
      <c r="F1233" s="182"/>
    </row>
    <row r="1234" spans="1:6" s="20" customFormat="1">
      <c r="A1234" s="208"/>
      <c r="B1234" s="18" t="str">
        <f>IFERROR(VLOOKUP(A1234,CORRESPONDANCE!$A$4:$B$159,2,FALSE),"----")</f>
        <v>----</v>
      </c>
      <c r="C1234" s="66" t="s">
        <v>69</v>
      </c>
      <c r="D1234" s="30" t="str">
        <f>IFERROR(VLOOKUP(B1234,CORRESPONDANCE!$B$4:$C$159,2,FALSE),"-----")</f>
        <v>-----</v>
      </c>
      <c r="E1234" s="215">
        <v>9.650000000000003E-2</v>
      </c>
      <c r="F1234" s="182"/>
    </row>
    <row r="1235" spans="1:6" s="20" customFormat="1">
      <c r="A1235" s="209"/>
      <c r="B1235" s="18" t="str">
        <f>IFERROR(VLOOKUP(A1235,CORRESPONDANCE!$A$4:$B$159,2,FALSE),"----")</f>
        <v>----</v>
      </c>
      <c r="C1235" s="66" t="s">
        <v>69</v>
      </c>
      <c r="D1235" s="30" t="str">
        <f>IFERROR(VLOOKUP(B1235,CORRESPONDANCE!$B$4:$C$159,2,FALSE),"-----")</f>
        <v>-----</v>
      </c>
      <c r="E1235" s="215">
        <v>9.6400000000000041E-2</v>
      </c>
      <c r="F1235" s="182"/>
    </row>
    <row r="1236" spans="1:6" s="20" customFormat="1">
      <c r="A1236" s="208"/>
      <c r="B1236" s="18" t="str">
        <f>IFERROR(VLOOKUP(A1236,CORRESPONDANCE!$A$4:$B$159,2,FALSE),"----")</f>
        <v>----</v>
      </c>
      <c r="C1236" s="66" t="s">
        <v>69</v>
      </c>
      <c r="D1236" s="30" t="str">
        <f>IFERROR(VLOOKUP(B1236,CORRESPONDANCE!$B$4:$C$159,2,FALSE),"-----")</f>
        <v>-----</v>
      </c>
      <c r="E1236" s="215">
        <v>9.6300000000000052E-2</v>
      </c>
      <c r="F1236" s="182"/>
    </row>
    <row r="1237" spans="1:6" s="20" customFormat="1">
      <c r="A1237" s="209"/>
      <c r="B1237" s="18" t="str">
        <f>IFERROR(VLOOKUP(A1237,CORRESPONDANCE!$A$4:$B$159,2,FALSE),"----")</f>
        <v>----</v>
      </c>
      <c r="C1237" s="66" t="s">
        <v>69</v>
      </c>
      <c r="D1237" s="30" t="str">
        <f>IFERROR(VLOOKUP(B1237,CORRESPONDANCE!$B$4:$C$159,2,FALSE),"-----")</f>
        <v>-----</v>
      </c>
      <c r="E1237" s="215">
        <v>9.6200000000000063E-2</v>
      </c>
      <c r="F1237" s="182"/>
    </row>
    <row r="1238" spans="1:6" s="20" customFormat="1">
      <c r="A1238" s="208"/>
      <c r="B1238" s="18" t="str">
        <f>IFERROR(VLOOKUP(A1238,CORRESPONDANCE!$A$4:$B$159,2,FALSE),"----")</f>
        <v>----</v>
      </c>
      <c r="C1238" s="66" t="s">
        <v>69</v>
      </c>
      <c r="D1238" s="30" t="str">
        <f>IFERROR(VLOOKUP(B1238,CORRESPONDANCE!$B$4:$C$159,2,FALSE),"-----")</f>
        <v>-----</v>
      </c>
      <c r="E1238" s="215">
        <v>9.6099999999999963E-2</v>
      </c>
      <c r="F1238" s="182"/>
    </row>
    <row r="1239" spans="1:6" s="20" customFormat="1">
      <c r="A1239" s="209"/>
      <c r="B1239" s="18" t="str">
        <f>IFERROR(VLOOKUP(A1239,CORRESPONDANCE!$A$4:$B$159,2,FALSE),"----")</f>
        <v>----</v>
      </c>
      <c r="C1239" s="66" t="s">
        <v>69</v>
      </c>
      <c r="D1239" s="30" t="str">
        <f>IFERROR(VLOOKUP(B1239,CORRESPONDANCE!$B$4:$C$159,2,FALSE),"-----")</f>
        <v>-----</v>
      </c>
      <c r="E1239" s="215">
        <v>9.5999999999999974E-2</v>
      </c>
      <c r="F1239" s="182"/>
    </row>
    <row r="1240" spans="1:6" s="20" customFormat="1">
      <c r="A1240" s="208"/>
      <c r="B1240" s="18" t="str">
        <f>IFERROR(VLOOKUP(A1240,CORRESPONDANCE!$A$4:$B$159,2,FALSE),"----")</f>
        <v>----</v>
      </c>
      <c r="C1240" s="66" t="s">
        <v>69</v>
      </c>
      <c r="D1240" s="30" t="str">
        <f>IFERROR(VLOOKUP(B1240,CORRESPONDANCE!$B$4:$C$159,2,FALSE),"-----")</f>
        <v>-----</v>
      </c>
      <c r="E1240" s="215">
        <v>9.5899999999999985E-2</v>
      </c>
      <c r="F1240" s="182"/>
    </row>
    <row r="1241" spans="1:6" s="20" customFormat="1">
      <c r="A1241" s="209"/>
      <c r="B1241" s="18" t="str">
        <f>IFERROR(VLOOKUP(A1241,CORRESPONDANCE!$A$4:$B$159,2,FALSE),"----")</f>
        <v>----</v>
      </c>
      <c r="C1241" s="66" t="s">
        <v>69</v>
      </c>
      <c r="D1241" s="30" t="str">
        <f>IFERROR(VLOOKUP(B1241,CORRESPONDANCE!$B$4:$C$159,2,FALSE),"-----")</f>
        <v>-----</v>
      </c>
      <c r="E1241" s="215">
        <v>9.5799999999999996E-2</v>
      </c>
      <c r="F1241" s="182"/>
    </row>
    <row r="1242" spans="1:6" s="20" customFormat="1">
      <c r="A1242" s="208"/>
      <c r="B1242" s="18" t="str">
        <f>IFERROR(VLOOKUP(A1242,CORRESPONDANCE!$A$4:$B$159,2,FALSE),"----")</f>
        <v>----</v>
      </c>
      <c r="C1242" s="66" t="s">
        <v>69</v>
      </c>
      <c r="D1242" s="30" t="str">
        <f>IFERROR(VLOOKUP(B1242,CORRESPONDANCE!$B$4:$C$159,2,FALSE),"-----")</f>
        <v>-----</v>
      </c>
      <c r="E1242" s="215">
        <v>9.5700000000000007E-2</v>
      </c>
      <c r="F1242" s="182"/>
    </row>
    <row r="1243" spans="1:6" s="20" customFormat="1">
      <c r="A1243" s="209"/>
      <c r="B1243" s="18" t="str">
        <f>IFERROR(VLOOKUP(A1243,CORRESPONDANCE!$A$4:$B$159,2,FALSE),"----")</f>
        <v>----</v>
      </c>
      <c r="C1243" s="66" t="s">
        <v>69</v>
      </c>
      <c r="D1243" s="30" t="str">
        <f>IFERROR(VLOOKUP(B1243,CORRESPONDANCE!$B$4:$C$159,2,FALSE),"-----")</f>
        <v>-----</v>
      </c>
      <c r="E1243" s="215">
        <v>9.5600000000000018E-2</v>
      </c>
      <c r="F1243" s="182"/>
    </row>
    <row r="1244" spans="1:6" s="20" customFormat="1">
      <c r="A1244" s="208"/>
      <c r="B1244" s="18" t="str">
        <f>IFERROR(VLOOKUP(A1244,CORRESPONDANCE!$A$4:$B$159,2,FALSE),"----")</f>
        <v>----</v>
      </c>
      <c r="C1244" s="66" t="s">
        <v>69</v>
      </c>
      <c r="D1244" s="30" t="str">
        <f>IFERROR(VLOOKUP(B1244,CORRESPONDANCE!$B$4:$C$159,2,FALSE),"-----")</f>
        <v>-----</v>
      </c>
      <c r="E1244" s="215">
        <v>9.5500000000000029E-2</v>
      </c>
      <c r="F1244" s="182"/>
    </row>
    <row r="1245" spans="1:6" s="20" customFormat="1">
      <c r="A1245" s="209"/>
      <c r="B1245" s="18" t="str">
        <f>IFERROR(VLOOKUP(A1245,CORRESPONDANCE!$A$4:$B$159,2,FALSE),"----")</f>
        <v>----</v>
      </c>
      <c r="C1245" s="66" t="s">
        <v>69</v>
      </c>
      <c r="D1245" s="30" t="str">
        <f>IFERROR(VLOOKUP(B1245,CORRESPONDANCE!$B$4:$C$159,2,FALSE),"-----")</f>
        <v>-----</v>
      </c>
      <c r="E1245" s="215">
        <v>9.540000000000004E-2</v>
      </c>
      <c r="F1245" s="182"/>
    </row>
    <row r="1246" spans="1:6" s="20" customFormat="1">
      <c r="A1246" s="208"/>
      <c r="B1246" s="18" t="str">
        <f>IFERROR(VLOOKUP(A1246,CORRESPONDANCE!$A$4:$B$159,2,FALSE),"----")</f>
        <v>----</v>
      </c>
      <c r="C1246" s="66" t="s">
        <v>69</v>
      </c>
      <c r="D1246" s="30" t="str">
        <f>IFERROR(VLOOKUP(B1246,CORRESPONDANCE!$B$4:$C$159,2,FALSE),"-----")</f>
        <v>-----</v>
      </c>
      <c r="E1246" s="215">
        <v>9.5300000000000051E-2</v>
      </c>
      <c r="F1246" s="182"/>
    </row>
    <row r="1247" spans="1:6" s="20" customFormat="1">
      <c r="A1247" s="209"/>
      <c r="B1247" s="18" t="str">
        <f>IFERROR(VLOOKUP(A1247,CORRESPONDANCE!$A$4:$B$159,2,FALSE),"----")</f>
        <v>----</v>
      </c>
      <c r="C1247" s="66" t="s">
        <v>69</v>
      </c>
      <c r="D1247" s="30" t="str">
        <f>IFERROR(VLOOKUP(B1247,CORRESPONDANCE!$B$4:$C$159,2,FALSE),"-----")</f>
        <v>-----</v>
      </c>
      <c r="E1247" s="215">
        <v>9.5199999999999951E-2</v>
      </c>
      <c r="F1247" s="182"/>
    </row>
    <row r="1248" spans="1:6" s="20" customFormat="1">
      <c r="A1248" s="208"/>
      <c r="B1248" s="18" t="str">
        <f>IFERROR(VLOOKUP(A1248,CORRESPONDANCE!$A$4:$B$159,2,FALSE),"----")</f>
        <v>----</v>
      </c>
      <c r="C1248" s="66" t="s">
        <v>69</v>
      </c>
      <c r="D1248" s="30" t="str">
        <f>IFERROR(VLOOKUP(B1248,CORRESPONDANCE!$B$4:$C$159,2,FALSE),"-----")</f>
        <v>-----</v>
      </c>
      <c r="E1248" s="215">
        <v>9.5099999999999962E-2</v>
      </c>
      <c r="F1248" s="182"/>
    </row>
    <row r="1249" spans="1:6" s="20" customFormat="1">
      <c r="A1249" s="209"/>
      <c r="B1249" s="18" t="str">
        <f>IFERROR(VLOOKUP(A1249,CORRESPONDANCE!$A$4:$B$159,2,FALSE),"----")</f>
        <v>----</v>
      </c>
      <c r="C1249" s="66" t="s">
        <v>69</v>
      </c>
      <c r="D1249" s="30" t="str">
        <f>IFERROR(VLOOKUP(B1249,CORRESPONDANCE!$B$4:$C$159,2,FALSE),"-----")</f>
        <v>-----</v>
      </c>
      <c r="E1249" s="215">
        <v>9.4999999999999973E-2</v>
      </c>
      <c r="F1249" s="182"/>
    </row>
    <row r="1250" spans="1:6" s="20" customFormat="1">
      <c r="A1250" s="208"/>
      <c r="B1250" s="18" t="str">
        <f>IFERROR(VLOOKUP(A1250,CORRESPONDANCE!$A$4:$B$159,2,FALSE),"----")</f>
        <v>----</v>
      </c>
      <c r="C1250" s="66" t="s">
        <v>69</v>
      </c>
      <c r="D1250" s="30" t="str">
        <f>IFERROR(VLOOKUP(B1250,CORRESPONDANCE!$B$4:$C$159,2,FALSE),"-----")</f>
        <v>-----</v>
      </c>
      <c r="E1250" s="215">
        <v>9.4899999999999984E-2</v>
      </c>
      <c r="F1250" s="182"/>
    </row>
    <row r="1251" spans="1:6" s="20" customFormat="1">
      <c r="A1251" s="209"/>
      <c r="B1251" s="18" t="str">
        <f>IFERROR(VLOOKUP(A1251,CORRESPONDANCE!$A$4:$B$159,2,FALSE),"----")</f>
        <v>----</v>
      </c>
      <c r="C1251" s="66" t="s">
        <v>69</v>
      </c>
      <c r="D1251" s="30" t="str">
        <f>IFERROR(VLOOKUP(B1251,CORRESPONDANCE!$B$4:$C$159,2,FALSE),"-----")</f>
        <v>-----</v>
      </c>
      <c r="E1251" s="215">
        <v>9.4799999999999995E-2</v>
      </c>
      <c r="F1251" s="182"/>
    </row>
    <row r="1252" spans="1:6" s="20" customFormat="1">
      <c r="A1252" s="208"/>
      <c r="B1252" s="18" t="str">
        <f>IFERROR(VLOOKUP(A1252,CORRESPONDANCE!$A$4:$B$159,2,FALSE),"----")</f>
        <v>----</v>
      </c>
      <c r="C1252" s="66" t="s">
        <v>69</v>
      </c>
      <c r="D1252" s="30" t="str">
        <f>IFERROR(VLOOKUP(B1252,CORRESPONDANCE!$B$4:$C$159,2,FALSE),"-----")</f>
        <v>-----</v>
      </c>
      <c r="E1252" s="215">
        <v>9.4700000000000006E-2</v>
      </c>
      <c r="F1252" s="182"/>
    </row>
    <row r="1253" spans="1:6" s="20" customFormat="1">
      <c r="A1253" s="209"/>
      <c r="B1253" s="18" t="str">
        <f>IFERROR(VLOOKUP(A1253,CORRESPONDANCE!$A$4:$B$159,2,FALSE),"----")</f>
        <v>----</v>
      </c>
      <c r="C1253" s="66" t="s">
        <v>69</v>
      </c>
      <c r="D1253" s="30" t="str">
        <f>IFERROR(VLOOKUP(B1253,CORRESPONDANCE!$B$4:$C$159,2,FALSE),"-----")</f>
        <v>-----</v>
      </c>
      <c r="E1253" s="215">
        <v>9.4600000000000017E-2</v>
      </c>
      <c r="F1253" s="182"/>
    </row>
    <row r="1254" spans="1:6" s="20" customFormat="1">
      <c r="A1254" s="208"/>
      <c r="B1254" s="18" t="str">
        <f>IFERROR(VLOOKUP(A1254,CORRESPONDANCE!$A$4:$B$159,2,FALSE),"----")</f>
        <v>----</v>
      </c>
      <c r="C1254" s="66" t="s">
        <v>69</v>
      </c>
      <c r="D1254" s="30" t="str">
        <f>IFERROR(VLOOKUP(B1254,CORRESPONDANCE!$B$4:$C$159,2,FALSE),"-----")</f>
        <v>-----</v>
      </c>
      <c r="E1254" s="215">
        <v>9.4500000000000028E-2</v>
      </c>
      <c r="F1254" s="182"/>
    </row>
    <row r="1255" spans="1:6" s="20" customFormat="1">
      <c r="A1255" s="209"/>
      <c r="B1255" s="18" t="str">
        <f>IFERROR(VLOOKUP(A1255,CORRESPONDANCE!$A$4:$B$159,2,FALSE),"----")</f>
        <v>----</v>
      </c>
      <c r="C1255" s="66" t="s">
        <v>69</v>
      </c>
      <c r="D1255" s="30" t="str">
        <f>IFERROR(VLOOKUP(B1255,CORRESPONDANCE!$B$4:$C$159,2,FALSE),"-----")</f>
        <v>-----</v>
      </c>
      <c r="E1255" s="215">
        <v>9.4400000000000039E-2</v>
      </c>
      <c r="F1255" s="182"/>
    </row>
    <row r="1256" spans="1:6" s="20" customFormat="1">
      <c r="A1256" s="208"/>
      <c r="B1256" s="18" t="str">
        <f>IFERROR(VLOOKUP(A1256,CORRESPONDANCE!$A$4:$B$159,2,FALSE),"----")</f>
        <v>----</v>
      </c>
      <c r="C1256" s="66" t="s">
        <v>69</v>
      </c>
      <c r="D1256" s="30" t="str">
        <f>IFERROR(VLOOKUP(B1256,CORRESPONDANCE!$B$4:$C$159,2,FALSE),"-----")</f>
        <v>-----</v>
      </c>
      <c r="E1256" s="215">
        <v>9.430000000000005E-2</v>
      </c>
      <c r="F1256" s="182"/>
    </row>
    <row r="1257" spans="1:6" s="20" customFormat="1">
      <c r="A1257" s="209"/>
      <c r="B1257" s="18" t="str">
        <f>IFERROR(VLOOKUP(A1257,CORRESPONDANCE!$A$4:$B$159,2,FALSE),"----")</f>
        <v>----</v>
      </c>
      <c r="C1257" s="66" t="s">
        <v>69</v>
      </c>
      <c r="D1257" s="30" t="str">
        <f>IFERROR(VLOOKUP(B1257,CORRESPONDANCE!$B$4:$C$159,2,FALSE),"-----")</f>
        <v>-----</v>
      </c>
      <c r="E1257" s="215">
        <v>9.4200000000000061E-2</v>
      </c>
      <c r="F1257" s="182"/>
    </row>
    <row r="1258" spans="1:6" s="20" customFormat="1">
      <c r="A1258" s="208"/>
      <c r="B1258" s="18" t="str">
        <f>IFERROR(VLOOKUP(A1258,CORRESPONDANCE!$A$4:$B$159,2,FALSE),"----")</f>
        <v>----</v>
      </c>
      <c r="C1258" s="66" t="s">
        <v>69</v>
      </c>
      <c r="D1258" s="30" t="str">
        <f>IFERROR(VLOOKUP(B1258,CORRESPONDANCE!$B$4:$C$159,2,FALSE),"-----")</f>
        <v>-----</v>
      </c>
      <c r="E1258" s="215">
        <v>9.4100000000000072E-2</v>
      </c>
      <c r="F1258" s="182"/>
    </row>
    <row r="1259" spans="1:6" s="20" customFormat="1">
      <c r="A1259" s="209"/>
      <c r="B1259" s="18" t="str">
        <f>IFERROR(VLOOKUP(A1259,CORRESPONDANCE!$A$4:$B$159,2,FALSE),"----")</f>
        <v>----</v>
      </c>
      <c r="C1259" s="66" t="s">
        <v>69</v>
      </c>
      <c r="D1259" s="30" t="str">
        <f>IFERROR(VLOOKUP(B1259,CORRESPONDANCE!$B$4:$C$159,2,FALSE),"-----")</f>
        <v>-----</v>
      </c>
      <c r="E1259" s="215">
        <v>9.3999999999999972E-2</v>
      </c>
      <c r="F1259" s="182"/>
    </row>
    <row r="1260" spans="1:6" s="20" customFormat="1">
      <c r="A1260" s="208"/>
      <c r="B1260" s="18" t="str">
        <f>IFERROR(VLOOKUP(A1260,CORRESPONDANCE!$A$4:$B$159,2,FALSE),"----")</f>
        <v>----</v>
      </c>
      <c r="C1260" s="66" t="s">
        <v>69</v>
      </c>
      <c r="D1260" s="30" t="str">
        <f>IFERROR(VLOOKUP(B1260,CORRESPONDANCE!$B$4:$C$159,2,FALSE),"-----")</f>
        <v>-----</v>
      </c>
      <c r="E1260" s="215">
        <v>9.3899999999999983E-2</v>
      </c>
      <c r="F1260" s="182"/>
    </row>
    <row r="1261" spans="1:6" s="20" customFormat="1">
      <c r="A1261" s="209"/>
      <c r="B1261" s="18" t="str">
        <f>IFERROR(VLOOKUP(A1261,CORRESPONDANCE!$A$4:$B$159,2,FALSE),"----")</f>
        <v>----</v>
      </c>
      <c r="C1261" s="66" t="s">
        <v>69</v>
      </c>
      <c r="D1261" s="30" t="str">
        <f>IFERROR(VLOOKUP(B1261,CORRESPONDANCE!$B$4:$C$159,2,FALSE),"-----")</f>
        <v>-----</v>
      </c>
      <c r="E1261" s="215">
        <v>9.3799999999999994E-2</v>
      </c>
      <c r="F1261" s="182"/>
    </row>
    <row r="1262" spans="1:6" s="20" customFormat="1">
      <c r="A1262" s="208"/>
      <c r="B1262" s="18" t="str">
        <f>IFERROR(VLOOKUP(A1262,CORRESPONDANCE!$A$4:$B$159,2,FALSE),"----")</f>
        <v>----</v>
      </c>
      <c r="C1262" s="66" t="s">
        <v>69</v>
      </c>
      <c r="D1262" s="30" t="str">
        <f>IFERROR(VLOOKUP(B1262,CORRESPONDANCE!$B$4:$C$159,2,FALSE),"-----")</f>
        <v>-----</v>
      </c>
      <c r="E1262" s="215">
        <v>9.3700000000000006E-2</v>
      </c>
      <c r="F1262" s="182"/>
    </row>
    <row r="1263" spans="1:6" s="20" customFormat="1">
      <c r="A1263" s="209"/>
      <c r="B1263" s="18" t="str">
        <f>IFERROR(VLOOKUP(A1263,CORRESPONDANCE!$A$4:$B$159,2,FALSE),"----")</f>
        <v>----</v>
      </c>
      <c r="C1263" s="66" t="s">
        <v>69</v>
      </c>
      <c r="D1263" s="30" t="str">
        <f>IFERROR(VLOOKUP(B1263,CORRESPONDANCE!$B$4:$C$159,2,FALSE),"-----")</f>
        <v>-----</v>
      </c>
      <c r="E1263" s="215">
        <v>9.3600000000000017E-2</v>
      </c>
      <c r="F1263" s="182"/>
    </row>
    <row r="1264" spans="1:6" s="20" customFormat="1">
      <c r="A1264" s="208"/>
      <c r="B1264" s="18" t="str">
        <f>IFERROR(VLOOKUP(A1264,CORRESPONDANCE!$A$4:$B$159,2,FALSE),"----")</f>
        <v>----</v>
      </c>
      <c r="C1264" s="66" t="s">
        <v>69</v>
      </c>
      <c r="D1264" s="30" t="str">
        <f>IFERROR(VLOOKUP(B1264,CORRESPONDANCE!$B$4:$C$159,2,FALSE),"-----")</f>
        <v>-----</v>
      </c>
      <c r="E1264" s="215">
        <v>9.3500000000000028E-2</v>
      </c>
      <c r="F1264" s="182"/>
    </row>
    <row r="1265" spans="1:6" s="20" customFormat="1">
      <c r="A1265" s="209"/>
      <c r="B1265" s="18" t="str">
        <f>IFERROR(VLOOKUP(A1265,CORRESPONDANCE!$A$4:$B$159,2,FALSE),"----")</f>
        <v>----</v>
      </c>
      <c r="C1265" s="66" t="s">
        <v>69</v>
      </c>
      <c r="D1265" s="30" t="str">
        <f>IFERROR(VLOOKUP(B1265,CORRESPONDANCE!$B$4:$C$159,2,FALSE),"-----")</f>
        <v>-----</v>
      </c>
      <c r="E1265" s="215">
        <v>9.3400000000000039E-2</v>
      </c>
      <c r="F1265" s="182"/>
    </row>
    <row r="1266" spans="1:6" s="20" customFormat="1">
      <c r="A1266" s="208"/>
      <c r="B1266" s="18" t="str">
        <f>IFERROR(VLOOKUP(A1266,CORRESPONDANCE!$A$4:$B$159,2,FALSE),"----")</f>
        <v>----</v>
      </c>
      <c r="C1266" s="66" t="s">
        <v>69</v>
      </c>
      <c r="D1266" s="30" t="str">
        <f>IFERROR(VLOOKUP(B1266,CORRESPONDANCE!$B$4:$C$159,2,FALSE),"-----")</f>
        <v>-----</v>
      </c>
      <c r="E1266" s="215">
        <v>9.3299999999999939E-2</v>
      </c>
      <c r="F1266" s="182"/>
    </row>
    <row r="1267" spans="1:6" s="20" customFormat="1">
      <c r="A1267" s="208"/>
      <c r="B1267" s="18" t="str">
        <f>IFERROR(VLOOKUP(A1267,CORRESPONDANCE!$A$4:$B$159,2,FALSE),"----")</f>
        <v>----</v>
      </c>
      <c r="C1267" s="66" t="s">
        <v>69</v>
      </c>
      <c r="D1267" s="30" t="str">
        <f>IFERROR(VLOOKUP(B1267,CORRESPONDANCE!$B$4:$C$159,2,FALSE),"-----")</f>
        <v>-----</v>
      </c>
      <c r="E1267" s="215">
        <v>9.319999999999995E-2</v>
      </c>
      <c r="F1267" s="182"/>
    </row>
    <row r="1268" spans="1:6" s="20" customFormat="1">
      <c r="A1268" s="209"/>
      <c r="B1268" s="18" t="str">
        <f>IFERROR(VLOOKUP(A1268,CORRESPONDANCE!$A$4:$B$159,2,FALSE),"----")</f>
        <v>----</v>
      </c>
      <c r="C1268" s="66" t="s">
        <v>69</v>
      </c>
      <c r="D1268" s="30" t="str">
        <f>IFERROR(VLOOKUP(B1268,CORRESPONDANCE!$B$4:$C$159,2,FALSE),"-----")</f>
        <v>-----</v>
      </c>
      <c r="E1268" s="215">
        <v>9.3099999999999961E-2</v>
      </c>
      <c r="F1268" s="182"/>
    </row>
    <row r="1269" spans="1:6" s="20" customFormat="1">
      <c r="A1269" s="208"/>
      <c r="B1269" s="18" t="str">
        <f>IFERROR(VLOOKUP(A1269,CORRESPONDANCE!$A$4:$B$159,2,FALSE),"----")</f>
        <v>----</v>
      </c>
      <c r="C1269" s="66" t="s">
        <v>69</v>
      </c>
      <c r="D1269" s="30" t="str">
        <f>IFERROR(VLOOKUP(B1269,CORRESPONDANCE!$B$4:$C$159,2,FALSE),"-----")</f>
        <v>-----</v>
      </c>
      <c r="E1269" s="215">
        <v>9.2999999999999972E-2</v>
      </c>
      <c r="F1269" s="182"/>
    </row>
    <row r="1270" spans="1:6" s="20" customFormat="1">
      <c r="A1270" s="209"/>
      <c r="B1270" s="18" t="str">
        <f>IFERROR(VLOOKUP(A1270,CORRESPONDANCE!$A$4:$B$159,2,FALSE),"----")</f>
        <v>----</v>
      </c>
      <c r="C1270" s="66" t="s">
        <v>69</v>
      </c>
      <c r="D1270" s="30" t="str">
        <f>IFERROR(VLOOKUP(B1270,CORRESPONDANCE!$B$4:$C$159,2,FALSE),"-----")</f>
        <v>-----</v>
      </c>
      <c r="E1270" s="215">
        <v>9.2899999999999983E-2</v>
      </c>
      <c r="F1270" s="182"/>
    </row>
    <row r="1271" spans="1:6" s="20" customFormat="1">
      <c r="A1271" s="208"/>
      <c r="B1271" s="18" t="str">
        <f>IFERROR(VLOOKUP(A1271,CORRESPONDANCE!$A$4:$B$159,2,FALSE),"----")</f>
        <v>----</v>
      </c>
      <c r="C1271" s="66" t="s">
        <v>69</v>
      </c>
      <c r="D1271" s="30" t="str">
        <f>IFERROR(VLOOKUP(B1271,CORRESPONDANCE!$B$4:$C$159,2,FALSE),"-----")</f>
        <v>-----</v>
      </c>
      <c r="E1271" s="215">
        <v>9.2799999999999994E-2</v>
      </c>
      <c r="F1271" s="182"/>
    </row>
    <row r="1272" spans="1:6" s="20" customFormat="1">
      <c r="A1272" s="209"/>
      <c r="B1272" s="18" t="str">
        <f>IFERROR(VLOOKUP(A1272,CORRESPONDANCE!$A$4:$B$159,2,FALSE),"----")</f>
        <v>----</v>
      </c>
      <c r="C1272" s="66" t="s">
        <v>69</v>
      </c>
      <c r="D1272" s="30" t="str">
        <f>IFERROR(VLOOKUP(B1272,CORRESPONDANCE!$B$4:$C$159,2,FALSE),"-----")</f>
        <v>-----</v>
      </c>
      <c r="E1272" s="215">
        <v>9.2700000000000005E-2</v>
      </c>
      <c r="F1272" s="182"/>
    </row>
    <row r="1273" spans="1:6" s="20" customFormat="1">
      <c r="A1273" s="208"/>
      <c r="B1273" s="18" t="str">
        <f>IFERROR(VLOOKUP(A1273,CORRESPONDANCE!$A$4:$B$159,2,FALSE),"----")</f>
        <v>----</v>
      </c>
      <c r="C1273" s="66" t="s">
        <v>69</v>
      </c>
      <c r="D1273" s="30" t="str">
        <f>IFERROR(VLOOKUP(B1273,CORRESPONDANCE!$B$4:$C$159,2,FALSE),"-----")</f>
        <v>-----</v>
      </c>
      <c r="E1273" s="215">
        <v>9.2600000000000016E-2</v>
      </c>
      <c r="F1273" s="182"/>
    </row>
    <row r="1274" spans="1:6" s="20" customFormat="1">
      <c r="A1274" s="209"/>
      <c r="B1274" s="18" t="str">
        <f>IFERROR(VLOOKUP(A1274,CORRESPONDANCE!$A$4:$B$159,2,FALSE),"----")</f>
        <v>----</v>
      </c>
      <c r="C1274" s="66" t="s">
        <v>69</v>
      </c>
      <c r="D1274" s="30" t="str">
        <f>IFERROR(VLOOKUP(B1274,CORRESPONDANCE!$B$4:$C$159,2,FALSE),"-----")</f>
        <v>-----</v>
      </c>
      <c r="E1274" s="215">
        <v>9.2500000000000027E-2</v>
      </c>
      <c r="F1274" s="182"/>
    </row>
    <row r="1275" spans="1:6" s="20" customFormat="1">
      <c r="A1275" s="208"/>
      <c r="B1275" s="18" t="str">
        <f>IFERROR(VLOOKUP(A1275,CORRESPONDANCE!$A$4:$B$159,2,FALSE),"----")</f>
        <v>----</v>
      </c>
      <c r="C1275" s="66" t="s">
        <v>69</v>
      </c>
      <c r="D1275" s="30" t="str">
        <f>IFERROR(VLOOKUP(B1275,CORRESPONDANCE!$B$4:$C$159,2,FALSE),"-----")</f>
        <v>-----</v>
      </c>
      <c r="E1275" s="215">
        <v>9.2400000000000038E-2</v>
      </c>
      <c r="F1275" s="182"/>
    </row>
    <row r="1276" spans="1:6" s="20" customFormat="1">
      <c r="A1276" s="209"/>
      <c r="B1276" s="18" t="str">
        <f>IFERROR(VLOOKUP(A1276,CORRESPONDANCE!$A$4:$B$159,2,FALSE),"----")</f>
        <v>----</v>
      </c>
      <c r="C1276" s="66" t="s">
        <v>69</v>
      </c>
      <c r="D1276" s="30" t="str">
        <f>IFERROR(VLOOKUP(B1276,CORRESPONDANCE!$B$4:$C$159,2,FALSE),"-----")</f>
        <v>-----</v>
      </c>
      <c r="E1276" s="215">
        <v>9.2300000000000049E-2</v>
      </c>
      <c r="F1276" s="182"/>
    </row>
    <row r="1277" spans="1:6" s="20" customFormat="1">
      <c r="A1277" s="208"/>
      <c r="B1277" s="18" t="str">
        <f>IFERROR(VLOOKUP(A1277,CORRESPONDANCE!$A$4:$B$159,2,FALSE),"----")</f>
        <v>----</v>
      </c>
      <c r="C1277" s="66" t="s">
        <v>69</v>
      </c>
      <c r="D1277" s="30" t="str">
        <f>IFERROR(VLOOKUP(B1277,CORRESPONDANCE!$B$4:$C$159,2,FALSE),"-----")</f>
        <v>-----</v>
      </c>
      <c r="E1277" s="215">
        <v>9.220000000000006E-2</v>
      </c>
      <c r="F1277" s="182"/>
    </row>
    <row r="1278" spans="1:6" s="20" customFormat="1">
      <c r="A1278" s="209"/>
      <c r="B1278" s="18" t="str">
        <f>IFERROR(VLOOKUP(A1278,CORRESPONDANCE!$A$4:$B$159,2,FALSE),"----")</f>
        <v>----</v>
      </c>
      <c r="C1278" s="66" t="s">
        <v>69</v>
      </c>
      <c r="D1278" s="30" t="str">
        <f>IFERROR(VLOOKUP(B1278,CORRESPONDANCE!$B$4:$C$159,2,FALSE),"-----")</f>
        <v>-----</v>
      </c>
      <c r="E1278" s="215">
        <v>9.2100000000000071E-2</v>
      </c>
      <c r="F1278" s="182"/>
    </row>
    <row r="1279" spans="1:6" s="20" customFormat="1">
      <c r="A1279" s="208"/>
      <c r="B1279" s="18" t="str">
        <f>IFERROR(VLOOKUP(A1279,CORRESPONDANCE!$A$4:$B$159,2,FALSE),"----")</f>
        <v>----</v>
      </c>
      <c r="C1279" s="66" t="s">
        <v>69</v>
      </c>
      <c r="D1279" s="30" t="str">
        <f>IFERROR(VLOOKUP(B1279,CORRESPONDANCE!$B$4:$C$159,2,FALSE),"-----")</f>
        <v>-----</v>
      </c>
      <c r="E1279" s="215">
        <v>9.1999999999999971E-2</v>
      </c>
      <c r="F1279" s="182"/>
    </row>
    <row r="1280" spans="1:6" s="20" customFormat="1">
      <c r="A1280" s="208"/>
      <c r="B1280" s="18" t="str">
        <f>IFERROR(VLOOKUP(A1280,CORRESPONDANCE!$A$4:$B$159,2,FALSE),"----")</f>
        <v>----</v>
      </c>
      <c r="C1280" s="66" t="s">
        <v>69</v>
      </c>
      <c r="D1280" s="30" t="str">
        <f>IFERROR(VLOOKUP(B1280,CORRESPONDANCE!$B$4:$C$159,2,FALSE),"-----")</f>
        <v>-----</v>
      </c>
      <c r="E1280" s="215">
        <v>9.1899999999999982E-2</v>
      </c>
      <c r="F1280" s="182"/>
    </row>
    <row r="1281" spans="1:6" s="20" customFormat="1">
      <c r="A1281" s="209"/>
      <c r="B1281" s="18" t="str">
        <f>IFERROR(VLOOKUP(A1281,CORRESPONDANCE!$A$4:$B$159,2,FALSE),"----")</f>
        <v>----</v>
      </c>
      <c r="C1281" s="66" t="s">
        <v>69</v>
      </c>
      <c r="D1281" s="30" t="str">
        <f>IFERROR(VLOOKUP(B1281,CORRESPONDANCE!$B$4:$C$159,2,FALSE),"-----")</f>
        <v>-----</v>
      </c>
      <c r="E1281" s="215">
        <v>9.1799999999999993E-2</v>
      </c>
      <c r="F1281" s="182"/>
    </row>
    <row r="1282" spans="1:6" s="20" customFormat="1">
      <c r="A1282" s="208"/>
      <c r="B1282" s="18" t="str">
        <f>IFERROR(VLOOKUP(A1282,CORRESPONDANCE!$A$4:$B$159,2,FALSE),"----")</f>
        <v>----</v>
      </c>
      <c r="C1282" s="66" t="s">
        <v>69</v>
      </c>
      <c r="D1282" s="30" t="str">
        <f>IFERROR(VLOOKUP(B1282,CORRESPONDANCE!$B$4:$C$159,2,FALSE),"-----")</f>
        <v>-----</v>
      </c>
      <c r="E1282" s="215">
        <v>9.1700000000000004E-2</v>
      </c>
      <c r="F1282" s="182"/>
    </row>
    <row r="1283" spans="1:6" s="20" customFormat="1">
      <c r="A1283" s="209"/>
      <c r="B1283" s="18" t="str">
        <f>IFERROR(VLOOKUP(A1283,CORRESPONDANCE!$A$4:$B$159,2,FALSE),"----")</f>
        <v>----</v>
      </c>
      <c r="C1283" s="66" t="s">
        <v>69</v>
      </c>
      <c r="D1283" s="30" t="str">
        <f>IFERROR(VLOOKUP(B1283,CORRESPONDANCE!$B$4:$C$159,2,FALSE),"-----")</f>
        <v>-----</v>
      </c>
      <c r="E1283" s="215">
        <v>9.1600000000000015E-2</v>
      </c>
      <c r="F1283" s="182"/>
    </row>
    <row r="1284" spans="1:6" s="20" customFormat="1">
      <c r="A1284" s="208"/>
      <c r="B1284" s="18" t="str">
        <f>IFERROR(VLOOKUP(A1284,CORRESPONDANCE!$A$4:$B$159,2,FALSE),"----")</f>
        <v>----</v>
      </c>
      <c r="C1284" s="66" t="s">
        <v>69</v>
      </c>
      <c r="D1284" s="30" t="str">
        <f>IFERROR(VLOOKUP(B1284,CORRESPONDANCE!$B$4:$C$159,2,FALSE),"-----")</f>
        <v>-----</v>
      </c>
      <c r="E1284" s="215">
        <v>9.1500000000000026E-2</v>
      </c>
      <c r="F1284" s="182"/>
    </row>
    <row r="1285" spans="1:6" s="20" customFormat="1">
      <c r="A1285" s="209"/>
      <c r="B1285" s="18" t="str">
        <f>IFERROR(VLOOKUP(A1285,CORRESPONDANCE!$A$4:$B$159,2,FALSE),"----")</f>
        <v>----</v>
      </c>
      <c r="C1285" s="66" t="s">
        <v>69</v>
      </c>
      <c r="D1285" s="30" t="str">
        <f>IFERROR(VLOOKUP(B1285,CORRESPONDANCE!$B$4:$C$159,2,FALSE),"-----")</f>
        <v>-----</v>
      </c>
      <c r="E1285" s="215">
        <v>9.1400000000000037E-2</v>
      </c>
      <c r="F1285" s="182"/>
    </row>
    <row r="1286" spans="1:6" s="20" customFormat="1">
      <c r="A1286" s="208"/>
      <c r="B1286" s="18" t="str">
        <f>IFERROR(VLOOKUP(A1286,CORRESPONDANCE!$A$4:$B$159,2,FALSE),"----")</f>
        <v>----</v>
      </c>
      <c r="C1286" s="66" t="s">
        <v>69</v>
      </c>
      <c r="D1286" s="30" t="str">
        <f>IFERROR(VLOOKUP(B1286,CORRESPONDANCE!$B$4:$C$159,2,FALSE),"-----")</f>
        <v>-----</v>
      </c>
      <c r="E1286" s="215">
        <v>9.1300000000000048E-2</v>
      </c>
      <c r="F1286" s="182"/>
    </row>
    <row r="1287" spans="1:6" s="20" customFormat="1">
      <c r="A1287" s="209"/>
      <c r="B1287" s="18" t="str">
        <f>IFERROR(VLOOKUP(A1287,CORRESPONDANCE!$A$4:$B$159,2,FALSE),"----")</f>
        <v>----</v>
      </c>
      <c r="C1287" s="66" t="s">
        <v>69</v>
      </c>
      <c r="D1287" s="30" t="str">
        <f>IFERROR(VLOOKUP(B1287,CORRESPONDANCE!$B$4:$C$159,2,FALSE),"-----")</f>
        <v>-----</v>
      </c>
      <c r="E1287" s="215">
        <v>9.1199999999999948E-2</v>
      </c>
      <c r="F1287" s="182"/>
    </row>
    <row r="1288" spans="1:6" s="20" customFormat="1">
      <c r="A1288" s="208"/>
      <c r="B1288" s="18" t="str">
        <f>IFERROR(VLOOKUP(A1288,CORRESPONDANCE!$A$4:$B$159,2,FALSE),"----")</f>
        <v>----</v>
      </c>
      <c r="C1288" s="66" t="s">
        <v>69</v>
      </c>
      <c r="D1288" s="30" t="str">
        <f>IFERROR(VLOOKUP(B1288,CORRESPONDANCE!$B$4:$C$159,2,FALSE),"-----")</f>
        <v>-----</v>
      </c>
      <c r="E1288" s="215">
        <v>9.1099999999999959E-2</v>
      </c>
      <c r="F1288" s="182"/>
    </row>
    <row r="1289" spans="1:6" s="20" customFormat="1">
      <c r="A1289" s="209"/>
      <c r="B1289" s="18" t="str">
        <f>IFERROR(VLOOKUP(A1289,CORRESPONDANCE!$A$4:$B$159,2,FALSE),"----")</f>
        <v>----</v>
      </c>
      <c r="C1289" s="66" t="s">
        <v>69</v>
      </c>
      <c r="D1289" s="30" t="str">
        <f>IFERROR(VLOOKUP(B1289,CORRESPONDANCE!$B$4:$C$159,2,FALSE),"-----")</f>
        <v>-----</v>
      </c>
      <c r="E1289" s="215">
        <v>9.099999999999997E-2</v>
      </c>
      <c r="F1289" s="182"/>
    </row>
    <row r="1290" spans="1:6" s="20" customFormat="1">
      <c r="A1290" s="208"/>
      <c r="B1290" s="18" t="str">
        <f>IFERROR(VLOOKUP(A1290,CORRESPONDANCE!$A$4:$B$159,2,FALSE),"----")</f>
        <v>----</v>
      </c>
      <c r="C1290" s="66" t="s">
        <v>69</v>
      </c>
      <c r="D1290" s="30" t="str">
        <f>IFERROR(VLOOKUP(B1290,CORRESPONDANCE!$B$4:$C$159,2,FALSE),"-----")</f>
        <v>-----</v>
      </c>
      <c r="E1290" s="215">
        <v>9.0899999999999981E-2</v>
      </c>
      <c r="F1290" s="182"/>
    </row>
    <row r="1291" spans="1:6" s="20" customFormat="1">
      <c r="A1291" s="209"/>
      <c r="B1291" s="18" t="str">
        <f>IFERROR(VLOOKUP(A1291,CORRESPONDANCE!$A$4:$B$159,2,FALSE),"----")</f>
        <v>----</v>
      </c>
      <c r="C1291" s="66" t="s">
        <v>69</v>
      </c>
      <c r="D1291" s="30" t="str">
        <f>IFERROR(VLOOKUP(B1291,CORRESPONDANCE!$B$4:$C$159,2,FALSE),"-----")</f>
        <v>-----</v>
      </c>
      <c r="E1291" s="215">
        <v>9.0799999999999992E-2</v>
      </c>
      <c r="F1291" s="182"/>
    </row>
    <row r="1292" spans="1:6" s="20" customFormat="1">
      <c r="A1292" s="208"/>
      <c r="B1292" s="18" t="str">
        <f>IFERROR(VLOOKUP(A1292,CORRESPONDANCE!$A$4:$B$159,2,FALSE),"----")</f>
        <v>----</v>
      </c>
      <c r="C1292" s="66" t="s">
        <v>69</v>
      </c>
      <c r="D1292" s="30" t="str">
        <f>IFERROR(VLOOKUP(B1292,CORRESPONDANCE!$B$4:$C$159,2,FALSE),"-----")</f>
        <v>-----</v>
      </c>
      <c r="E1292" s="215">
        <v>9.0700000000000003E-2</v>
      </c>
      <c r="F1292" s="182"/>
    </row>
    <row r="1293" spans="1:6" s="20" customFormat="1">
      <c r="A1293" s="209"/>
      <c r="B1293" s="18" t="str">
        <f>IFERROR(VLOOKUP(A1293,CORRESPONDANCE!$A$4:$B$159,2,FALSE),"----")</f>
        <v>----</v>
      </c>
      <c r="C1293" s="66" t="s">
        <v>69</v>
      </c>
      <c r="D1293" s="30" t="str">
        <f>IFERROR(VLOOKUP(B1293,CORRESPONDANCE!$B$4:$C$159,2,FALSE),"-----")</f>
        <v>-----</v>
      </c>
      <c r="E1293" s="215">
        <v>9.0600000000000014E-2</v>
      </c>
      <c r="F1293" s="182"/>
    </row>
    <row r="1294" spans="1:6" s="20" customFormat="1">
      <c r="A1294" s="208"/>
      <c r="B1294" s="18" t="str">
        <f>IFERROR(VLOOKUP(A1294,CORRESPONDANCE!$A$4:$B$159,2,FALSE),"----")</f>
        <v>----</v>
      </c>
      <c r="C1294" s="66" t="s">
        <v>69</v>
      </c>
      <c r="D1294" s="30" t="str">
        <f>IFERROR(VLOOKUP(B1294,CORRESPONDANCE!$B$4:$C$159,2,FALSE),"-----")</f>
        <v>-----</v>
      </c>
      <c r="E1294" s="215">
        <v>9.0500000000000025E-2</v>
      </c>
      <c r="F1294" s="182"/>
    </row>
    <row r="1295" spans="1:6" s="20" customFormat="1">
      <c r="A1295" s="209"/>
      <c r="B1295" s="18" t="str">
        <f>IFERROR(VLOOKUP(A1295,CORRESPONDANCE!$A$4:$B$159,2,FALSE),"----")</f>
        <v>----</v>
      </c>
      <c r="C1295" s="66" t="s">
        <v>69</v>
      </c>
      <c r="D1295" s="30" t="str">
        <f>IFERROR(VLOOKUP(B1295,CORRESPONDANCE!$B$4:$C$159,2,FALSE),"-----")</f>
        <v>-----</v>
      </c>
      <c r="E1295" s="215">
        <v>9.0400000000000036E-2</v>
      </c>
      <c r="F1295" s="182"/>
    </row>
    <row r="1296" spans="1:6" s="20" customFormat="1">
      <c r="A1296" s="208"/>
      <c r="B1296" s="18" t="str">
        <f>IFERROR(VLOOKUP(A1296,CORRESPONDANCE!$A$4:$B$159,2,FALSE),"----")</f>
        <v>----</v>
      </c>
      <c r="C1296" s="66" t="s">
        <v>69</v>
      </c>
      <c r="D1296" s="30" t="str">
        <f>IFERROR(VLOOKUP(B1296,CORRESPONDANCE!$B$4:$C$159,2,FALSE),"-----")</f>
        <v>-----</v>
      </c>
      <c r="E1296" s="215">
        <v>9.0300000000000047E-2</v>
      </c>
      <c r="F1296" s="182"/>
    </row>
    <row r="1297" spans="1:6" s="20" customFormat="1">
      <c r="A1297" s="209"/>
      <c r="B1297" s="18" t="str">
        <f>IFERROR(VLOOKUP(A1297,CORRESPONDANCE!$A$4:$B$159,2,FALSE),"----")</f>
        <v>----</v>
      </c>
      <c r="C1297" s="66" t="s">
        <v>69</v>
      </c>
      <c r="D1297" s="30" t="str">
        <f>IFERROR(VLOOKUP(B1297,CORRESPONDANCE!$B$4:$C$159,2,FALSE),"-----")</f>
        <v>-----</v>
      </c>
      <c r="E1297" s="215">
        <v>9.0200000000000058E-2</v>
      </c>
      <c r="F1297" s="182"/>
    </row>
    <row r="1298" spans="1:6" s="20" customFormat="1">
      <c r="A1298" s="208"/>
      <c r="B1298" s="18" t="str">
        <f>IFERROR(VLOOKUP(A1298,CORRESPONDANCE!$A$4:$B$159,2,FALSE),"----")</f>
        <v>----</v>
      </c>
      <c r="C1298" s="66" t="s">
        <v>69</v>
      </c>
      <c r="D1298" s="30" t="str">
        <f>IFERROR(VLOOKUP(B1298,CORRESPONDANCE!$B$4:$C$159,2,FALSE),"-----")</f>
        <v>-----</v>
      </c>
      <c r="E1298" s="215">
        <v>9.0100000000000069E-2</v>
      </c>
      <c r="F1298" s="182"/>
    </row>
    <row r="1299" spans="1:6" s="20" customFormat="1">
      <c r="A1299" s="209"/>
      <c r="B1299" s="18" t="str">
        <f>IFERROR(VLOOKUP(A1299,CORRESPONDANCE!$A$4:$B$159,2,FALSE),"----")</f>
        <v>----</v>
      </c>
      <c r="C1299" s="66" t="s">
        <v>69</v>
      </c>
      <c r="D1299" s="30" t="str">
        <f>IFERROR(VLOOKUP(B1299,CORRESPONDANCE!$B$4:$C$159,2,FALSE),"-----")</f>
        <v>-----</v>
      </c>
      <c r="E1299" s="215">
        <v>8.9999999999999969E-2</v>
      </c>
      <c r="F1299" s="182"/>
    </row>
    <row r="1300" spans="1:6" s="20" customFormat="1">
      <c r="A1300" s="208"/>
      <c r="B1300" s="18" t="str">
        <f>IFERROR(VLOOKUP(A1300,CORRESPONDANCE!$A$4:$B$159,2,FALSE),"----")</f>
        <v>----</v>
      </c>
      <c r="C1300" s="66" t="s">
        <v>69</v>
      </c>
      <c r="D1300" s="30" t="str">
        <f>IFERROR(VLOOKUP(B1300,CORRESPONDANCE!$B$4:$C$159,2,FALSE),"-----")</f>
        <v>-----</v>
      </c>
      <c r="E1300" s="215">
        <v>8.989999999999998E-2</v>
      </c>
      <c r="F1300" s="182"/>
    </row>
    <row r="1301" spans="1:6" s="20" customFormat="1">
      <c r="A1301" s="209"/>
      <c r="B1301" s="18" t="str">
        <f>IFERROR(VLOOKUP(A1301,CORRESPONDANCE!$A$4:$B$159,2,FALSE),"----")</f>
        <v>----</v>
      </c>
      <c r="C1301" s="66" t="s">
        <v>69</v>
      </c>
      <c r="D1301" s="30" t="str">
        <f>IFERROR(VLOOKUP(B1301,CORRESPONDANCE!$B$4:$C$159,2,FALSE),"-----")</f>
        <v>-----</v>
      </c>
      <c r="E1301" s="215">
        <v>8.9799999999999991E-2</v>
      </c>
      <c r="F1301" s="182"/>
    </row>
    <row r="1302" spans="1:6" s="20" customFormat="1">
      <c r="A1302" s="208"/>
      <c r="B1302" s="18" t="str">
        <f>IFERROR(VLOOKUP(A1302,CORRESPONDANCE!$A$4:$B$159,2,FALSE),"----")</f>
        <v>----</v>
      </c>
      <c r="C1302" s="66" t="s">
        <v>69</v>
      </c>
      <c r="D1302" s="30" t="str">
        <f>IFERROR(VLOOKUP(B1302,CORRESPONDANCE!$B$4:$C$159,2,FALSE),"-----")</f>
        <v>-----</v>
      </c>
      <c r="E1302" s="215">
        <v>8.9700000000000002E-2</v>
      </c>
      <c r="F1302" s="182"/>
    </row>
    <row r="1303" spans="1:6" s="20" customFormat="1">
      <c r="A1303" s="209"/>
      <c r="B1303" s="18" t="str">
        <f>IFERROR(VLOOKUP(A1303,CORRESPONDANCE!$A$4:$B$159,2,FALSE),"----")</f>
        <v>----</v>
      </c>
      <c r="C1303" s="66" t="s">
        <v>69</v>
      </c>
      <c r="D1303" s="30" t="str">
        <f>IFERROR(VLOOKUP(B1303,CORRESPONDANCE!$B$4:$C$159,2,FALSE),"-----")</f>
        <v>-----</v>
      </c>
      <c r="E1303" s="215">
        <v>8.9600000000000013E-2</v>
      </c>
      <c r="F1303" s="182"/>
    </row>
    <row r="1304" spans="1:6" s="20" customFormat="1">
      <c r="A1304" s="208"/>
      <c r="B1304" s="18" t="str">
        <f>IFERROR(VLOOKUP(A1304,CORRESPONDANCE!$A$4:$B$159,2,FALSE),"----")</f>
        <v>----</v>
      </c>
      <c r="C1304" s="66" t="s">
        <v>69</v>
      </c>
      <c r="D1304" s="30" t="str">
        <f>IFERROR(VLOOKUP(B1304,CORRESPONDANCE!$B$4:$C$159,2,FALSE),"-----")</f>
        <v>-----</v>
      </c>
      <c r="E1304" s="215">
        <v>8.9500000000000024E-2</v>
      </c>
      <c r="F1304" s="182"/>
    </row>
    <row r="1305" spans="1:6" s="20" customFormat="1">
      <c r="A1305" s="209"/>
      <c r="B1305" s="18" t="str">
        <f>IFERROR(VLOOKUP(A1305,CORRESPONDANCE!$A$4:$B$159,2,FALSE),"----")</f>
        <v>----</v>
      </c>
      <c r="C1305" s="66" t="s">
        <v>69</v>
      </c>
      <c r="D1305" s="30" t="str">
        <f>IFERROR(VLOOKUP(B1305,CORRESPONDANCE!$B$4:$C$159,2,FALSE),"-----")</f>
        <v>-----</v>
      </c>
      <c r="E1305" s="215">
        <v>8.9400000000000035E-2</v>
      </c>
      <c r="F1305" s="182"/>
    </row>
    <row r="1306" spans="1:6" s="20" customFormat="1">
      <c r="A1306" s="208"/>
      <c r="B1306" s="18" t="str">
        <f>IFERROR(VLOOKUP(A1306,CORRESPONDANCE!$A$4:$B$159,2,FALSE),"----")</f>
        <v>----</v>
      </c>
      <c r="C1306" s="66" t="s">
        <v>69</v>
      </c>
      <c r="D1306" s="30" t="str">
        <f>IFERROR(VLOOKUP(B1306,CORRESPONDANCE!$B$4:$C$159,2,FALSE),"-----")</f>
        <v>-----</v>
      </c>
      <c r="E1306" s="215">
        <v>8.9300000000000046E-2</v>
      </c>
      <c r="F1306" s="182"/>
    </row>
    <row r="1307" spans="1:6" s="20" customFormat="1">
      <c r="A1307" s="209"/>
      <c r="B1307" s="18" t="str">
        <f>IFERROR(VLOOKUP(A1307,CORRESPONDANCE!$A$4:$B$159,2,FALSE),"----")</f>
        <v>----</v>
      </c>
      <c r="C1307" s="66" t="s">
        <v>69</v>
      </c>
      <c r="D1307" s="30" t="str">
        <f>IFERROR(VLOOKUP(B1307,CORRESPONDANCE!$B$4:$C$159,2,FALSE),"-----")</f>
        <v>-----</v>
      </c>
      <c r="E1307" s="215">
        <v>8.9199999999999946E-2</v>
      </c>
      <c r="F1307" s="182"/>
    </row>
    <row r="1308" spans="1:6" s="20" customFormat="1">
      <c r="A1308" s="208"/>
      <c r="B1308" s="18" t="str">
        <f>IFERROR(VLOOKUP(A1308,CORRESPONDANCE!$A$4:$B$159,2,FALSE),"----")</f>
        <v>----</v>
      </c>
      <c r="C1308" s="66" t="s">
        <v>69</v>
      </c>
      <c r="D1308" s="30" t="str">
        <f>IFERROR(VLOOKUP(B1308,CORRESPONDANCE!$B$4:$C$159,2,FALSE),"-----")</f>
        <v>-----</v>
      </c>
      <c r="E1308" s="215">
        <v>8.9099999999999957E-2</v>
      </c>
      <c r="F1308" s="182"/>
    </row>
    <row r="1309" spans="1:6" s="20" customFormat="1">
      <c r="A1309" s="209"/>
      <c r="B1309" s="18" t="str">
        <f>IFERROR(VLOOKUP(A1309,CORRESPONDANCE!$A$4:$B$159,2,FALSE),"----")</f>
        <v>----</v>
      </c>
      <c r="C1309" s="66" t="s">
        <v>69</v>
      </c>
      <c r="D1309" s="30" t="str">
        <f>IFERROR(VLOOKUP(B1309,CORRESPONDANCE!$B$4:$C$159,2,FALSE),"-----")</f>
        <v>-----</v>
      </c>
      <c r="E1309" s="215">
        <v>8.8999999999999968E-2</v>
      </c>
      <c r="F1309" s="182"/>
    </row>
    <row r="1310" spans="1:6" s="20" customFormat="1">
      <c r="A1310" s="208"/>
      <c r="B1310" s="18" t="str">
        <f>IFERROR(VLOOKUP(A1310,CORRESPONDANCE!$A$4:$B$159,2,FALSE),"----")</f>
        <v>----</v>
      </c>
      <c r="C1310" s="66" t="s">
        <v>69</v>
      </c>
      <c r="D1310" s="30" t="str">
        <f>IFERROR(VLOOKUP(B1310,CORRESPONDANCE!$B$4:$C$159,2,FALSE),"-----")</f>
        <v>-----</v>
      </c>
      <c r="E1310" s="215">
        <v>8.8899999999999979E-2</v>
      </c>
      <c r="F1310" s="182"/>
    </row>
    <row r="1311" spans="1:6" s="20" customFormat="1">
      <c r="A1311" s="209"/>
      <c r="B1311" s="18" t="str">
        <f>IFERROR(VLOOKUP(A1311,CORRESPONDANCE!$A$4:$B$159,2,FALSE),"----")</f>
        <v>----</v>
      </c>
      <c r="C1311" s="66" t="s">
        <v>69</v>
      </c>
      <c r="D1311" s="30" t="str">
        <f>IFERROR(VLOOKUP(B1311,CORRESPONDANCE!$B$4:$C$159,2,FALSE),"-----")</f>
        <v>-----</v>
      </c>
      <c r="E1311" s="215">
        <v>8.879999999999999E-2</v>
      </c>
      <c r="F1311" s="182"/>
    </row>
    <row r="1312" spans="1:6" s="20" customFormat="1">
      <c r="A1312" s="208"/>
      <c r="B1312" s="18" t="str">
        <f>IFERROR(VLOOKUP(A1312,CORRESPONDANCE!$A$4:$B$159,2,FALSE),"----")</f>
        <v>----</v>
      </c>
      <c r="C1312" s="66" t="s">
        <v>69</v>
      </c>
      <c r="D1312" s="30" t="str">
        <f>IFERROR(VLOOKUP(B1312,CORRESPONDANCE!$B$4:$C$159,2,FALSE),"-----")</f>
        <v>-----</v>
      </c>
      <c r="E1312" s="215">
        <v>8.8700000000000001E-2</v>
      </c>
      <c r="F1312" s="182"/>
    </row>
    <row r="1313" spans="1:6" s="20" customFormat="1">
      <c r="A1313" s="209"/>
      <c r="B1313" s="18" t="str">
        <f>IFERROR(VLOOKUP(A1313,CORRESPONDANCE!$A$4:$B$159,2,FALSE),"----")</f>
        <v>----</v>
      </c>
      <c r="C1313" s="66" t="s">
        <v>69</v>
      </c>
      <c r="D1313" s="30" t="str">
        <f>IFERROR(VLOOKUP(B1313,CORRESPONDANCE!$B$4:$C$159,2,FALSE),"-----")</f>
        <v>-----</v>
      </c>
      <c r="E1313" s="215">
        <v>8.8600000000000012E-2</v>
      </c>
      <c r="F1313" s="182"/>
    </row>
    <row r="1314" spans="1:6" s="20" customFormat="1">
      <c r="A1314" s="208"/>
      <c r="B1314" s="18" t="str">
        <f>IFERROR(VLOOKUP(A1314,CORRESPONDANCE!$A$4:$B$159,2,FALSE),"----")</f>
        <v>----</v>
      </c>
      <c r="C1314" s="66" t="s">
        <v>69</v>
      </c>
      <c r="D1314" s="30" t="str">
        <f>IFERROR(VLOOKUP(B1314,CORRESPONDANCE!$B$4:$C$159,2,FALSE),"-----")</f>
        <v>-----</v>
      </c>
      <c r="E1314" s="215">
        <v>8.8500000000000023E-2</v>
      </c>
      <c r="F1314" s="182"/>
    </row>
    <row r="1315" spans="1:6" s="20" customFormat="1">
      <c r="A1315" s="209"/>
      <c r="B1315" s="18" t="str">
        <f>IFERROR(VLOOKUP(A1315,CORRESPONDANCE!$A$4:$B$159,2,FALSE),"----")</f>
        <v>----</v>
      </c>
      <c r="C1315" s="66" t="s">
        <v>69</v>
      </c>
      <c r="D1315" s="30" t="str">
        <f>IFERROR(VLOOKUP(B1315,CORRESPONDANCE!$B$4:$C$159,2,FALSE),"-----")</f>
        <v>-----</v>
      </c>
      <c r="E1315" s="215">
        <v>8.8400000000000034E-2</v>
      </c>
      <c r="F1315" s="182"/>
    </row>
    <row r="1316" spans="1:6" s="20" customFormat="1">
      <c r="A1316" s="208"/>
      <c r="B1316" s="18" t="str">
        <f>IFERROR(VLOOKUP(A1316,CORRESPONDANCE!$A$4:$B$159,2,FALSE),"----")</f>
        <v>----</v>
      </c>
      <c r="C1316" s="66" t="s">
        <v>69</v>
      </c>
      <c r="D1316" s="30" t="str">
        <f>IFERROR(VLOOKUP(B1316,CORRESPONDANCE!$B$4:$C$159,2,FALSE),"-----")</f>
        <v>-----</v>
      </c>
      <c r="E1316" s="215">
        <v>8.8300000000000045E-2</v>
      </c>
      <c r="F1316" s="182"/>
    </row>
    <row r="1317" spans="1:6" s="20" customFormat="1">
      <c r="A1317" s="209"/>
      <c r="B1317" s="18" t="str">
        <f>IFERROR(VLOOKUP(A1317,CORRESPONDANCE!$A$4:$B$159,2,FALSE),"----")</f>
        <v>----</v>
      </c>
      <c r="C1317" s="66" t="s">
        <v>69</v>
      </c>
      <c r="D1317" s="30" t="str">
        <f>IFERROR(VLOOKUP(B1317,CORRESPONDANCE!$B$4:$C$159,2,FALSE),"-----")</f>
        <v>-----</v>
      </c>
      <c r="E1317" s="215">
        <v>8.8200000000000056E-2</v>
      </c>
      <c r="F1317" s="182"/>
    </row>
    <row r="1318" spans="1:6" s="20" customFormat="1">
      <c r="A1318" s="208"/>
      <c r="B1318" s="18" t="str">
        <f>IFERROR(VLOOKUP(A1318,CORRESPONDANCE!$A$4:$B$159,2,FALSE),"----")</f>
        <v>----</v>
      </c>
      <c r="C1318" s="66" t="s">
        <v>69</v>
      </c>
      <c r="D1318" s="30" t="str">
        <f>IFERROR(VLOOKUP(B1318,CORRESPONDANCE!$B$4:$C$159,2,FALSE),"-----")</f>
        <v>-----</v>
      </c>
      <c r="E1318" s="215">
        <v>8.8100000000000067E-2</v>
      </c>
      <c r="F1318" s="182"/>
    </row>
    <row r="1319" spans="1:6" s="20" customFormat="1">
      <c r="A1319" s="209"/>
      <c r="B1319" s="18" t="str">
        <f>IFERROR(VLOOKUP(A1319,CORRESPONDANCE!$A$4:$B$159,2,FALSE),"----")</f>
        <v>----</v>
      </c>
      <c r="C1319" s="66" t="s">
        <v>69</v>
      </c>
      <c r="D1319" s="30" t="str">
        <f>IFERROR(VLOOKUP(B1319,CORRESPONDANCE!$B$4:$C$159,2,FALSE),"-----")</f>
        <v>-----</v>
      </c>
      <c r="E1319" s="215">
        <v>8.7999999999999967E-2</v>
      </c>
      <c r="F1319" s="182"/>
    </row>
    <row r="1320" spans="1:6" s="20" customFormat="1">
      <c r="A1320" s="208"/>
      <c r="B1320" s="18" t="str">
        <f>IFERROR(VLOOKUP(A1320,CORRESPONDANCE!$A$4:$B$159,2,FALSE),"----")</f>
        <v>----</v>
      </c>
      <c r="C1320" s="66" t="s">
        <v>69</v>
      </c>
      <c r="D1320" s="30" t="str">
        <f>IFERROR(VLOOKUP(B1320,CORRESPONDANCE!$B$4:$C$159,2,FALSE),"-----")</f>
        <v>-----</v>
      </c>
      <c r="E1320" s="215">
        <v>8.7899999999999978E-2</v>
      </c>
      <c r="F1320" s="182"/>
    </row>
    <row r="1321" spans="1:6" s="20" customFormat="1">
      <c r="A1321" s="209"/>
      <c r="B1321" s="18" t="str">
        <f>IFERROR(VLOOKUP(A1321,CORRESPONDANCE!$A$4:$B$159,2,FALSE),"----")</f>
        <v>----</v>
      </c>
      <c r="C1321" s="66" t="s">
        <v>69</v>
      </c>
      <c r="D1321" s="30" t="str">
        <f>IFERROR(VLOOKUP(B1321,CORRESPONDANCE!$B$4:$C$159,2,FALSE),"-----")</f>
        <v>-----</v>
      </c>
      <c r="E1321" s="215">
        <v>8.7799999999999989E-2</v>
      </c>
      <c r="F1321" s="182"/>
    </row>
    <row r="1322" spans="1:6" s="20" customFormat="1">
      <c r="A1322" s="208"/>
      <c r="B1322" s="18" t="str">
        <f>IFERROR(VLOOKUP(A1322,CORRESPONDANCE!$A$4:$B$159,2,FALSE),"----")</f>
        <v>----</v>
      </c>
      <c r="C1322" s="66" t="s">
        <v>69</v>
      </c>
      <c r="D1322" s="30" t="str">
        <f>IFERROR(VLOOKUP(B1322,CORRESPONDANCE!$B$4:$C$159,2,FALSE),"-----")</f>
        <v>-----</v>
      </c>
      <c r="E1322" s="215">
        <v>8.77E-2</v>
      </c>
      <c r="F1322" s="182"/>
    </row>
    <row r="1323" spans="1:6" s="20" customFormat="1">
      <c r="A1323" s="209"/>
      <c r="B1323" s="18" t="str">
        <f>IFERROR(VLOOKUP(A1323,CORRESPONDANCE!$A$4:$B$159,2,FALSE),"----")</f>
        <v>----</v>
      </c>
      <c r="C1323" s="66" t="s">
        <v>69</v>
      </c>
      <c r="D1323" s="30" t="str">
        <f>IFERROR(VLOOKUP(B1323,CORRESPONDANCE!$B$4:$C$159,2,FALSE),"-----")</f>
        <v>-----</v>
      </c>
      <c r="E1323" s="215">
        <v>8.7600000000000011E-2</v>
      </c>
      <c r="F1323" s="182"/>
    </row>
    <row r="1324" spans="1:6" s="20" customFormat="1">
      <c r="A1324" s="208"/>
      <c r="B1324" s="18" t="str">
        <f>IFERROR(VLOOKUP(A1324,CORRESPONDANCE!$A$4:$B$159,2,FALSE),"----")</f>
        <v>----</v>
      </c>
      <c r="C1324" s="66" t="s">
        <v>69</v>
      </c>
      <c r="D1324" s="30" t="str">
        <f>IFERROR(VLOOKUP(B1324,CORRESPONDANCE!$B$4:$C$159,2,FALSE),"-----")</f>
        <v>-----</v>
      </c>
      <c r="E1324" s="215">
        <v>8.7500000000000022E-2</v>
      </c>
      <c r="F1324" s="182"/>
    </row>
    <row r="1325" spans="1:6" s="20" customFormat="1">
      <c r="A1325" s="209"/>
      <c r="B1325" s="18" t="str">
        <f>IFERROR(VLOOKUP(A1325,CORRESPONDANCE!$A$4:$B$159,2,FALSE),"----")</f>
        <v>----</v>
      </c>
      <c r="C1325" s="66" t="s">
        <v>69</v>
      </c>
      <c r="D1325" s="30" t="str">
        <f>IFERROR(VLOOKUP(B1325,CORRESPONDANCE!$B$4:$C$159,2,FALSE),"-----")</f>
        <v>-----</v>
      </c>
      <c r="E1325" s="215">
        <v>8.7400000000000033E-2</v>
      </c>
      <c r="F1325" s="182"/>
    </row>
    <row r="1326" spans="1:6" s="20" customFormat="1">
      <c r="A1326" s="208"/>
      <c r="B1326" s="18" t="str">
        <f>IFERROR(VLOOKUP(A1326,CORRESPONDANCE!$A$4:$B$159,2,FALSE),"----")</f>
        <v>----</v>
      </c>
      <c r="C1326" s="66" t="s">
        <v>69</v>
      </c>
      <c r="D1326" s="30" t="str">
        <f>IFERROR(VLOOKUP(B1326,CORRESPONDANCE!$B$4:$C$159,2,FALSE),"-----")</f>
        <v>-----</v>
      </c>
      <c r="E1326" s="215">
        <v>8.7300000000000044E-2</v>
      </c>
      <c r="F1326" s="182"/>
    </row>
    <row r="1327" spans="1:6" s="20" customFormat="1">
      <c r="A1327" s="209"/>
      <c r="B1327" s="18" t="str">
        <f>IFERROR(VLOOKUP(A1327,CORRESPONDANCE!$A$4:$B$159,2,FALSE),"----")</f>
        <v>----</v>
      </c>
      <c r="C1327" s="66" t="s">
        <v>69</v>
      </c>
      <c r="D1327" s="30" t="str">
        <f>IFERROR(VLOOKUP(B1327,CORRESPONDANCE!$B$4:$C$159,2,FALSE),"-----")</f>
        <v>-----</v>
      </c>
      <c r="E1327" s="215">
        <v>8.7199999999999944E-2</v>
      </c>
      <c r="F1327" s="182"/>
    </row>
    <row r="1328" spans="1:6" s="20" customFormat="1">
      <c r="A1328" s="208"/>
      <c r="B1328" s="18" t="str">
        <f>IFERROR(VLOOKUP(A1328,CORRESPONDANCE!$A$4:$B$159,2,FALSE),"----")</f>
        <v>----</v>
      </c>
      <c r="C1328" s="66" t="s">
        <v>69</v>
      </c>
      <c r="D1328" s="30" t="str">
        <f>IFERROR(VLOOKUP(B1328,CORRESPONDANCE!$B$4:$C$159,2,FALSE),"-----")</f>
        <v>-----</v>
      </c>
      <c r="E1328" s="215">
        <v>8.7099999999999955E-2</v>
      </c>
      <c r="F1328" s="182"/>
    </row>
    <row r="1329" spans="1:6" s="20" customFormat="1">
      <c r="A1329" s="209"/>
      <c r="B1329" s="18" t="str">
        <f>IFERROR(VLOOKUP(A1329,CORRESPONDANCE!$A$4:$B$159,2,FALSE),"----")</f>
        <v>----</v>
      </c>
      <c r="C1329" s="66" t="s">
        <v>69</v>
      </c>
      <c r="D1329" s="30" t="str">
        <f>IFERROR(VLOOKUP(B1329,CORRESPONDANCE!$B$4:$C$159,2,FALSE),"-----")</f>
        <v>-----</v>
      </c>
      <c r="E1329" s="215">
        <v>8.6999999999999966E-2</v>
      </c>
      <c r="F1329" s="182"/>
    </row>
    <row r="1330" spans="1:6" s="20" customFormat="1">
      <c r="A1330" s="208"/>
      <c r="B1330" s="18" t="str">
        <f>IFERROR(VLOOKUP(A1330,CORRESPONDANCE!$A$4:$B$159,2,FALSE),"----")</f>
        <v>----</v>
      </c>
      <c r="C1330" s="66" t="s">
        <v>69</v>
      </c>
      <c r="D1330" s="30" t="str">
        <f>IFERROR(VLOOKUP(B1330,CORRESPONDANCE!$B$4:$C$159,2,FALSE),"-----")</f>
        <v>-----</v>
      </c>
      <c r="E1330" s="215">
        <v>8.6899999999999977E-2</v>
      </c>
      <c r="F1330" s="182"/>
    </row>
    <row r="1331" spans="1:6" s="20" customFormat="1">
      <c r="A1331" s="209"/>
      <c r="B1331" s="18" t="str">
        <f>IFERROR(VLOOKUP(A1331,CORRESPONDANCE!$A$4:$B$159,2,FALSE),"----")</f>
        <v>----</v>
      </c>
      <c r="C1331" s="66" t="s">
        <v>69</v>
      </c>
      <c r="D1331" s="30" t="str">
        <f>IFERROR(VLOOKUP(B1331,CORRESPONDANCE!$B$4:$C$159,2,FALSE),"-----")</f>
        <v>-----</v>
      </c>
      <c r="E1331" s="215">
        <v>8.6799999999999988E-2</v>
      </c>
      <c r="F1331" s="182"/>
    </row>
    <row r="1332" spans="1:6" s="20" customFormat="1">
      <c r="A1332" s="208"/>
      <c r="B1332" s="18" t="str">
        <f>IFERROR(VLOOKUP(A1332,CORRESPONDANCE!$A$4:$B$159,2,FALSE),"----")</f>
        <v>----</v>
      </c>
      <c r="C1332" s="66" t="s">
        <v>69</v>
      </c>
      <c r="D1332" s="30" t="str">
        <f>IFERROR(VLOOKUP(B1332,CORRESPONDANCE!$B$4:$C$159,2,FALSE),"-----")</f>
        <v>-----</v>
      </c>
      <c r="E1332" s="215">
        <v>8.6699999999999999E-2</v>
      </c>
      <c r="F1332" s="182"/>
    </row>
    <row r="1333" spans="1:6" s="20" customFormat="1">
      <c r="A1333" s="209"/>
      <c r="B1333" s="18" t="str">
        <f>IFERROR(VLOOKUP(A1333,CORRESPONDANCE!$A$4:$B$159,2,FALSE),"----")</f>
        <v>----</v>
      </c>
      <c r="C1333" s="66" t="s">
        <v>69</v>
      </c>
      <c r="D1333" s="30" t="str">
        <f>IFERROR(VLOOKUP(B1333,CORRESPONDANCE!$B$4:$C$159,2,FALSE),"-----")</f>
        <v>-----</v>
      </c>
      <c r="E1333" s="215">
        <v>8.660000000000001E-2</v>
      </c>
      <c r="F1333" s="182"/>
    </row>
    <row r="1334" spans="1:6" s="20" customFormat="1">
      <c r="A1334" s="208"/>
      <c r="B1334" s="18" t="str">
        <f>IFERROR(VLOOKUP(A1334,CORRESPONDANCE!$A$4:$B$159,2,FALSE),"----")</f>
        <v>----</v>
      </c>
      <c r="C1334" s="66" t="s">
        <v>69</v>
      </c>
      <c r="D1334" s="30" t="str">
        <f>IFERROR(VLOOKUP(B1334,CORRESPONDANCE!$B$4:$C$159,2,FALSE),"-----")</f>
        <v>-----</v>
      </c>
      <c r="E1334" s="215">
        <v>8.6500000000000021E-2</v>
      </c>
      <c r="F1334" s="182"/>
    </row>
    <row r="1335" spans="1:6" s="20" customFormat="1">
      <c r="A1335" s="209"/>
      <c r="B1335" s="18" t="str">
        <f>IFERROR(VLOOKUP(A1335,CORRESPONDANCE!$A$4:$B$159,2,FALSE),"----")</f>
        <v>----</v>
      </c>
      <c r="C1335" s="66" t="s">
        <v>69</v>
      </c>
      <c r="D1335" s="30" t="str">
        <f>IFERROR(VLOOKUP(B1335,CORRESPONDANCE!$B$4:$C$159,2,FALSE),"-----")</f>
        <v>-----</v>
      </c>
      <c r="E1335" s="215">
        <v>8.6400000000000032E-2</v>
      </c>
      <c r="F1335" s="182"/>
    </row>
    <row r="1336" spans="1:6" s="20" customFormat="1">
      <c r="A1336" s="208"/>
      <c r="B1336" s="18" t="str">
        <f>IFERROR(VLOOKUP(A1336,CORRESPONDANCE!$A$4:$B$159,2,FALSE),"----")</f>
        <v>----</v>
      </c>
      <c r="C1336" s="66" t="s">
        <v>69</v>
      </c>
      <c r="D1336" s="30" t="str">
        <f>IFERROR(VLOOKUP(B1336,CORRESPONDANCE!$B$4:$C$159,2,FALSE),"-----")</f>
        <v>-----</v>
      </c>
      <c r="E1336" s="215">
        <v>8.6300000000000043E-2</v>
      </c>
      <c r="F1336" s="182"/>
    </row>
    <row r="1337" spans="1:6" s="20" customFormat="1">
      <c r="A1337" s="209"/>
      <c r="B1337" s="18" t="str">
        <f>IFERROR(VLOOKUP(A1337,CORRESPONDANCE!$A$4:$B$159,2,FALSE),"----")</f>
        <v>----</v>
      </c>
      <c r="C1337" s="66" t="s">
        <v>69</v>
      </c>
      <c r="D1337" s="30" t="str">
        <f>IFERROR(VLOOKUP(B1337,CORRESPONDANCE!$B$4:$C$159,2,FALSE),"-----")</f>
        <v>-----</v>
      </c>
      <c r="E1337" s="215">
        <v>8.6200000000000054E-2</v>
      </c>
      <c r="F1337" s="182"/>
    </row>
    <row r="1338" spans="1:6" s="20" customFormat="1">
      <c r="A1338" s="208"/>
      <c r="B1338" s="18" t="str">
        <f>IFERROR(VLOOKUP(A1338,CORRESPONDANCE!$A$4:$B$159,2,FALSE),"----")</f>
        <v>----</v>
      </c>
      <c r="C1338" s="66" t="s">
        <v>69</v>
      </c>
      <c r="D1338" s="30" t="str">
        <f>IFERROR(VLOOKUP(B1338,CORRESPONDANCE!$B$4:$C$159,2,FALSE),"-----")</f>
        <v>-----</v>
      </c>
      <c r="E1338" s="215">
        <v>8.6100000000000065E-2</v>
      </c>
      <c r="F1338" s="182"/>
    </row>
    <row r="1339" spans="1:6" s="20" customFormat="1">
      <c r="A1339" s="209"/>
      <c r="B1339" s="18" t="str">
        <f>IFERROR(VLOOKUP(A1339,CORRESPONDANCE!$A$4:$B$159,2,FALSE),"----")</f>
        <v>----</v>
      </c>
      <c r="C1339" s="66" t="s">
        <v>69</v>
      </c>
      <c r="D1339" s="30" t="str">
        <f>IFERROR(VLOOKUP(B1339,CORRESPONDANCE!$B$4:$C$159,2,FALSE),"-----")</f>
        <v>-----</v>
      </c>
      <c r="E1339" s="215">
        <v>8.5999999999999965E-2</v>
      </c>
      <c r="F1339" s="182"/>
    </row>
    <row r="1340" spans="1:6" s="20" customFormat="1">
      <c r="A1340" s="208"/>
      <c r="B1340" s="18" t="str">
        <f>IFERROR(VLOOKUP(A1340,CORRESPONDANCE!$A$4:$B$159,2,FALSE),"----")</f>
        <v>----</v>
      </c>
      <c r="C1340" s="66" t="s">
        <v>69</v>
      </c>
      <c r="D1340" s="30" t="str">
        <f>IFERROR(VLOOKUP(B1340,CORRESPONDANCE!$B$4:$C$159,2,FALSE),"-----")</f>
        <v>-----</v>
      </c>
      <c r="E1340" s="215">
        <v>8.5899999999999976E-2</v>
      </c>
      <c r="F1340" s="182"/>
    </row>
    <row r="1341" spans="1:6" s="20" customFormat="1">
      <c r="A1341" s="209"/>
      <c r="B1341" s="18" t="str">
        <f>IFERROR(VLOOKUP(A1341,CORRESPONDANCE!$A$4:$B$159,2,FALSE),"----")</f>
        <v>----</v>
      </c>
      <c r="C1341" s="66" t="s">
        <v>69</v>
      </c>
      <c r="D1341" s="30" t="str">
        <f>IFERROR(VLOOKUP(B1341,CORRESPONDANCE!$B$4:$C$159,2,FALSE),"-----")</f>
        <v>-----</v>
      </c>
      <c r="E1341" s="215">
        <v>8.5799999999999987E-2</v>
      </c>
      <c r="F1341" s="182"/>
    </row>
    <row r="1342" spans="1:6" s="20" customFormat="1">
      <c r="A1342" s="208"/>
      <c r="B1342" s="18" t="str">
        <f>IFERROR(VLOOKUP(A1342,CORRESPONDANCE!$A$4:$B$159,2,FALSE),"----")</f>
        <v>----</v>
      </c>
      <c r="C1342" s="66" t="s">
        <v>69</v>
      </c>
      <c r="D1342" s="30" t="str">
        <f>IFERROR(VLOOKUP(B1342,CORRESPONDANCE!$B$4:$C$159,2,FALSE),"-----")</f>
        <v>-----</v>
      </c>
      <c r="E1342" s="215">
        <v>8.5699999999999998E-2</v>
      </c>
      <c r="F1342" s="182"/>
    </row>
    <row r="1343" spans="1:6" s="20" customFormat="1">
      <c r="A1343" s="209"/>
      <c r="B1343" s="18" t="str">
        <f>IFERROR(VLOOKUP(A1343,CORRESPONDANCE!$A$4:$B$159,2,FALSE),"----")</f>
        <v>----</v>
      </c>
      <c r="C1343" s="66" t="s">
        <v>69</v>
      </c>
      <c r="D1343" s="30" t="str">
        <f>IFERROR(VLOOKUP(B1343,CORRESPONDANCE!$B$4:$C$159,2,FALSE),"-----")</f>
        <v>-----</v>
      </c>
      <c r="E1343" s="215">
        <v>8.5600000000000009E-2</v>
      </c>
      <c r="F1343" s="182"/>
    </row>
    <row r="1344" spans="1:6" s="20" customFormat="1">
      <c r="A1344" s="208"/>
      <c r="B1344" s="18" t="str">
        <f>IFERROR(VLOOKUP(A1344,CORRESPONDANCE!$A$4:$B$159,2,FALSE),"----")</f>
        <v>----</v>
      </c>
      <c r="C1344" s="66" t="s">
        <v>69</v>
      </c>
      <c r="D1344" s="30" t="str">
        <f>IFERROR(VLOOKUP(B1344,CORRESPONDANCE!$B$4:$C$159,2,FALSE),"-----")</f>
        <v>-----</v>
      </c>
      <c r="E1344" s="215">
        <v>8.550000000000002E-2</v>
      </c>
      <c r="F1344" s="182"/>
    </row>
    <row r="1345" spans="1:6" s="20" customFormat="1">
      <c r="A1345" s="209"/>
      <c r="B1345" s="18" t="str">
        <f>IFERROR(VLOOKUP(A1345,CORRESPONDANCE!$A$4:$B$159,2,FALSE),"----")</f>
        <v>----</v>
      </c>
      <c r="C1345" s="66" t="s">
        <v>69</v>
      </c>
      <c r="D1345" s="30" t="str">
        <f>IFERROR(VLOOKUP(B1345,CORRESPONDANCE!$B$4:$C$159,2,FALSE),"-----")</f>
        <v>-----</v>
      </c>
      <c r="E1345" s="215">
        <v>8.5400000000000031E-2</v>
      </c>
      <c r="F1345" s="182"/>
    </row>
    <row r="1346" spans="1:6" s="20" customFormat="1">
      <c r="A1346" s="208"/>
      <c r="B1346" s="18" t="str">
        <f>IFERROR(VLOOKUP(A1346,CORRESPONDANCE!$A$4:$B$159,2,FALSE),"----")</f>
        <v>----</v>
      </c>
      <c r="C1346" s="66" t="s">
        <v>69</v>
      </c>
      <c r="D1346" s="30" t="str">
        <f>IFERROR(VLOOKUP(B1346,CORRESPONDANCE!$B$4:$C$159,2,FALSE),"-----")</f>
        <v>-----</v>
      </c>
      <c r="E1346" s="215">
        <v>8.5300000000000042E-2</v>
      </c>
      <c r="F1346" s="182"/>
    </row>
    <row r="1347" spans="1:6" s="20" customFormat="1">
      <c r="A1347" s="209"/>
      <c r="B1347" s="18" t="str">
        <f>IFERROR(VLOOKUP(A1347,CORRESPONDANCE!$A$4:$B$159,2,FALSE),"----")</f>
        <v>----</v>
      </c>
      <c r="C1347" s="66" t="s">
        <v>69</v>
      </c>
      <c r="D1347" s="30" t="str">
        <f>IFERROR(VLOOKUP(B1347,CORRESPONDANCE!$B$4:$C$159,2,FALSE),"-----")</f>
        <v>-----</v>
      </c>
      <c r="E1347" s="215">
        <v>8.5199999999999942E-2</v>
      </c>
      <c r="F1347" s="182"/>
    </row>
    <row r="1348" spans="1:6" s="20" customFormat="1">
      <c r="A1348" s="208"/>
      <c r="B1348" s="18" t="str">
        <f>IFERROR(VLOOKUP(A1348,CORRESPONDANCE!$A$4:$B$159,2,FALSE),"----")</f>
        <v>----</v>
      </c>
      <c r="C1348" s="66" t="s">
        <v>69</v>
      </c>
      <c r="D1348" s="30" t="str">
        <f>IFERROR(VLOOKUP(B1348,CORRESPONDANCE!$B$4:$C$159,2,FALSE),"-----")</f>
        <v>-----</v>
      </c>
      <c r="E1348" s="215">
        <v>8.5099999999999953E-2</v>
      </c>
      <c r="F1348" s="182"/>
    </row>
    <row r="1349" spans="1:6" s="20" customFormat="1">
      <c r="A1349" s="209"/>
      <c r="B1349" s="18" t="str">
        <f>IFERROR(VLOOKUP(A1349,CORRESPONDANCE!$A$4:$B$159,2,FALSE),"----")</f>
        <v>----</v>
      </c>
      <c r="C1349" s="66" t="s">
        <v>69</v>
      </c>
      <c r="D1349" s="30" t="str">
        <f>IFERROR(VLOOKUP(B1349,CORRESPONDANCE!$B$4:$C$159,2,FALSE),"-----")</f>
        <v>-----</v>
      </c>
      <c r="E1349" s="215">
        <v>8.4999999999999964E-2</v>
      </c>
      <c r="F1349" s="182"/>
    </row>
    <row r="1350" spans="1:6" s="20" customFormat="1">
      <c r="A1350" s="208"/>
      <c r="B1350" s="18" t="str">
        <f>IFERROR(VLOOKUP(A1350,CORRESPONDANCE!$A$4:$B$159,2,FALSE),"----")</f>
        <v>----</v>
      </c>
      <c r="C1350" s="66" t="s">
        <v>69</v>
      </c>
      <c r="D1350" s="30" t="str">
        <f>IFERROR(VLOOKUP(B1350,CORRESPONDANCE!$B$4:$C$159,2,FALSE),"-----")</f>
        <v>-----</v>
      </c>
      <c r="E1350" s="215">
        <v>8.4899999999999975E-2</v>
      </c>
      <c r="F1350" s="182"/>
    </row>
    <row r="1351" spans="1:6" s="20" customFormat="1">
      <c r="A1351" s="209"/>
      <c r="B1351" s="18" t="str">
        <f>IFERROR(VLOOKUP(A1351,CORRESPONDANCE!$A$4:$B$159,2,FALSE),"----")</f>
        <v>----</v>
      </c>
      <c r="C1351" s="66" t="s">
        <v>69</v>
      </c>
      <c r="D1351" s="30" t="str">
        <f>IFERROR(VLOOKUP(B1351,CORRESPONDANCE!$B$4:$C$159,2,FALSE),"-----")</f>
        <v>-----</v>
      </c>
      <c r="E1351" s="215">
        <v>8.4799999999999986E-2</v>
      </c>
      <c r="F1351" s="182"/>
    </row>
    <row r="1352" spans="1:6" s="20" customFormat="1">
      <c r="A1352" s="208"/>
      <c r="B1352" s="18" t="str">
        <f>IFERROR(VLOOKUP(A1352,CORRESPONDANCE!$A$4:$B$159,2,FALSE),"----")</f>
        <v>----</v>
      </c>
      <c r="C1352" s="66" t="s">
        <v>69</v>
      </c>
      <c r="D1352" s="30" t="str">
        <f>IFERROR(VLOOKUP(B1352,CORRESPONDANCE!$B$4:$C$159,2,FALSE),"-----")</f>
        <v>-----</v>
      </c>
      <c r="E1352" s="215">
        <v>8.4699999999999998E-2</v>
      </c>
      <c r="F1352" s="182"/>
    </row>
    <row r="1353" spans="1:6" s="20" customFormat="1">
      <c r="A1353" s="209"/>
      <c r="B1353" s="18" t="str">
        <f>IFERROR(VLOOKUP(A1353,CORRESPONDANCE!$A$4:$B$159,2,FALSE),"----")</f>
        <v>----</v>
      </c>
      <c r="C1353" s="66" t="s">
        <v>69</v>
      </c>
      <c r="D1353" s="30" t="str">
        <f>IFERROR(VLOOKUP(B1353,CORRESPONDANCE!$B$4:$C$159,2,FALSE),"-----")</f>
        <v>-----</v>
      </c>
      <c r="E1353" s="215">
        <v>8.4600000000000009E-2</v>
      </c>
      <c r="F1353" s="182"/>
    </row>
    <row r="1354" spans="1:6" s="20" customFormat="1">
      <c r="A1354" s="208"/>
      <c r="B1354" s="18" t="str">
        <f>IFERROR(VLOOKUP(A1354,CORRESPONDANCE!$A$4:$B$159,2,FALSE),"----")</f>
        <v>----</v>
      </c>
      <c r="C1354" s="66" t="s">
        <v>69</v>
      </c>
      <c r="D1354" s="30" t="str">
        <f>IFERROR(VLOOKUP(B1354,CORRESPONDANCE!$B$4:$C$159,2,FALSE),"-----")</f>
        <v>-----</v>
      </c>
      <c r="E1354" s="215">
        <v>8.450000000000002E-2</v>
      </c>
      <c r="F1354" s="182"/>
    </row>
    <row r="1355" spans="1:6" s="20" customFormat="1">
      <c r="A1355" s="209"/>
      <c r="B1355" s="18" t="str">
        <f>IFERROR(VLOOKUP(A1355,CORRESPONDANCE!$A$4:$B$159,2,FALSE),"----")</f>
        <v>----</v>
      </c>
      <c r="C1355" s="66" t="s">
        <v>69</v>
      </c>
      <c r="D1355" s="30" t="str">
        <f>IFERROR(VLOOKUP(B1355,CORRESPONDANCE!$B$4:$C$159,2,FALSE),"-----")</f>
        <v>-----</v>
      </c>
      <c r="E1355" s="215">
        <v>8.4400000000000031E-2</v>
      </c>
      <c r="F1355" s="182"/>
    </row>
    <row r="1356" spans="1:6" s="20" customFormat="1">
      <c r="A1356" s="208"/>
      <c r="B1356" s="18" t="str">
        <f>IFERROR(VLOOKUP(A1356,CORRESPONDANCE!$A$4:$B$159,2,FALSE),"----")</f>
        <v>----</v>
      </c>
      <c r="C1356" s="66" t="s">
        <v>69</v>
      </c>
      <c r="D1356" s="30" t="str">
        <f>IFERROR(VLOOKUP(B1356,CORRESPONDANCE!$B$4:$C$159,2,FALSE),"-----")</f>
        <v>-----</v>
      </c>
      <c r="E1356" s="215">
        <v>8.4300000000000042E-2</v>
      </c>
      <c r="F1356" s="182"/>
    </row>
    <row r="1357" spans="1:6" s="20" customFormat="1">
      <c r="A1357" s="209"/>
      <c r="B1357" s="18" t="str">
        <f>IFERROR(VLOOKUP(A1357,CORRESPONDANCE!$A$4:$B$159,2,FALSE),"----")</f>
        <v>----</v>
      </c>
      <c r="C1357" s="66" t="s">
        <v>69</v>
      </c>
      <c r="D1357" s="30" t="str">
        <f>IFERROR(VLOOKUP(B1357,CORRESPONDANCE!$B$4:$C$159,2,FALSE),"-----")</f>
        <v>-----</v>
      </c>
      <c r="E1357" s="215">
        <v>8.4200000000000053E-2</v>
      </c>
      <c r="F1357" s="182"/>
    </row>
    <row r="1358" spans="1:6" s="20" customFormat="1">
      <c r="A1358" s="208"/>
      <c r="B1358" s="18" t="str">
        <f>IFERROR(VLOOKUP(A1358,CORRESPONDANCE!$A$4:$B$159,2,FALSE),"----")</f>
        <v>----</v>
      </c>
      <c r="C1358" s="66" t="s">
        <v>69</v>
      </c>
      <c r="D1358" s="30" t="str">
        <f>IFERROR(VLOOKUP(B1358,CORRESPONDANCE!$B$4:$C$159,2,FALSE),"-----")</f>
        <v>-----</v>
      </c>
      <c r="E1358" s="215">
        <v>8.4100000000000064E-2</v>
      </c>
      <c r="F1358" s="182"/>
    </row>
    <row r="1359" spans="1:6" s="20" customFormat="1">
      <c r="A1359" s="209"/>
      <c r="B1359" s="18" t="str">
        <f>IFERROR(VLOOKUP(A1359,CORRESPONDANCE!$A$4:$B$159,2,FALSE),"----")</f>
        <v>----</v>
      </c>
      <c r="C1359" s="66" t="s">
        <v>69</v>
      </c>
      <c r="D1359" s="30" t="str">
        <f>IFERROR(VLOOKUP(B1359,CORRESPONDANCE!$B$4:$C$159,2,FALSE),"-----")</f>
        <v>-----</v>
      </c>
      <c r="E1359" s="215">
        <v>8.4000000000000075E-2</v>
      </c>
      <c r="F1359" s="182"/>
    </row>
    <row r="1360" spans="1:6" s="20" customFormat="1">
      <c r="A1360" s="208"/>
      <c r="B1360" s="18" t="str">
        <f>IFERROR(VLOOKUP(A1360,CORRESPONDANCE!$A$4:$B$159,2,FALSE),"----")</f>
        <v>----</v>
      </c>
      <c r="C1360" s="66" t="s">
        <v>69</v>
      </c>
      <c r="D1360" s="30" t="str">
        <f>IFERROR(VLOOKUP(B1360,CORRESPONDANCE!$B$4:$C$159,2,FALSE),"-----")</f>
        <v>-----</v>
      </c>
      <c r="E1360" s="215">
        <v>8.3899999999999975E-2</v>
      </c>
      <c r="F1360" s="182"/>
    </row>
    <row r="1361" spans="1:6" s="20" customFormat="1">
      <c r="A1361" s="209"/>
      <c r="B1361" s="18" t="str">
        <f>IFERROR(VLOOKUP(A1361,CORRESPONDANCE!$A$4:$B$159,2,FALSE),"----")</f>
        <v>----</v>
      </c>
      <c r="C1361" s="66" t="s">
        <v>69</v>
      </c>
      <c r="D1361" s="30" t="str">
        <f>IFERROR(VLOOKUP(B1361,CORRESPONDANCE!$B$4:$C$159,2,FALSE),"-----")</f>
        <v>-----</v>
      </c>
      <c r="E1361" s="215">
        <v>8.3799999999999986E-2</v>
      </c>
      <c r="F1361" s="182"/>
    </row>
    <row r="1362" spans="1:6" s="20" customFormat="1">
      <c r="A1362" s="208"/>
      <c r="B1362" s="18" t="str">
        <f>IFERROR(VLOOKUP(A1362,CORRESPONDANCE!$A$4:$B$159,2,FALSE),"----")</f>
        <v>----</v>
      </c>
      <c r="C1362" s="66" t="s">
        <v>69</v>
      </c>
      <c r="D1362" s="30" t="str">
        <f>IFERROR(VLOOKUP(B1362,CORRESPONDANCE!$B$4:$C$159,2,FALSE),"-----")</f>
        <v>-----</v>
      </c>
      <c r="E1362" s="215">
        <v>8.3699999999999997E-2</v>
      </c>
      <c r="F1362" s="182"/>
    </row>
    <row r="1363" spans="1:6" s="20" customFormat="1">
      <c r="A1363" s="209"/>
      <c r="B1363" s="18" t="str">
        <f>IFERROR(VLOOKUP(A1363,CORRESPONDANCE!$A$4:$B$159,2,FALSE),"----")</f>
        <v>----</v>
      </c>
      <c r="C1363" s="66" t="s">
        <v>69</v>
      </c>
      <c r="D1363" s="30" t="str">
        <f>IFERROR(VLOOKUP(B1363,CORRESPONDANCE!$B$4:$C$159,2,FALSE),"-----")</f>
        <v>-----</v>
      </c>
      <c r="E1363" s="215">
        <v>8.3600000000000008E-2</v>
      </c>
      <c r="F1363" s="182"/>
    </row>
    <row r="1364" spans="1:6" s="20" customFormat="1">
      <c r="A1364" s="208"/>
      <c r="B1364" s="18" t="str">
        <f>IFERROR(VLOOKUP(A1364,CORRESPONDANCE!$A$4:$B$159,2,FALSE),"----")</f>
        <v>----</v>
      </c>
      <c r="C1364" s="66" t="s">
        <v>69</v>
      </c>
      <c r="D1364" s="30" t="str">
        <f>IFERROR(VLOOKUP(B1364,CORRESPONDANCE!$B$4:$C$159,2,FALSE),"-----")</f>
        <v>-----</v>
      </c>
      <c r="E1364" s="215">
        <v>8.3500000000000019E-2</v>
      </c>
      <c r="F1364" s="182"/>
    </row>
    <row r="1365" spans="1:6" s="20" customFormat="1">
      <c r="A1365" s="209"/>
      <c r="B1365" s="18" t="str">
        <f>IFERROR(VLOOKUP(A1365,CORRESPONDANCE!$A$4:$B$159,2,FALSE),"----")</f>
        <v>----</v>
      </c>
      <c r="C1365" s="66" t="s">
        <v>69</v>
      </c>
      <c r="D1365" s="30" t="str">
        <f>IFERROR(VLOOKUP(B1365,CORRESPONDANCE!$B$4:$C$159,2,FALSE),"-----")</f>
        <v>-----</v>
      </c>
      <c r="E1365" s="215">
        <v>8.340000000000003E-2</v>
      </c>
      <c r="F1365" s="182"/>
    </row>
    <row r="1366" spans="1:6" s="20" customFormat="1">
      <c r="A1366" s="208"/>
      <c r="B1366" s="18" t="str">
        <f>IFERROR(VLOOKUP(A1366,CORRESPONDANCE!$A$4:$B$159,2,FALSE),"----")</f>
        <v>----</v>
      </c>
      <c r="C1366" s="66" t="s">
        <v>69</v>
      </c>
      <c r="D1366" s="30" t="str">
        <f>IFERROR(VLOOKUP(B1366,CORRESPONDANCE!$B$4:$C$159,2,FALSE),"-----")</f>
        <v>-----</v>
      </c>
      <c r="E1366" s="215">
        <v>8.3300000000000041E-2</v>
      </c>
      <c r="F1366" s="182"/>
    </row>
    <row r="1367" spans="1:6" s="20" customFormat="1">
      <c r="A1367" s="209"/>
      <c r="B1367" s="18" t="str">
        <f>IFERROR(VLOOKUP(A1367,CORRESPONDANCE!$A$4:$B$159,2,FALSE),"----")</f>
        <v>----</v>
      </c>
      <c r="C1367" s="66" t="s">
        <v>69</v>
      </c>
      <c r="D1367" s="30" t="str">
        <f>IFERROR(VLOOKUP(B1367,CORRESPONDANCE!$B$4:$C$159,2,FALSE),"-----")</f>
        <v>-----</v>
      </c>
      <c r="E1367" s="215">
        <v>8.3199999999999941E-2</v>
      </c>
      <c r="F1367" s="182"/>
    </row>
    <row r="1368" spans="1:6" s="20" customFormat="1">
      <c r="A1368" s="208"/>
      <c r="B1368" s="18" t="str">
        <f>IFERROR(VLOOKUP(A1368,CORRESPONDANCE!$A$4:$B$159,2,FALSE),"----")</f>
        <v>----</v>
      </c>
      <c r="C1368" s="66" t="s">
        <v>69</v>
      </c>
      <c r="D1368" s="30" t="str">
        <f>IFERROR(VLOOKUP(B1368,CORRESPONDANCE!$B$4:$C$159,2,FALSE),"-----")</f>
        <v>-----</v>
      </c>
      <c r="E1368" s="215">
        <v>8.3099999999999952E-2</v>
      </c>
      <c r="F1368" s="182"/>
    </row>
    <row r="1369" spans="1:6" s="20" customFormat="1">
      <c r="A1369" s="209"/>
      <c r="B1369" s="18" t="str">
        <f>IFERROR(VLOOKUP(A1369,CORRESPONDANCE!$A$4:$B$159,2,FALSE),"----")</f>
        <v>----</v>
      </c>
      <c r="C1369" s="66" t="s">
        <v>69</v>
      </c>
      <c r="D1369" s="30" t="str">
        <f>IFERROR(VLOOKUP(B1369,CORRESPONDANCE!$B$4:$C$159,2,FALSE),"-----")</f>
        <v>-----</v>
      </c>
      <c r="E1369" s="215">
        <v>8.2999999999999963E-2</v>
      </c>
      <c r="F1369" s="182"/>
    </row>
    <row r="1370" spans="1:6" s="20" customFormat="1">
      <c r="A1370" s="208"/>
      <c r="B1370" s="18" t="str">
        <f>IFERROR(VLOOKUP(A1370,CORRESPONDANCE!$A$4:$B$159,2,FALSE),"----")</f>
        <v>----</v>
      </c>
      <c r="C1370" s="66" t="s">
        <v>69</v>
      </c>
      <c r="D1370" s="30" t="str">
        <f>IFERROR(VLOOKUP(B1370,CORRESPONDANCE!$B$4:$C$159,2,FALSE),"-----")</f>
        <v>-----</v>
      </c>
      <c r="E1370" s="215">
        <v>8.2899999999999974E-2</v>
      </c>
      <c r="F1370" s="182"/>
    </row>
    <row r="1371" spans="1:6" s="20" customFormat="1">
      <c r="A1371" s="209"/>
      <c r="B1371" s="18" t="str">
        <f>IFERROR(VLOOKUP(A1371,CORRESPONDANCE!$A$4:$B$159,2,FALSE),"----")</f>
        <v>----</v>
      </c>
      <c r="C1371" s="66" t="s">
        <v>69</v>
      </c>
      <c r="D1371" s="30" t="str">
        <f>IFERROR(VLOOKUP(B1371,CORRESPONDANCE!$B$4:$C$159,2,FALSE),"-----")</f>
        <v>-----</v>
      </c>
      <c r="E1371" s="215">
        <v>8.2799999999999985E-2</v>
      </c>
      <c r="F1371" s="182"/>
    </row>
    <row r="1372" spans="1:6" s="20" customFormat="1">
      <c r="A1372" s="208"/>
      <c r="B1372" s="18" t="str">
        <f>IFERROR(VLOOKUP(A1372,CORRESPONDANCE!$A$4:$B$159,2,FALSE),"----")</f>
        <v>----</v>
      </c>
      <c r="C1372" s="66" t="s">
        <v>69</v>
      </c>
      <c r="D1372" s="30" t="str">
        <f>IFERROR(VLOOKUP(B1372,CORRESPONDANCE!$B$4:$C$159,2,FALSE),"-----")</f>
        <v>-----</v>
      </c>
      <c r="E1372" s="215">
        <v>8.2699999999999996E-2</v>
      </c>
      <c r="F1372" s="182"/>
    </row>
    <row r="1373" spans="1:6" s="20" customFormat="1">
      <c r="A1373" s="209"/>
      <c r="B1373" s="18" t="str">
        <f>IFERROR(VLOOKUP(A1373,CORRESPONDANCE!$A$4:$B$159,2,FALSE),"----")</f>
        <v>----</v>
      </c>
      <c r="C1373" s="66" t="s">
        <v>69</v>
      </c>
      <c r="D1373" s="30" t="str">
        <f>IFERROR(VLOOKUP(B1373,CORRESPONDANCE!$B$4:$C$159,2,FALSE),"-----")</f>
        <v>-----</v>
      </c>
      <c r="E1373" s="215">
        <v>8.2600000000000007E-2</v>
      </c>
      <c r="F1373" s="182"/>
    </row>
    <row r="1374" spans="1:6" s="20" customFormat="1">
      <c r="A1374" s="208"/>
      <c r="B1374" s="18" t="str">
        <f>IFERROR(VLOOKUP(A1374,CORRESPONDANCE!$A$4:$B$159,2,FALSE),"----")</f>
        <v>----</v>
      </c>
      <c r="C1374" s="66" t="s">
        <v>69</v>
      </c>
      <c r="D1374" s="30" t="str">
        <f>IFERROR(VLOOKUP(B1374,CORRESPONDANCE!$B$4:$C$159,2,FALSE),"-----")</f>
        <v>-----</v>
      </c>
      <c r="E1374" s="215">
        <v>8.2500000000000018E-2</v>
      </c>
      <c r="F1374" s="182"/>
    </row>
    <row r="1375" spans="1:6" s="20" customFormat="1">
      <c r="A1375" s="209"/>
      <c r="B1375" s="18" t="str">
        <f>IFERROR(VLOOKUP(A1375,CORRESPONDANCE!$A$4:$B$159,2,FALSE),"----")</f>
        <v>----</v>
      </c>
      <c r="C1375" s="66" t="s">
        <v>69</v>
      </c>
      <c r="D1375" s="30" t="str">
        <f>IFERROR(VLOOKUP(B1375,CORRESPONDANCE!$B$4:$C$159,2,FALSE),"-----")</f>
        <v>-----</v>
      </c>
      <c r="E1375" s="215">
        <v>8.2400000000000029E-2</v>
      </c>
      <c r="F1375" s="182"/>
    </row>
    <row r="1376" spans="1:6" s="20" customFormat="1">
      <c r="A1376" s="208"/>
      <c r="B1376" s="18" t="str">
        <f>IFERROR(VLOOKUP(A1376,CORRESPONDANCE!$A$4:$B$159,2,FALSE),"----")</f>
        <v>----</v>
      </c>
      <c r="C1376" s="66" t="s">
        <v>69</v>
      </c>
      <c r="D1376" s="30" t="str">
        <f>IFERROR(VLOOKUP(B1376,CORRESPONDANCE!$B$4:$C$159,2,FALSE),"-----")</f>
        <v>-----</v>
      </c>
      <c r="E1376" s="215">
        <v>8.230000000000004E-2</v>
      </c>
      <c r="F1376" s="182"/>
    </row>
    <row r="1377" spans="1:6" s="20" customFormat="1">
      <c r="A1377" s="209"/>
      <c r="B1377" s="18" t="str">
        <f>IFERROR(VLOOKUP(A1377,CORRESPONDANCE!$A$4:$B$159,2,FALSE),"----")</f>
        <v>----</v>
      </c>
      <c r="C1377" s="66" t="s">
        <v>69</v>
      </c>
      <c r="D1377" s="30" t="str">
        <f>IFERROR(VLOOKUP(B1377,CORRESPONDANCE!$B$4:$C$159,2,FALSE),"-----")</f>
        <v>-----</v>
      </c>
      <c r="E1377" s="215">
        <v>8.2200000000000051E-2</v>
      </c>
      <c r="F1377" s="182"/>
    </row>
    <row r="1378" spans="1:6" s="20" customFormat="1">
      <c r="A1378" s="208"/>
      <c r="B1378" s="18" t="str">
        <f>IFERROR(VLOOKUP(A1378,CORRESPONDANCE!$A$4:$B$159,2,FALSE),"----")</f>
        <v>----</v>
      </c>
      <c r="C1378" s="66" t="s">
        <v>69</v>
      </c>
      <c r="D1378" s="30" t="str">
        <f>IFERROR(VLOOKUP(B1378,CORRESPONDANCE!$B$4:$C$159,2,FALSE),"-----")</f>
        <v>-----</v>
      </c>
      <c r="E1378" s="215">
        <v>8.2100000000000062E-2</v>
      </c>
      <c r="F1378" s="182"/>
    </row>
    <row r="1379" spans="1:6" s="20" customFormat="1">
      <c r="A1379" s="209"/>
      <c r="B1379" s="18" t="str">
        <f>IFERROR(VLOOKUP(A1379,CORRESPONDANCE!$A$4:$B$159,2,FALSE),"----")</f>
        <v>----</v>
      </c>
      <c r="C1379" s="66" t="s">
        <v>69</v>
      </c>
      <c r="D1379" s="30" t="str">
        <f>IFERROR(VLOOKUP(B1379,CORRESPONDANCE!$B$4:$C$159,2,FALSE),"-----")</f>
        <v>-----</v>
      </c>
      <c r="E1379" s="215">
        <v>8.2000000000000073E-2</v>
      </c>
      <c r="F1379" s="182"/>
    </row>
    <row r="1380" spans="1:6" s="20" customFormat="1">
      <c r="A1380" s="208"/>
      <c r="B1380" s="18" t="str">
        <f>IFERROR(VLOOKUP(A1380,CORRESPONDANCE!$A$4:$B$159,2,FALSE),"----")</f>
        <v>----</v>
      </c>
      <c r="C1380" s="66" t="s">
        <v>69</v>
      </c>
      <c r="D1380" s="30" t="str">
        <f>IFERROR(VLOOKUP(B1380,CORRESPONDANCE!$B$4:$C$159,2,FALSE),"-----")</f>
        <v>-----</v>
      </c>
      <c r="E1380" s="215">
        <v>8.1899999999999973E-2</v>
      </c>
      <c r="F1380" s="182"/>
    </row>
    <row r="1381" spans="1:6" s="20" customFormat="1">
      <c r="A1381" s="209"/>
      <c r="B1381" s="18" t="str">
        <f>IFERROR(VLOOKUP(A1381,CORRESPONDANCE!$A$4:$B$159,2,FALSE),"----")</f>
        <v>----</v>
      </c>
      <c r="C1381" s="66" t="s">
        <v>69</v>
      </c>
      <c r="D1381" s="30" t="str">
        <f>IFERROR(VLOOKUP(B1381,CORRESPONDANCE!$B$4:$C$159,2,FALSE),"-----")</f>
        <v>-----</v>
      </c>
      <c r="E1381" s="215">
        <v>8.1799999999999984E-2</v>
      </c>
      <c r="F1381" s="182"/>
    </row>
    <row r="1382" spans="1:6" s="20" customFormat="1">
      <c r="A1382" s="208"/>
      <c r="B1382" s="18" t="str">
        <f>IFERROR(VLOOKUP(A1382,CORRESPONDANCE!$A$4:$B$159,2,FALSE),"----")</f>
        <v>----</v>
      </c>
      <c r="C1382" s="66" t="s">
        <v>69</v>
      </c>
      <c r="D1382" s="30" t="str">
        <f>IFERROR(VLOOKUP(B1382,CORRESPONDANCE!$B$4:$C$159,2,FALSE),"-----")</f>
        <v>-----</v>
      </c>
      <c r="E1382" s="215">
        <v>8.1699999999999995E-2</v>
      </c>
      <c r="F1382" s="182"/>
    </row>
    <row r="1383" spans="1:6" s="20" customFormat="1">
      <c r="A1383" s="209"/>
      <c r="B1383" s="18" t="str">
        <f>IFERROR(VLOOKUP(A1383,CORRESPONDANCE!$A$4:$B$159,2,FALSE),"----")</f>
        <v>----</v>
      </c>
      <c r="C1383" s="66" t="s">
        <v>69</v>
      </c>
      <c r="D1383" s="30" t="str">
        <f>IFERROR(VLOOKUP(B1383,CORRESPONDANCE!$B$4:$C$159,2,FALSE),"-----")</f>
        <v>-----</v>
      </c>
      <c r="E1383" s="215">
        <v>8.1600000000000006E-2</v>
      </c>
      <c r="F1383" s="182"/>
    </row>
    <row r="1384" spans="1:6" s="20" customFormat="1">
      <c r="A1384" s="208"/>
      <c r="B1384" s="18" t="str">
        <f>IFERROR(VLOOKUP(A1384,CORRESPONDANCE!$A$4:$B$159,2,FALSE),"----")</f>
        <v>----</v>
      </c>
      <c r="C1384" s="66" t="s">
        <v>69</v>
      </c>
      <c r="D1384" s="30" t="str">
        <f>IFERROR(VLOOKUP(B1384,CORRESPONDANCE!$B$4:$C$159,2,FALSE),"-----")</f>
        <v>-----</v>
      </c>
      <c r="E1384" s="215">
        <v>8.1500000000000017E-2</v>
      </c>
      <c r="F1384" s="182"/>
    </row>
    <row r="1385" spans="1:6" s="20" customFormat="1">
      <c r="A1385" s="209"/>
      <c r="B1385" s="18" t="str">
        <f>IFERROR(VLOOKUP(A1385,CORRESPONDANCE!$A$4:$B$159,2,FALSE),"----")</f>
        <v>----</v>
      </c>
      <c r="C1385" s="66" t="s">
        <v>69</v>
      </c>
      <c r="D1385" s="30" t="str">
        <f>IFERROR(VLOOKUP(B1385,CORRESPONDANCE!$B$4:$C$159,2,FALSE),"-----")</f>
        <v>-----</v>
      </c>
      <c r="E1385" s="215">
        <v>8.1400000000000028E-2</v>
      </c>
      <c r="F1385" s="182"/>
    </row>
    <row r="1386" spans="1:6" s="20" customFormat="1">
      <c r="A1386" s="208"/>
      <c r="B1386" s="18" t="str">
        <f>IFERROR(VLOOKUP(A1386,CORRESPONDANCE!$A$4:$B$159,2,FALSE),"----")</f>
        <v>----</v>
      </c>
      <c r="C1386" s="66" t="s">
        <v>69</v>
      </c>
      <c r="D1386" s="30" t="str">
        <f>IFERROR(VLOOKUP(B1386,CORRESPONDANCE!$B$4:$C$159,2,FALSE),"-----")</f>
        <v>-----</v>
      </c>
      <c r="E1386" s="215">
        <v>8.1300000000000039E-2</v>
      </c>
      <c r="F1386" s="182"/>
    </row>
    <row r="1387" spans="1:6" s="20" customFormat="1">
      <c r="A1387" s="209"/>
      <c r="B1387" s="18" t="str">
        <f>IFERROR(VLOOKUP(A1387,CORRESPONDANCE!$A$4:$B$159,2,FALSE),"----")</f>
        <v>----</v>
      </c>
      <c r="C1387" s="66" t="s">
        <v>69</v>
      </c>
      <c r="D1387" s="30" t="str">
        <f>IFERROR(VLOOKUP(B1387,CORRESPONDANCE!$B$4:$C$159,2,FALSE),"-----")</f>
        <v>-----</v>
      </c>
      <c r="E1387" s="215">
        <v>8.1199999999999939E-2</v>
      </c>
      <c r="F1387" s="182"/>
    </row>
    <row r="1388" spans="1:6" s="20" customFormat="1">
      <c r="A1388" s="208"/>
      <c r="B1388" s="18" t="str">
        <f>IFERROR(VLOOKUP(A1388,CORRESPONDANCE!$A$4:$B$159,2,FALSE),"----")</f>
        <v>----</v>
      </c>
      <c r="C1388" s="66" t="s">
        <v>69</v>
      </c>
      <c r="D1388" s="30" t="str">
        <f>IFERROR(VLOOKUP(B1388,CORRESPONDANCE!$B$4:$C$159,2,FALSE),"-----")</f>
        <v>-----</v>
      </c>
      <c r="E1388" s="215">
        <v>8.109999999999995E-2</v>
      </c>
      <c r="F1388" s="182"/>
    </row>
    <row r="1389" spans="1:6" s="20" customFormat="1">
      <c r="A1389" s="209"/>
      <c r="B1389" s="18" t="str">
        <f>IFERROR(VLOOKUP(A1389,CORRESPONDANCE!$A$4:$B$159,2,FALSE),"----")</f>
        <v>----</v>
      </c>
      <c r="C1389" s="66" t="s">
        <v>69</v>
      </c>
      <c r="D1389" s="30" t="str">
        <f>IFERROR(VLOOKUP(B1389,CORRESPONDANCE!$B$4:$C$159,2,FALSE),"-----")</f>
        <v>-----</v>
      </c>
      <c r="E1389" s="215">
        <v>8.0999999999999961E-2</v>
      </c>
      <c r="F1389" s="182"/>
    </row>
    <row r="1390" spans="1:6" s="20" customFormat="1">
      <c r="A1390" s="208"/>
      <c r="B1390" s="18" t="str">
        <f>IFERROR(VLOOKUP(A1390,CORRESPONDANCE!$A$4:$B$159,2,FALSE),"----")</f>
        <v>----</v>
      </c>
      <c r="C1390" s="66" t="s">
        <v>69</v>
      </c>
      <c r="D1390" s="30" t="str">
        <f>IFERROR(VLOOKUP(B1390,CORRESPONDANCE!$B$4:$C$159,2,FALSE),"-----")</f>
        <v>-----</v>
      </c>
      <c r="E1390" s="215">
        <v>8.0899999999999972E-2</v>
      </c>
      <c r="F1390" s="182"/>
    </row>
    <row r="1391" spans="1:6" s="20" customFormat="1">
      <c r="A1391" s="209"/>
      <c r="B1391" s="18" t="str">
        <f>IFERROR(VLOOKUP(A1391,CORRESPONDANCE!$A$4:$B$159,2,FALSE),"----")</f>
        <v>----</v>
      </c>
      <c r="C1391" s="66" t="s">
        <v>69</v>
      </c>
      <c r="D1391" s="30" t="str">
        <f>IFERROR(VLOOKUP(B1391,CORRESPONDANCE!$B$4:$C$159,2,FALSE),"-----")</f>
        <v>-----</v>
      </c>
      <c r="E1391" s="215">
        <v>8.0799999999999983E-2</v>
      </c>
      <c r="F1391" s="182"/>
    </row>
    <row r="1392" spans="1:6" s="20" customFormat="1">
      <c r="A1392" s="208"/>
      <c r="B1392" s="18" t="str">
        <f>IFERROR(VLOOKUP(A1392,CORRESPONDANCE!$A$4:$B$159,2,FALSE),"----")</f>
        <v>----</v>
      </c>
      <c r="C1392" s="66" t="s">
        <v>69</v>
      </c>
      <c r="D1392" s="30" t="str">
        <f>IFERROR(VLOOKUP(B1392,CORRESPONDANCE!$B$4:$C$159,2,FALSE),"-----")</f>
        <v>-----</v>
      </c>
      <c r="E1392" s="215">
        <v>8.0699999999999994E-2</v>
      </c>
      <c r="F1392" s="182"/>
    </row>
    <row r="1393" spans="1:6" s="20" customFormat="1">
      <c r="A1393" s="209"/>
      <c r="B1393" s="18" t="str">
        <f>IFERROR(VLOOKUP(A1393,CORRESPONDANCE!$A$4:$B$159,2,FALSE),"----")</f>
        <v>----</v>
      </c>
      <c r="C1393" s="66" t="s">
        <v>69</v>
      </c>
      <c r="D1393" s="30" t="str">
        <f>IFERROR(VLOOKUP(B1393,CORRESPONDANCE!$B$4:$C$159,2,FALSE),"-----")</f>
        <v>-----</v>
      </c>
      <c r="E1393" s="215">
        <v>8.0600000000000005E-2</v>
      </c>
      <c r="F1393" s="182"/>
    </row>
    <row r="1394" spans="1:6" s="20" customFormat="1">
      <c r="A1394" s="208"/>
      <c r="B1394" s="18" t="str">
        <f>IFERROR(VLOOKUP(A1394,CORRESPONDANCE!$A$4:$B$159,2,FALSE),"----")</f>
        <v>----</v>
      </c>
      <c r="C1394" s="66" t="s">
        <v>69</v>
      </c>
      <c r="D1394" s="30" t="str">
        <f>IFERROR(VLOOKUP(B1394,CORRESPONDANCE!$B$4:$C$159,2,FALSE),"-----")</f>
        <v>-----</v>
      </c>
      <c r="E1394" s="215">
        <v>8.0500000000000016E-2</v>
      </c>
      <c r="F1394" s="182"/>
    </row>
    <row r="1395" spans="1:6" s="20" customFormat="1">
      <c r="A1395" s="209"/>
      <c r="B1395" s="18" t="str">
        <f>IFERROR(VLOOKUP(A1395,CORRESPONDANCE!$A$4:$B$159,2,FALSE),"----")</f>
        <v>----</v>
      </c>
      <c r="C1395" s="66" t="s">
        <v>69</v>
      </c>
      <c r="D1395" s="30" t="str">
        <f>IFERROR(VLOOKUP(B1395,CORRESPONDANCE!$B$4:$C$159,2,FALSE),"-----")</f>
        <v>-----</v>
      </c>
      <c r="E1395" s="215">
        <v>8.0400000000000027E-2</v>
      </c>
      <c r="F1395" s="182"/>
    </row>
    <row r="1396" spans="1:6" s="20" customFormat="1">
      <c r="A1396" s="208"/>
      <c r="B1396" s="18" t="str">
        <f>IFERROR(VLOOKUP(A1396,CORRESPONDANCE!$A$4:$B$159,2,FALSE),"----")</f>
        <v>----</v>
      </c>
      <c r="C1396" s="66" t="s">
        <v>69</v>
      </c>
      <c r="D1396" s="30" t="str">
        <f>IFERROR(VLOOKUP(B1396,CORRESPONDANCE!$B$4:$C$159,2,FALSE),"-----")</f>
        <v>-----</v>
      </c>
      <c r="E1396" s="215">
        <v>8.0300000000000038E-2</v>
      </c>
      <c r="F1396" s="182"/>
    </row>
    <row r="1397" spans="1:6" s="20" customFormat="1">
      <c r="A1397" s="209"/>
      <c r="B1397" s="18" t="str">
        <f>IFERROR(VLOOKUP(A1397,CORRESPONDANCE!$A$4:$B$159,2,FALSE),"----")</f>
        <v>----</v>
      </c>
      <c r="C1397" s="66" t="s">
        <v>69</v>
      </c>
      <c r="D1397" s="30" t="str">
        <f>IFERROR(VLOOKUP(B1397,CORRESPONDANCE!$B$4:$C$159,2,FALSE),"-----")</f>
        <v>-----</v>
      </c>
      <c r="E1397" s="215">
        <v>8.0200000000000049E-2</v>
      </c>
      <c r="F1397" s="182"/>
    </row>
    <row r="1398" spans="1:6" s="20" customFormat="1">
      <c r="A1398" s="208"/>
      <c r="B1398" s="18" t="str">
        <f>IFERROR(VLOOKUP(A1398,CORRESPONDANCE!$A$4:$B$159,2,FALSE),"----")</f>
        <v>----</v>
      </c>
      <c r="C1398" s="66" t="s">
        <v>69</v>
      </c>
      <c r="D1398" s="30" t="str">
        <f>IFERROR(VLOOKUP(B1398,CORRESPONDANCE!$B$4:$C$159,2,FALSE),"-----")</f>
        <v>-----</v>
      </c>
      <c r="E1398" s="215">
        <v>8.010000000000006E-2</v>
      </c>
      <c r="F1398" s="182"/>
    </row>
    <row r="1399" spans="1:6" s="20" customFormat="1">
      <c r="A1399" s="209"/>
      <c r="B1399" s="18" t="str">
        <f>IFERROR(VLOOKUP(A1399,CORRESPONDANCE!$A$4:$B$159,2,FALSE),"----")</f>
        <v>----</v>
      </c>
      <c r="C1399" s="66" t="s">
        <v>69</v>
      </c>
      <c r="D1399" s="30" t="str">
        <f>IFERROR(VLOOKUP(B1399,CORRESPONDANCE!$B$4:$C$159,2,FALSE),"-----")</f>
        <v>-----</v>
      </c>
      <c r="E1399" s="215">
        <v>8.0000000000000071E-2</v>
      </c>
      <c r="F1399" s="182"/>
    </row>
    <row r="1400" spans="1:6" s="20" customFormat="1">
      <c r="A1400" s="208"/>
      <c r="B1400" s="18" t="str">
        <f>IFERROR(VLOOKUP(A1400,CORRESPONDANCE!$A$4:$B$159,2,FALSE),"----")</f>
        <v>----</v>
      </c>
      <c r="C1400" s="66" t="s">
        <v>69</v>
      </c>
      <c r="D1400" s="30" t="str">
        <f>IFERROR(VLOOKUP(B1400,CORRESPONDANCE!$B$4:$C$159,2,FALSE),"-----")</f>
        <v>-----</v>
      </c>
      <c r="E1400" s="215">
        <v>7.9899999999999971E-2</v>
      </c>
      <c r="F1400" s="182"/>
    </row>
    <row r="1401" spans="1:6" s="20" customFormat="1">
      <c r="A1401" s="209"/>
      <c r="B1401" s="18" t="str">
        <f>IFERROR(VLOOKUP(A1401,CORRESPONDANCE!$A$4:$B$159,2,FALSE),"----")</f>
        <v>----</v>
      </c>
      <c r="C1401" s="66" t="s">
        <v>69</v>
      </c>
      <c r="D1401" s="30" t="str">
        <f>IFERROR(VLOOKUP(B1401,CORRESPONDANCE!$B$4:$C$159,2,FALSE),"-----")</f>
        <v>-----</v>
      </c>
      <c r="E1401" s="215">
        <v>7.9799999999999982E-2</v>
      </c>
      <c r="F1401" s="182"/>
    </row>
    <row r="1402" spans="1:6" s="20" customFormat="1">
      <c r="A1402" s="208"/>
      <c r="B1402" s="18" t="str">
        <f>IFERROR(VLOOKUP(A1402,CORRESPONDANCE!$A$4:$B$159,2,FALSE),"----")</f>
        <v>----</v>
      </c>
      <c r="C1402" s="66" t="s">
        <v>69</v>
      </c>
      <c r="D1402" s="30" t="str">
        <f>IFERROR(VLOOKUP(B1402,CORRESPONDANCE!$B$4:$C$159,2,FALSE),"-----")</f>
        <v>-----</v>
      </c>
      <c r="E1402" s="215">
        <v>7.9699999999999993E-2</v>
      </c>
      <c r="F1402" s="182"/>
    </row>
    <row r="1403" spans="1:6" s="20" customFormat="1">
      <c r="A1403" s="209"/>
      <c r="B1403" s="18" t="str">
        <f>IFERROR(VLOOKUP(A1403,CORRESPONDANCE!$A$4:$B$159,2,FALSE),"----")</f>
        <v>----</v>
      </c>
      <c r="C1403" s="66" t="s">
        <v>69</v>
      </c>
      <c r="D1403" s="30" t="str">
        <f>IFERROR(VLOOKUP(B1403,CORRESPONDANCE!$B$4:$C$159,2,FALSE),"-----")</f>
        <v>-----</v>
      </c>
      <c r="E1403" s="215">
        <v>7.9600000000000004E-2</v>
      </c>
      <c r="F1403" s="182"/>
    </row>
    <row r="1404" spans="1:6" s="20" customFormat="1">
      <c r="A1404" s="208"/>
      <c r="B1404" s="18" t="str">
        <f>IFERROR(VLOOKUP(A1404,CORRESPONDANCE!$A$4:$B$159,2,FALSE),"----")</f>
        <v>----</v>
      </c>
      <c r="C1404" s="66" t="s">
        <v>69</v>
      </c>
      <c r="D1404" s="30" t="str">
        <f>IFERROR(VLOOKUP(B1404,CORRESPONDANCE!$B$4:$C$159,2,FALSE),"-----")</f>
        <v>-----</v>
      </c>
      <c r="E1404" s="215">
        <v>7.9500000000000015E-2</v>
      </c>
      <c r="F1404" s="182"/>
    </row>
    <row r="1405" spans="1:6" s="20" customFormat="1">
      <c r="A1405" s="209"/>
      <c r="B1405" s="18" t="str">
        <f>IFERROR(VLOOKUP(A1405,CORRESPONDANCE!$A$4:$B$159,2,FALSE),"----")</f>
        <v>----</v>
      </c>
      <c r="C1405" s="66" t="s">
        <v>69</v>
      </c>
      <c r="D1405" s="30" t="str">
        <f>IFERROR(VLOOKUP(B1405,CORRESPONDANCE!$B$4:$C$159,2,FALSE),"-----")</f>
        <v>-----</v>
      </c>
      <c r="E1405" s="215">
        <v>7.9400000000000026E-2</v>
      </c>
      <c r="F1405" s="182"/>
    </row>
    <row r="1406" spans="1:6" s="20" customFormat="1">
      <c r="A1406" s="208"/>
      <c r="B1406" s="18" t="str">
        <f>IFERROR(VLOOKUP(A1406,CORRESPONDANCE!$A$4:$B$159,2,FALSE),"----")</f>
        <v>----</v>
      </c>
      <c r="C1406" s="66" t="s">
        <v>69</v>
      </c>
      <c r="D1406" s="30" t="str">
        <f>IFERROR(VLOOKUP(B1406,CORRESPONDANCE!$B$4:$C$159,2,FALSE),"-----")</f>
        <v>-----</v>
      </c>
      <c r="E1406" s="215">
        <v>7.9300000000000037E-2</v>
      </c>
      <c r="F1406" s="182"/>
    </row>
    <row r="1407" spans="1:6" s="20" customFormat="1">
      <c r="A1407" s="209"/>
      <c r="B1407" s="18" t="str">
        <f>IFERROR(VLOOKUP(A1407,CORRESPONDANCE!$A$4:$B$159,2,FALSE),"----")</f>
        <v>----</v>
      </c>
      <c r="C1407" s="66" t="s">
        <v>69</v>
      </c>
      <c r="D1407" s="30" t="str">
        <f>IFERROR(VLOOKUP(B1407,CORRESPONDANCE!$B$4:$C$159,2,FALSE),"-----")</f>
        <v>-----</v>
      </c>
      <c r="E1407" s="215">
        <v>7.9199999999999937E-2</v>
      </c>
      <c r="F1407" s="182"/>
    </row>
    <row r="1408" spans="1:6" s="20" customFormat="1">
      <c r="A1408" s="208"/>
      <c r="B1408" s="18" t="str">
        <f>IFERROR(VLOOKUP(A1408,CORRESPONDANCE!$A$4:$B$159,2,FALSE),"----")</f>
        <v>----</v>
      </c>
      <c r="C1408" s="66" t="s">
        <v>69</v>
      </c>
      <c r="D1408" s="30" t="str">
        <f>IFERROR(VLOOKUP(B1408,CORRESPONDANCE!$B$4:$C$159,2,FALSE),"-----")</f>
        <v>-----</v>
      </c>
      <c r="E1408" s="215">
        <v>7.9099999999999948E-2</v>
      </c>
      <c r="F1408" s="182"/>
    </row>
    <row r="1409" spans="1:6" s="20" customFormat="1">
      <c r="A1409" s="209"/>
      <c r="B1409" s="18" t="str">
        <f>IFERROR(VLOOKUP(A1409,CORRESPONDANCE!$A$4:$B$159,2,FALSE),"----")</f>
        <v>----</v>
      </c>
      <c r="C1409" s="66" t="s">
        <v>69</v>
      </c>
      <c r="D1409" s="30" t="str">
        <f>IFERROR(VLOOKUP(B1409,CORRESPONDANCE!$B$4:$C$159,2,FALSE),"-----")</f>
        <v>-----</v>
      </c>
      <c r="E1409" s="215">
        <v>7.8999999999999959E-2</v>
      </c>
      <c r="F1409" s="182"/>
    </row>
    <row r="1410" spans="1:6" s="20" customFormat="1">
      <c r="A1410" s="208"/>
      <c r="B1410" s="18" t="str">
        <f>IFERROR(VLOOKUP(A1410,CORRESPONDANCE!$A$4:$B$159,2,FALSE),"----")</f>
        <v>----</v>
      </c>
      <c r="C1410" s="66" t="s">
        <v>69</v>
      </c>
      <c r="D1410" s="30" t="str">
        <f>IFERROR(VLOOKUP(B1410,CORRESPONDANCE!$B$4:$C$159,2,FALSE),"-----")</f>
        <v>-----</v>
      </c>
      <c r="E1410" s="215">
        <v>7.889999999999997E-2</v>
      </c>
      <c r="F1410" s="182"/>
    </row>
    <row r="1411" spans="1:6" s="20" customFormat="1">
      <c r="A1411" s="209"/>
      <c r="B1411" s="18" t="str">
        <f>IFERROR(VLOOKUP(A1411,CORRESPONDANCE!$A$4:$B$159,2,FALSE),"----")</f>
        <v>----</v>
      </c>
      <c r="C1411" s="66" t="s">
        <v>69</v>
      </c>
      <c r="D1411" s="30" t="str">
        <f>IFERROR(VLOOKUP(B1411,CORRESPONDANCE!$B$4:$C$159,2,FALSE),"-----")</f>
        <v>-----</v>
      </c>
      <c r="E1411" s="215">
        <v>7.8799999999999981E-2</v>
      </c>
      <c r="F1411" s="182"/>
    </row>
    <row r="1412" spans="1:6" s="20" customFormat="1">
      <c r="A1412" s="208"/>
      <c r="B1412" s="18" t="str">
        <f>IFERROR(VLOOKUP(A1412,CORRESPONDANCE!$A$4:$B$159,2,FALSE),"----")</f>
        <v>----</v>
      </c>
      <c r="C1412" s="66" t="s">
        <v>69</v>
      </c>
      <c r="D1412" s="30" t="str">
        <f>IFERROR(VLOOKUP(B1412,CORRESPONDANCE!$B$4:$C$159,2,FALSE),"-----")</f>
        <v>-----</v>
      </c>
      <c r="E1412" s="215">
        <v>7.8699999999999992E-2</v>
      </c>
      <c r="F1412" s="182"/>
    </row>
    <row r="1413" spans="1:6" s="20" customFormat="1">
      <c r="A1413" s="209"/>
      <c r="B1413" s="18" t="str">
        <f>IFERROR(VLOOKUP(A1413,CORRESPONDANCE!$A$4:$B$159,2,FALSE),"----")</f>
        <v>----</v>
      </c>
      <c r="C1413" s="66" t="s">
        <v>69</v>
      </c>
      <c r="D1413" s="30" t="str">
        <f>IFERROR(VLOOKUP(B1413,CORRESPONDANCE!$B$4:$C$159,2,FALSE),"-----")</f>
        <v>-----</v>
      </c>
      <c r="E1413" s="215">
        <v>7.8600000000000003E-2</v>
      </c>
      <c r="F1413" s="182"/>
    </row>
    <row r="1414" spans="1:6" s="20" customFormat="1">
      <c r="A1414" s="208"/>
      <c r="B1414" s="18" t="str">
        <f>IFERROR(VLOOKUP(A1414,CORRESPONDANCE!$A$4:$B$159,2,FALSE),"----")</f>
        <v>----</v>
      </c>
      <c r="C1414" s="66" t="s">
        <v>69</v>
      </c>
      <c r="D1414" s="30" t="str">
        <f>IFERROR(VLOOKUP(B1414,CORRESPONDANCE!$B$4:$C$159,2,FALSE),"-----")</f>
        <v>-----</v>
      </c>
      <c r="E1414" s="215">
        <v>7.8500000000000014E-2</v>
      </c>
      <c r="F1414" s="182"/>
    </row>
    <row r="1415" spans="1:6" s="20" customFormat="1">
      <c r="A1415" s="209"/>
      <c r="B1415" s="18" t="str">
        <f>IFERROR(VLOOKUP(A1415,CORRESPONDANCE!$A$4:$B$159,2,FALSE),"----")</f>
        <v>----</v>
      </c>
      <c r="C1415" s="66" t="s">
        <v>69</v>
      </c>
      <c r="D1415" s="30" t="str">
        <f>IFERROR(VLOOKUP(B1415,CORRESPONDANCE!$B$4:$C$159,2,FALSE),"-----")</f>
        <v>-----</v>
      </c>
      <c r="E1415" s="215">
        <v>7.8400000000000025E-2</v>
      </c>
      <c r="F1415" s="182"/>
    </row>
    <row r="1416" spans="1:6" s="20" customFormat="1">
      <c r="A1416" s="208"/>
      <c r="B1416" s="18" t="str">
        <f>IFERROR(VLOOKUP(A1416,CORRESPONDANCE!$A$4:$B$159,2,FALSE),"----")</f>
        <v>----</v>
      </c>
      <c r="C1416" s="66" t="s">
        <v>69</v>
      </c>
      <c r="D1416" s="30" t="str">
        <f>IFERROR(VLOOKUP(B1416,CORRESPONDANCE!$B$4:$C$159,2,FALSE),"-----")</f>
        <v>-----</v>
      </c>
      <c r="E1416" s="215">
        <v>7.8300000000000036E-2</v>
      </c>
      <c r="F1416" s="182"/>
    </row>
    <row r="1417" spans="1:6" s="20" customFormat="1">
      <c r="A1417" s="209"/>
      <c r="B1417" s="18" t="str">
        <f>IFERROR(VLOOKUP(A1417,CORRESPONDANCE!$A$4:$B$159,2,FALSE),"----")</f>
        <v>----</v>
      </c>
      <c r="C1417" s="66" t="s">
        <v>69</v>
      </c>
      <c r="D1417" s="30" t="str">
        <f>IFERROR(VLOOKUP(B1417,CORRESPONDANCE!$B$4:$C$159,2,FALSE),"-----")</f>
        <v>-----</v>
      </c>
      <c r="E1417" s="215">
        <v>7.8200000000000047E-2</v>
      </c>
      <c r="F1417" s="182"/>
    </row>
    <row r="1418" spans="1:6" s="20" customFormat="1">
      <c r="A1418" s="208"/>
      <c r="B1418" s="18" t="str">
        <f>IFERROR(VLOOKUP(A1418,CORRESPONDANCE!$A$4:$B$159,2,FALSE),"----")</f>
        <v>----</v>
      </c>
      <c r="C1418" s="66" t="s">
        <v>69</v>
      </c>
      <c r="D1418" s="30" t="str">
        <f>IFERROR(VLOOKUP(B1418,CORRESPONDANCE!$B$4:$C$159,2,FALSE),"-----")</f>
        <v>-----</v>
      </c>
      <c r="E1418" s="215">
        <v>7.8100000000000058E-2</v>
      </c>
      <c r="F1418" s="182"/>
    </row>
    <row r="1419" spans="1:6" s="20" customFormat="1">
      <c r="A1419" s="209"/>
      <c r="B1419" s="18" t="str">
        <f>IFERROR(VLOOKUP(A1419,CORRESPONDANCE!$A$4:$B$159,2,FALSE),"----")</f>
        <v>----</v>
      </c>
      <c r="C1419" s="66" t="s">
        <v>69</v>
      </c>
      <c r="D1419" s="30" t="str">
        <f>IFERROR(VLOOKUP(B1419,CORRESPONDANCE!$B$4:$C$159,2,FALSE),"-----")</f>
        <v>-----</v>
      </c>
      <c r="E1419" s="215">
        <v>7.8000000000000069E-2</v>
      </c>
      <c r="F1419" s="182"/>
    </row>
    <row r="1420" spans="1:6" s="20" customFormat="1">
      <c r="A1420" s="208"/>
      <c r="B1420" s="18" t="str">
        <f>IFERROR(VLOOKUP(A1420,CORRESPONDANCE!$A$4:$B$159,2,FALSE),"----")</f>
        <v>----</v>
      </c>
      <c r="C1420" s="66" t="s">
        <v>69</v>
      </c>
      <c r="D1420" s="30" t="str">
        <f>IFERROR(VLOOKUP(B1420,CORRESPONDANCE!$B$4:$C$159,2,FALSE),"-----")</f>
        <v>-----</v>
      </c>
      <c r="E1420" s="215">
        <v>7.7899999999999969E-2</v>
      </c>
      <c r="F1420" s="182"/>
    </row>
    <row r="1421" spans="1:6" s="20" customFormat="1">
      <c r="A1421" s="209"/>
      <c r="B1421" s="18" t="str">
        <f>IFERROR(VLOOKUP(A1421,CORRESPONDANCE!$A$4:$B$159,2,FALSE),"----")</f>
        <v>----</v>
      </c>
      <c r="C1421" s="66" t="s">
        <v>69</v>
      </c>
      <c r="D1421" s="30" t="str">
        <f>IFERROR(VLOOKUP(B1421,CORRESPONDANCE!$B$4:$C$159,2,FALSE),"-----")</f>
        <v>-----</v>
      </c>
      <c r="E1421" s="215">
        <v>7.779999999999998E-2</v>
      </c>
      <c r="F1421" s="182"/>
    </row>
    <row r="1422" spans="1:6" s="20" customFormat="1">
      <c r="A1422" s="208"/>
      <c r="B1422" s="18" t="str">
        <f>IFERROR(VLOOKUP(A1422,CORRESPONDANCE!$A$4:$B$159,2,FALSE),"----")</f>
        <v>----</v>
      </c>
      <c r="C1422" s="66" t="s">
        <v>69</v>
      </c>
      <c r="D1422" s="30" t="str">
        <f>IFERROR(VLOOKUP(B1422,CORRESPONDANCE!$B$4:$C$159,2,FALSE),"-----")</f>
        <v>-----</v>
      </c>
      <c r="E1422" s="215">
        <v>7.7699999999999991E-2</v>
      </c>
      <c r="F1422" s="182"/>
    </row>
    <row r="1423" spans="1:6" s="20" customFormat="1">
      <c r="A1423" s="209"/>
      <c r="B1423" s="18" t="str">
        <f>IFERROR(VLOOKUP(A1423,CORRESPONDANCE!$A$4:$B$159,2,FALSE),"----")</f>
        <v>----</v>
      </c>
      <c r="C1423" s="66" t="s">
        <v>69</v>
      </c>
      <c r="D1423" s="30" t="str">
        <f>IFERROR(VLOOKUP(B1423,CORRESPONDANCE!$B$4:$C$159,2,FALSE),"-----")</f>
        <v>-----</v>
      </c>
      <c r="E1423" s="215">
        <v>7.7600000000000002E-2</v>
      </c>
      <c r="F1423" s="182"/>
    </row>
    <row r="1424" spans="1:6" s="20" customFormat="1">
      <c r="A1424" s="208"/>
      <c r="B1424" s="18" t="str">
        <f>IFERROR(VLOOKUP(A1424,CORRESPONDANCE!$A$4:$B$159,2,FALSE),"----")</f>
        <v>----</v>
      </c>
      <c r="C1424" s="66" t="s">
        <v>69</v>
      </c>
      <c r="D1424" s="30" t="str">
        <f>IFERROR(VLOOKUP(B1424,CORRESPONDANCE!$B$4:$C$159,2,FALSE),"-----")</f>
        <v>-----</v>
      </c>
      <c r="E1424" s="215">
        <v>7.7500000000000013E-2</v>
      </c>
      <c r="F1424" s="182"/>
    </row>
    <row r="1425" spans="1:6" s="20" customFormat="1">
      <c r="A1425" s="209"/>
      <c r="B1425" s="18" t="str">
        <f>IFERROR(VLOOKUP(A1425,CORRESPONDANCE!$A$4:$B$159,2,FALSE),"----")</f>
        <v>----</v>
      </c>
      <c r="C1425" s="66" t="s">
        <v>69</v>
      </c>
      <c r="D1425" s="30" t="str">
        <f>IFERROR(VLOOKUP(B1425,CORRESPONDANCE!$B$4:$C$159,2,FALSE),"-----")</f>
        <v>-----</v>
      </c>
      <c r="E1425" s="215">
        <v>7.7400000000000024E-2</v>
      </c>
      <c r="F1425" s="182"/>
    </row>
    <row r="1426" spans="1:6" s="20" customFormat="1">
      <c r="A1426" s="208"/>
      <c r="B1426" s="18" t="str">
        <f>IFERROR(VLOOKUP(A1426,CORRESPONDANCE!$A$4:$B$159,2,FALSE),"----")</f>
        <v>----</v>
      </c>
      <c r="C1426" s="66" t="s">
        <v>69</v>
      </c>
      <c r="D1426" s="30" t="str">
        <f>IFERROR(VLOOKUP(B1426,CORRESPONDANCE!$B$4:$C$159,2,FALSE),"-----")</f>
        <v>-----</v>
      </c>
      <c r="E1426" s="215">
        <v>7.7300000000000035E-2</v>
      </c>
      <c r="F1426" s="182"/>
    </row>
    <row r="1427" spans="1:6" s="20" customFormat="1">
      <c r="A1427" s="209"/>
      <c r="B1427" s="18" t="str">
        <f>IFERROR(VLOOKUP(A1427,CORRESPONDANCE!$A$4:$B$159,2,FALSE),"----")</f>
        <v>----</v>
      </c>
      <c r="C1427" s="66" t="s">
        <v>69</v>
      </c>
      <c r="D1427" s="30" t="str">
        <f>IFERROR(VLOOKUP(B1427,CORRESPONDANCE!$B$4:$C$159,2,FALSE),"-----")</f>
        <v>-----</v>
      </c>
      <c r="E1427" s="215">
        <v>7.7200000000000046E-2</v>
      </c>
      <c r="F1427" s="182"/>
    </row>
    <row r="1428" spans="1:6" s="20" customFormat="1">
      <c r="A1428" s="208"/>
      <c r="B1428" s="18" t="str">
        <f>IFERROR(VLOOKUP(A1428,CORRESPONDANCE!$A$4:$B$159,2,FALSE),"----")</f>
        <v>----</v>
      </c>
      <c r="C1428" s="66" t="s">
        <v>69</v>
      </c>
      <c r="D1428" s="30" t="str">
        <f>IFERROR(VLOOKUP(B1428,CORRESPONDANCE!$B$4:$C$159,2,FALSE),"-----")</f>
        <v>-----</v>
      </c>
      <c r="E1428" s="215">
        <v>7.7099999999999946E-2</v>
      </c>
      <c r="F1428" s="182"/>
    </row>
    <row r="1429" spans="1:6" s="20" customFormat="1">
      <c r="A1429" s="209"/>
      <c r="B1429" s="18" t="str">
        <f>IFERROR(VLOOKUP(A1429,CORRESPONDANCE!$A$4:$B$159,2,FALSE),"----")</f>
        <v>----</v>
      </c>
      <c r="C1429" s="66" t="s">
        <v>69</v>
      </c>
      <c r="D1429" s="30" t="str">
        <f>IFERROR(VLOOKUP(B1429,CORRESPONDANCE!$B$4:$C$159,2,FALSE),"-----")</f>
        <v>-----</v>
      </c>
      <c r="E1429" s="215">
        <v>7.6999999999999957E-2</v>
      </c>
      <c r="F1429" s="182"/>
    </row>
    <row r="1430" spans="1:6" s="20" customFormat="1">
      <c r="A1430" s="208"/>
      <c r="B1430" s="18" t="str">
        <f>IFERROR(VLOOKUP(A1430,CORRESPONDANCE!$A$4:$B$159,2,FALSE),"----")</f>
        <v>----</v>
      </c>
      <c r="C1430" s="66" t="s">
        <v>69</v>
      </c>
      <c r="D1430" s="30" t="str">
        <f>IFERROR(VLOOKUP(B1430,CORRESPONDANCE!$B$4:$C$159,2,FALSE),"-----")</f>
        <v>-----</v>
      </c>
      <c r="E1430" s="215">
        <v>7.6899999999999968E-2</v>
      </c>
      <c r="F1430" s="182"/>
    </row>
    <row r="1431" spans="1:6" s="20" customFormat="1">
      <c r="A1431" s="209"/>
      <c r="B1431" s="18" t="str">
        <f>IFERROR(VLOOKUP(A1431,CORRESPONDANCE!$A$4:$B$159,2,FALSE),"----")</f>
        <v>----</v>
      </c>
      <c r="C1431" s="66" t="s">
        <v>69</v>
      </c>
      <c r="D1431" s="30" t="str">
        <f>IFERROR(VLOOKUP(B1431,CORRESPONDANCE!$B$4:$C$159,2,FALSE),"-----")</f>
        <v>-----</v>
      </c>
      <c r="E1431" s="215">
        <v>7.6799999999999979E-2</v>
      </c>
      <c r="F1431" s="182"/>
    </row>
    <row r="1432" spans="1:6" s="20" customFormat="1">
      <c r="A1432" s="208"/>
      <c r="B1432" s="18" t="str">
        <f>IFERROR(VLOOKUP(A1432,CORRESPONDANCE!$A$4:$B$159,2,FALSE),"----")</f>
        <v>----</v>
      </c>
      <c r="C1432" s="66" t="s">
        <v>69</v>
      </c>
      <c r="D1432" s="30" t="str">
        <f>IFERROR(VLOOKUP(B1432,CORRESPONDANCE!$B$4:$C$159,2,FALSE),"-----")</f>
        <v>-----</v>
      </c>
      <c r="E1432" s="215">
        <v>7.669999999999999E-2</v>
      </c>
      <c r="F1432" s="182"/>
    </row>
    <row r="1433" spans="1:6" s="20" customFormat="1">
      <c r="A1433" s="209"/>
      <c r="B1433" s="18" t="str">
        <f>IFERROR(VLOOKUP(A1433,CORRESPONDANCE!$A$4:$B$159,2,FALSE),"----")</f>
        <v>----</v>
      </c>
      <c r="C1433" s="66" t="s">
        <v>69</v>
      </c>
      <c r="D1433" s="30" t="str">
        <f>IFERROR(VLOOKUP(B1433,CORRESPONDANCE!$B$4:$C$159,2,FALSE),"-----")</f>
        <v>-----</v>
      </c>
      <c r="E1433" s="215">
        <v>7.6600000000000001E-2</v>
      </c>
      <c r="F1433" s="182"/>
    </row>
    <row r="1434" spans="1:6" s="20" customFormat="1">
      <c r="A1434" s="208"/>
      <c r="B1434" s="18" t="str">
        <f>IFERROR(VLOOKUP(A1434,CORRESPONDANCE!$A$4:$B$159,2,FALSE),"----")</f>
        <v>----</v>
      </c>
      <c r="C1434" s="66" t="s">
        <v>69</v>
      </c>
      <c r="D1434" s="30" t="str">
        <f>IFERROR(VLOOKUP(B1434,CORRESPONDANCE!$B$4:$C$159,2,FALSE),"-----")</f>
        <v>-----</v>
      </c>
      <c r="E1434" s="215">
        <v>7.6500000000000012E-2</v>
      </c>
      <c r="F1434" s="182"/>
    </row>
    <row r="1435" spans="1:6" s="20" customFormat="1">
      <c r="A1435" s="209"/>
      <c r="B1435" s="18" t="str">
        <f>IFERROR(VLOOKUP(A1435,CORRESPONDANCE!$A$4:$B$159,2,FALSE),"----")</f>
        <v>----</v>
      </c>
      <c r="C1435" s="66" t="s">
        <v>69</v>
      </c>
      <c r="D1435" s="30" t="str">
        <f>IFERROR(VLOOKUP(B1435,CORRESPONDANCE!$B$4:$C$159,2,FALSE),"-----")</f>
        <v>-----</v>
      </c>
      <c r="E1435" s="215">
        <v>7.6400000000000023E-2</v>
      </c>
      <c r="F1435" s="182"/>
    </row>
    <row r="1436" spans="1:6" s="20" customFormat="1">
      <c r="A1436" s="208"/>
      <c r="B1436" s="18" t="str">
        <f>IFERROR(VLOOKUP(A1436,CORRESPONDANCE!$A$4:$B$159,2,FALSE),"----")</f>
        <v>----</v>
      </c>
      <c r="C1436" s="66" t="s">
        <v>69</v>
      </c>
      <c r="D1436" s="30" t="str">
        <f>IFERROR(VLOOKUP(B1436,CORRESPONDANCE!$B$4:$C$159,2,FALSE),"-----")</f>
        <v>-----</v>
      </c>
      <c r="E1436" s="215">
        <v>7.6300000000000034E-2</v>
      </c>
      <c r="F1436" s="182"/>
    </row>
    <row r="1437" spans="1:6" s="20" customFormat="1">
      <c r="A1437" s="209"/>
      <c r="B1437" s="18" t="str">
        <f>IFERROR(VLOOKUP(A1437,CORRESPONDANCE!$A$4:$B$159,2,FALSE),"----")</f>
        <v>----</v>
      </c>
      <c r="C1437" s="66" t="s">
        <v>69</v>
      </c>
      <c r="D1437" s="30" t="str">
        <f>IFERROR(VLOOKUP(B1437,CORRESPONDANCE!$B$4:$C$159,2,FALSE),"-----")</f>
        <v>-----</v>
      </c>
      <c r="E1437" s="215">
        <v>7.6200000000000045E-2</v>
      </c>
      <c r="F1437" s="182"/>
    </row>
    <row r="1438" spans="1:6" s="20" customFormat="1">
      <c r="A1438" s="208"/>
      <c r="B1438" s="18" t="str">
        <f>IFERROR(VLOOKUP(A1438,CORRESPONDANCE!$A$4:$B$159,2,FALSE),"----")</f>
        <v>----</v>
      </c>
      <c r="C1438" s="66" t="s">
        <v>69</v>
      </c>
      <c r="D1438" s="30" t="str">
        <f>IFERROR(VLOOKUP(B1438,CORRESPONDANCE!$B$4:$C$159,2,FALSE),"-----")</f>
        <v>-----</v>
      </c>
      <c r="E1438" s="215">
        <v>7.6100000000000056E-2</v>
      </c>
      <c r="F1438" s="182"/>
    </row>
    <row r="1439" spans="1:6" s="20" customFormat="1">
      <c r="A1439" s="209"/>
      <c r="B1439" s="18" t="str">
        <f>IFERROR(VLOOKUP(A1439,CORRESPONDANCE!$A$4:$B$159,2,FALSE),"----")</f>
        <v>----</v>
      </c>
      <c r="C1439" s="66" t="s">
        <v>69</v>
      </c>
      <c r="D1439" s="30" t="str">
        <f>IFERROR(VLOOKUP(B1439,CORRESPONDANCE!$B$4:$C$159,2,FALSE),"-----")</f>
        <v>-----</v>
      </c>
      <c r="E1439" s="215">
        <v>7.6000000000000068E-2</v>
      </c>
      <c r="F1439" s="182"/>
    </row>
    <row r="1440" spans="1:6" s="20" customFormat="1">
      <c r="A1440" s="208"/>
      <c r="B1440" s="18" t="str">
        <f>IFERROR(VLOOKUP(A1440,CORRESPONDANCE!$A$4:$B$159,2,FALSE),"----")</f>
        <v>----</v>
      </c>
      <c r="C1440" s="66" t="s">
        <v>69</v>
      </c>
      <c r="D1440" s="30" t="str">
        <f>IFERROR(VLOOKUP(B1440,CORRESPONDANCE!$B$4:$C$159,2,FALSE),"-----")</f>
        <v>-----</v>
      </c>
      <c r="E1440" s="215">
        <v>7.5899999999999967E-2</v>
      </c>
      <c r="F1440" s="182"/>
    </row>
    <row r="1441" spans="1:6" s="20" customFormat="1">
      <c r="A1441" s="209"/>
      <c r="B1441" s="18" t="str">
        <f>IFERROR(VLOOKUP(A1441,CORRESPONDANCE!$A$4:$B$159,2,FALSE),"----")</f>
        <v>----</v>
      </c>
      <c r="C1441" s="66" t="s">
        <v>69</v>
      </c>
      <c r="D1441" s="30" t="str">
        <f>IFERROR(VLOOKUP(B1441,CORRESPONDANCE!$B$4:$C$159,2,FALSE),"-----")</f>
        <v>-----</v>
      </c>
      <c r="E1441" s="215">
        <v>7.5799999999999979E-2</v>
      </c>
      <c r="F1441" s="182"/>
    </row>
    <row r="1442" spans="1:6" s="20" customFormat="1">
      <c r="A1442" s="208"/>
      <c r="B1442" s="18" t="str">
        <f>IFERROR(VLOOKUP(A1442,CORRESPONDANCE!$A$4:$B$159,2,FALSE),"----")</f>
        <v>----</v>
      </c>
      <c r="C1442" s="66" t="s">
        <v>69</v>
      </c>
      <c r="D1442" s="30" t="str">
        <f>IFERROR(VLOOKUP(B1442,CORRESPONDANCE!$B$4:$C$159,2,FALSE),"-----")</f>
        <v>-----</v>
      </c>
      <c r="E1442" s="215">
        <v>7.569999999999999E-2</v>
      </c>
      <c r="F1442" s="182"/>
    </row>
    <row r="1443" spans="1:6" s="20" customFormat="1">
      <c r="A1443" s="209"/>
      <c r="B1443" s="18" t="str">
        <f>IFERROR(VLOOKUP(A1443,CORRESPONDANCE!$A$4:$B$159,2,FALSE),"----")</f>
        <v>----</v>
      </c>
      <c r="C1443" s="66" t="s">
        <v>69</v>
      </c>
      <c r="D1443" s="30" t="str">
        <f>IFERROR(VLOOKUP(B1443,CORRESPONDANCE!$B$4:$C$159,2,FALSE),"-----")</f>
        <v>-----</v>
      </c>
      <c r="E1443" s="215">
        <v>7.5600000000000001E-2</v>
      </c>
      <c r="F1443" s="182"/>
    </row>
    <row r="1444" spans="1:6" s="20" customFormat="1">
      <c r="A1444" s="208"/>
      <c r="B1444" s="18" t="str">
        <f>IFERROR(VLOOKUP(A1444,CORRESPONDANCE!$A$4:$B$159,2,FALSE),"----")</f>
        <v>----</v>
      </c>
      <c r="C1444" s="66" t="s">
        <v>69</v>
      </c>
      <c r="D1444" s="30" t="str">
        <f>IFERROR(VLOOKUP(B1444,CORRESPONDANCE!$B$4:$C$159,2,FALSE),"-----")</f>
        <v>-----</v>
      </c>
      <c r="E1444" s="215">
        <v>7.5500000000000012E-2</v>
      </c>
      <c r="F1444" s="182"/>
    </row>
    <row r="1445" spans="1:6" s="20" customFormat="1">
      <c r="A1445" s="209"/>
      <c r="B1445" s="18" t="str">
        <f>IFERROR(VLOOKUP(A1445,CORRESPONDANCE!$A$4:$B$159,2,FALSE),"----")</f>
        <v>----</v>
      </c>
      <c r="C1445" s="66" t="s">
        <v>69</v>
      </c>
      <c r="D1445" s="30" t="str">
        <f>IFERROR(VLOOKUP(B1445,CORRESPONDANCE!$B$4:$C$159,2,FALSE),"-----")</f>
        <v>-----</v>
      </c>
      <c r="E1445" s="215">
        <v>7.5400000000000023E-2</v>
      </c>
      <c r="F1445" s="182"/>
    </row>
    <row r="1446" spans="1:6" s="20" customFormat="1">
      <c r="A1446" s="208"/>
      <c r="B1446" s="18" t="str">
        <f>IFERROR(VLOOKUP(A1446,CORRESPONDANCE!$A$4:$B$159,2,FALSE),"----")</f>
        <v>----</v>
      </c>
      <c r="C1446" s="66" t="s">
        <v>69</v>
      </c>
      <c r="D1446" s="30" t="str">
        <f>IFERROR(VLOOKUP(B1446,CORRESPONDANCE!$B$4:$C$159,2,FALSE),"-----")</f>
        <v>-----</v>
      </c>
      <c r="E1446" s="215">
        <v>7.5300000000000034E-2</v>
      </c>
      <c r="F1446" s="182"/>
    </row>
    <row r="1447" spans="1:6" s="20" customFormat="1">
      <c r="A1447" s="209"/>
      <c r="B1447" s="18" t="str">
        <f>IFERROR(VLOOKUP(A1447,CORRESPONDANCE!$A$4:$B$159,2,FALSE),"----")</f>
        <v>----</v>
      </c>
      <c r="C1447" s="66" t="s">
        <v>69</v>
      </c>
      <c r="D1447" s="30" t="str">
        <f>IFERROR(VLOOKUP(B1447,CORRESPONDANCE!$B$4:$C$159,2,FALSE),"-----")</f>
        <v>-----</v>
      </c>
      <c r="E1447" s="215">
        <v>7.5200000000000045E-2</v>
      </c>
      <c r="F1447" s="182"/>
    </row>
    <row r="1448" spans="1:6" s="20" customFormat="1">
      <c r="A1448" s="208"/>
      <c r="B1448" s="18" t="str">
        <f>IFERROR(VLOOKUP(A1448,CORRESPONDANCE!$A$4:$B$159,2,FALSE),"----")</f>
        <v>----</v>
      </c>
      <c r="C1448" s="66" t="s">
        <v>69</v>
      </c>
      <c r="D1448" s="30" t="str">
        <f>IFERROR(VLOOKUP(B1448,CORRESPONDANCE!$B$4:$C$159,2,FALSE),"-----")</f>
        <v>-----</v>
      </c>
      <c r="E1448" s="215">
        <v>7.5099999999999945E-2</v>
      </c>
      <c r="F1448" s="182"/>
    </row>
    <row r="1449" spans="1:6" s="20" customFormat="1">
      <c r="A1449" s="209"/>
      <c r="B1449" s="18" t="str">
        <f>IFERROR(VLOOKUP(A1449,CORRESPONDANCE!$A$4:$B$159,2,FALSE),"----")</f>
        <v>----</v>
      </c>
      <c r="C1449" s="66" t="s">
        <v>69</v>
      </c>
      <c r="D1449" s="30" t="str">
        <f>IFERROR(VLOOKUP(B1449,CORRESPONDANCE!$B$4:$C$159,2,FALSE),"-----")</f>
        <v>-----</v>
      </c>
      <c r="E1449" s="215">
        <v>7.4999999999999956E-2</v>
      </c>
      <c r="F1449" s="182"/>
    </row>
    <row r="1450" spans="1:6" s="20" customFormat="1">
      <c r="A1450" s="208"/>
      <c r="B1450" s="18" t="str">
        <f>IFERROR(VLOOKUP(A1450,CORRESPONDANCE!$A$4:$B$159,2,FALSE),"----")</f>
        <v>----</v>
      </c>
      <c r="C1450" s="66" t="s">
        <v>69</v>
      </c>
      <c r="D1450" s="30" t="str">
        <f>IFERROR(VLOOKUP(B1450,CORRESPONDANCE!$B$4:$C$159,2,FALSE),"-----")</f>
        <v>-----</v>
      </c>
      <c r="E1450" s="215">
        <v>7.4899999999999967E-2</v>
      </c>
      <c r="F1450" s="182"/>
    </row>
    <row r="1451" spans="1:6" s="20" customFormat="1">
      <c r="A1451" s="209"/>
      <c r="B1451" s="18" t="str">
        <f>IFERROR(VLOOKUP(A1451,CORRESPONDANCE!$A$4:$B$159,2,FALSE),"----")</f>
        <v>----</v>
      </c>
      <c r="C1451" s="66" t="s">
        <v>69</v>
      </c>
      <c r="D1451" s="30" t="str">
        <f>IFERROR(VLOOKUP(B1451,CORRESPONDANCE!$B$4:$C$159,2,FALSE),"-----")</f>
        <v>-----</v>
      </c>
      <c r="E1451" s="215">
        <v>7.4799999999999978E-2</v>
      </c>
      <c r="F1451" s="182"/>
    </row>
    <row r="1452" spans="1:6" s="20" customFormat="1">
      <c r="A1452" s="208"/>
      <c r="B1452" s="18" t="str">
        <f>IFERROR(VLOOKUP(A1452,CORRESPONDANCE!$A$4:$B$159,2,FALSE),"----")</f>
        <v>----</v>
      </c>
      <c r="C1452" s="66" t="s">
        <v>69</v>
      </c>
      <c r="D1452" s="30" t="str">
        <f>IFERROR(VLOOKUP(B1452,CORRESPONDANCE!$B$4:$C$159,2,FALSE),"-----")</f>
        <v>-----</v>
      </c>
      <c r="E1452" s="215">
        <v>7.4699999999999989E-2</v>
      </c>
      <c r="F1452" s="182"/>
    </row>
    <row r="1453" spans="1:6" s="20" customFormat="1">
      <c r="A1453" s="209"/>
      <c r="B1453" s="18" t="str">
        <f>IFERROR(VLOOKUP(A1453,CORRESPONDANCE!$A$4:$B$159,2,FALSE),"----")</f>
        <v>----</v>
      </c>
      <c r="C1453" s="66" t="s">
        <v>69</v>
      </c>
      <c r="D1453" s="30" t="str">
        <f>IFERROR(VLOOKUP(B1453,CORRESPONDANCE!$B$4:$C$159,2,FALSE),"-----")</f>
        <v>-----</v>
      </c>
      <c r="E1453" s="215">
        <v>7.46E-2</v>
      </c>
      <c r="F1453" s="182"/>
    </row>
    <row r="1454" spans="1:6" s="20" customFormat="1">
      <c r="A1454" s="208"/>
      <c r="B1454" s="18" t="str">
        <f>IFERROR(VLOOKUP(A1454,CORRESPONDANCE!$A$4:$B$159,2,FALSE),"----")</f>
        <v>----</v>
      </c>
      <c r="C1454" s="66" t="s">
        <v>69</v>
      </c>
      <c r="D1454" s="30" t="str">
        <f>IFERROR(VLOOKUP(B1454,CORRESPONDANCE!$B$4:$C$159,2,FALSE),"-----")</f>
        <v>-----</v>
      </c>
      <c r="E1454" s="215">
        <v>7.4500000000000011E-2</v>
      </c>
      <c r="F1454" s="182"/>
    </row>
    <row r="1455" spans="1:6" s="20" customFormat="1">
      <c r="A1455" s="209"/>
      <c r="B1455" s="18" t="str">
        <f>IFERROR(VLOOKUP(A1455,CORRESPONDANCE!$A$4:$B$159,2,FALSE),"----")</f>
        <v>----</v>
      </c>
      <c r="C1455" s="66" t="s">
        <v>69</v>
      </c>
      <c r="D1455" s="30" t="str">
        <f>IFERROR(VLOOKUP(B1455,CORRESPONDANCE!$B$4:$C$159,2,FALSE),"-----")</f>
        <v>-----</v>
      </c>
      <c r="E1455" s="215">
        <v>7.4400000000000022E-2</v>
      </c>
      <c r="F1455" s="182"/>
    </row>
    <row r="1456" spans="1:6" s="20" customFormat="1">
      <c r="A1456" s="208"/>
      <c r="B1456" s="18" t="str">
        <f>IFERROR(VLOOKUP(A1456,CORRESPONDANCE!$A$4:$B$159,2,FALSE),"----")</f>
        <v>----</v>
      </c>
      <c r="C1456" s="66" t="s">
        <v>69</v>
      </c>
      <c r="D1456" s="30" t="str">
        <f>IFERROR(VLOOKUP(B1456,CORRESPONDANCE!$B$4:$C$159,2,FALSE),"-----")</f>
        <v>-----</v>
      </c>
      <c r="E1456" s="215">
        <v>7.4300000000000033E-2</v>
      </c>
      <c r="F1456" s="182"/>
    </row>
    <row r="1457" spans="1:6" s="20" customFormat="1">
      <c r="A1457" s="209"/>
      <c r="B1457" s="18" t="str">
        <f>IFERROR(VLOOKUP(A1457,CORRESPONDANCE!$A$4:$B$159,2,FALSE),"----")</f>
        <v>----</v>
      </c>
      <c r="C1457" s="66" t="s">
        <v>69</v>
      </c>
      <c r="D1457" s="30" t="str">
        <f>IFERROR(VLOOKUP(B1457,CORRESPONDANCE!$B$4:$C$159,2,FALSE),"-----")</f>
        <v>-----</v>
      </c>
      <c r="E1457" s="215">
        <v>7.4200000000000044E-2</v>
      </c>
      <c r="F1457" s="182"/>
    </row>
    <row r="1458" spans="1:6" s="20" customFormat="1">
      <c r="A1458" s="208"/>
      <c r="B1458" s="18" t="str">
        <f>IFERROR(VLOOKUP(A1458,CORRESPONDANCE!$A$4:$B$159,2,FALSE),"----")</f>
        <v>----</v>
      </c>
      <c r="C1458" s="66" t="s">
        <v>69</v>
      </c>
      <c r="D1458" s="30" t="str">
        <f>IFERROR(VLOOKUP(B1458,CORRESPONDANCE!$B$4:$C$159,2,FALSE),"-----")</f>
        <v>-----</v>
      </c>
      <c r="E1458" s="215">
        <v>7.4100000000000055E-2</v>
      </c>
      <c r="F1458" s="182"/>
    </row>
    <row r="1459" spans="1:6" s="20" customFormat="1">
      <c r="A1459" s="209"/>
      <c r="B1459" s="18" t="str">
        <f>IFERROR(VLOOKUP(A1459,CORRESPONDANCE!$A$4:$B$159,2,FALSE),"----")</f>
        <v>----</v>
      </c>
      <c r="C1459" s="66" t="s">
        <v>69</v>
      </c>
      <c r="D1459" s="30" t="str">
        <f>IFERROR(VLOOKUP(B1459,CORRESPONDANCE!$B$4:$C$159,2,FALSE),"-----")</f>
        <v>-----</v>
      </c>
      <c r="E1459" s="215">
        <v>7.4000000000000066E-2</v>
      </c>
      <c r="F1459" s="182"/>
    </row>
    <row r="1460" spans="1:6" s="20" customFormat="1">
      <c r="A1460" s="208"/>
      <c r="B1460" s="18" t="str">
        <f>IFERROR(VLOOKUP(A1460,CORRESPONDANCE!$A$4:$B$159,2,FALSE),"----")</f>
        <v>----</v>
      </c>
      <c r="C1460" s="66" t="s">
        <v>69</v>
      </c>
      <c r="D1460" s="30" t="str">
        <f>IFERROR(VLOOKUP(B1460,CORRESPONDANCE!$B$4:$C$159,2,FALSE),"-----")</f>
        <v>-----</v>
      </c>
      <c r="E1460" s="215">
        <v>7.3899999999999966E-2</v>
      </c>
      <c r="F1460" s="182"/>
    </row>
    <row r="1461" spans="1:6" s="20" customFormat="1">
      <c r="A1461" s="209"/>
      <c r="B1461" s="18" t="str">
        <f>IFERROR(VLOOKUP(A1461,CORRESPONDANCE!$A$4:$B$159,2,FALSE),"----")</f>
        <v>----</v>
      </c>
      <c r="C1461" s="66" t="s">
        <v>69</v>
      </c>
      <c r="D1461" s="30" t="str">
        <f>IFERROR(VLOOKUP(B1461,CORRESPONDANCE!$B$4:$C$159,2,FALSE),"-----")</f>
        <v>-----</v>
      </c>
      <c r="E1461" s="215">
        <v>7.3799999999999977E-2</v>
      </c>
      <c r="F1461" s="182"/>
    </row>
    <row r="1462" spans="1:6" s="20" customFormat="1">
      <c r="A1462" s="208"/>
      <c r="B1462" s="18" t="str">
        <f>IFERROR(VLOOKUP(A1462,CORRESPONDANCE!$A$4:$B$159,2,FALSE),"----")</f>
        <v>----</v>
      </c>
      <c r="C1462" s="66" t="s">
        <v>69</v>
      </c>
      <c r="D1462" s="30" t="str">
        <f>IFERROR(VLOOKUP(B1462,CORRESPONDANCE!$B$4:$C$159,2,FALSE),"-----")</f>
        <v>-----</v>
      </c>
      <c r="E1462" s="215">
        <v>7.3699999999999988E-2</v>
      </c>
      <c r="F1462" s="182"/>
    </row>
    <row r="1463" spans="1:6" s="20" customFormat="1">
      <c r="A1463" s="209"/>
      <c r="B1463" s="18" t="str">
        <f>IFERROR(VLOOKUP(A1463,CORRESPONDANCE!$A$4:$B$159,2,FALSE),"----")</f>
        <v>----</v>
      </c>
      <c r="C1463" s="66" t="s">
        <v>69</v>
      </c>
      <c r="D1463" s="30" t="str">
        <f>IFERROR(VLOOKUP(B1463,CORRESPONDANCE!$B$4:$C$159,2,FALSE),"-----")</f>
        <v>-----</v>
      </c>
      <c r="E1463" s="215">
        <v>7.3599999999999999E-2</v>
      </c>
      <c r="F1463" s="182"/>
    </row>
    <row r="1464" spans="1:6" s="20" customFormat="1">
      <c r="A1464" s="208"/>
      <c r="B1464" s="18" t="str">
        <f>IFERROR(VLOOKUP(A1464,CORRESPONDANCE!$A$4:$B$159,2,FALSE),"----")</f>
        <v>----</v>
      </c>
      <c r="C1464" s="66" t="s">
        <v>69</v>
      </c>
      <c r="D1464" s="30" t="str">
        <f>IFERROR(VLOOKUP(B1464,CORRESPONDANCE!$B$4:$C$159,2,FALSE),"-----")</f>
        <v>-----</v>
      </c>
      <c r="E1464" s="215">
        <v>7.350000000000001E-2</v>
      </c>
      <c r="F1464" s="182"/>
    </row>
    <row r="1465" spans="1:6" s="20" customFormat="1">
      <c r="A1465" s="209"/>
      <c r="B1465" s="18" t="str">
        <f>IFERROR(VLOOKUP(A1465,CORRESPONDANCE!$A$4:$B$159,2,FALSE),"----")</f>
        <v>----</v>
      </c>
      <c r="C1465" s="66" t="s">
        <v>69</v>
      </c>
      <c r="D1465" s="30" t="str">
        <f>IFERROR(VLOOKUP(B1465,CORRESPONDANCE!$B$4:$C$159,2,FALSE),"-----")</f>
        <v>-----</v>
      </c>
      <c r="E1465" s="215">
        <v>7.3400000000000021E-2</v>
      </c>
      <c r="F1465" s="182"/>
    </row>
    <row r="1466" spans="1:6" s="20" customFormat="1">
      <c r="A1466" s="208"/>
      <c r="B1466" s="18" t="str">
        <f>IFERROR(VLOOKUP(A1466,CORRESPONDANCE!$A$4:$B$159,2,FALSE),"----")</f>
        <v>----</v>
      </c>
      <c r="C1466" s="66" t="s">
        <v>69</v>
      </c>
      <c r="D1466" s="30" t="str">
        <f>IFERROR(VLOOKUP(B1466,CORRESPONDANCE!$B$4:$C$159,2,FALSE),"-----")</f>
        <v>-----</v>
      </c>
      <c r="E1466" s="215">
        <v>7.3300000000000032E-2</v>
      </c>
      <c r="F1466" s="182"/>
    </row>
    <row r="1467" spans="1:6" s="20" customFormat="1">
      <c r="A1467" s="209"/>
      <c r="B1467" s="18" t="str">
        <f>IFERROR(VLOOKUP(A1467,CORRESPONDANCE!$A$4:$B$159,2,FALSE),"----")</f>
        <v>----</v>
      </c>
      <c r="C1467" s="66" t="s">
        <v>69</v>
      </c>
      <c r="D1467" s="30" t="str">
        <f>IFERROR(VLOOKUP(B1467,CORRESPONDANCE!$B$4:$C$159,2,FALSE),"-----")</f>
        <v>-----</v>
      </c>
      <c r="E1467" s="215">
        <v>7.3200000000000043E-2</v>
      </c>
      <c r="F1467" s="182"/>
    </row>
    <row r="1468" spans="1:6" s="20" customFormat="1">
      <c r="A1468" s="208"/>
      <c r="B1468" s="18" t="str">
        <f>IFERROR(VLOOKUP(A1468,CORRESPONDANCE!$A$4:$B$159,2,FALSE),"----")</f>
        <v>----</v>
      </c>
      <c r="C1468" s="66" t="s">
        <v>69</v>
      </c>
      <c r="D1468" s="30" t="str">
        <f>IFERROR(VLOOKUP(B1468,CORRESPONDANCE!$B$4:$C$159,2,FALSE),"-----")</f>
        <v>-----</v>
      </c>
      <c r="E1468" s="215">
        <v>7.3099999999999943E-2</v>
      </c>
      <c r="F1468" s="182"/>
    </row>
    <row r="1469" spans="1:6" s="20" customFormat="1">
      <c r="A1469" s="209"/>
      <c r="B1469" s="18" t="str">
        <f>IFERROR(VLOOKUP(A1469,CORRESPONDANCE!$A$4:$B$159,2,FALSE),"----")</f>
        <v>----</v>
      </c>
      <c r="C1469" s="66" t="s">
        <v>69</v>
      </c>
      <c r="D1469" s="30" t="str">
        <f>IFERROR(VLOOKUP(B1469,CORRESPONDANCE!$B$4:$C$159,2,FALSE),"-----")</f>
        <v>-----</v>
      </c>
      <c r="E1469" s="215">
        <v>7.2999999999999954E-2</v>
      </c>
      <c r="F1469" s="182"/>
    </row>
    <row r="1470" spans="1:6" s="20" customFormat="1">
      <c r="A1470" s="208"/>
      <c r="B1470" s="18" t="str">
        <f>IFERROR(VLOOKUP(A1470,CORRESPONDANCE!$A$4:$B$159,2,FALSE),"----")</f>
        <v>----</v>
      </c>
      <c r="C1470" s="66" t="s">
        <v>69</v>
      </c>
      <c r="D1470" s="30" t="str">
        <f>IFERROR(VLOOKUP(B1470,CORRESPONDANCE!$B$4:$C$159,2,FALSE),"-----")</f>
        <v>-----</v>
      </c>
      <c r="E1470" s="215">
        <v>7.2899999999999965E-2</v>
      </c>
      <c r="F1470" s="182"/>
    </row>
    <row r="1471" spans="1:6" s="20" customFormat="1">
      <c r="A1471" s="209"/>
      <c r="B1471" s="18" t="str">
        <f>IFERROR(VLOOKUP(A1471,CORRESPONDANCE!$A$4:$B$159,2,FALSE),"----")</f>
        <v>----</v>
      </c>
      <c r="C1471" s="66" t="s">
        <v>69</v>
      </c>
      <c r="D1471" s="30" t="str">
        <f>IFERROR(VLOOKUP(B1471,CORRESPONDANCE!$B$4:$C$159,2,FALSE),"-----")</f>
        <v>-----</v>
      </c>
      <c r="E1471" s="215">
        <v>7.2799999999999976E-2</v>
      </c>
      <c r="F1471" s="182"/>
    </row>
    <row r="1472" spans="1:6" s="20" customFormat="1">
      <c r="A1472" s="208"/>
      <c r="B1472" s="18" t="str">
        <f>IFERROR(VLOOKUP(A1472,CORRESPONDANCE!$A$4:$B$159,2,FALSE),"----")</f>
        <v>----</v>
      </c>
      <c r="C1472" s="66" t="s">
        <v>69</v>
      </c>
      <c r="D1472" s="30" t="str">
        <f>IFERROR(VLOOKUP(B1472,CORRESPONDANCE!$B$4:$C$159,2,FALSE),"-----")</f>
        <v>-----</v>
      </c>
      <c r="E1472" s="215">
        <v>7.2699999999999987E-2</v>
      </c>
      <c r="F1472" s="182"/>
    </row>
    <row r="1473" spans="1:6" s="20" customFormat="1">
      <c r="A1473" s="209"/>
      <c r="B1473" s="18" t="str">
        <f>IFERROR(VLOOKUP(A1473,CORRESPONDANCE!$A$4:$B$159,2,FALSE),"----")</f>
        <v>----</v>
      </c>
      <c r="C1473" s="66" t="s">
        <v>69</v>
      </c>
      <c r="D1473" s="30" t="str">
        <f>IFERROR(VLOOKUP(B1473,CORRESPONDANCE!$B$4:$C$159,2,FALSE),"-----")</f>
        <v>-----</v>
      </c>
      <c r="E1473" s="215">
        <v>7.2599999999999998E-2</v>
      </c>
      <c r="F1473" s="182"/>
    </row>
    <row r="1474" spans="1:6" s="20" customFormat="1">
      <c r="A1474" s="208"/>
      <c r="B1474" s="18" t="str">
        <f>IFERROR(VLOOKUP(A1474,CORRESPONDANCE!$A$4:$B$159,2,FALSE),"----")</f>
        <v>----</v>
      </c>
      <c r="C1474" s="66" t="s">
        <v>69</v>
      </c>
      <c r="D1474" s="30" t="str">
        <f>IFERROR(VLOOKUP(B1474,CORRESPONDANCE!$B$4:$C$159,2,FALSE),"-----")</f>
        <v>-----</v>
      </c>
      <c r="E1474" s="215">
        <v>7.2500000000000009E-2</v>
      </c>
      <c r="F1474" s="182"/>
    </row>
    <row r="1475" spans="1:6" s="20" customFormat="1">
      <c r="A1475" s="209"/>
      <c r="B1475" s="18" t="str">
        <f>IFERROR(VLOOKUP(A1475,CORRESPONDANCE!$A$4:$B$159,2,FALSE),"----")</f>
        <v>----</v>
      </c>
      <c r="C1475" s="66" t="s">
        <v>69</v>
      </c>
      <c r="D1475" s="30" t="str">
        <f>IFERROR(VLOOKUP(B1475,CORRESPONDANCE!$B$4:$C$159,2,FALSE),"-----")</f>
        <v>-----</v>
      </c>
      <c r="E1475" s="215">
        <v>7.240000000000002E-2</v>
      </c>
      <c r="F1475" s="182"/>
    </row>
    <row r="1476" spans="1:6" s="20" customFormat="1">
      <c r="A1476" s="208"/>
      <c r="B1476" s="18" t="str">
        <f>IFERROR(VLOOKUP(A1476,CORRESPONDANCE!$A$4:$B$159,2,FALSE),"----")</f>
        <v>----</v>
      </c>
      <c r="C1476" s="66" t="s">
        <v>69</v>
      </c>
      <c r="D1476" s="30" t="str">
        <f>IFERROR(VLOOKUP(B1476,CORRESPONDANCE!$B$4:$C$159,2,FALSE),"-----")</f>
        <v>-----</v>
      </c>
      <c r="E1476" s="215">
        <v>7.2300000000000031E-2</v>
      </c>
      <c r="F1476" s="182"/>
    </row>
    <row r="1477" spans="1:6" s="20" customFormat="1">
      <c r="A1477" s="209"/>
      <c r="B1477" s="18" t="str">
        <f>IFERROR(VLOOKUP(A1477,CORRESPONDANCE!$A$4:$B$159,2,FALSE),"----")</f>
        <v>----</v>
      </c>
      <c r="C1477" s="66" t="s">
        <v>69</v>
      </c>
      <c r="D1477" s="30" t="str">
        <f>IFERROR(VLOOKUP(B1477,CORRESPONDANCE!$B$4:$C$159,2,FALSE),"-----")</f>
        <v>-----</v>
      </c>
      <c r="E1477" s="215">
        <v>7.2200000000000042E-2</v>
      </c>
      <c r="F1477" s="182"/>
    </row>
    <row r="1478" spans="1:6" s="20" customFormat="1">
      <c r="A1478" s="208"/>
      <c r="B1478" s="18" t="str">
        <f>IFERROR(VLOOKUP(A1478,CORRESPONDANCE!$A$4:$B$159,2,FALSE),"----")</f>
        <v>----</v>
      </c>
      <c r="C1478" s="66" t="s">
        <v>69</v>
      </c>
      <c r="D1478" s="30" t="str">
        <f>IFERROR(VLOOKUP(B1478,CORRESPONDANCE!$B$4:$C$159,2,FALSE),"-----")</f>
        <v>-----</v>
      </c>
      <c r="E1478" s="215">
        <v>7.2100000000000053E-2</v>
      </c>
      <c r="F1478" s="182"/>
    </row>
    <row r="1479" spans="1:6" s="20" customFormat="1">
      <c r="A1479" s="209"/>
      <c r="B1479" s="18" t="str">
        <f>IFERROR(VLOOKUP(A1479,CORRESPONDANCE!$A$4:$B$159,2,FALSE),"----")</f>
        <v>----</v>
      </c>
      <c r="C1479" s="66" t="s">
        <v>69</v>
      </c>
      <c r="D1479" s="30" t="str">
        <f>IFERROR(VLOOKUP(B1479,CORRESPONDANCE!$B$4:$C$159,2,FALSE),"-----")</f>
        <v>-----</v>
      </c>
      <c r="E1479" s="215">
        <v>7.2000000000000064E-2</v>
      </c>
      <c r="F1479" s="182"/>
    </row>
    <row r="1480" spans="1:6" s="20" customFormat="1">
      <c r="A1480" s="208"/>
      <c r="B1480" s="18" t="str">
        <f>IFERROR(VLOOKUP(A1480,CORRESPONDANCE!$A$4:$B$159,2,FALSE),"----")</f>
        <v>----</v>
      </c>
      <c r="C1480" s="66" t="s">
        <v>69</v>
      </c>
      <c r="D1480" s="30" t="str">
        <f>IFERROR(VLOOKUP(B1480,CORRESPONDANCE!$B$4:$C$159,2,FALSE),"-----")</f>
        <v>-----</v>
      </c>
      <c r="E1480" s="215">
        <v>7.1900000000000075E-2</v>
      </c>
      <c r="F1480" s="182"/>
    </row>
    <row r="1481" spans="1:6" s="20" customFormat="1">
      <c r="A1481" s="209"/>
      <c r="B1481" s="18" t="str">
        <f>IFERROR(VLOOKUP(A1481,CORRESPONDANCE!$A$4:$B$159,2,FALSE),"----")</f>
        <v>----</v>
      </c>
      <c r="C1481" s="66" t="s">
        <v>69</v>
      </c>
      <c r="D1481" s="30" t="str">
        <f>IFERROR(VLOOKUP(B1481,CORRESPONDANCE!$B$4:$C$159,2,FALSE),"-----")</f>
        <v>-----</v>
      </c>
      <c r="E1481" s="215">
        <v>7.1799999999999975E-2</v>
      </c>
      <c r="F1481" s="182"/>
    </row>
    <row r="1482" spans="1:6" s="20" customFormat="1">
      <c r="A1482" s="208"/>
      <c r="B1482" s="18" t="str">
        <f>IFERROR(VLOOKUP(A1482,CORRESPONDANCE!$A$4:$B$159,2,FALSE),"----")</f>
        <v>----</v>
      </c>
      <c r="C1482" s="66" t="s">
        <v>69</v>
      </c>
      <c r="D1482" s="30" t="str">
        <f>IFERROR(VLOOKUP(B1482,CORRESPONDANCE!$B$4:$C$159,2,FALSE),"-----")</f>
        <v>-----</v>
      </c>
      <c r="E1482" s="215">
        <v>7.1699999999999986E-2</v>
      </c>
      <c r="F1482" s="182"/>
    </row>
    <row r="1483" spans="1:6" s="20" customFormat="1">
      <c r="A1483" s="209"/>
      <c r="B1483" s="18" t="str">
        <f>IFERROR(VLOOKUP(A1483,CORRESPONDANCE!$A$4:$B$159,2,FALSE),"----")</f>
        <v>----</v>
      </c>
      <c r="C1483" s="66" t="s">
        <v>69</v>
      </c>
      <c r="D1483" s="30" t="str">
        <f>IFERROR(VLOOKUP(B1483,CORRESPONDANCE!$B$4:$C$159,2,FALSE),"-----")</f>
        <v>-----</v>
      </c>
      <c r="E1483" s="215">
        <v>7.1599999999999997E-2</v>
      </c>
      <c r="F1483" s="182"/>
    </row>
    <row r="1484" spans="1:6" s="20" customFormat="1">
      <c r="A1484" s="208"/>
      <c r="B1484" s="18" t="str">
        <f>IFERROR(VLOOKUP(A1484,CORRESPONDANCE!$A$4:$B$159,2,FALSE),"----")</f>
        <v>----</v>
      </c>
      <c r="C1484" s="66" t="s">
        <v>69</v>
      </c>
      <c r="D1484" s="30" t="str">
        <f>IFERROR(VLOOKUP(B1484,CORRESPONDANCE!$B$4:$C$159,2,FALSE),"-----")</f>
        <v>-----</v>
      </c>
      <c r="E1484" s="215">
        <v>7.1500000000000008E-2</v>
      </c>
      <c r="F1484" s="182"/>
    </row>
    <row r="1485" spans="1:6" s="20" customFormat="1">
      <c r="A1485" s="209"/>
      <c r="B1485" s="18" t="str">
        <f>IFERROR(VLOOKUP(A1485,CORRESPONDANCE!$A$4:$B$159,2,FALSE),"----")</f>
        <v>----</v>
      </c>
      <c r="C1485" s="66" t="s">
        <v>69</v>
      </c>
      <c r="D1485" s="30" t="str">
        <f>IFERROR(VLOOKUP(B1485,CORRESPONDANCE!$B$4:$C$159,2,FALSE),"-----")</f>
        <v>-----</v>
      </c>
      <c r="E1485" s="215">
        <v>7.1400000000000019E-2</v>
      </c>
      <c r="F1485" s="182"/>
    </row>
    <row r="1486" spans="1:6" s="20" customFormat="1">
      <c r="A1486" s="208"/>
      <c r="B1486" s="18" t="str">
        <f>IFERROR(VLOOKUP(A1486,CORRESPONDANCE!$A$4:$B$159,2,FALSE),"----")</f>
        <v>----</v>
      </c>
      <c r="C1486" s="66" t="s">
        <v>69</v>
      </c>
      <c r="D1486" s="30" t="str">
        <f>IFERROR(VLOOKUP(B1486,CORRESPONDANCE!$B$4:$C$159,2,FALSE),"-----")</f>
        <v>-----</v>
      </c>
      <c r="E1486" s="215">
        <v>7.130000000000003E-2</v>
      </c>
      <c r="F1486" s="182"/>
    </row>
    <row r="1487" spans="1:6" s="20" customFormat="1">
      <c r="A1487" s="209"/>
      <c r="B1487" s="18" t="str">
        <f>IFERROR(VLOOKUP(A1487,CORRESPONDANCE!$A$4:$B$159,2,FALSE),"----")</f>
        <v>----</v>
      </c>
      <c r="C1487" s="66" t="s">
        <v>69</v>
      </c>
      <c r="D1487" s="30" t="str">
        <f>IFERROR(VLOOKUP(B1487,CORRESPONDANCE!$B$4:$C$159,2,FALSE),"-----")</f>
        <v>-----</v>
      </c>
      <c r="E1487" s="215">
        <v>7.1200000000000041E-2</v>
      </c>
      <c r="F1487" s="182"/>
    </row>
    <row r="1488" spans="1:6" s="20" customFormat="1">
      <c r="A1488" s="208"/>
      <c r="B1488" s="18" t="str">
        <f>IFERROR(VLOOKUP(A1488,CORRESPONDANCE!$A$4:$B$159,2,FALSE),"----")</f>
        <v>----</v>
      </c>
      <c r="C1488" s="66" t="s">
        <v>69</v>
      </c>
      <c r="D1488" s="30" t="str">
        <f>IFERROR(VLOOKUP(B1488,CORRESPONDANCE!$B$4:$C$159,2,FALSE),"-----")</f>
        <v>-----</v>
      </c>
      <c r="E1488" s="215">
        <v>7.1099999999999941E-2</v>
      </c>
      <c r="F1488" s="182"/>
    </row>
    <row r="1489" spans="1:6" s="20" customFormat="1">
      <c r="A1489" s="209"/>
      <c r="B1489" s="18" t="str">
        <f>IFERROR(VLOOKUP(A1489,CORRESPONDANCE!$A$4:$B$159,2,FALSE),"----")</f>
        <v>----</v>
      </c>
      <c r="C1489" s="66" t="s">
        <v>69</v>
      </c>
      <c r="D1489" s="30" t="str">
        <f>IFERROR(VLOOKUP(B1489,CORRESPONDANCE!$B$4:$C$159,2,FALSE),"-----")</f>
        <v>-----</v>
      </c>
      <c r="E1489" s="215">
        <v>7.0999999999999952E-2</v>
      </c>
      <c r="F1489" s="182"/>
    </row>
    <row r="1490" spans="1:6" s="20" customFormat="1">
      <c r="A1490" s="208"/>
      <c r="B1490" s="18" t="str">
        <f>IFERROR(VLOOKUP(A1490,CORRESPONDANCE!$A$4:$B$159,2,FALSE),"----")</f>
        <v>----</v>
      </c>
      <c r="C1490" s="66" t="s">
        <v>69</v>
      </c>
      <c r="D1490" s="30" t="str">
        <f>IFERROR(VLOOKUP(B1490,CORRESPONDANCE!$B$4:$C$159,2,FALSE),"-----")</f>
        <v>-----</v>
      </c>
      <c r="E1490" s="215">
        <v>7.0899999999999963E-2</v>
      </c>
      <c r="F1490" s="182"/>
    </row>
    <row r="1491" spans="1:6" s="20" customFormat="1">
      <c r="A1491" s="209"/>
      <c r="B1491" s="18" t="str">
        <f>IFERROR(VLOOKUP(A1491,CORRESPONDANCE!$A$4:$B$159,2,FALSE),"----")</f>
        <v>----</v>
      </c>
      <c r="C1491" s="66" t="s">
        <v>69</v>
      </c>
      <c r="D1491" s="30" t="str">
        <f>IFERROR(VLOOKUP(B1491,CORRESPONDANCE!$B$4:$C$159,2,FALSE),"-----")</f>
        <v>-----</v>
      </c>
      <c r="E1491" s="215">
        <v>7.0799999999999974E-2</v>
      </c>
      <c r="F1491" s="182"/>
    </row>
    <row r="1492" spans="1:6" s="20" customFormat="1">
      <c r="A1492" s="208"/>
      <c r="B1492" s="18" t="str">
        <f>IFERROR(VLOOKUP(A1492,CORRESPONDANCE!$A$4:$B$159,2,FALSE),"----")</f>
        <v>----</v>
      </c>
      <c r="C1492" s="66" t="s">
        <v>69</v>
      </c>
      <c r="D1492" s="30" t="str">
        <f>IFERROR(VLOOKUP(B1492,CORRESPONDANCE!$B$4:$C$159,2,FALSE),"-----")</f>
        <v>-----</v>
      </c>
      <c r="E1492" s="215">
        <v>7.0699999999999985E-2</v>
      </c>
      <c r="F1492" s="182"/>
    </row>
    <row r="1493" spans="1:6" s="20" customFormat="1">
      <c r="A1493" s="209"/>
      <c r="B1493" s="18" t="str">
        <f>IFERROR(VLOOKUP(A1493,CORRESPONDANCE!$A$4:$B$159,2,FALSE),"----")</f>
        <v>----</v>
      </c>
      <c r="C1493" s="66" t="s">
        <v>69</v>
      </c>
      <c r="D1493" s="30" t="str">
        <f>IFERROR(VLOOKUP(B1493,CORRESPONDANCE!$B$4:$C$159,2,FALSE),"-----")</f>
        <v>-----</v>
      </c>
      <c r="E1493" s="215">
        <v>7.0599999999999996E-2</v>
      </c>
      <c r="F1493" s="182"/>
    </row>
    <row r="1494" spans="1:6" s="20" customFormat="1">
      <c r="A1494" s="208"/>
      <c r="B1494" s="18" t="str">
        <f>IFERROR(VLOOKUP(A1494,CORRESPONDANCE!$A$4:$B$159,2,FALSE),"----")</f>
        <v>----</v>
      </c>
      <c r="C1494" s="66" t="s">
        <v>69</v>
      </c>
      <c r="D1494" s="30" t="str">
        <f>IFERROR(VLOOKUP(B1494,CORRESPONDANCE!$B$4:$C$159,2,FALSE),"-----")</f>
        <v>-----</v>
      </c>
      <c r="E1494" s="215">
        <v>7.0500000000000007E-2</v>
      </c>
      <c r="F1494" s="182"/>
    </row>
    <row r="1495" spans="1:6" s="20" customFormat="1">
      <c r="A1495" s="209"/>
      <c r="B1495" s="18" t="str">
        <f>IFERROR(VLOOKUP(A1495,CORRESPONDANCE!$A$4:$B$159,2,FALSE),"----")</f>
        <v>----</v>
      </c>
      <c r="C1495" s="66" t="s">
        <v>69</v>
      </c>
      <c r="D1495" s="30" t="str">
        <f>IFERROR(VLOOKUP(B1495,CORRESPONDANCE!$B$4:$C$159,2,FALSE),"-----")</f>
        <v>-----</v>
      </c>
      <c r="E1495" s="215">
        <v>7.0400000000000018E-2</v>
      </c>
      <c r="F1495" s="182"/>
    </row>
    <row r="1496" spans="1:6" s="20" customFormat="1">
      <c r="A1496" s="208"/>
      <c r="B1496" s="18" t="str">
        <f>IFERROR(VLOOKUP(A1496,CORRESPONDANCE!$A$4:$B$159,2,FALSE),"----")</f>
        <v>----</v>
      </c>
      <c r="C1496" s="66" t="s">
        <v>69</v>
      </c>
      <c r="D1496" s="30" t="str">
        <f>IFERROR(VLOOKUP(B1496,CORRESPONDANCE!$B$4:$C$159,2,FALSE),"-----")</f>
        <v>-----</v>
      </c>
      <c r="E1496" s="215">
        <v>7.0300000000000029E-2</v>
      </c>
      <c r="F1496" s="182"/>
    </row>
    <row r="1497" spans="1:6" s="20" customFormat="1">
      <c r="A1497" s="209"/>
      <c r="B1497" s="18" t="str">
        <f>IFERROR(VLOOKUP(A1497,CORRESPONDANCE!$A$4:$B$159,2,FALSE),"----")</f>
        <v>----</v>
      </c>
      <c r="C1497" s="66" t="s">
        <v>69</v>
      </c>
      <c r="D1497" s="30" t="str">
        <f>IFERROR(VLOOKUP(B1497,CORRESPONDANCE!$B$4:$C$159,2,FALSE),"-----")</f>
        <v>-----</v>
      </c>
      <c r="E1497" s="215">
        <v>7.020000000000004E-2</v>
      </c>
      <c r="F1497" s="182"/>
    </row>
    <row r="1498" spans="1:6" s="20" customFormat="1">
      <c r="A1498" s="208"/>
      <c r="B1498" s="18" t="str">
        <f>IFERROR(VLOOKUP(A1498,CORRESPONDANCE!$A$4:$B$159,2,FALSE),"----")</f>
        <v>----</v>
      </c>
      <c r="C1498" s="66" t="s">
        <v>69</v>
      </c>
      <c r="D1498" s="30" t="str">
        <f>IFERROR(VLOOKUP(B1498,CORRESPONDANCE!$B$4:$C$159,2,FALSE),"-----")</f>
        <v>-----</v>
      </c>
      <c r="E1498" s="215">
        <v>7.0100000000000051E-2</v>
      </c>
      <c r="F1498" s="182"/>
    </row>
    <row r="1499" spans="1:6" s="20" customFormat="1">
      <c r="A1499" s="209"/>
      <c r="B1499" s="18" t="str">
        <f>IFERROR(VLOOKUP(A1499,CORRESPONDANCE!$A$4:$B$159,2,FALSE),"----")</f>
        <v>----</v>
      </c>
      <c r="C1499" s="66" t="s">
        <v>69</v>
      </c>
      <c r="D1499" s="30" t="str">
        <f>IFERROR(VLOOKUP(B1499,CORRESPONDANCE!$B$4:$C$159,2,FALSE),"-----")</f>
        <v>-----</v>
      </c>
      <c r="E1499" s="215">
        <v>7.0000000000000062E-2</v>
      </c>
      <c r="F1499" s="182"/>
    </row>
    <row r="1500" spans="1:6" s="20" customFormat="1">
      <c r="A1500" s="208"/>
      <c r="B1500" s="18" t="str">
        <f>IFERROR(VLOOKUP(A1500,CORRESPONDANCE!$A$4:$B$159,2,FALSE),"----")</f>
        <v>----</v>
      </c>
      <c r="C1500" s="66" t="s">
        <v>69</v>
      </c>
      <c r="D1500" s="30" t="str">
        <f>IFERROR(VLOOKUP(B1500,CORRESPONDANCE!$B$4:$C$159,2,FALSE),"-----")</f>
        <v>-----</v>
      </c>
      <c r="E1500" s="215">
        <v>6.9900000000000073E-2</v>
      </c>
      <c r="F1500" s="182"/>
    </row>
    <row r="1501" spans="1:6" s="20" customFormat="1">
      <c r="A1501" s="209"/>
      <c r="B1501" s="18" t="str">
        <f>IFERROR(VLOOKUP(A1501,CORRESPONDANCE!$A$4:$B$159,2,FALSE),"----")</f>
        <v>----</v>
      </c>
      <c r="C1501" s="66" t="s">
        <v>69</v>
      </c>
      <c r="D1501" s="30" t="str">
        <f>IFERROR(VLOOKUP(B1501,CORRESPONDANCE!$B$4:$C$159,2,FALSE),"-----")</f>
        <v>-----</v>
      </c>
      <c r="E1501" s="215">
        <v>6.9799999999999973E-2</v>
      </c>
      <c r="F1501" s="182"/>
    </row>
    <row r="1502" spans="1:6" s="20" customFormat="1">
      <c r="A1502" s="208"/>
      <c r="B1502" s="18" t="str">
        <f>IFERROR(VLOOKUP(A1502,CORRESPONDANCE!$A$4:$B$159,2,FALSE),"----")</f>
        <v>----</v>
      </c>
      <c r="C1502" s="66" t="s">
        <v>69</v>
      </c>
      <c r="D1502" s="30" t="str">
        <f>IFERROR(VLOOKUP(B1502,CORRESPONDANCE!$B$4:$C$159,2,FALSE),"-----")</f>
        <v>-----</v>
      </c>
      <c r="E1502" s="215">
        <v>6.9699999999999984E-2</v>
      </c>
      <c r="F1502" s="182"/>
    </row>
    <row r="1503" spans="1:6" s="20" customFormat="1">
      <c r="A1503" s="209"/>
      <c r="B1503" s="18" t="str">
        <f>IFERROR(VLOOKUP(A1503,CORRESPONDANCE!$A$4:$B$159,2,FALSE),"----")</f>
        <v>----</v>
      </c>
      <c r="C1503" s="66" t="s">
        <v>69</v>
      </c>
      <c r="D1503" s="30" t="str">
        <f>IFERROR(VLOOKUP(B1503,CORRESPONDANCE!$B$4:$C$159,2,FALSE),"-----")</f>
        <v>-----</v>
      </c>
      <c r="E1503" s="215">
        <v>6.9599999999999995E-2</v>
      </c>
      <c r="F1503" s="182"/>
    </row>
    <row r="1504" spans="1:6" s="20" customFormat="1">
      <c r="A1504" s="208"/>
      <c r="B1504" s="18" t="str">
        <f>IFERROR(VLOOKUP(A1504,CORRESPONDANCE!$A$4:$B$159,2,FALSE),"----")</f>
        <v>----</v>
      </c>
      <c r="C1504" s="66" t="s">
        <v>69</v>
      </c>
      <c r="D1504" s="30" t="str">
        <f>IFERROR(VLOOKUP(B1504,CORRESPONDANCE!$B$4:$C$159,2,FALSE),"-----")</f>
        <v>-----</v>
      </c>
      <c r="E1504" s="215">
        <v>6.9500000000000006E-2</v>
      </c>
      <c r="F1504" s="182"/>
    </row>
    <row r="1505" spans="1:6" s="20" customFormat="1">
      <c r="A1505" s="209"/>
      <c r="B1505" s="18" t="str">
        <f>IFERROR(VLOOKUP(A1505,CORRESPONDANCE!$A$4:$B$159,2,FALSE),"----")</f>
        <v>----</v>
      </c>
      <c r="C1505" s="66" t="s">
        <v>69</v>
      </c>
      <c r="D1505" s="30" t="str">
        <f>IFERROR(VLOOKUP(B1505,CORRESPONDANCE!$B$4:$C$159,2,FALSE),"-----")</f>
        <v>-----</v>
      </c>
      <c r="E1505" s="215">
        <v>6.9400000000000017E-2</v>
      </c>
      <c r="F1505" s="182"/>
    </row>
    <row r="1506" spans="1:6" s="20" customFormat="1">
      <c r="A1506" s="208"/>
      <c r="B1506" s="18" t="str">
        <f>IFERROR(VLOOKUP(A1506,CORRESPONDANCE!$A$4:$B$159,2,FALSE),"----")</f>
        <v>----</v>
      </c>
      <c r="C1506" s="66" t="s">
        <v>69</v>
      </c>
      <c r="D1506" s="30" t="str">
        <f>IFERROR(VLOOKUP(B1506,CORRESPONDANCE!$B$4:$C$159,2,FALSE),"-----")</f>
        <v>-----</v>
      </c>
      <c r="E1506" s="215">
        <v>6.9300000000000028E-2</v>
      </c>
      <c r="F1506" s="182"/>
    </row>
    <row r="1507" spans="1:6" s="20" customFormat="1">
      <c r="A1507" s="209"/>
      <c r="B1507" s="18" t="str">
        <f>IFERROR(VLOOKUP(A1507,CORRESPONDANCE!$A$4:$B$159,2,FALSE),"----")</f>
        <v>----</v>
      </c>
      <c r="C1507" s="66" t="s">
        <v>69</v>
      </c>
      <c r="D1507" s="30" t="str">
        <f>IFERROR(VLOOKUP(B1507,CORRESPONDANCE!$B$4:$C$159,2,FALSE),"-----")</f>
        <v>-----</v>
      </c>
      <c r="E1507" s="215">
        <v>6.9200000000000039E-2</v>
      </c>
      <c r="F1507" s="182"/>
    </row>
    <row r="1508" spans="1:6" s="20" customFormat="1">
      <c r="A1508" s="208"/>
      <c r="B1508" s="18" t="str">
        <f>IFERROR(VLOOKUP(A1508,CORRESPONDANCE!$A$4:$B$159,2,FALSE),"----")</f>
        <v>----</v>
      </c>
      <c r="C1508" s="66" t="s">
        <v>69</v>
      </c>
      <c r="D1508" s="30" t="str">
        <f>IFERROR(VLOOKUP(B1508,CORRESPONDANCE!$B$4:$C$159,2,FALSE),"-----")</f>
        <v>-----</v>
      </c>
      <c r="E1508" s="215">
        <v>6.9099999999999939E-2</v>
      </c>
      <c r="F1508" s="182"/>
    </row>
    <row r="1509" spans="1:6" s="20" customFormat="1">
      <c r="A1509" s="209"/>
      <c r="B1509" s="18" t="str">
        <f>IFERROR(VLOOKUP(A1509,CORRESPONDANCE!$A$4:$B$159,2,FALSE),"----")</f>
        <v>----</v>
      </c>
      <c r="C1509" s="66" t="s">
        <v>69</v>
      </c>
      <c r="D1509" s="30" t="str">
        <f>IFERROR(VLOOKUP(B1509,CORRESPONDANCE!$B$4:$C$159,2,FALSE),"-----")</f>
        <v>-----</v>
      </c>
      <c r="E1509" s="215">
        <v>6.899999999999995E-2</v>
      </c>
      <c r="F1509" s="182"/>
    </row>
    <row r="1510" spans="1:6" s="20" customFormat="1">
      <c r="A1510" s="208"/>
      <c r="B1510" s="18" t="str">
        <f>IFERROR(VLOOKUP(A1510,CORRESPONDANCE!$A$4:$B$159,2,FALSE),"----")</f>
        <v>----</v>
      </c>
      <c r="C1510" s="66" t="s">
        <v>69</v>
      </c>
      <c r="D1510" s="30" t="str">
        <f>IFERROR(VLOOKUP(B1510,CORRESPONDANCE!$B$4:$C$159,2,FALSE),"-----")</f>
        <v>-----</v>
      </c>
      <c r="E1510" s="215">
        <v>6.8899999999999961E-2</v>
      </c>
      <c r="F1510" s="182"/>
    </row>
    <row r="1511" spans="1:6" s="20" customFormat="1">
      <c r="A1511" s="209"/>
      <c r="B1511" s="18" t="str">
        <f>IFERROR(VLOOKUP(A1511,CORRESPONDANCE!$A$4:$B$159,2,FALSE),"----")</f>
        <v>----</v>
      </c>
      <c r="C1511" s="66" t="s">
        <v>69</v>
      </c>
      <c r="D1511" s="30" t="str">
        <f>IFERROR(VLOOKUP(B1511,CORRESPONDANCE!$B$4:$C$159,2,FALSE),"-----")</f>
        <v>-----</v>
      </c>
      <c r="E1511" s="215">
        <v>6.8799999999999972E-2</v>
      </c>
      <c r="F1511" s="182"/>
    </row>
    <row r="1512" spans="1:6" s="20" customFormat="1">
      <c r="A1512" s="208"/>
      <c r="B1512" s="18" t="str">
        <f>IFERROR(VLOOKUP(A1512,CORRESPONDANCE!$A$4:$B$159,2,FALSE),"----")</f>
        <v>----</v>
      </c>
      <c r="C1512" s="66" t="s">
        <v>69</v>
      </c>
      <c r="D1512" s="30" t="str">
        <f>IFERROR(VLOOKUP(B1512,CORRESPONDANCE!$B$4:$C$159,2,FALSE),"-----")</f>
        <v>-----</v>
      </c>
      <c r="E1512" s="215">
        <v>6.8699999999999983E-2</v>
      </c>
      <c r="F1512" s="182"/>
    </row>
    <row r="1513" spans="1:6" s="20" customFormat="1">
      <c r="A1513" s="209"/>
      <c r="B1513" s="18" t="str">
        <f>IFERROR(VLOOKUP(A1513,CORRESPONDANCE!$A$4:$B$159,2,FALSE),"----")</f>
        <v>----</v>
      </c>
      <c r="C1513" s="66" t="s">
        <v>69</v>
      </c>
      <c r="D1513" s="30" t="str">
        <f>IFERROR(VLOOKUP(B1513,CORRESPONDANCE!$B$4:$C$159,2,FALSE),"-----")</f>
        <v>-----</v>
      </c>
      <c r="E1513" s="215">
        <v>6.8599999999999994E-2</v>
      </c>
      <c r="F1513" s="182"/>
    </row>
    <row r="1514" spans="1:6" s="20" customFormat="1">
      <c r="A1514" s="208"/>
      <c r="B1514" s="18" t="str">
        <f>IFERROR(VLOOKUP(A1514,CORRESPONDANCE!$A$4:$B$159,2,FALSE),"----")</f>
        <v>----</v>
      </c>
      <c r="C1514" s="66" t="s">
        <v>69</v>
      </c>
      <c r="D1514" s="30" t="str">
        <f>IFERROR(VLOOKUP(B1514,CORRESPONDANCE!$B$4:$C$159,2,FALSE),"-----")</f>
        <v>-----</v>
      </c>
      <c r="E1514" s="215">
        <v>6.8500000000000005E-2</v>
      </c>
      <c r="F1514" s="182"/>
    </row>
    <row r="1515" spans="1:6" s="20" customFormat="1">
      <c r="A1515" s="209"/>
      <c r="B1515" s="18" t="str">
        <f>IFERROR(VLOOKUP(A1515,CORRESPONDANCE!$A$4:$B$159,2,FALSE),"----")</f>
        <v>----</v>
      </c>
      <c r="C1515" s="66" t="s">
        <v>69</v>
      </c>
      <c r="D1515" s="30" t="str">
        <f>IFERROR(VLOOKUP(B1515,CORRESPONDANCE!$B$4:$C$159,2,FALSE),"-----")</f>
        <v>-----</v>
      </c>
      <c r="E1515" s="215">
        <v>6.8400000000000016E-2</v>
      </c>
      <c r="F1515" s="182"/>
    </row>
    <row r="1516" spans="1:6" s="20" customFormat="1">
      <c r="A1516" s="208"/>
      <c r="B1516" s="18" t="str">
        <f>IFERROR(VLOOKUP(A1516,CORRESPONDANCE!$A$4:$B$159,2,FALSE),"----")</f>
        <v>----</v>
      </c>
      <c r="C1516" s="66" t="s">
        <v>69</v>
      </c>
      <c r="D1516" s="30" t="str">
        <f>IFERROR(VLOOKUP(B1516,CORRESPONDANCE!$B$4:$C$159,2,FALSE),"-----")</f>
        <v>-----</v>
      </c>
      <c r="E1516" s="215">
        <v>6.8300000000000027E-2</v>
      </c>
      <c r="F1516" s="182"/>
    </row>
    <row r="1517" spans="1:6" s="20" customFormat="1">
      <c r="A1517" s="209"/>
      <c r="B1517" s="18" t="str">
        <f>IFERROR(VLOOKUP(A1517,CORRESPONDANCE!$A$4:$B$159,2,FALSE),"----")</f>
        <v>----</v>
      </c>
      <c r="C1517" s="66" t="s">
        <v>69</v>
      </c>
      <c r="D1517" s="30" t="str">
        <f>IFERROR(VLOOKUP(B1517,CORRESPONDANCE!$B$4:$C$159,2,FALSE),"-----")</f>
        <v>-----</v>
      </c>
      <c r="E1517" s="215">
        <v>6.8200000000000038E-2</v>
      </c>
      <c r="F1517" s="182"/>
    </row>
    <row r="1518" spans="1:6" s="20" customFormat="1">
      <c r="A1518" s="208"/>
      <c r="B1518" s="18" t="str">
        <f>IFERROR(VLOOKUP(A1518,CORRESPONDANCE!$A$4:$B$159,2,FALSE),"----")</f>
        <v>----</v>
      </c>
      <c r="C1518" s="66" t="s">
        <v>69</v>
      </c>
      <c r="D1518" s="30" t="str">
        <f>IFERROR(VLOOKUP(B1518,CORRESPONDANCE!$B$4:$C$159,2,FALSE),"-----")</f>
        <v>-----</v>
      </c>
      <c r="E1518" s="215">
        <v>6.8100000000000049E-2</v>
      </c>
      <c r="F1518" s="182"/>
    </row>
    <row r="1519" spans="1:6" s="20" customFormat="1">
      <c r="A1519" s="209"/>
      <c r="B1519" s="18" t="str">
        <f>IFERROR(VLOOKUP(A1519,CORRESPONDANCE!$A$4:$B$159,2,FALSE),"----")</f>
        <v>----</v>
      </c>
      <c r="C1519" s="66" t="s">
        <v>69</v>
      </c>
      <c r="D1519" s="30" t="str">
        <f>IFERROR(VLOOKUP(B1519,CORRESPONDANCE!$B$4:$C$159,2,FALSE),"-----")</f>
        <v>-----</v>
      </c>
      <c r="E1519" s="215">
        <v>6.800000000000006E-2</v>
      </c>
      <c r="F1519" s="182"/>
    </row>
    <row r="1520" spans="1:6" s="20" customFormat="1">
      <c r="A1520" s="208"/>
      <c r="B1520" s="18" t="str">
        <f>IFERROR(VLOOKUP(A1520,CORRESPONDANCE!$A$4:$B$159,2,FALSE),"----")</f>
        <v>----</v>
      </c>
      <c r="C1520" s="66" t="s">
        <v>69</v>
      </c>
      <c r="D1520" s="30" t="str">
        <f>IFERROR(VLOOKUP(B1520,CORRESPONDANCE!$B$4:$C$159,2,FALSE),"-----")</f>
        <v>-----</v>
      </c>
      <c r="E1520" s="215">
        <v>6.7900000000000071E-2</v>
      </c>
      <c r="F1520" s="182"/>
    </row>
    <row r="1521" spans="1:6" s="20" customFormat="1">
      <c r="A1521" s="209"/>
      <c r="B1521" s="18" t="str">
        <f>IFERROR(VLOOKUP(A1521,CORRESPONDANCE!$A$4:$B$159,2,FALSE),"----")</f>
        <v>----</v>
      </c>
      <c r="C1521" s="66" t="s">
        <v>69</v>
      </c>
      <c r="D1521" s="30" t="str">
        <f>IFERROR(VLOOKUP(B1521,CORRESPONDANCE!$B$4:$C$159,2,FALSE),"-----")</f>
        <v>-----</v>
      </c>
      <c r="E1521" s="215">
        <v>6.7799999999999971E-2</v>
      </c>
      <c r="F1521" s="182"/>
    </row>
    <row r="1522" spans="1:6" s="20" customFormat="1">
      <c r="A1522" s="208"/>
      <c r="B1522" s="18" t="str">
        <f>IFERROR(VLOOKUP(A1522,CORRESPONDANCE!$A$4:$B$159,2,FALSE),"----")</f>
        <v>----</v>
      </c>
      <c r="C1522" s="66" t="s">
        <v>69</v>
      </c>
      <c r="D1522" s="30" t="str">
        <f>IFERROR(VLOOKUP(B1522,CORRESPONDANCE!$B$4:$C$159,2,FALSE),"-----")</f>
        <v>-----</v>
      </c>
      <c r="E1522" s="215">
        <v>6.7699999999999982E-2</v>
      </c>
      <c r="F1522" s="182"/>
    </row>
    <row r="1523" spans="1:6" s="20" customFormat="1">
      <c r="A1523" s="209"/>
      <c r="B1523" s="18" t="str">
        <f>IFERROR(VLOOKUP(A1523,CORRESPONDANCE!$A$4:$B$159,2,FALSE),"----")</f>
        <v>----</v>
      </c>
      <c r="C1523" s="66" t="s">
        <v>69</v>
      </c>
      <c r="D1523" s="30" t="str">
        <f>IFERROR(VLOOKUP(B1523,CORRESPONDANCE!$B$4:$C$159,2,FALSE),"-----")</f>
        <v>-----</v>
      </c>
      <c r="E1523" s="215">
        <v>6.7599999999999993E-2</v>
      </c>
      <c r="F1523" s="182"/>
    </row>
    <row r="1524" spans="1:6" s="20" customFormat="1">
      <c r="A1524" s="208"/>
      <c r="B1524" s="18" t="str">
        <f>IFERROR(VLOOKUP(A1524,CORRESPONDANCE!$A$4:$B$159,2,FALSE),"----")</f>
        <v>----</v>
      </c>
      <c r="C1524" s="66" t="s">
        <v>69</v>
      </c>
      <c r="D1524" s="30" t="str">
        <f>IFERROR(VLOOKUP(B1524,CORRESPONDANCE!$B$4:$C$159,2,FALSE),"-----")</f>
        <v>-----</v>
      </c>
      <c r="E1524" s="215">
        <v>6.7500000000000004E-2</v>
      </c>
      <c r="F1524" s="182"/>
    </row>
    <row r="1525" spans="1:6" s="20" customFormat="1">
      <c r="A1525" s="209"/>
      <c r="B1525" s="18" t="str">
        <f>IFERROR(VLOOKUP(A1525,CORRESPONDANCE!$A$4:$B$159,2,FALSE),"----")</f>
        <v>----</v>
      </c>
      <c r="C1525" s="66" t="s">
        <v>69</v>
      </c>
      <c r="D1525" s="30" t="str">
        <f>IFERROR(VLOOKUP(B1525,CORRESPONDANCE!$B$4:$C$159,2,FALSE),"-----")</f>
        <v>-----</v>
      </c>
      <c r="E1525" s="215">
        <v>6.7400000000000015E-2</v>
      </c>
      <c r="F1525" s="182"/>
    </row>
    <row r="1526" spans="1:6" s="20" customFormat="1">
      <c r="A1526" s="208"/>
      <c r="B1526" s="18" t="str">
        <f>IFERROR(VLOOKUP(A1526,CORRESPONDANCE!$A$4:$B$159,2,FALSE),"----")</f>
        <v>----</v>
      </c>
      <c r="C1526" s="66" t="s">
        <v>69</v>
      </c>
      <c r="D1526" s="30" t="str">
        <f>IFERROR(VLOOKUP(B1526,CORRESPONDANCE!$B$4:$C$159,2,FALSE),"-----")</f>
        <v>-----</v>
      </c>
      <c r="E1526" s="215">
        <v>6.7300000000000026E-2</v>
      </c>
      <c r="F1526" s="182"/>
    </row>
    <row r="1527" spans="1:6" s="20" customFormat="1">
      <c r="A1527" s="209"/>
      <c r="B1527" s="18" t="str">
        <f>IFERROR(VLOOKUP(A1527,CORRESPONDANCE!$A$4:$B$159,2,FALSE),"----")</f>
        <v>----</v>
      </c>
      <c r="C1527" s="66" t="s">
        <v>69</v>
      </c>
      <c r="D1527" s="30" t="str">
        <f>IFERROR(VLOOKUP(B1527,CORRESPONDANCE!$B$4:$C$159,2,FALSE),"-----")</f>
        <v>-----</v>
      </c>
      <c r="E1527" s="215">
        <v>6.7200000000000037E-2</v>
      </c>
      <c r="F1527" s="182"/>
    </row>
    <row r="1528" spans="1:6" s="20" customFormat="1">
      <c r="A1528" s="208"/>
      <c r="B1528" s="18" t="str">
        <f>IFERROR(VLOOKUP(A1528,CORRESPONDANCE!$A$4:$B$159,2,FALSE),"----")</f>
        <v>----</v>
      </c>
      <c r="C1528" s="66" t="s">
        <v>69</v>
      </c>
      <c r="D1528" s="30" t="str">
        <f>IFERROR(VLOOKUP(B1528,CORRESPONDANCE!$B$4:$C$159,2,FALSE),"-----")</f>
        <v>-----</v>
      </c>
      <c r="E1528" s="215">
        <v>6.7099999999999937E-2</v>
      </c>
      <c r="F1528" s="182"/>
    </row>
    <row r="1529" spans="1:6" s="20" customFormat="1">
      <c r="A1529" s="209"/>
      <c r="B1529" s="18" t="str">
        <f>IFERROR(VLOOKUP(A1529,CORRESPONDANCE!$A$4:$B$159,2,FALSE),"----")</f>
        <v>----</v>
      </c>
      <c r="C1529" s="66" t="s">
        <v>69</v>
      </c>
      <c r="D1529" s="30" t="str">
        <f>IFERROR(VLOOKUP(B1529,CORRESPONDANCE!$B$4:$C$159,2,FALSE),"-----")</f>
        <v>-----</v>
      </c>
      <c r="E1529" s="215">
        <v>6.6999999999999948E-2</v>
      </c>
      <c r="F1529" s="182"/>
    </row>
    <row r="1530" spans="1:6" s="20" customFormat="1">
      <c r="A1530" s="208"/>
      <c r="B1530" s="18" t="str">
        <f>IFERROR(VLOOKUP(A1530,CORRESPONDANCE!$A$4:$B$159,2,FALSE),"----")</f>
        <v>----</v>
      </c>
      <c r="C1530" s="66" t="s">
        <v>69</v>
      </c>
      <c r="D1530" s="30" t="str">
        <f>IFERROR(VLOOKUP(B1530,CORRESPONDANCE!$B$4:$C$159,2,FALSE),"-----")</f>
        <v>-----</v>
      </c>
      <c r="E1530" s="215">
        <v>6.6899999999999959E-2</v>
      </c>
      <c r="F1530" s="182"/>
    </row>
    <row r="1531" spans="1:6" s="20" customFormat="1">
      <c r="A1531" s="209"/>
      <c r="B1531" s="18" t="str">
        <f>IFERROR(VLOOKUP(A1531,CORRESPONDANCE!$A$4:$B$159,2,FALSE),"----")</f>
        <v>----</v>
      </c>
      <c r="C1531" s="66" t="s">
        <v>69</v>
      </c>
      <c r="D1531" s="30" t="str">
        <f>IFERROR(VLOOKUP(B1531,CORRESPONDANCE!$B$4:$C$159,2,FALSE),"-----")</f>
        <v>-----</v>
      </c>
      <c r="E1531" s="215">
        <v>6.6799999999999971E-2</v>
      </c>
      <c r="F1531" s="182"/>
    </row>
    <row r="1532" spans="1:6" s="20" customFormat="1">
      <c r="A1532" s="208"/>
      <c r="B1532" s="18" t="str">
        <f>IFERROR(VLOOKUP(A1532,CORRESPONDANCE!$A$4:$B$159,2,FALSE),"----")</f>
        <v>----</v>
      </c>
      <c r="C1532" s="66" t="s">
        <v>69</v>
      </c>
      <c r="D1532" s="30" t="str">
        <f>IFERROR(VLOOKUP(B1532,CORRESPONDANCE!$B$4:$C$159,2,FALSE),"-----")</f>
        <v>-----</v>
      </c>
      <c r="E1532" s="215">
        <v>6.6699999999999982E-2</v>
      </c>
      <c r="F1532" s="182"/>
    </row>
    <row r="1533" spans="1:6" s="20" customFormat="1">
      <c r="A1533" s="209"/>
      <c r="B1533" s="18" t="str">
        <f>IFERROR(VLOOKUP(A1533,CORRESPONDANCE!$A$4:$B$159,2,FALSE),"----")</f>
        <v>----</v>
      </c>
      <c r="C1533" s="66" t="s">
        <v>69</v>
      </c>
      <c r="D1533" s="30" t="str">
        <f>IFERROR(VLOOKUP(B1533,CORRESPONDANCE!$B$4:$C$159,2,FALSE),"-----")</f>
        <v>-----</v>
      </c>
      <c r="E1533" s="215">
        <v>6.6599999999999993E-2</v>
      </c>
      <c r="F1533" s="182"/>
    </row>
    <row r="1534" spans="1:6" s="20" customFormat="1">
      <c r="A1534" s="208"/>
      <c r="B1534" s="18" t="str">
        <f>IFERROR(VLOOKUP(A1534,CORRESPONDANCE!$A$4:$B$159,2,FALSE),"----")</f>
        <v>----</v>
      </c>
      <c r="C1534" s="66" t="s">
        <v>69</v>
      </c>
      <c r="D1534" s="30" t="str">
        <f>IFERROR(VLOOKUP(B1534,CORRESPONDANCE!$B$4:$C$159,2,FALSE),"-----")</f>
        <v>-----</v>
      </c>
      <c r="E1534" s="215">
        <v>6.6500000000000004E-2</v>
      </c>
      <c r="F1534" s="182"/>
    </row>
    <row r="1535" spans="1:6" s="20" customFormat="1">
      <c r="A1535" s="209"/>
      <c r="B1535" s="18" t="str">
        <f>IFERROR(VLOOKUP(A1535,CORRESPONDANCE!$A$4:$B$159,2,FALSE),"----")</f>
        <v>----</v>
      </c>
      <c r="C1535" s="66" t="s">
        <v>69</v>
      </c>
      <c r="D1535" s="30" t="str">
        <f>IFERROR(VLOOKUP(B1535,CORRESPONDANCE!$B$4:$C$159,2,FALSE),"-----")</f>
        <v>-----</v>
      </c>
      <c r="E1535" s="215">
        <v>6.6400000000000015E-2</v>
      </c>
      <c r="F1535" s="182"/>
    </row>
    <row r="1536" spans="1:6" s="20" customFormat="1">
      <c r="A1536" s="208"/>
      <c r="B1536" s="18" t="str">
        <f>IFERROR(VLOOKUP(A1536,CORRESPONDANCE!$A$4:$B$159,2,FALSE),"----")</f>
        <v>----</v>
      </c>
      <c r="C1536" s="66" t="s">
        <v>69</v>
      </c>
      <c r="D1536" s="30" t="str">
        <f>IFERROR(VLOOKUP(B1536,CORRESPONDANCE!$B$4:$C$159,2,FALSE),"-----")</f>
        <v>-----</v>
      </c>
      <c r="E1536" s="215">
        <v>6.6300000000000026E-2</v>
      </c>
      <c r="F1536" s="182"/>
    </row>
    <row r="1537" spans="1:6" s="20" customFormat="1">
      <c r="A1537" s="209"/>
      <c r="B1537" s="18" t="str">
        <f>IFERROR(VLOOKUP(A1537,CORRESPONDANCE!$A$4:$B$159,2,FALSE),"----")</f>
        <v>----</v>
      </c>
      <c r="C1537" s="66" t="s">
        <v>69</v>
      </c>
      <c r="D1537" s="30" t="str">
        <f>IFERROR(VLOOKUP(B1537,CORRESPONDANCE!$B$4:$C$159,2,FALSE),"-----")</f>
        <v>-----</v>
      </c>
      <c r="E1537" s="215">
        <v>6.6200000000000037E-2</v>
      </c>
      <c r="F1537" s="182"/>
    </row>
    <row r="1538" spans="1:6" s="20" customFormat="1">
      <c r="A1538" s="208"/>
      <c r="B1538" s="18" t="str">
        <f>IFERROR(VLOOKUP(A1538,CORRESPONDANCE!$A$4:$B$159,2,FALSE),"----")</f>
        <v>----</v>
      </c>
      <c r="C1538" s="66" t="s">
        <v>69</v>
      </c>
      <c r="D1538" s="30" t="str">
        <f>IFERROR(VLOOKUP(B1538,CORRESPONDANCE!$B$4:$C$159,2,FALSE),"-----")</f>
        <v>-----</v>
      </c>
      <c r="E1538" s="215">
        <v>6.6100000000000048E-2</v>
      </c>
      <c r="F1538" s="182"/>
    </row>
    <row r="1539" spans="1:6" s="20" customFormat="1">
      <c r="A1539" s="209"/>
      <c r="B1539" s="18" t="str">
        <f>IFERROR(VLOOKUP(A1539,CORRESPONDANCE!$A$4:$B$159,2,FALSE),"----")</f>
        <v>----</v>
      </c>
      <c r="C1539" s="66" t="s">
        <v>69</v>
      </c>
      <c r="D1539" s="30" t="str">
        <f>IFERROR(VLOOKUP(B1539,CORRESPONDANCE!$B$4:$C$159,2,FALSE),"-----")</f>
        <v>-----</v>
      </c>
      <c r="E1539" s="215">
        <v>6.6000000000000059E-2</v>
      </c>
      <c r="F1539" s="182"/>
    </row>
    <row r="1540" spans="1:6" s="20" customFormat="1">
      <c r="A1540" s="208"/>
      <c r="B1540" s="18" t="str">
        <f>IFERROR(VLOOKUP(A1540,CORRESPONDANCE!$A$4:$B$159,2,FALSE),"----")</f>
        <v>----</v>
      </c>
      <c r="C1540" s="66" t="s">
        <v>69</v>
      </c>
      <c r="D1540" s="30" t="str">
        <f>IFERROR(VLOOKUP(B1540,CORRESPONDANCE!$B$4:$C$159,2,FALSE),"-----")</f>
        <v>-----</v>
      </c>
      <c r="E1540" s="215">
        <v>6.590000000000007E-2</v>
      </c>
      <c r="F1540" s="182"/>
    </row>
    <row r="1541" spans="1:6" s="20" customFormat="1">
      <c r="A1541" s="209"/>
      <c r="B1541" s="18" t="str">
        <f>IFERROR(VLOOKUP(A1541,CORRESPONDANCE!$A$4:$B$159,2,FALSE),"----")</f>
        <v>----</v>
      </c>
      <c r="C1541" s="66" t="s">
        <v>69</v>
      </c>
      <c r="D1541" s="30" t="str">
        <f>IFERROR(VLOOKUP(B1541,CORRESPONDANCE!$B$4:$C$159,2,FALSE),"-----")</f>
        <v>-----</v>
      </c>
      <c r="E1541" s="215">
        <v>6.579999999999997E-2</v>
      </c>
      <c r="F1541" s="182"/>
    </row>
    <row r="1542" spans="1:6" s="20" customFormat="1">
      <c r="A1542" s="208"/>
      <c r="B1542" s="18" t="str">
        <f>IFERROR(VLOOKUP(A1542,CORRESPONDANCE!$A$4:$B$159,2,FALSE),"----")</f>
        <v>----</v>
      </c>
      <c r="C1542" s="66" t="s">
        <v>69</v>
      </c>
      <c r="D1542" s="30" t="str">
        <f>IFERROR(VLOOKUP(B1542,CORRESPONDANCE!$B$4:$C$159,2,FALSE),"-----")</f>
        <v>-----</v>
      </c>
      <c r="E1542" s="215">
        <v>6.5699999999999981E-2</v>
      </c>
      <c r="F1542" s="182"/>
    </row>
    <row r="1543" spans="1:6" s="20" customFormat="1">
      <c r="A1543" s="209"/>
      <c r="B1543" s="18" t="str">
        <f>IFERROR(VLOOKUP(A1543,CORRESPONDANCE!$A$4:$B$159,2,FALSE),"----")</f>
        <v>----</v>
      </c>
      <c r="C1543" s="66" t="s">
        <v>69</v>
      </c>
      <c r="D1543" s="30" t="str">
        <f>IFERROR(VLOOKUP(B1543,CORRESPONDANCE!$B$4:$C$159,2,FALSE),"-----")</f>
        <v>-----</v>
      </c>
      <c r="E1543" s="215">
        <v>6.5599999999999992E-2</v>
      </c>
      <c r="F1543" s="182"/>
    </row>
    <row r="1544" spans="1:6" s="20" customFormat="1">
      <c r="A1544" s="208"/>
      <c r="B1544" s="18" t="str">
        <f>IFERROR(VLOOKUP(A1544,CORRESPONDANCE!$A$4:$B$159,2,FALSE),"----")</f>
        <v>----</v>
      </c>
      <c r="C1544" s="66" t="s">
        <v>69</v>
      </c>
      <c r="D1544" s="30" t="str">
        <f>IFERROR(VLOOKUP(B1544,CORRESPONDANCE!$B$4:$C$159,2,FALSE),"-----")</f>
        <v>-----</v>
      </c>
      <c r="E1544" s="215">
        <v>6.5500000000000003E-2</v>
      </c>
      <c r="F1544" s="182"/>
    </row>
    <row r="1545" spans="1:6" s="20" customFormat="1">
      <c r="A1545" s="209"/>
      <c r="B1545" s="18" t="str">
        <f>IFERROR(VLOOKUP(A1545,CORRESPONDANCE!$A$4:$B$159,2,FALSE),"----")</f>
        <v>----</v>
      </c>
      <c r="C1545" s="66" t="s">
        <v>69</v>
      </c>
      <c r="D1545" s="30" t="str">
        <f>IFERROR(VLOOKUP(B1545,CORRESPONDANCE!$B$4:$C$159,2,FALSE),"-----")</f>
        <v>-----</v>
      </c>
      <c r="E1545" s="215">
        <v>6.5400000000000014E-2</v>
      </c>
      <c r="F1545" s="182"/>
    </row>
    <row r="1546" spans="1:6" s="20" customFormat="1">
      <c r="A1546" s="208"/>
      <c r="B1546" s="18" t="str">
        <f>IFERROR(VLOOKUP(A1546,CORRESPONDANCE!$A$4:$B$159,2,FALSE),"----")</f>
        <v>----</v>
      </c>
      <c r="C1546" s="66" t="s">
        <v>69</v>
      </c>
      <c r="D1546" s="30" t="str">
        <f>IFERROR(VLOOKUP(B1546,CORRESPONDANCE!$B$4:$C$159,2,FALSE),"-----")</f>
        <v>-----</v>
      </c>
      <c r="E1546" s="215">
        <v>6.5300000000000025E-2</v>
      </c>
      <c r="F1546" s="182"/>
    </row>
    <row r="1547" spans="1:6" s="20" customFormat="1">
      <c r="A1547" s="209"/>
      <c r="B1547" s="18" t="str">
        <f>IFERROR(VLOOKUP(A1547,CORRESPONDANCE!$A$4:$B$159,2,FALSE),"----")</f>
        <v>----</v>
      </c>
      <c r="C1547" s="66" t="s">
        <v>69</v>
      </c>
      <c r="D1547" s="30" t="str">
        <f>IFERROR(VLOOKUP(B1547,CORRESPONDANCE!$B$4:$C$159,2,FALSE),"-----")</f>
        <v>-----</v>
      </c>
      <c r="E1547" s="215">
        <v>6.5200000000000036E-2</v>
      </c>
      <c r="F1547" s="182"/>
    </row>
    <row r="1548" spans="1:6" s="20" customFormat="1">
      <c r="A1548" s="208"/>
      <c r="B1548" s="18" t="str">
        <f>IFERROR(VLOOKUP(A1548,CORRESPONDANCE!$A$4:$B$159,2,FALSE),"----")</f>
        <v>----</v>
      </c>
      <c r="C1548" s="66" t="s">
        <v>69</v>
      </c>
      <c r="D1548" s="30" t="str">
        <f>IFERROR(VLOOKUP(B1548,CORRESPONDANCE!$B$4:$C$159,2,FALSE),"-----")</f>
        <v>-----</v>
      </c>
      <c r="E1548" s="215">
        <v>6.5100000000000047E-2</v>
      </c>
      <c r="F1548" s="182"/>
    </row>
    <row r="1549" spans="1:6" s="20" customFormat="1">
      <c r="A1549" s="209"/>
      <c r="B1549" s="18" t="str">
        <f>IFERROR(VLOOKUP(A1549,CORRESPONDANCE!$A$4:$B$159,2,FALSE),"----")</f>
        <v>----</v>
      </c>
      <c r="C1549" s="66" t="s">
        <v>69</v>
      </c>
      <c r="D1549" s="30" t="str">
        <f>IFERROR(VLOOKUP(B1549,CORRESPONDANCE!$B$4:$C$159,2,FALSE),"-----")</f>
        <v>-----</v>
      </c>
      <c r="E1549" s="215">
        <v>6.4999999999999947E-2</v>
      </c>
      <c r="F1549" s="182"/>
    </row>
    <row r="1550" spans="1:6" s="20" customFormat="1">
      <c r="A1550" s="208"/>
      <c r="B1550" s="18" t="str">
        <f>IFERROR(VLOOKUP(A1550,CORRESPONDANCE!$A$4:$B$159,2,FALSE),"----")</f>
        <v>----</v>
      </c>
      <c r="C1550" s="66" t="s">
        <v>69</v>
      </c>
      <c r="D1550" s="30" t="str">
        <f>IFERROR(VLOOKUP(B1550,CORRESPONDANCE!$B$4:$C$159,2,FALSE),"-----")</f>
        <v>-----</v>
      </c>
      <c r="E1550" s="215">
        <v>6.4899999999999958E-2</v>
      </c>
      <c r="F1550" s="182"/>
    </row>
    <row r="1551" spans="1:6" s="20" customFormat="1">
      <c r="A1551" s="209"/>
      <c r="B1551" s="18" t="str">
        <f>IFERROR(VLOOKUP(A1551,CORRESPONDANCE!$A$4:$B$159,2,FALSE),"----")</f>
        <v>----</v>
      </c>
      <c r="C1551" s="66" t="s">
        <v>69</v>
      </c>
      <c r="D1551" s="30" t="str">
        <f>IFERROR(VLOOKUP(B1551,CORRESPONDANCE!$B$4:$C$159,2,FALSE),"-----")</f>
        <v>-----</v>
      </c>
      <c r="E1551" s="215">
        <v>6.4799999999999969E-2</v>
      </c>
      <c r="F1551" s="182"/>
    </row>
    <row r="1552" spans="1:6" s="20" customFormat="1">
      <c r="A1552" s="208"/>
      <c r="B1552" s="18" t="str">
        <f>IFERROR(VLOOKUP(A1552,CORRESPONDANCE!$A$4:$B$159,2,FALSE),"----")</f>
        <v>----</v>
      </c>
      <c r="C1552" s="66" t="s">
        <v>69</v>
      </c>
      <c r="D1552" s="30" t="str">
        <f>IFERROR(VLOOKUP(B1552,CORRESPONDANCE!$B$4:$C$159,2,FALSE),"-----")</f>
        <v>-----</v>
      </c>
      <c r="E1552" s="215">
        <v>6.469999999999998E-2</v>
      </c>
      <c r="F1552" s="182"/>
    </row>
    <row r="1553" spans="1:6" s="20" customFormat="1">
      <c r="A1553" s="209"/>
      <c r="B1553" s="18" t="str">
        <f>IFERROR(VLOOKUP(A1553,CORRESPONDANCE!$A$4:$B$159,2,FALSE),"----")</f>
        <v>----</v>
      </c>
      <c r="C1553" s="66" t="s">
        <v>69</v>
      </c>
      <c r="D1553" s="30" t="str">
        <f>IFERROR(VLOOKUP(B1553,CORRESPONDANCE!$B$4:$C$159,2,FALSE),"-----")</f>
        <v>-----</v>
      </c>
      <c r="E1553" s="215">
        <v>6.4599999999999991E-2</v>
      </c>
      <c r="F1553" s="182"/>
    </row>
    <row r="1554" spans="1:6" s="20" customFormat="1">
      <c r="A1554" s="208"/>
      <c r="B1554" s="18" t="str">
        <f>IFERROR(VLOOKUP(A1554,CORRESPONDANCE!$A$4:$B$159,2,FALSE),"----")</f>
        <v>----</v>
      </c>
      <c r="C1554" s="66" t="s">
        <v>69</v>
      </c>
      <c r="D1554" s="30" t="str">
        <f>IFERROR(VLOOKUP(B1554,CORRESPONDANCE!$B$4:$C$159,2,FALSE),"-----")</f>
        <v>-----</v>
      </c>
      <c r="E1554" s="215">
        <v>6.4500000000000002E-2</v>
      </c>
      <c r="F1554" s="182"/>
    </row>
    <row r="1555" spans="1:6" s="20" customFormat="1">
      <c r="A1555" s="209"/>
      <c r="B1555" s="18" t="str">
        <f>IFERROR(VLOOKUP(A1555,CORRESPONDANCE!$A$4:$B$159,2,FALSE),"----")</f>
        <v>----</v>
      </c>
      <c r="C1555" s="66" t="s">
        <v>69</v>
      </c>
      <c r="D1555" s="30" t="str">
        <f>IFERROR(VLOOKUP(B1555,CORRESPONDANCE!$B$4:$C$159,2,FALSE),"-----")</f>
        <v>-----</v>
      </c>
      <c r="E1555" s="215">
        <v>6.4400000000000013E-2</v>
      </c>
      <c r="F1555" s="182"/>
    </row>
    <row r="1556" spans="1:6" s="20" customFormat="1">
      <c r="A1556" s="208"/>
      <c r="B1556" s="18" t="str">
        <f>IFERROR(VLOOKUP(A1556,CORRESPONDANCE!$A$4:$B$159,2,FALSE),"----")</f>
        <v>----</v>
      </c>
      <c r="C1556" s="66" t="s">
        <v>69</v>
      </c>
      <c r="D1556" s="30" t="str">
        <f>IFERROR(VLOOKUP(B1556,CORRESPONDANCE!$B$4:$C$159,2,FALSE),"-----")</f>
        <v>-----</v>
      </c>
      <c r="E1556" s="215">
        <v>6.4300000000000024E-2</v>
      </c>
      <c r="F1556" s="182"/>
    </row>
    <row r="1557" spans="1:6" s="20" customFormat="1">
      <c r="A1557" s="209"/>
      <c r="B1557" s="18" t="str">
        <f>IFERROR(VLOOKUP(A1557,CORRESPONDANCE!$A$4:$B$159,2,FALSE),"----")</f>
        <v>----</v>
      </c>
      <c r="C1557" s="66" t="s">
        <v>69</v>
      </c>
      <c r="D1557" s="30" t="str">
        <f>IFERROR(VLOOKUP(B1557,CORRESPONDANCE!$B$4:$C$159,2,FALSE),"-----")</f>
        <v>-----</v>
      </c>
      <c r="E1557" s="215">
        <v>6.4200000000000035E-2</v>
      </c>
      <c r="F1557" s="182"/>
    </row>
    <row r="1558" spans="1:6" s="20" customFormat="1">
      <c r="A1558" s="208"/>
      <c r="B1558" s="18" t="str">
        <f>IFERROR(VLOOKUP(A1558,CORRESPONDANCE!$A$4:$B$159,2,FALSE),"----")</f>
        <v>----</v>
      </c>
      <c r="C1558" s="66" t="s">
        <v>69</v>
      </c>
      <c r="D1558" s="30" t="str">
        <f>IFERROR(VLOOKUP(B1558,CORRESPONDANCE!$B$4:$C$159,2,FALSE),"-----")</f>
        <v>-----</v>
      </c>
      <c r="E1558" s="215">
        <v>6.4100000000000046E-2</v>
      </c>
      <c r="F1558" s="182"/>
    </row>
    <row r="1559" spans="1:6" s="20" customFormat="1">
      <c r="A1559" s="209"/>
      <c r="B1559" s="18" t="str">
        <f>IFERROR(VLOOKUP(A1559,CORRESPONDANCE!$A$4:$B$159,2,FALSE),"----")</f>
        <v>----</v>
      </c>
      <c r="C1559" s="66" t="s">
        <v>69</v>
      </c>
      <c r="D1559" s="30" t="str">
        <f>IFERROR(VLOOKUP(B1559,CORRESPONDANCE!$B$4:$C$159,2,FALSE),"-----")</f>
        <v>-----</v>
      </c>
      <c r="E1559" s="215">
        <v>6.4000000000000057E-2</v>
      </c>
      <c r="F1559" s="182"/>
    </row>
    <row r="1560" spans="1:6" s="20" customFormat="1">
      <c r="A1560" s="208"/>
      <c r="B1560" s="18" t="str">
        <f>IFERROR(VLOOKUP(A1560,CORRESPONDANCE!$A$4:$B$159,2,FALSE),"----")</f>
        <v>----</v>
      </c>
      <c r="C1560" s="66" t="s">
        <v>69</v>
      </c>
      <c r="D1560" s="30" t="str">
        <f>IFERROR(VLOOKUP(B1560,CORRESPONDANCE!$B$4:$C$159,2,FALSE),"-----")</f>
        <v>-----</v>
      </c>
      <c r="E1560" s="215">
        <v>6.3900000000000068E-2</v>
      </c>
      <c r="F1560" s="182"/>
    </row>
    <row r="1561" spans="1:6" s="20" customFormat="1">
      <c r="A1561" s="209"/>
      <c r="B1561" s="18" t="str">
        <f>IFERROR(VLOOKUP(A1561,CORRESPONDANCE!$A$4:$B$159,2,FALSE),"----")</f>
        <v>----</v>
      </c>
      <c r="C1561" s="66" t="s">
        <v>69</v>
      </c>
      <c r="D1561" s="30" t="str">
        <f>IFERROR(VLOOKUP(B1561,CORRESPONDANCE!$B$4:$C$159,2,FALSE),"-----")</f>
        <v>-----</v>
      </c>
      <c r="E1561" s="215">
        <v>6.3799999999999968E-2</v>
      </c>
      <c r="F1561" s="182"/>
    </row>
    <row r="1562" spans="1:6" s="20" customFormat="1">
      <c r="A1562" s="208"/>
      <c r="B1562" s="18" t="str">
        <f>IFERROR(VLOOKUP(A1562,CORRESPONDANCE!$A$4:$B$159,2,FALSE),"----")</f>
        <v>----</v>
      </c>
      <c r="C1562" s="66" t="s">
        <v>69</v>
      </c>
      <c r="D1562" s="30" t="str">
        <f>IFERROR(VLOOKUP(B1562,CORRESPONDANCE!$B$4:$C$159,2,FALSE),"-----")</f>
        <v>-----</v>
      </c>
      <c r="E1562" s="215">
        <v>6.3699999999999979E-2</v>
      </c>
      <c r="F1562" s="182"/>
    </row>
    <row r="1563" spans="1:6" s="20" customFormat="1">
      <c r="A1563" s="209"/>
      <c r="B1563" s="18" t="str">
        <f>IFERROR(VLOOKUP(A1563,CORRESPONDANCE!$A$4:$B$159,2,FALSE),"----")</f>
        <v>----</v>
      </c>
      <c r="C1563" s="66" t="s">
        <v>69</v>
      </c>
      <c r="D1563" s="30" t="str">
        <f>IFERROR(VLOOKUP(B1563,CORRESPONDANCE!$B$4:$C$159,2,FALSE),"-----")</f>
        <v>-----</v>
      </c>
      <c r="E1563" s="215">
        <v>6.359999999999999E-2</v>
      </c>
      <c r="F1563" s="182"/>
    </row>
    <row r="1564" spans="1:6" s="20" customFormat="1">
      <c r="A1564" s="208"/>
      <c r="B1564" s="18" t="str">
        <f>IFERROR(VLOOKUP(A1564,CORRESPONDANCE!$A$4:$B$159,2,FALSE),"----")</f>
        <v>----</v>
      </c>
      <c r="C1564" s="66" t="s">
        <v>69</v>
      </c>
      <c r="D1564" s="30" t="str">
        <f>IFERROR(VLOOKUP(B1564,CORRESPONDANCE!$B$4:$C$159,2,FALSE),"-----")</f>
        <v>-----</v>
      </c>
      <c r="E1564" s="215">
        <v>6.3500000000000001E-2</v>
      </c>
      <c r="F1564" s="182"/>
    </row>
    <row r="1565" spans="1:6" s="20" customFormat="1">
      <c r="A1565" s="209"/>
      <c r="B1565" s="18" t="str">
        <f>IFERROR(VLOOKUP(A1565,CORRESPONDANCE!$A$4:$B$159,2,FALSE),"----")</f>
        <v>----</v>
      </c>
      <c r="C1565" s="66" t="s">
        <v>69</v>
      </c>
      <c r="D1565" s="30" t="str">
        <f>IFERROR(VLOOKUP(B1565,CORRESPONDANCE!$B$4:$C$159,2,FALSE),"-----")</f>
        <v>-----</v>
      </c>
      <c r="E1565" s="215">
        <v>6.3400000000000012E-2</v>
      </c>
      <c r="F1565" s="182"/>
    </row>
    <row r="1566" spans="1:6" s="20" customFormat="1">
      <c r="A1566" s="208"/>
      <c r="B1566" s="18" t="str">
        <f>IFERROR(VLOOKUP(A1566,CORRESPONDANCE!$A$4:$B$159,2,FALSE),"----")</f>
        <v>----</v>
      </c>
      <c r="C1566" s="66" t="s">
        <v>69</v>
      </c>
      <c r="D1566" s="30" t="str">
        <f>IFERROR(VLOOKUP(B1566,CORRESPONDANCE!$B$4:$C$159,2,FALSE),"-----")</f>
        <v>-----</v>
      </c>
      <c r="E1566" s="215">
        <v>6.3300000000000023E-2</v>
      </c>
      <c r="F1566" s="182"/>
    </row>
    <row r="1567" spans="1:6" s="20" customFormat="1">
      <c r="A1567" s="209"/>
      <c r="B1567" s="18" t="str">
        <f>IFERROR(VLOOKUP(A1567,CORRESPONDANCE!$A$4:$B$159,2,FALSE),"----")</f>
        <v>----</v>
      </c>
      <c r="C1567" s="66" t="s">
        <v>69</v>
      </c>
      <c r="D1567" s="30" t="str">
        <f>IFERROR(VLOOKUP(B1567,CORRESPONDANCE!$B$4:$C$159,2,FALSE),"-----")</f>
        <v>-----</v>
      </c>
      <c r="E1567" s="215">
        <v>6.3200000000000034E-2</v>
      </c>
      <c r="F1567" s="182"/>
    </row>
    <row r="1568" spans="1:6" s="20" customFormat="1">
      <c r="A1568" s="208"/>
      <c r="B1568" s="18" t="str">
        <f>IFERROR(VLOOKUP(A1568,CORRESPONDANCE!$A$4:$B$159,2,FALSE),"----")</f>
        <v>----</v>
      </c>
      <c r="C1568" s="66" t="s">
        <v>69</v>
      </c>
      <c r="D1568" s="30" t="str">
        <f>IFERROR(VLOOKUP(B1568,CORRESPONDANCE!$B$4:$C$159,2,FALSE),"-----")</f>
        <v>-----</v>
      </c>
      <c r="E1568" s="215">
        <v>6.3100000000000045E-2</v>
      </c>
      <c r="F1568" s="182"/>
    </row>
    <row r="1569" spans="1:6" s="20" customFormat="1">
      <c r="A1569" s="209"/>
      <c r="B1569" s="18" t="str">
        <f>IFERROR(VLOOKUP(A1569,CORRESPONDANCE!$A$4:$B$159,2,FALSE),"----")</f>
        <v>----</v>
      </c>
      <c r="C1569" s="66" t="s">
        <v>69</v>
      </c>
      <c r="D1569" s="30" t="str">
        <f>IFERROR(VLOOKUP(B1569,CORRESPONDANCE!$B$4:$C$159,2,FALSE),"-----")</f>
        <v>-----</v>
      </c>
      <c r="E1569" s="215">
        <v>6.2999999999999945E-2</v>
      </c>
      <c r="F1569" s="182"/>
    </row>
    <row r="1570" spans="1:6" s="20" customFormat="1">
      <c r="A1570" s="208"/>
      <c r="B1570" s="18" t="str">
        <f>IFERROR(VLOOKUP(A1570,CORRESPONDANCE!$A$4:$B$159,2,FALSE),"----")</f>
        <v>----</v>
      </c>
      <c r="C1570" s="66" t="s">
        <v>69</v>
      </c>
      <c r="D1570" s="30" t="str">
        <f>IFERROR(VLOOKUP(B1570,CORRESPONDANCE!$B$4:$C$159,2,FALSE),"-----")</f>
        <v>-----</v>
      </c>
      <c r="E1570" s="215">
        <v>6.2899999999999956E-2</v>
      </c>
      <c r="F1570" s="182"/>
    </row>
    <row r="1571" spans="1:6" s="20" customFormat="1">
      <c r="A1571" s="209"/>
      <c r="B1571" s="18" t="str">
        <f>IFERROR(VLOOKUP(A1571,CORRESPONDANCE!$A$4:$B$159,2,FALSE),"----")</f>
        <v>----</v>
      </c>
      <c r="C1571" s="66" t="s">
        <v>69</v>
      </c>
      <c r="D1571" s="30" t="str">
        <f>IFERROR(VLOOKUP(B1571,CORRESPONDANCE!$B$4:$C$159,2,FALSE),"-----")</f>
        <v>-----</v>
      </c>
      <c r="E1571" s="215">
        <v>6.2799999999999967E-2</v>
      </c>
      <c r="F1571" s="182"/>
    </row>
    <row r="1572" spans="1:6" s="20" customFormat="1">
      <c r="A1572" s="208"/>
      <c r="B1572" s="18" t="str">
        <f>IFERROR(VLOOKUP(A1572,CORRESPONDANCE!$A$4:$B$159,2,FALSE),"----")</f>
        <v>----</v>
      </c>
      <c r="C1572" s="66" t="s">
        <v>69</v>
      </c>
      <c r="D1572" s="30" t="str">
        <f>IFERROR(VLOOKUP(B1572,CORRESPONDANCE!$B$4:$C$159,2,FALSE),"-----")</f>
        <v>-----</v>
      </c>
      <c r="E1572" s="215">
        <v>6.2699999999999978E-2</v>
      </c>
      <c r="F1572" s="182"/>
    </row>
    <row r="1573" spans="1:6" s="20" customFormat="1">
      <c r="A1573" s="209"/>
      <c r="B1573" s="18" t="str">
        <f>IFERROR(VLOOKUP(A1573,CORRESPONDANCE!$A$4:$B$159,2,FALSE),"----")</f>
        <v>----</v>
      </c>
      <c r="C1573" s="66" t="s">
        <v>69</v>
      </c>
      <c r="D1573" s="30" t="str">
        <f>IFERROR(VLOOKUP(B1573,CORRESPONDANCE!$B$4:$C$159,2,FALSE),"-----")</f>
        <v>-----</v>
      </c>
      <c r="E1573" s="215">
        <v>6.2599999999999989E-2</v>
      </c>
      <c r="F1573" s="182"/>
    </row>
    <row r="1574" spans="1:6" s="20" customFormat="1">
      <c r="A1574" s="208"/>
      <c r="B1574" s="18" t="str">
        <f>IFERROR(VLOOKUP(A1574,CORRESPONDANCE!$A$4:$B$159,2,FALSE),"----")</f>
        <v>----</v>
      </c>
      <c r="C1574" s="66" t="s">
        <v>69</v>
      </c>
      <c r="D1574" s="30" t="str">
        <f>IFERROR(VLOOKUP(B1574,CORRESPONDANCE!$B$4:$C$159,2,FALSE),"-----")</f>
        <v>-----</v>
      </c>
      <c r="E1574" s="215">
        <v>6.25E-2</v>
      </c>
      <c r="F1574" s="182"/>
    </row>
    <row r="1575" spans="1:6" s="20" customFormat="1">
      <c r="A1575" s="209"/>
      <c r="B1575" s="18" t="str">
        <f>IFERROR(VLOOKUP(A1575,CORRESPONDANCE!$A$4:$B$159,2,FALSE),"----")</f>
        <v>----</v>
      </c>
      <c r="C1575" s="66" t="s">
        <v>69</v>
      </c>
      <c r="D1575" s="30" t="str">
        <f>IFERROR(VLOOKUP(B1575,CORRESPONDANCE!$B$4:$C$159,2,FALSE),"-----")</f>
        <v>-----</v>
      </c>
      <c r="E1575" s="215">
        <v>6.2400000000000011E-2</v>
      </c>
      <c r="F1575" s="182"/>
    </row>
    <row r="1576" spans="1:6" s="20" customFormat="1">
      <c r="A1576" s="208"/>
      <c r="B1576" s="18" t="str">
        <f>IFERROR(VLOOKUP(A1576,CORRESPONDANCE!$A$4:$B$159,2,FALSE),"----")</f>
        <v>----</v>
      </c>
      <c r="C1576" s="66" t="s">
        <v>69</v>
      </c>
      <c r="D1576" s="30" t="str">
        <f>IFERROR(VLOOKUP(B1576,CORRESPONDANCE!$B$4:$C$159,2,FALSE),"-----")</f>
        <v>-----</v>
      </c>
      <c r="E1576" s="215">
        <v>6.2300000000000022E-2</v>
      </c>
      <c r="F1576" s="182"/>
    </row>
    <row r="1577" spans="1:6" s="20" customFormat="1">
      <c r="A1577" s="209"/>
      <c r="B1577" s="18" t="str">
        <f>IFERROR(VLOOKUP(A1577,CORRESPONDANCE!$A$4:$B$159,2,FALSE),"----")</f>
        <v>----</v>
      </c>
      <c r="C1577" s="66" t="s">
        <v>69</v>
      </c>
      <c r="D1577" s="30" t="str">
        <f>IFERROR(VLOOKUP(B1577,CORRESPONDANCE!$B$4:$C$159,2,FALSE),"-----")</f>
        <v>-----</v>
      </c>
      <c r="E1577" s="215">
        <v>6.2200000000000033E-2</v>
      </c>
      <c r="F1577" s="182"/>
    </row>
    <row r="1578" spans="1:6" s="20" customFormat="1">
      <c r="A1578" s="208"/>
      <c r="B1578" s="18" t="str">
        <f>IFERROR(VLOOKUP(A1578,CORRESPONDANCE!$A$4:$B$159,2,FALSE),"----")</f>
        <v>----</v>
      </c>
      <c r="C1578" s="66" t="s">
        <v>69</v>
      </c>
      <c r="D1578" s="30" t="str">
        <f>IFERROR(VLOOKUP(B1578,CORRESPONDANCE!$B$4:$C$159,2,FALSE),"-----")</f>
        <v>-----</v>
      </c>
      <c r="E1578" s="215">
        <v>6.2100000000000044E-2</v>
      </c>
      <c r="F1578" s="182"/>
    </row>
    <row r="1579" spans="1:6" s="20" customFormat="1">
      <c r="A1579" s="209"/>
      <c r="B1579" s="18" t="str">
        <f>IFERROR(VLOOKUP(A1579,CORRESPONDANCE!$A$4:$B$159,2,FALSE),"----")</f>
        <v>----</v>
      </c>
      <c r="C1579" s="66" t="s">
        <v>69</v>
      </c>
      <c r="D1579" s="30" t="str">
        <f>IFERROR(VLOOKUP(B1579,CORRESPONDANCE!$B$4:$C$159,2,FALSE),"-----")</f>
        <v>-----</v>
      </c>
      <c r="E1579" s="215">
        <v>6.2000000000000055E-2</v>
      </c>
      <c r="F1579" s="182"/>
    </row>
    <row r="1580" spans="1:6" s="20" customFormat="1">
      <c r="A1580" s="208"/>
      <c r="B1580" s="18" t="str">
        <f>IFERROR(VLOOKUP(A1580,CORRESPONDANCE!$A$4:$B$159,2,FALSE),"----")</f>
        <v>----</v>
      </c>
      <c r="C1580" s="66" t="s">
        <v>69</v>
      </c>
      <c r="D1580" s="30" t="str">
        <f>IFERROR(VLOOKUP(B1580,CORRESPONDANCE!$B$4:$C$159,2,FALSE),"-----")</f>
        <v>-----</v>
      </c>
      <c r="E1580" s="215">
        <v>6.1900000000000066E-2</v>
      </c>
      <c r="F1580" s="182"/>
    </row>
    <row r="1581" spans="1:6" s="20" customFormat="1">
      <c r="A1581" s="209"/>
      <c r="B1581" s="18" t="str">
        <f>IFERROR(VLOOKUP(A1581,CORRESPONDANCE!$A$4:$B$159,2,FALSE),"----")</f>
        <v>----</v>
      </c>
      <c r="C1581" s="66" t="s">
        <v>69</v>
      </c>
      <c r="D1581" s="30" t="str">
        <f>IFERROR(VLOOKUP(B1581,CORRESPONDANCE!$B$4:$C$159,2,FALSE),"-----")</f>
        <v>-----</v>
      </c>
      <c r="E1581" s="215">
        <v>6.1799999999999966E-2</v>
      </c>
      <c r="F1581" s="182"/>
    </row>
    <row r="1582" spans="1:6" s="20" customFormat="1">
      <c r="A1582" s="208"/>
      <c r="B1582" s="18" t="str">
        <f>IFERROR(VLOOKUP(A1582,CORRESPONDANCE!$A$4:$B$159,2,FALSE),"----")</f>
        <v>----</v>
      </c>
      <c r="C1582" s="66" t="s">
        <v>69</v>
      </c>
      <c r="D1582" s="30" t="str">
        <f>IFERROR(VLOOKUP(B1582,CORRESPONDANCE!$B$4:$C$159,2,FALSE),"-----")</f>
        <v>-----</v>
      </c>
      <c r="E1582" s="215">
        <v>6.1699999999999977E-2</v>
      </c>
      <c r="F1582" s="182"/>
    </row>
    <row r="1583" spans="1:6" s="20" customFormat="1">
      <c r="A1583" s="209"/>
      <c r="B1583" s="18" t="str">
        <f>IFERROR(VLOOKUP(A1583,CORRESPONDANCE!$A$4:$B$159,2,FALSE),"----")</f>
        <v>----</v>
      </c>
      <c r="C1583" s="66" t="s">
        <v>69</v>
      </c>
      <c r="D1583" s="30" t="str">
        <f>IFERROR(VLOOKUP(B1583,CORRESPONDANCE!$B$4:$C$159,2,FALSE),"-----")</f>
        <v>-----</v>
      </c>
      <c r="E1583" s="215">
        <v>6.1599999999999988E-2</v>
      </c>
      <c r="F1583" s="182"/>
    </row>
    <row r="1584" spans="1:6" s="20" customFormat="1">
      <c r="A1584" s="208"/>
      <c r="B1584" s="18" t="str">
        <f>IFERROR(VLOOKUP(A1584,CORRESPONDANCE!$A$4:$B$159,2,FALSE),"----")</f>
        <v>----</v>
      </c>
      <c r="C1584" s="66" t="s">
        <v>69</v>
      </c>
      <c r="D1584" s="30" t="str">
        <f>IFERROR(VLOOKUP(B1584,CORRESPONDANCE!$B$4:$C$159,2,FALSE),"-----")</f>
        <v>-----</v>
      </c>
      <c r="E1584" s="215">
        <v>6.1499999999999999E-2</v>
      </c>
      <c r="F1584" s="182"/>
    </row>
    <row r="1585" spans="1:6" s="20" customFormat="1">
      <c r="A1585" s="209"/>
      <c r="B1585" s="18" t="str">
        <f>IFERROR(VLOOKUP(A1585,CORRESPONDANCE!$A$4:$B$159,2,FALSE),"----")</f>
        <v>----</v>
      </c>
      <c r="C1585" s="66" t="s">
        <v>69</v>
      </c>
      <c r="D1585" s="30" t="str">
        <f>IFERROR(VLOOKUP(B1585,CORRESPONDANCE!$B$4:$C$159,2,FALSE),"-----")</f>
        <v>-----</v>
      </c>
      <c r="E1585" s="215">
        <v>6.140000000000001E-2</v>
      </c>
      <c r="F1585" s="182"/>
    </row>
    <row r="1586" spans="1:6" s="20" customFormat="1">
      <c r="A1586" s="208"/>
      <c r="B1586" s="18" t="str">
        <f>IFERROR(VLOOKUP(A1586,CORRESPONDANCE!$A$4:$B$159,2,FALSE),"----")</f>
        <v>----</v>
      </c>
      <c r="C1586" s="66" t="s">
        <v>69</v>
      </c>
      <c r="D1586" s="30" t="str">
        <f>IFERROR(VLOOKUP(B1586,CORRESPONDANCE!$B$4:$C$159,2,FALSE),"-----")</f>
        <v>-----</v>
      </c>
      <c r="E1586" s="215">
        <v>6.1300000000000021E-2</v>
      </c>
      <c r="F1586" s="182"/>
    </row>
    <row r="1587" spans="1:6" s="20" customFormat="1">
      <c r="A1587" s="209"/>
      <c r="B1587" s="18" t="str">
        <f>IFERROR(VLOOKUP(A1587,CORRESPONDANCE!$A$4:$B$159,2,FALSE),"----")</f>
        <v>----</v>
      </c>
      <c r="C1587" s="66" t="s">
        <v>69</v>
      </c>
      <c r="D1587" s="30" t="str">
        <f>IFERROR(VLOOKUP(B1587,CORRESPONDANCE!$B$4:$C$159,2,FALSE),"-----")</f>
        <v>-----</v>
      </c>
      <c r="E1587" s="215">
        <v>6.1200000000000032E-2</v>
      </c>
      <c r="F1587" s="182"/>
    </row>
    <row r="1588" spans="1:6" s="20" customFormat="1">
      <c r="A1588" s="208"/>
      <c r="B1588" s="18" t="str">
        <f>IFERROR(VLOOKUP(A1588,CORRESPONDANCE!$A$4:$B$159,2,FALSE),"----")</f>
        <v>----</v>
      </c>
      <c r="C1588" s="66" t="s">
        <v>69</v>
      </c>
      <c r="D1588" s="30" t="str">
        <f>IFERROR(VLOOKUP(B1588,CORRESPONDANCE!$B$4:$C$159,2,FALSE),"-----")</f>
        <v>-----</v>
      </c>
      <c r="E1588" s="215">
        <v>6.1100000000000043E-2</v>
      </c>
      <c r="F1588" s="182"/>
    </row>
    <row r="1589" spans="1:6" s="20" customFormat="1">
      <c r="A1589" s="209"/>
      <c r="B1589" s="18" t="str">
        <f>IFERROR(VLOOKUP(A1589,CORRESPONDANCE!$A$4:$B$159,2,FALSE),"----")</f>
        <v>----</v>
      </c>
      <c r="C1589" s="66" t="s">
        <v>69</v>
      </c>
      <c r="D1589" s="30" t="str">
        <f>IFERROR(VLOOKUP(B1589,CORRESPONDANCE!$B$4:$C$159,2,FALSE),"-----")</f>
        <v>-----</v>
      </c>
      <c r="E1589" s="215">
        <v>6.0999999999999943E-2</v>
      </c>
      <c r="F1589" s="182"/>
    </row>
    <row r="1590" spans="1:6" s="20" customFormat="1">
      <c r="A1590" s="208"/>
      <c r="B1590" s="18" t="str">
        <f>IFERROR(VLOOKUP(A1590,CORRESPONDANCE!$A$4:$B$159,2,FALSE),"----")</f>
        <v>----</v>
      </c>
      <c r="C1590" s="66" t="s">
        <v>69</v>
      </c>
      <c r="D1590" s="30" t="str">
        <f>IFERROR(VLOOKUP(B1590,CORRESPONDANCE!$B$4:$C$159,2,FALSE),"-----")</f>
        <v>-----</v>
      </c>
      <c r="E1590" s="215">
        <v>6.0899999999999954E-2</v>
      </c>
      <c r="F1590" s="182"/>
    </row>
    <row r="1591" spans="1:6" s="20" customFormat="1">
      <c r="A1591" s="209"/>
      <c r="B1591" s="18" t="str">
        <f>IFERROR(VLOOKUP(A1591,CORRESPONDANCE!$A$4:$B$159,2,FALSE),"----")</f>
        <v>----</v>
      </c>
      <c r="C1591" s="66" t="s">
        <v>69</v>
      </c>
      <c r="D1591" s="30" t="str">
        <f>IFERROR(VLOOKUP(B1591,CORRESPONDANCE!$B$4:$C$159,2,FALSE),"-----")</f>
        <v>-----</v>
      </c>
      <c r="E1591" s="215">
        <v>6.0799999999999965E-2</v>
      </c>
      <c r="F1591" s="182"/>
    </row>
    <row r="1592" spans="1:6" s="20" customFormat="1">
      <c r="A1592" s="208"/>
      <c r="B1592" s="18" t="str">
        <f>IFERROR(VLOOKUP(A1592,CORRESPONDANCE!$A$4:$B$159,2,FALSE),"----")</f>
        <v>----</v>
      </c>
      <c r="C1592" s="66" t="s">
        <v>69</v>
      </c>
      <c r="D1592" s="30" t="str">
        <f>IFERROR(VLOOKUP(B1592,CORRESPONDANCE!$B$4:$C$159,2,FALSE),"-----")</f>
        <v>-----</v>
      </c>
      <c r="E1592" s="215">
        <v>6.0699999999999976E-2</v>
      </c>
      <c r="F1592" s="182"/>
    </row>
    <row r="1593" spans="1:6" s="20" customFormat="1">
      <c r="A1593" s="209"/>
      <c r="B1593" s="18" t="str">
        <f>IFERROR(VLOOKUP(A1593,CORRESPONDANCE!$A$4:$B$159,2,FALSE),"----")</f>
        <v>----</v>
      </c>
      <c r="C1593" s="66" t="s">
        <v>69</v>
      </c>
      <c r="D1593" s="30" t="str">
        <f>IFERROR(VLOOKUP(B1593,CORRESPONDANCE!$B$4:$C$159,2,FALSE),"-----")</f>
        <v>-----</v>
      </c>
      <c r="E1593" s="215">
        <v>6.0599999999999987E-2</v>
      </c>
      <c r="F1593" s="182"/>
    </row>
    <row r="1594" spans="1:6" s="20" customFormat="1">
      <c r="A1594" s="208"/>
      <c r="B1594" s="18" t="str">
        <f>IFERROR(VLOOKUP(A1594,CORRESPONDANCE!$A$4:$B$159,2,FALSE),"----")</f>
        <v>----</v>
      </c>
      <c r="C1594" s="66" t="s">
        <v>69</v>
      </c>
      <c r="D1594" s="30" t="str">
        <f>IFERROR(VLOOKUP(B1594,CORRESPONDANCE!$B$4:$C$159,2,FALSE),"-----")</f>
        <v>-----</v>
      </c>
      <c r="E1594" s="215">
        <v>6.0499999999999998E-2</v>
      </c>
      <c r="F1594" s="182"/>
    </row>
    <row r="1595" spans="1:6" s="20" customFormat="1">
      <c r="A1595" s="209"/>
      <c r="B1595" s="18" t="str">
        <f>IFERROR(VLOOKUP(A1595,CORRESPONDANCE!$A$4:$B$159,2,FALSE),"----")</f>
        <v>----</v>
      </c>
      <c r="C1595" s="66" t="s">
        <v>69</v>
      </c>
      <c r="D1595" s="30" t="str">
        <f>IFERROR(VLOOKUP(B1595,CORRESPONDANCE!$B$4:$C$159,2,FALSE),"-----")</f>
        <v>-----</v>
      </c>
      <c r="E1595" s="215">
        <v>6.0400000000000009E-2</v>
      </c>
      <c r="F1595" s="182"/>
    </row>
    <row r="1596" spans="1:6" s="20" customFormat="1">
      <c r="A1596" s="208"/>
      <c r="B1596" s="18" t="str">
        <f>IFERROR(VLOOKUP(A1596,CORRESPONDANCE!$A$4:$B$159,2,FALSE),"----")</f>
        <v>----</v>
      </c>
      <c r="C1596" s="66" t="s">
        <v>69</v>
      </c>
      <c r="D1596" s="30" t="str">
        <f>IFERROR(VLOOKUP(B1596,CORRESPONDANCE!$B$4:$C$159,2,FALSE),"-----")</f>
        <v>-----</v>
      </c>
      <c r="E1596" s="215">
        <v>6.030000000000002E-2</v>
      </c>
      <c r="F1596" s="182"/>
    </row>
    <row r="1597" spans="1:6" s="20" customFormat="1">
      <c r="A1597" s="209"/>
      <c r="B1597" s="18" t="str">
        <f>IFERROR(VLOOKUP(A1597,CORRESPONDANCE!$A$4:$B$159,2,FALSE),"----")</f>
        <v>----</v>
      </c>
      <c r="C1597" s="66" t="s">
        <v>69</v>
      </c>
      <c r="D1597" s="30" t="str">
        <f>IFERROR(VLOOKUP(B1597,CORRESPONDANCE!$B$4:$C$159,2,FALSE),"-----")</f>
        <v>-----</v>
      </c>
      <c r="E1597" s="215">
        <v>6.0200000000000031E-2</v>
      </c>
      <c r="F1597" s="182"/>
    </row>
    <row r="1598" spans="1:6" s="20" customFormat="1">
      <c r="A1598" s="208"/>
      <c r="B1598" s="18" t="str">
        <f>IFERROR(VLOOKUP(A1598,CORRESPONDANCE!$A$4:$B$159,2,FALSE),"----")</f>
        <v>----</v>
      </c>
      <c r="C1598" s="66" t="s">
        <v>69</v>
      </c>
      <c r="D1598" s="30" t="str">
        <f>IFERROR(VLOOKUP(B1598,CORRESPONDANCE!$B$4:$C$159,2,FALSE),"-----")</f>
        <v>-----</v>
      </c>
      <c r="E1598" s="215">
        <v>6.0100000000000042E-2</v>
      </c>
      <c r="F1598" s="182"/>
    </row>
    <row r="1599" spans="1:6" s="20" customFormat="1">
      <c r="A1599" s="209"/>
      <c r="B1599" s="18" t="str">
        <f>IFERROR(VLOOKUP(A1599,CORRESPONDANCE!$A$4:$B$159,2,FALSE),"----")</f>
        <v>----</v>
      </c>
      <c r="C1599" s="66" t="s">
        <v>69</v>
      </c>
      <c r="D1599" s="30" t="str">
        <f>IFERROR(VLOOKUP(B1599,CORRESPONDANCE!$B$4:$C$159,2,FALSE),"-----")</f>
        <v>-----</v>
      </c>
      <c r="E1599" s="215">
        <v>6.0000000000000053E-2</v>
      </c>
      <c r="F1599" s="182"/>
    </row>
    <row r="1600" spans="1:6" s="20" customFormat="1">
      <c r="A1600" s="208"/>
      <c r="B1600" s="18" t="str">
        <f>IFERROR(VLOOKUP(A1600,CORRESPONDANCE!$A$4:$B$159,2,FALSE),"----")</f>
        <v>----</v>
      </c>
      <c r="C1600" s="66" t="s">
        <v>69</v>
      </c>
      <c r="D1600" s="30" t="str">
        <f>IFERROR(VLOOKUP(B1600,CORRESPONDANCE!$B$4:$C$159,2,FALSE),"-----")</f>
        <v>-----</v>
      </c>
      <c r="E1600" s="215">
        <v>5.9900000000000064E-2</v>
      </c>
      <c r="F1600" s="182"/>
    </row>
    <row r="1601" spans="1:6" s="20" customFormat="1">
      <c r="A1601" s="209"/>
      <c r="B1601" s="18" t="str">
        <f>IFERROR(VLOOKUP(A1601,CORRESPONDANCE!$A$4:$B$159,2,FALSE),"----")</f>
        <v>----</v>
      </c>
      <c r="C1601" s="66" t="s">
        <v>69</v>
      </c>
      <c r="D1601" s="30" t="str">
        <f>IFERROR(VLOOKUP(B1601,CORRESPONDANCE!$B$4:$C$159,2,FALSE),"-----")</f>
        <v>-----</v>
      </c>
      <c r="E1601" s="215">
        <v>5.9800000000000075E-2</v>
      </c>
      <c r="F1601" s="182"/>
    </row>
    <row r="1602" spans="1:6" s="20" customFormat="1">
      <c r="A1602" s="208"/>
      <c r="B1602" s="18" t="str">
        <f>IFERROR(VLOOKUP(A1602,CORRESPONDANCE!$A$4:$B$159,2,FALSE),"----")</f>
        <v>----</v>
      </c>
      <c r="C1602" s="66" t="s">
        <v>69</v>
      </c>
      <c r="D1602" s="30" t="str">
        <f>IFERROR(VLOOKUP(B1602,CORRESPONDANCE!$B$4:$C$159,2,FALSE),"-----")</f>
        <v>-----</v>
      </c>
      <c r="E1602" s="215">
        <v>5.9699999999999975E-2</v>
      </c>
      <c r="F1602" s="182"/>
    </row>
    <row r="1603" spans="1:6" s="20" customFormat="1">
      <c r="A1603" s="209"/>
      <c r="B1603" s="18" t="str">
        <f>IFERROR(VLOOKUP(A1603,CORRESPONDANCE!$A$4:$B$159,2,FALSE),"----")</f>
        <v>----</v>
      </c>
      <c r="C1603" s="66" t="s">
        <v>69</v>
      </c>
      <c r="D1603" s="30" t="str">
        <f>IFERROR(VLOOKUP(B1603,CORRESPONDANCE!$B$4:$C$159,2,FALSE),"-----")</f>
        <v>-----</v>
      </c>
      <c r="E1603" s="215">
        <v>5.9599999999999986E-2</v>
      </c>
      <c r="F1603" s="182"/>
    </row>
    <row r="1604" spans="1:6" s="20" customFormat="1">
      <c r="A1604" s="208"/>
      <c r="B1604" s="18" t="str">
        <f>IFERROR(VLOOKUP(A1604,CORRESPONDANCE!$A$4:$B$159,2,FALSE),"----")</f>
        <v>----</v>
      </c>
      <c r="C1604" s="66" t="s">
        <v>69</v>
      </c>
      <c r="D1604" s="30" t="str">
        <f>IFERROR(VLOOKUP(B1604,CORRESPONDANCE!$B$4:$C$159,2,FALSE),"-----")</f>
        <v>-----</v>
      </c>
      <c r="E1604" s="215">
        <v>5.9499999999999997E-2</v>
      </c>
      <c r="F1604" s="182"/>
    </row>
    <row r="1605" spans="1:6" s="20" customFormat="1">
      <c r="A1605" s="209"/>
      <c r="B1605" s="18" t="str">
        <f>IFERROR(VLOOKUP(A1605,CORRESPONDANCE!$A$4:$B$159,2,FALSE),"----")</f>
        <v>----</v>
      </c>
      <c r="C1605" s="66" t="s">
        <v>69</v>
      </c>
      <c r="D1605" s="30" t="str">
        <f>IFERROR(VLOOKUP(B1605,CORRESPONDANCE!$B$4:$C$159,2,FALSE),"-----")</f>
        <v>-----</v>
      </c>
      <c r="E1605" s="215">
        <v>5.9400000000000008E-2</v>
      </c>
      <c r="F1605" s="182"/>
    </row>
    <row r="1606" spans="1:6" s="20" customFormat="1">
      <c r="A1606" s="208"/>
      <c r="B1606" s="18" t="str">
        <f>IFERROR(VLOOKUP(A1606,CORRESPONDANCE!$A$4:$B$159,2,FALSE),"----")</f>
        <v>----</v>
      </c>
      <c r="C1606" s="66" t="s">
        <v>69</v>
      </c>
      <c r="D1606" s="30" t="str">
        <f>IFERROR(VLOOKUP(B1606,CORRESPONDANCE!$B$4:$C$159,2,FALSE),"-----")</f>
        <v>-----</v>
      </c>
      <c r="E1606" s="215">
        <v>5.9300000000000019E-2</v>
      </c>
      <c r="F1606" s="182"/>
    </row>
    <row r="1607" spans="1:6" s="20" customFormat="1">
      <c r="A1607" s="209"/>
      <c r="B1607" s="18" t="str">
        <f>IFERROR(VLOOKUP(A1607,CORRESPONDANCE!$A$4:$B$159,2,FALSE),"----")</f>
        <v>----</v>
      </c>
      <c r="C1607" s="66" t="s">
        <v>69</v>
      </c>
      <c r="D1607" s="30" t="str">
        <f>IFERROR(VLOOKUP(B1607,CORRESPONDANCE!$B$4:$C$159,2,FALSE),"-----")</f>
        <v>-----</v>
      </c>
      <c r="E1607" s="215">
        <v>5.920000000000003E-2</v>
      </c>
      <c r="F1607" s="182"/>
    </row>
    <row r="1608" spans="1:6" s="20" customFormat="1">
      <c r="A1608" s="208"/>
      <c r="B1608" s="18" t="str">
        <f>IFERROR(VLOOKUP(A1608,CORRESPONDANCE!$A$4:$B$159,2,FALSE),"----")</f>
        <v>----</v>
      </c>
      <c r="C1608" s="66" t="s">
        <v>69</v>
      </c>
      <c r="D1608" s="30" t="str">
        <f>IFERROR(VLOOKUP(B1608,CORRESPONDANCE!$B$4:$C$159,2,FALSE),"-----")</f>
        <v>-----</v>
      </c>
      <c r="E1608" s="215">
        <v>5.9100000000000041E-2</v>
      </c>
      <c r="F1608" s="182"/>
    </row>
    <row r="1609" spans="1:6" s="20" customFormat="1">
      <c r="A1609" s="209"/>
      <c r="B1609" s="18" t="str">
        <f>IFERROR(VLOOKUP(A1609,CORRESPONDANCE!$A$4:$B$159,2,FALSE),"----")</f>
        <v>----</v>
      </c>
      <c r="C1609" s="66" t="s">
        <v>69</v>
      </c>
      <c r="D1609" s="30" t="str">
        <f>IFERROR(VLOOKUP(B1609,CORRESPONDANCE!$B$4:$C$159,2,FALSE),"-----")</f>
        <v>-----</v>
      </c>
      <c r="E1609" s="215">
        <v>5.8999999999999941E-2</v>
      </c>
      <c r="F1609" s="182"/>
    </row>
    <row r="1610" spans="1:6" s="20" customFormat="1">
      <c r="A1610" s="208"/>
      <c r="B1610" s="18" t="str">
        <f>IFERROR(VLOOKUP(A1610,CORRESPONDANCE!$A$4:$B$159,2,FALSE),"----")</f>
        <v>----</v>
      </c>
      <c r="C1610" s="66" t="s">
        <v>69</v>
      </c>
      <c r="D1610" s="30" t="str">
        <f>IFERROR(VLOOKUP(B1610,CORRESPONDANCE!$B$4:$C$159,2,FALSE),"-----")</f>
        <v>-----</v>
      </c>
      <c r="E1610" s="215">
        <v>5.8899999999999952E-2</v>
      </c>
      <c r="F1610" s="182"/>
    </row>
    <row r="1611" spans="1:6" s="20" customFormat="1">
      <c r="A1611" s="209"/>
      <c r="B1611" s="18" t="str">
        <f>IFERROR(VLOOKUP(A1611,CORRESPONDANCE!$A$4:$B$159,2,FALSE),"----")</f>
        <v>----</v>
      </c>
      <c r="C1611" s="66" t="s">
        <v>69</v>
      </c>
      <c r="D1611" s="30" t="str">
        <f>IFERROR(VLOOKUP(B1611,CORRESPONDANCE!$B$4:$C$159,2,FALSE),"-----")</f>
        <v>-----</v>
      </c>
      <c r="E1611" s="215">
        <v>5.8799999999999963E-2</v>
      </c>
      <c r="F1611" s="182"/>
    </row>
    <row r="1612" spans="1:6" s="20" customFormat="1">
      <c r="A1612" s="208"/>
      <c r="B1612" s="18" t="str">
        <f>IFERROR(VLOOKUP(A1612,CORRESPONDANCE!$A$4:$B$159,2,FALSE),"----")</f>
        <v>----</v>
      </c>
      <c r="C1612" s="66" t="s">
        <v>69</v>
      </c>
      <c r="D1612" s="30" t="str">
        <f>IFERROR(VLOOKUP(B1612,CORRESPONDANCE!$B$4:$C$159,2,FALSE),"-----")</f>
        <v>-----</v>
      </c>
      <c r="E1612" s="215">
        <v>5.8699999999999974E-2</v>
      </c>
      <c r="F1612" s="182"/>
    </row>
    <row r="1613" spans="1:6" s="20" customFormat="1">
      <c r="A1613" s="209"/>
      <c r="B1613" s="18" t="str">
        <f>IFERROR(VLOOKUP(A1613,CORRESPONDANCE!$A$4:$B$159,2,FALSE),"----")</f>
        <v>----</v>
      </c>
      <c r="C1613" s="66" t="s">
        <v>69</v>
      </c>
      <c r="D1613" s="30" t="str">
        <f>IFERROR(VLOOKUP(B1613,CORRESPONDANCE!$B$4:$C$159,2,FALSE),"-----")</f>
        <v>-----</v>
      </c>
      <c r="E1613" s="215">
        <v>5.8599999999999985E-2</v>
      </c>
      <c r="F1613" s="182"/>
    </row>
    <row r="1614" spans="1:6" s="20" customFormat="1">
      <c r="A1614" s="208"/>
      <c r="B1614" s="18" t="str">
        <f>IFERROR(VLOOKUP(A1614,CORRESPONDANCE!$A$4:$B$159,2,FALSE),"----")</f>
        <v>----</v>
      </c>
      <c r="C1614" s="66" t="s">
        <v>69</v>
      </c>
      <c r="D1614" s="30" t="str">
        <f>IFERROR(VLOOKUP(B1614,CORRESPONDANCE!$B$4:$C$159,2,FALSE),"-----")</f>
        <v>-----</v>
      </c>
      <c r="E1614" s="215">
        <v>5.8499999999999996E-2</v>
      </c>
      <c r="F1614" s="182"/>
    </row>
    <row r="1615" spans="1:6" s="20" customFormat="1">
      <c r="A1615" s="209"/>
      <c r="B1615" s="18" t="str">
        <f>IFERROR(VLOOKUP(A1615,CORRESPONDANCE!$A$4:$B$159,2,FALSE),"----")</f>
        <v>----</v>
      </c>
      <c r="C1615" s="66" t="s">
        <v>69</v>
      </c>
      <c r="D1615" s="30" t="str">
        <f>IFERROR(VLOOKUP(B1615,CORRESPONDANCE!$B$4:$C$159,2,FALSE),"-----")</f>
        <v>-----</v>
      </c>
      <c r="E1615" s="215">
        <v>5.8400000000000007E-2</v>
      </c>
      <c r="F1615" s="182"/>
    </row>
    <row r="1616" spans="1:6" s="20" customFormat="1">
      <c r="A1616" s="208"/>
      <c r="B1616" s="18" t="str">
        <f>IFERROR(VLOOKUP(A1616,CORRESPONDANCE!$A$4:$B$159,2,FALSE),"----")</f>
        <v>----</v>
      </c>
      <c r="C1616" s="66" t="s">
        <v>69</v>
      </c>
      <c r="D1616" s="30" t="str">
        <f>IFERROR(VLOOKUP(B1616,CORRESPONDANCE!$B$4:$C$159,2,FALSE),"-----")</f>
        <v>-----</v>
      </c>
      <c r="E1616" s="215">
        <v>5.8300000000000018E-2</v>
      </c>
      <c r="F1616" s="182"/>
    </row>
    <row r="1617" spans="1:6" s="20" customFormat="1">
      <c r="A1617" s="209"/>
      <c r="B1617" s="18" t="str">
        <f>IFERROR(VLOOKUP(A1617,CORRESPONDANCE!$A$4:$B$159,2,FALSE),"----")</f>
        <v>----</v>
      </c>
      <c r="C1617" s="66" t="s">
        <v>69</v>
      </c>
      <c r="D1617" s="30" t="str">
        <f>IFERROR(VLOOKUP(B1617,CORRESPONDANCE!$B$4:$C$159,2,FALSE),"-----")</f>
        <v>-----</v>
      </c>
      <c r="E1617" s="215">
        <v>5.8200000000000029E-2</v>
      </c>
      <c r="F1617" s="182"/>
    </row>
    <row r="1618" spans="1:6" s="20" customFormat="1">
      <c r="A1618" s="208"/>
      <c r="B1618" s="18" t="str">
        <f>IFERROR(VLOOKUP(A1618,CORRESPONDANCE!$A$4:$B$159,2,FALSE),"----")</f>
        <v>----</v>
      </c>
      <c r="C1618" s="66" t="s">
        <v>69</v>
      </c>
      <c r="D1618" s="30" t="str">
        <f>IFERROR(VLOOKUP(B1618,CORRESPONDANCE!$B$4:$C$159,2,FALSE),"-----")</f>
        <v>-----</v>
      </c>
      <c r="E1618" s="215">
        <v>5.8100000000000041E-2</v>
      </c>
      <c r="F1618" s="182"/>
    </row>
    <row r="1619" spans="1:6" s="20" customFormat="1">
      <c r="A1619" s="209"/>
      <c r="B1619" s="18" t="str">
        <f>IFERROR(VLOOKUP(A1619,CORRESPONDANCE!$A$4:$B$159,2,FALSE),"----")</f>
        <v>----</v>
      </c>
      <c r="C1619" s="66" t="s">
        <v>69</v>
      </c>
      <c r="D1619" s="30" t="str">
        <f>IFERROR(VLOOKUP(B1619,CORRESPONDANCE!$B$4:$C$159,2,FALSE),"-----")</f>
        <v>-----</v>
      </c>
      <c r="E1619" s="215">
        <v>5.8000000000000052E-2</v>
      </c>
      <c r="F1619" s="182"/>
    </row>
    <row r="1620" spans="1:6" s="20" customFormat="1">
      <c r="A1620" s="208"/>
      <c r="B1620" s="18" t="str">
        <f>IFERROR(VLOOKUP(A1620,CORRESPONDANCE!$A$4:$B$159,2,FALSE),"----")</f>
        <v>----</v>
      </c>
      <c r="C1620" s="66" t="s">
        <v>69</v>
      </c>
      <c r="D1620" s="30" t="str">
        <f>IFERROR(VLOOKUP(B1620,CORRESPONDANCE!$B$4:$C$159,2,FALSE),"-----")</f>
        <v>-----</v>
      </c>
      <c r="E1620" s="215">
        <v>5.7900000000000063E-2</v>
      </c>
      <c r="F1620" s="182"/>
    </row>
    <row r="1621" spans="1:6" s="20" customFormat="1">
      <c r="A1621" s="209"/>
      <c r="B1621" s="18" t="str">
        <f>IFERROR(VLOOKUP(A1621,CORRESPONDANCE!$A$4:$B$159,2,FALSE),"----")</f>
        <v>----</v>
      </c>
      <c r="C1621" s="66" t="s">
        <v>69</v>
      </c>
      <c r="D1621" s="30" t="str">
        <f>IFERROR(VLOOKUP(B1621,CORRESPONDANCE!$B$4:$C$159,2,FALSE),"-----")</f>
        <v>-----</v>
      </c>
      <c r="E1621" s="215">
        <v>5.7800000000000074E-2</v>
      </c>
      <c r="F1621" s="182"/>
    </row>
    <row r="1622" spans="1:6" s="20" customFormat="1">
      <c r="A1622" s="208"/>
      <c r="B1622" s="18" t="str">
        <f>IFERROR(VLOOKUP(A1622,CORRESPONDANCE!$A$4:$B$159,2,FALSE),"----")</f>
        <v>----</v>
      </c>
      <c r="C1622" s="66" t="s">
        <v>69</v>
      </c>
      <c r="D1622" s="30" t="str">
        <f>IFERROR(VLOOKUP(B1622,CORRESPONDANCE!$B$4:$C$159,2,FALSE),"-----")</f>
        <v>-----</v>
      </c>
      <c r="E1622" s="215">
        <v>5.7699999999999974E-2</v>
      </c>
      <c r="F1622" s="182"/>
    </row>
    <row r="1623" spans="1:6" s="20" customFormat="1">
      <c r="A1623" s="209"/>
      <c r="B1623" s="18" t="str">
        <f>IFERROR(VLOOKUP(A1623,CORRESPONDANCE!$A$4:$B$159,2,FALSE),"----")</f>
        <v>----</v>
      </c>
      <c r="C1623" s="66" t="s">
        <v>69</v>
      </c>
      <c r="D1623" s="30" t="str">
        <f>IFERROR(VLOOKUP(B1623,CORRESPONDANCE!$B$4:$C$159,2,FALSE),"-----")</f>
        <v>-----</v>
      </c>
      <c r="E1623" s="215">
        <v>5.7599999999999985E-2</v>
      </c>
      <c r="F1623" s="182"/>
    </row>
    <row r="1624" spans="1:6" s="20" customFormat="1">
      <c r="A1624" s="208"/>
      <c r="B1624" s="18" t="str">
        <f>IFERROR(VLOOKUP(A1624,CORRESPONDANCE!$A$4:$B$159,2,FALSE),"----")</f>
        <v>----</v>
      </c>
      <c r="C1624" s="66" t="s">
        <v>69</v>
      </c>
      <c r="D1624" s="30" t="str">
        <f>IFERROR(VLOOKUP(B1624,CORRESPONDANCE!$B$4:$C$159,2,FALSE),"-----")</f>
        <v>-----</v>
      </c>
      <c r="E1624" s="215">
        <v>5.7499999999999996E-2</v>
      </c>
      <c r="F1624" s="182"/>
    </row>
    <row r="1625" spans="1:6" s="20" customFormat="1">
      <c r="A1625" s="209"/>
      <c r="B1625" s="18" t="str">
        <f>IFERROR(VLOOKUP(A1625,CORRESPONDANCE!$A$4:$B$159,2,FALSE),"----")</f>
        <v>----</v>
      </c>
      <c r="C1625" s="66" t="s">
        <v>69</v>
      </c>
      <c r="D1625" s="30" t="str">
        <f>IFERROR(VLOOKUP(B1625,CORRESPONDANCE!$B$4:$C$159,2,FALSE),"-----")</f>
        <v>-----</v>
      </c>
      <c r="E1625" s="215">
        <v>5.7400000000000007E-2</v>
      </c>
      <c r="F1625" s="182"/>
    </row>
    <row r="1626" spans="1:6" s="20" customFormat="1">
      <c r="A1626" s="208"/>
      <c r="B1626" s="18" t="str">
        <f>IFERROR(VLOOKUP(A1626,CORRESPONDANCE!$A$4:$B$159,2,FALSE),"----")</f>
        <v>----</v>
      </c>
      <c r="C1626" s="66" t="s">
        <v>69</v>
      </c>
      <c r="D1626" s="30" t="str">
        <f>IFERROR(VLOOKUP(B1626,CORRESPONDANCE!$B$4:$C$159,2,FALSE),"-----")</f>
        <v>-----</v>
      </c>
      <c r="E1626" s="215">
        <v>5.7300000000000018E-2</v>
      </c>
      <c r="F1626" s="182"/>
    </row>
    <row r="1627" spans="1:6" s="20" customFormat="1">
      <c r="A1627" s="209"/>
      <c r="B1627" s="18" t="str">
        <f>IFERROR(VLOOKUP(A1627,CORRESPONDANCE!$A$4:$B$159,2,FALSE),"----")</f>
        <v>----</v>
      </c>
      <c r="C1627" s="66" t="s">
        <v>69</v>
      </c>
      <c r="D1627" s="30" t="str">
        <f>IFERROR(VLOOKUP(B1627,CORRESPONDANCE!$B$4:$C$159,2,FALSE),"-----")</f>
        <v>-----</v>
      </c>
      <c r="E1627" s="215">
        <v>5.7200000000000029E-2</v>
      </c>
      <c r="F1627" s="182"/>
    </row>
    <row r="1628" spans="1:6" s="20" customFormat="1">
      <c r="A1628" s="208"/>
      <c r="B1628" s="18" t="str">
        <f>IFERROR(VLOOKUP(A1628,CORRESPONDANCE!$A$4:$B$159,2,FALSE),"----")</f>
        <v>----</v>
      </c>
      <c r="C1628" s="66" t="s">
        <v>69</v>
      </c>
      <c r="D1628" s="30" t="str">
        <f>IFERROR(VLOOKUP(B1628,CORRESPONDANCE!$B$4:$C$159,2,FALSE),"-----")</f>
        <v>-----</v>
      </c>
      <c r="E1628" s="215">
        <v>5.710000000000004E-2</v>
      </c>
      <c r="F1628" s="182"/>
    </row>
    <row r="1629" spans="1:6" s="20" customFormat="1">
      <c r="A1629" s="209"/>
      <c r="B1629" s="18" t="str">
        <f>IFERROR(VLOOKUP(A1629,CORRESPONDANCE!$A$4:$B$159,2,FALSE),"----")</f>
        <v>----</v>
      </c>
      <c r="C1629" s="66" t="s">
        <v>69</v>
      </c>
      <c r="D1629" s="30" t="str">
        <f>IFERROR(VLOOKUP(B1629,CORRESPONDANCE!$B$4:$C$159,2,FALSE),"-----")</f>
        <v>-----</v>
      </c>
      <c r="E1629" s="215">
        <v>5.699999999999994E-2</v>
      </c>
      <c r="F1629" s="182"/>
    </row>
    <row r="1630" spans="1:6" s="20" customFormat="1">
      <c r="A1630" s="208"/>
      <c r="B1630" s="18" t="str">
        <f>IFERROR(VLOOKUP(A1630,CORRESPONDANCE!$A$4:$B$159,2,FALSE),"----")</f>
        <v>----</v>
      </c>
      <c r="C1630" s="66" t="s">
        <v>69</v>
      </c>
      <c r="D1630" s="30" t="str">
        <f>IFERROR(VLOOKUP(B1630,CORRESPONDANCE!$B$4:$C$159,2,FALSE),"-----")</f>
        <v>-----</v>
      </c>
      <c r="E1630" s="215">
        <v>5.6899999999999951E-2</v>
      </c>
      <c r="F1630" s="182"/>
    </row>
    <row r="1631" spans="1:6" s="20" customFormat="1">
      <c r="A1631" s="209"/>
      <c r="B1631" s="18" t="str">
        <f>IFERROR(VLOOKUP(A1631,CORRESPONDANCE!$A$4:$B$159,2,FALSE),"----")</f>
        <v>----</v>
      </c>
      <c r="C1631" s="66" t="s">
        <v>69</v>
      </c>
      <c r="D1631" s="30" t="str">
        <f>IFERROR(VLOOKUP(B1631,CORRESPONDANCE!$B$4:$C$159,2,FALSE),"-----")</f>
        <v>-----</v>
      </c>
      <c r="E1631" s="215">
        <v>5.6799999999999962E-2</v>
      </c>
      <c r="F1631" s="182"/>
    </row>
    <row r="1632" spans="1:6" s="20" customFormat="1">
      <c r="A1632" s="208"/>
      <c r="B1632" s="18" t="str">
        <f>IFERROR(VLOOKUP(A1632,CORRESPONDANCE!$A$4:$B$159,2,FALSE),"----")</f>
        <v>----</v>
      </c>
      <c r="C1632" s="66" t="s">
        <v>69</v>
      </c>
      <c r="D1632" s="30" t="str">
        <f>IFERROR(VLOOKUP(B1632,CORRESPONDANCE!$B$4:$C$159,2,FALSE),"-----")</f>
        <v>-----</v>
      </c>
      <c r="E1632" s="215">
        <v>5.6699999999999973E-2</v>
      </c>
      <c r="F1632" s="182"/>
    </row>
    <row r="1633" spans="1:6" s="20" customFormat="1">
      <c r="A1633" s="209"/>
      <c r="B1633" s="18" t="str">
        <f>IFERROR(VLOOKUP(A1633,CORRESPONDANCE!$A$4:$B$159,2,FALSE),"----")</f>
        <v>----</v>
      </c>
      <c r="C1633" s="66" t="s">
        <v>69</v>
      </c>
      <c r="D1633" s="30" t="str">
        <f>IFERROR(VLOOKUP(B1633,CORRESPONDANCE!$B$4:$C$159,2,FALSE),"-----")</f>
        <v>-----</v>
      </c>
      <c r="E1633" s="215">
        <v>5.6599999999999984E-2</v>
      </c>
      <c r="F1633" s="182"/>
    </row>
    <row r="1634" spans="1:6" s="20" customFormat="1">
      <c r="A1634" s="208"/>
      <c r="B1634" s="18" t="str">
        <f>IFERROR(VLOOKUP(A1634,CORRESPONDANCE!$A$4:$B$159,2,FALSE),"----")</f>
        <v>----</v>
      </c>
      <c r="C1634" s="66" t="s">
        <v>69</v>
      </c>
      <c r="D1634" s="30" t="str">
        <f>IFERROR(VLOOKUP(B1634,CORRESPONDANCE!$B$4:$C$159,2,FALSE),"-----")</f>
        <v>-----</v>
      </c>
      <c r="E1634" s="215">
        <v>5.6499999999999995E-2</v>
      </c>
      <c r="F1634" s="182"/>
    </row>
    <row r="1635" spans="1:6" s="20" customFormat="1">
      <c r="A1635" s="209"/>
      <c r="B1635" s="18" t="str">
        <f>IFERROR(VLOOKUP(A1635,CORRESPONDANCE!$A$4:$B$159,2,FALSE),"----")</f>
        <v>----</v>
      </c>
      <c r="C1635" s="66" t="s">
        <v>69</v>
      </c>
      <c r="D1635" s="30" t="str">
        <f>IFERROR(VLOOKUP(B1635,CORRESPONDANCE!$B$4:$C$159,2,FALSE),"-----")</f>
        <v>-----</v>
      </c>
      <c r="E1635" s="215">
        <v>5.6400000000000006E-2</v>
      </c>
      <c r="F1635" s="182"/>
    </row>
    <row r="1636" spans="1:6" s="20" customFormat="1">
      <c r="A1636" s="208"/>
      <c r="B1636" s="18" t="str">
        <f>IFERROR(VLOOKUP(A1636,CORRESPONDANCE!$A$4:$B$159,2,FALSE),"----")</f>
        <v>----</v>
      </c>
      <c r="C1636" s="66" t="s">
        <v>69</v>
      </c>
      <c r="D1636" s="30" t="str">
        <f>IFERROR(VLOOKUP(B1636,CORRESPONDANCE!$B$4:$C$159,2,FALSE),"-----")</f>
        <v>-----</v>
      </c>
      <c r="E1636" s="215">
        <v>5.6300000000000017E-2</v>
      </c>
      <c r="F1636" s="182"/>
    </row>
    <row r="1637" spans="1:6" s="20" customFormat="1">
      <c r="A1637" s="209"/>
      <c r="B1637" s="18" t="str">
        <f>IFERROR(VLOOKUP(A1637,CORRESPONDANCE!$A$4:$B$159,2,FALSE),"----")</f>
        <v>----</v>
      </c>
      <c r="C1637" s="66" t="s">
        <v>69</v>
      </c>
      <c r="D1637" s="30" t="str">
        <f>IFERROR(VLOOKUP(B1637,CORRESPONDANCE!$B$4:$C$159,2,FALSE),"-----")</f>
        <v>-----</v>
      </c>
      <c r="E1637" s="215">
        <v>5.6200000000000028E-2</v>
      </c>
      <c r="F1637" s="182"/>
    </row>
    <row r="1638" spans="1:6" s="20" customFormat="1">
      <c r="A1638" s="208"/>
      <c r="B1638" s="18" t="str">
        <f>IFERROR(VLOOKUP(A1638,CORRESPONDANCE!$A$4:$B$159,2,FALSE),"----")</f>
        <v>----</v>
      </c>
      <c r="C1638" s="66" t="s">
        <v>69</v>
      </c>
      <c r="D1638" s="30" t="str">
        <f>IFERROR(VLOOKUP(B1638,CORRESPONDANCE!$B$4:$C$159,2,FALSE),"-----")</f>
        <v>-----</v>
      </c>
      <c r="E1638" s="215">
        <v>5.6100000000000039E-2</v>
      </c>
      <c r="F1638" s="182"/>
    </row>
    <row r="1639" spans="1:6" s="20" customFormat="1">
      <c r="A1639" s="209"/>
      <c r="B1639" s="18" t="str">
        <f>IFERROR(VLOOKUP(A1639,CORRESPONDANCE!$A$4:$B$159,2,FALSE),"----")</f>
        <v>----</v>
      </c>
      <c r="C1639" s="66" t="s">
        <v>69</v>
      </c>
      <c r="D1639" s="30" t="str">
        <f>IFERROR(VLOOKUP(B1639,CORRESPONDANCE!$B$4:$C$159,2,FALSE),"-----")</f>
        <v>-----</v>
      </c>
      <c r="E1639" s="215">
        <v>5.600000000000005E-2</v>
      </c>
      <c r="F1639" s="182"/>
    </row>
    <row r="1640" spans="1:6" s="20" customFormat="1">
      <c r="A1640" s="208"/>
      <c r="B1640" s="18" t="str">
        <f>IFERROR(VLOOKUP(A1640,CORRESPONDANCE!$A$4:$B$159,2,FALSE),"----")</f>
        <v>----</v>
      </c>
      <c r="C1640" s="66" t="s">
        <v>69</v>
      </c>
      <c r="D1640" s="30" t="str">
        <f>IFERROR(VLOOKUP(B1640,CORRESPONDANCE!$B$4:$C$159,2,FALSE),"-----")</f>
        <v>-----</v>
      </c>
      <c r="E1640" s="215">
        <v>5.5900000000000061E-2</v>
      </c>
      <c r="F1640" s="182"/>
    </row>
    <row r="1641" spans="1:6" s="20" customFormat="1">
      <c r="A1641" s="209"/>
      <c r="B1641" s="18" t="str">
        <f>IFERROR(VLOOKUP(A1641,CORRESPONDANCE!$A$4:$B$159,2,FALSE),"----")</f>
        <v>----</v>
      </c>
      <c r="C1641" s="66" t="s">
        <v>69</v>
      </c>
      <c r="D1641" s="30" t="str">
        <f>IFERROR(VLOOKUP(B1641,CORRESPONDANCE!$B$4:$C$159,2,FALSE),"-----")</f>
        <v>-----</v>
      </c>
      <c r="E1641" s="215">
        <v>5.5800000000000072E-2</v>
      </c>
      <c r="F1641" s="182"/>
    </row>
    <row r="1642" spans="1:6" s="20" customFormat="1">
      <c r="A1642" s="208"/>
      <c r="B1642" s="18" t="str">
        <f>IFERROR(VLOOKUP(A1642,CORRESPONDANCE!$A$4:$B$159,2,FALSE),"----")</f>
        <v>----</v>
      </c>
      <c r="C1642" s="66" t="s">
        <v>69</v>
      </c>
      <c r="D1642" s="30" t="str">
        <f>IFERROR(VLOOKUP(B1642,CORRESPONDANCE!$B$4:$C$159,2,FALSE),"-----")</f>
        <v>-----</v>
      </c>
      <c r="E1642" s="215">
        <v>5.5699999999999972E-2</v>
      </c>
      <c r="F1642" s="182"/>
    </row>
    <row r="1643" spans="1:6" s="20" customFormat="1">
      <c r="A1643" s="209"/>
      <c r="B1643" s="18" t="str">
        <f>IFERROR(VLOOKUP(A1643,CORRESPONDANCE!$A$4:$B$159,2,FALSE),"----")</f>
        <v>----</v>
      </c>
      <c r="C1643" s="66" t="s">
        <v>69</v>
      </c>
      <c r="D1643" s="30" t="str">
        <f>IFERROR(VLOOKUP(B1643,CORRESPONDANCE!$B$4:$C$159,2,FALSE),"-----")</f>
        <v>-----</v>
      </c>
      <c r="E1643" s="215">
        <v>5.5599999999999983E-2</v>
      </c>
      <c r="F1643" s="182"/>
    </row>
    <row r="1644" spans="1:6" s="20" customFormat="1">
      <c r="A1644" s="208"/>
      <c r="B1644" s="18" t="str">
        <f>IFERROR(VLOOKUP(A1644,CORRESPONDANCE!$A$4:$B$159,2,FALSE),"----")</f>
        <v>----</v>
      </c>
      <c r="C1644" s="66" t="s">
        <v>69</v>
      </c>
      <c r="D1644" s="30" t="str">
        <f>IFERROR(VLOOKUP(B1644,CORRESPONDANCE!$B$4:$C$159,2,FALSE),"-----")</f>
        <v>-----</v>
      </c>
      <c r="E1644" s="215">
        <v>5.5499999999999994E-2</v>
      </c>
      <c r="F1644" s="182"/>
    </row>
    <row r="1645" spans="1:6" s="20" customFormat="1">
      <c r="A1645" s="209"/>
      <c r="B1645" s="18" t="str">
        <f>IFERROR(VLOOKUP(A1645,CORRESPONDANCE!$A$4:$B$159,2,FALSE),"----")</f>
        <v>----</v>
      </c>
      <c r="C1645" s="66" t="s">
        <v>69</v>
      </c>
      <c r="D1645" s="30" t="str">
        <f>IFERROR(VLOOKUP(B1645,CORRESPONDANCE!$B$4:$C$159,2,FALSE),"-----")</f>
        <v>-----</v>
      </c>
      <c r="E1645" s="215">
        <v>5.5400000000000005E-2</v>
      </c>
      <c r="F1645" s="182"/>
    </row>
    <row r="1646" spans="1:6" s="20" customFormat="1">
      <c r="A1646" s="208"/>
      <c r="B1646" s="18" t="str">
        <f>IFERROR(VLOOKUP(A1646,CORRESPONDANCE!$A$4:$B$159,2,FALSE),"----")</f>
        <v>----</v>
      </c>
      <c r="C1646" s="66" t="s">
        <v>69</v>
      </c>
      <c r="D1646" s="30" t="str">
        <f>IFERROR(VLOOKUP(B1646,CORRESPONDANCE!$B$4:$C$159,2,FALSE),"-----")</f>
        <v>-----</v>
      </c>
      <c r="E1646" s="215">
        <v>5.5300000000000016E-2</v>
      </c>
      <c r="F1646" s="182"/>
    </row>
    <row r="1647" spans="1:6" s="20" customFormat="1">
      <c r="A1647" s="209"/>
      <c r="B1647" s="18" t="str">
        <f>IFERROR(VLOOKUP(A1647,CORRESPONDANCE!$A$4:$B$159,2,FALSE),"----")</f>
        <v>----</v>
      </c>
      <c r="C1647" s="66" t="s">
        <v>69</v>
      </c>
      <c r="D1647" s="30" t="str">
        <f>IFERROR(VLOOKUP(B1647,CORRESPONDANCE!$B$4:$C$159,2,FALSE),"-----")</f>
        <v>-----</v>
      </c>
      <c r="E1647" s="215">
        <v>5.5200000000000027E-2</v>
      </c>
      <c r="F1647" s="182"/>
    </row>
    <row r="1648" spans="1:6" s="20" customFormat="1">
      <c r="A1648" s="208"/>
      <c r="B1648" s="18" t="str">
        <f>IFERROR(VLOOKUP(A1648,CORRESPONDANCE!$A$4:$B$159,2,FALSE),"----")</f>
        <v>----</v>
      </c>
      <c r="C1648" s="66" t="s">
        <v>69</v>
      </c>
      <c r="D1648" s="30" t="str">
        <f>IFERROR(VLOOKUP(B1648,CORRESPONDANCE!$B$4:$C$159,2,FALSE),"-----")</f>
        <v>-----</v>
      </c>
      <c r="E1648" s="215">
        <v>5.5100000000000038E-2</v>
      </c>
      <c r="F1648" s="182"/>
    </row>
    <row r="1649" spans="1:6" s="20" customFormat="1">
      <c r="A1649" s="209"/>
      <c r="B1649" s="18" t="str">
        <f>IFERROR(VLOOKUP(A1649,CORRESPONDANCE!$A$4:$B$159,2,FALSE),"----")</f>
        <v>----</v>
      </c>
      <c r="C1649" s="66" t="s">
        <v>69</v>
      </c>
      <c r="D1649" s="30" t="str">
        <f>IFERROR(VLOOKUP(B1649,CORRESPONDANCE!$B$4:$C$159,2,FALSE),"-----")</f>
        <v>-----</v>
      </c>
      <c r="E1649" s="215">
        <v>5.4999999999999938E-2</v>
      </c>
      <c r="F1649" s="182"/>
    </row>
    <row r="1650" spans="1:6" s="20" customFormat="1">
      <c r="A1650" s="208"/>
      <c r="B1650" s="18" t="str">
        <f>IFERROR(VLOOKUP(A1650,CORRESPONDANCE!$A$4:$B$159,2,FALSE),"----")</f>
        <v>----</v>
      </c>
      <c r="C1650" s="66" t="s">
        <v>69</v>
      </c>
      <c r="D1650" s="30" t="str">
        <f>IFERROR(VLOOKUP(B1650,CORRESPONDANCE!$B$4:$C$159,2,FALSE),"-----")</f>
        <v>-----</v>
      </c>
      <c r="E1650" s="215">
        <v>5.4899999999999949E-2</v>
      </c>
      <c r="F1650" s="182"/>
    </row>
    <row r="1651" spans="1:6" s="20" customFormat="1">
      <c r="A1651" s="209"/>
      <c r="B1651" s="18" t="str">
        <f>IFERROR(VLOOKUP(A1651,CORRESPONDANCE!$A$4:$B$159,2,FALSE),"----")</f>
        <v>----</v>
      </c>
      <c r="C1651" s="66" t="s">
        <v>69</v>
      </c>
      <c r="D1651" s="30" t="str">
        <f>IFERROR(VLOOKUP(B1651,CORRESPONDANCE!$B$4:$C$159,2,FALSE),"-----")</f>
        <v>-----</v>
      </c>
      <c r="E1651" s="215">
        <v>5.479999999999996E-2</v>
      </c>
      <c r="F1651" s="182"/>
    </row>
    <row r="1652" spans="1:6" s="20" customFormat="1">
      <c r="A1652" s="208"/>
      <c r="B1652" s="18" t="str">
        <f>IFERROR(VLOOKUP(A1652,CORRESPONDANCE!$A$4:$B$159,2,FALSE),"----")</f>
        <v>----</v>
      </c>
      <c r="C1652" s="66" t="s">
        <v>69</v>
      </c>
      <c r="D1652" s="30" t="str">
        <f>IFERROR(VLOOKUP(B1652,CORRESPONDANCE!$B$4:$C$159,2,FALSE),"-----")</f>
        <v>-----</v>
      </c>
      <c r="E1652" s="215">
        <v>5.4699999999999971E-2</v>
      </c>
      <c r="F1652" s="182"/>
    </row>
    <row r="1653" spans="1:6" s="20" customFormat="1">
      <c r="A1653" s="209"/>
      <c r="B1653" s="18" t="str">
        <f>IFERROR(VLOOKUP(A1653,CORRESPONDANCE!$A$4:$B$159,2,FALSE),"----")</f>
        <v>----</v>
      </c>
      <c r="C1653" s="66" t="s">
        <v>69</v>
      </c>
      <c r="D1653" s="30" t="str">
        <f>IFERROR(VLOOKUP(B1653,CORRESPONDANCE!$B$4:$C$159,2,FALSE),"-----")</f>
        <v>-----</v>
      </c>
      <c r="E1653" s="215">
        <v>5.4599999999999982E-2</v>
      </c>
      <c r="F1653" s="182"/>
    </row>
    <row r="1654" spans="1:6" s="20" customFormat="1">
      <c r="A1654" s="208"/>
      <c r="B1654" s="18" t="str">
        <f>IFERROR(VLOOKUP(A1654,CORRESPONDANCE!$A$4:$B$159,2,FALSE),"----")</f>
        <v>----</v>
      </c>
      <c r="C1654" s="66" t="s">
        <v>69</v>
      </c>
      <c r="D1654" s="30" t="str">
        <f>IFERROR(VLOOKUP(B1654,CORRESPONDANCE!$B$4:$C$159,2,FALSE),"-----")</f>
        <v>-----</v>
      </c>
      <c r="E1654" s="215">
        <v>5.4499999999999993E-2</v>
      </c>
      <c r="F1654" s="182"/>
    </row>
    <row r="1655" spans="1:6" s="20" customFormat="1">
      <c r="A1655" s="209"/>
      <c r="B1655" s="18" t="str">
        <f>IFERROR(VLOOKUP(A1655,CORRESPONDANCE!$A$4:$B$159,2,FALSE),"----")</f>
        <v>----</v>
      </c>
      <c r="C1655" s="66" t="s">
        <v>69</v>
      </c>
      <c r="D1655" s="30" t="str">
        <f>IFERROR(VLOOKUP(B1655,CORRESPONDANCE!$B$4:$C$159,2,FALSE),"-----")</f>
        <v>-----</v>
      </c>
      <c r="E1655" s="215">
        <v>5.4400000000000004E-2</v>
      </c>
      <c r="F1655" s="182"/>
    </row>
    <row r="1656" spans="1:6" s="20" customFormat="1">
      <c r="A1656" s="208"/>
      <c r="B1656" s="18" t="str">
        <f>IFERROR(VLOOKUP(A1656,CORRESPONDANCE!$A$4:$B$159,2,FALSE),"----")</f>
        <v>----</v>
      </c>
      <c r="C1656" s="66" t="s">
        <v>69</v>
      </c>
      <c r="D1656" s="30" t="str">
        <f>IFERROR(VLOOKUP(B1656,CORRESPONDANCE!$B$4:$C$159,2,FALSE),"-----")</f>
        <v>-----</v>
      </c>
      <c r="E1656" s="215">
        <v>5.4300000000000015E-2</v>
      </c>
      <c r="F1656" s="182"/>
    </row>
    <row r="1657" spans="1:6" s="20" customFormat="1">
      <c r="A1657" s="209"/>
      <c r="B1657" s="18" t="str">
        <f>IFERROR(VLOOKUP(A1657,CORRESPONDANCE!$A$4:$B$159,2,FALSE),"----")</f>
        <v>----</v>
      </c>
      <c r="C1657" s="66" t="s">
        <v>69</v>
      </c>
      <c r="D1657" s="30" t="str">
        <f>IFERROR(VLOOKUP(B1657,CORRESPONDANCE!$B$4:$C$159,2,FALSE),"-----")</f>
        <v>-----</v>
      </c>
      <c r="E1657" s="215">
        <v>5.4200000000000026E-2</v>
      </c>
      <c r="F1657" s="182"/>
    </row>
    <row r="1658" spans="1:6" s="20" customFormat="1">
      <c r="A1658" s="208"/>
      <c r="B1658" s="18" t="str">
        <f>IFERROR(VLOOKUP(A1658,CORRESPONDANCE!$A$4:$B$159,2,FALSE),"----")</f>
        <v>----</v>
      </c>
      <c r="C1658" s="66" t="s">
        <v>69</v>
      </c>
      <c r="D1658" s="30" t="str">
        <f>IFERROR(VLOOKUP(B1658,CORRESPONDANCE!$B$4:$C$159,2,FALSE),"-----")</f>
        <v>-----</v>
      </c>
      <c r="E1658" s="215">
        <v>5.4100000000000037E-2</v>
      </c>
      <c r="F1658" s="182"/>
    </row>
    <row r="1659" spans="1:6" s="20" customFormat="1">
      <c r="A1659" s="209"/>
      <c r="B1659" s="18" t="str">
        <f>IFERROR(VLOOKUP(A1659,CORRESPONDANCE!$A$4:$B$159,2,FALSE),"----")</f>
        <v>----</v>
      </c>
      <c r="C1659" s="66" t="s">
        <v>69</v>
      </c>
      <c r="D1659" s="30" t="str">
        <f>IFERROR(VLOOKUP(B1659,CORRESPONDANCE!$B$4:$C$159,2,FALSE),"-----")</f>
        <v>-----</v>
      </c>
      <c r="E1659" s="215">
        <v>5.4000000000000048E-2</v>
      </c>
      <c r="F1659" s="182"/>
    </row>
    <row r="1660" spans="1:6" s="20" customFormat="1">
      <c r="A1660" s="208"/>
      <c r="B1660" s="18" t="str">
        <f>IFERROR(VLOOKUP(A1660,CORRESPONDANCE!$A$4:$B$159,2,FALSE),"----")</f>
        <v>----</v>
      </c>
      <c r="C1660" s="66" t="s">
        <v>69</v>
      </c>
      <c r="D1660" s="30" t="str">
        <f>IFERROR(VLOOKUP(B1660,CORRESPONDANCE!$B$4:$C$159,2,FALSE),"-----")</f>
        <v>-----</v>
      </c>
      <c r="E1660" s="215">
        <v>5.3900000000000059E-2</v>
      </c>
      <c r="F1660" s="182"/>
    </row>
    <row r="1661" spans="1:6" s="20" customFormat="1">
      <c r="A1661" s="209"/>
      <c r="B1661" s="18" t="str">
        <f>IFERROR(VLOOKUP(A1661,CORRESPONDANCE!$A$4:$B$159,2,FALSE),"----")</f>
        <v>----</v>
      </c>
      <c r="C1661" s="66" t="s">
        <v>69</v>
      </c>
      <c r="D1661" s="30" t="str">
        <f>IFERROR(VLOOKUP(B1661,CORRESPONDANCE!$B$4:$C$159,2,FALSE),"-----")</f>
        <v>-----</v>
      </c>
      <c r="E1661" s="215">
        <v>5.380000000000007E-2</v>
      </c>
      <c r="F1661" s="182"/>
    </row>
    <row r="1662" spans="1:6" s="20" customFormat="1">
      <c r="A1662" s="208"/>
      <c r="B1662" s="18" t="str">
        <f>IFERROR(VLOOKUP(A1662,CORRESPONDANCE!$A$4:$B$159,2,FALSE),"----")</f>
        <v>----</v>
      </c>
      <c r="C1662" s="66" t="s">
        <v>69</v>
      </c>
      <c r="D1662" s="30" t="str">
        <f>IFERROR(VLOOKUP(B1662,CORRESPONDANCE!$B$4:$C$159,2,FALSE),"-----")</f>
        <v>-----</v>
      </c>
      <c r="E1662" s="215">
        <v>5.369999999999997E-2</v>
      </c>
      <c r="F1662" s="182"/>
    </row>
    <row r="1663" spans="1:6" s="20" customFormat="1">
      <c r="A1663" s="209"/>
      <c r="B1663" s="18" t="str">
        <f>IFERROR(VLOOKUP(A1663,CORRESPONDANCE!$A$4:$B$159,2,FALSE),"----")</f>
        <v>----</v>
      </c>
      <c r="C1663" s="66" t="s">
        <v>69</v>
      </c>
      <c r="D1663" s="30" t="str">
        <f>IFERROR(VLOOKUP(B1663,CORRESPONDANCE!$B$4:$C$159,2,FALSE),"-----")</f>
        <v>-----</v>
      </c>
      <c r="E1663" s="215">
        <v>5.3599999999999981E-2</v>
      </c>
      <c r="F1663" s="182"/>
    </row>
    <row r="1664" spans="1:6" s="20" customFormat="1">
      <c r="A1664" s="208"/>
      <c r="B1664" s="18" t="str">
        <f>IFERROR(VLOOKUP(A1664,CORRESPONDANCE!$A$4:$B$159,2,FALSE),"----")</f>
        <v>----</v>
      </c>
      <c r="C1664" s="66" t="s">
        <v>69</v>
      </c>
      <c r="D1664" s="30" t="str">
        <f>IFERROR(VLOOKUP(B1664,CORRESPONDANCE!$B$4:$C$159,2,FALSE),"-----")</f>
        <v>-----</v>
      </c>
      <c r="E1664" s="215">
        <v>5.3499999999999992E-2</v>
      </c>
      <c r="F1664" s="182"/>
    </row>
    <row r="1665" spans="1:6" s="20" customFormat="1">
      <c r="A1665" s="209"/>
      <c r="B1665" s="18" t="str">
        <f>IFERROR(VLOOKUP(A1665,CORRESPONDANCE!$A$4:$B$159,2,FALSE),"----")</f>
        <v>----</v>
      </c>
      <c r="C1665" s="66" t="s">
        <v>69</v>
      </c>
      <c r="D1665" s="30" t="str">
        <f>IFERROR(VLOOKUP(B1665,CORRESPONDANCE!$B$4:$C$159,2,FALSE),"-----")</f>
        <v>-----</v>
      </c>
      <c r="E1665" s="215">
        <v>5.3400000000000003E-2</v>
      </c>
      <c r="F1665" s="182"/>
    </row>
    <row r="1666" spans="1:6" s="20" customFormat="1">
      <c r="A1666" s="208"/>
      <c r="B1666" s="18" t="str">
        <f>IFERROR(VLOOKUP(A1666,CORRESPONDANCE!$A$4:$B$159,2,FALSE),"----")</f>
        <v>----</v>
      </c>
      <c r="C1666" s="66" t="s">
        <v>69</v>
      </c>
      <c r="D1666" s="30" t="str">
        <f>IFERROR(VLOOKUP(B1666,CORRESPONDANCE!$B$4:$C$159,2,FALSE),"-----")</f>
        <v>-----</v>
      </c>
      <c r="E1666" s="215">
        <v>5.3300000000000014E-2</v>
      </c>
      <c r="F1666" s="182"/>
    </row>
    <row r="1667" spans="1:6" s="20" customFormat="1">
      <c r="A1667" s="209"/>
      <c r="B1667" s="18" t="str">
        <f>IFERROR(VLOOKUP(A1667,CORRESPONDANCE!$A$4:$B$159,2,FALSE),"----")</f>
        <v>----</v>
      </c>
      <c r="C1667" s="66" t="s">
        <v>69</v>
      </c>
      <c r="D1667" s="30" t="str">
        <f>IFERROR(VLOOKUP(B1667,CORRESPONDANCE!$B$4:$C$159,2,FALSE),"-----")</f>
        <v>-----</v>
      </c>
      <c r="E1667" s="215">
        <v>5.3200000000000025E-2</v>
      </c>
      <c r="F1667" s="182"/>
    </row>
    <row r="1668" spans="1:6" s="20" customFormat="1">
      <c r="A1668" s="208"/>
      <c r="B1668" s="18" t="str">
        <f>IFERROR(VLOOKUP(A1668,CORRESPONDANCE!$A$4:$B$159,2,FALSE),"----")</f>
        <v>----</v>
      </c>
      <c r="C1668" s="66" t="s">
        <v>69</v>
      </c>
      <c r="D1668" s="30" t="str">
        <f>IFERROR(VLOOKUP(B1668,CORRESPONDANCE!$B$4:$C$159,2,FALSE),"-----")</f>
        <v>-----</v>
      </c>
      <c r="E1668" s="215">
        <v>5.3100000000000036E-2</v>
      </c>
      <c r="F1668" s="182"/>
    </row>
    <row r="1669" spans="1:6" s="20" customFormat="1">
      <c r="A1669" s="209"/>
      <c r="B1669" s="18" t="str">
        <f>IFERROR(VLOOKUP(A1669,CORRESPONDANCE!$A$4:$B$159,2,FALSE),"----")</f>
        <v>----</v>
      </c>
      <c r="C1669" s="66" t="s">
        <v>69</v>
      </c>
      <c r="D1669" s="30" t="str">
        <f>IFERROR(VLOOKUP(B1669,CORRESPONDANCE!$B$4:$C$159,2,FALSE),"-----")</f>
        <v>-----</v>
      </c>
      <c r="E1669" s="215">
        <v>5.3000000000000047E-2</v>
      </c>
      <c r="F1669" s="182"/>
    </row>
    <row r="1670" spans="1:6" s="20" customFormat="1">
      <c r="A1670" s="208"/>
      <c r="B1670" s="18" t="str">
        <f>IFERROR(VLOOKUP(A1670,CORRESPONDANCE!$A$4:$B$159,2,FALSE),"----")</f>
        <v>----</v>
      </c>
      <c r="C1670" s="66" t="s">
        <v>69</v>
      </c>
      <c r="D1670" s="30" t="str">
        <f>IFERROR(VLOOKUP(B1670,CORRESPONDANCE!$B$4:$C$159,2,FALSE),"-----")</f>
        <v>-----</v>
      </c>
      <c r="E1670" s="215">
        <v>5.2899999999999947E-2</v>
      </c>
      <c r="F1670" s="182"/>
    </row>
    <row r="1671" spans="1:6" s="20" customFormat="1">
      <c r="A1671" s="209"/>
      <c r="B1671" s="18" t="str">
        <f>IFERROR(VLOOKUP(A1671,CORRESPONDANCE!$A$4:$B$159,2,FALSE),"----")</f>
        <v>----</v>
      </c>
      <c r="C1671" s="66" t="s">
        <v>69</v>
      </c>
      <c r="D1671" s="30" t="str">
        <f>IFERROR(VLOOKUP(B1671,CORRESPONDANCE!$B$4:$C$159,2,FALSE),"-----")</f>
        <v>-----</v>
      </c>
      <c r="E1671" s="215">
        <v>5.2799999999999958E-2</v>
      </c>
      <c r="F1671" s="182"/>
    </row>
    <row r="1672" spans="1:6" s="20" customFormat="1">
      <c r="A1672" s="208"/>
      <c r="B1672" s="18" t="str">
        <f>IFERROR(VLOOKUP(A1672,CORRESPONDANCE!$A$4:$B$159,2,FALSE),"----")</f>
        <v>----</v>
      </c>
      <c r="C1672" s="66" t="s">
        <v>69</v>
      </c>
      <c r="D1672" s="30" t="str">
        <f>IFERROR(VLOOKUP(B1672,CORRESPONDANCE!$B$4:$C$159,2,FALSE),"-----")</f>
        <v>-----</v>
      </c>
      <c r="E1672" s="215">
        <v>5.2699999999999969E-2</v>
      </c>
      <c r="F1672" s="182"/>
    </row>
    <row r="1673" spans="1:6" s="20" customFormat="1">
      <c r="A1673" s="209"/>
      <c r="B1673" s="18" t="str">
        <f>IFERROR(VLOOKUP(A1673,CORRESPONDANCE!$A$4:$B$159,2,FALSE),"----")</f>
        <v>----</v>
      </c>
      <c r="C1673" s="66" t="s">
        <v>69</v>
      </c>
      <c r="D1673" s="30" t="str">
        <f>IFERROR(VLOOKUP(B1673,CORRESPONDANCE!$B$4:$C$159,2,FALSE),"-----")</f>
        <v>-----</v>
      </c>
      <c r="E1673" s="215">
        <v>5.259999999999998E-2</v>
      </c>
      <c r="F1673" s="182"/>
    </row>
    <row r="1674" spans="1:6" s="20" customFormat="1">
      <c r="A1674" s="208"/>
      <c r="B1674" s="18" t="str">
        <f>IFERROR(VLOOKUP(A1674,CORRESPONDANCE!$A$4:$B$159,2,FALSE),"----")</f>
        <v>----</v>
      </c>
      <c r="C1674" s="66" t="s">
        <v>69</v>
      </c>
      <c r="D1674" s="30" t="str">
        <f>IFERROR(VLOOKUP(B1674,CORRESPONDANCE!$B$4:$C$159,2,FALSE),"-----")</f>
        <v>-----</v>
      </c>
      <c r="E1674" s="215">
        <v>5.2499999999999991E-2</v>
      </c>
      <c r="F1674" s="182"/>
    </row>
    <row r="1675" spans="1:6" s="20" customFormat="1">
      <c r="A1675" s="209"/>
      <c r="B1675" s="18" t="str">
        <f>IFERROR(VLOOKUP(A1675,CORRESPONDANCE!$A$4:$B$159,2,FALSE),"----")</f>
        <v>----</v>
      </c>
      <c r="C1675" s="66" t="s">
        <v>69</v>
      </c>
      <c r="D1675" s="30" t="str">
        <f>IFERROR(VLOOKUP(B1675,CORRESPONDANCE!$B$4:$C$159,2,FALSE),"-----")</f>
        <v>-----</v>
      </c>
      <c r="E1675" s="215">
        <v>5.2400000000000002E-2</v>
      </c>
      <c r="F1675" s="182"/>
    </row>
    <row r="1676" spans="1:6" s="20" customFormat="1">
      <c r="A1676" s="208"/>
      <c r="B1676" s="18" t="str">
        <f>IFERROR(VLOOKUP(A1676,CORRESPONDANCE!$A$4:$B$159,2,FALSE),"----")</f>
        <v>----</v>
      </c>
      <c r="C1676" s="66" t="s">
        <v>69</v>
      </c>
      <c r="D1676" s="30" t="str">
        <f>IFERROR(VLOOKUP(B1676,CORRESPONDANCE!$B$4:$C$159,2,FALSE),"-----")</f>
        <v>-----</v>
      </c>
      <c r="E1676" s="215">
        <v>5.2300000000000013E-2</v>
      </c>
      <c r="F1676" s="182"/>
    </row>
    <row r="1677" spans="1:6" s="20" customFormat="1">
      <c r="A1677" s="209"/>
      <c r="B1677" s="18" t="str">
        <f>IFERROR(VLOOKUP(A1677,CORRESPONDANCE!$A$4:$B$159,2,FALSE),"----")</f>
        <v>----</v>
      </c>
      <c r="C1677" s="66" t="s">
        <v>69</v>
      </c>
      <c r="D1677" s="30" t="str">
        <f>IFERROR(VLOOKUP(B1677,CORRESPONDANCE!$B$4:$C$159,2,FALSE),"-----")</f>
        <v>-----</v>
      </c>
      <c r="E1677" s="215">
        <v>5.2200000000000024E-2</v>
      </c>
      <c r="F1677" s="182"/>
    </row>
    <row r="1678" spans="1:6" s="20" customFormat="1">
      <c r="A1678" s="208"/>
      <c r="B1678" s="18" t="str">
        <f>IFERROR(VLOOKUP(A1678,CORRESPONDANCE!$A$4:$B$159,2,FALSE),"----")</f>
        <v>----</v>
      </c>
      <c r="C1678" s="66" t="s">
        <v>69</v>
      </c>
      <c r="D1678" s="30" t="str">
        <f>IFERROR(VLOOKUP(B1678,CORRESPONDANCE!$B$4:$C$159,2,FALSE),"-----")</f>
        <v>-----</v>
      </c>
      <c r="E1678" s="215">
        <v>5.2100000000000035E-2</v>
      </c>
      <c r="F1678" s="182"/>
    </row>
    <row r="1679" spans="1:6" s="20" customFormat="1">
      <c r="A1679" s="209"/>
      <c r="B1679" s="18" t="str">
        <f>IFERROR(VLOOKUP(A1679,CORRESPONDANCE!$A$4:$B$159,2,FALSE),"----")</f>
        <v>----</v>
      </c>
      <c r="C1679" s="66" t="s">
        <v>69</v>
      </c>
      <c r="D1679" s="30" t="str">
        <f>IFERROR(VLOOKUP(B1679,CORRESPONDANCE!$B$4:$C$159,2,FALSE),"-----")</f>
        <v>-----</v>
      </c>
      <c r="E1679" s="215">
        <v>5.2000000000000046E-2</v>
      </c>
      <c r="F1679" s="182"/>
    </row>
    <row r="1680" spans="1:6" s="20" customFormat="1">
      <c r="A1680" s="208"/>
      <c r="B1680" s="18" t="str">
        <f>IFERROR(VLOOKUP(A1680,CORRESPONDANCE!$A$4:$B$159,2,FALSE),"----")</f>
        <v>----</v>
      </c>
      <c r="C1680" s="66" t="s">
        <v>69</v>
      </c>
      <c r="D1680" s="30" t="str">
        <f>IFERROR(VLOOKUP(B1680,CORRESPONDANCE!$B$4:$C$159,2,FALSE),"-----")</f>
        <v>-----</v>
      </c>
      <c r="E1680" s="215">
        <v>5.1900000000000057E-2</v>
      </c>
      <c r="F1680" s="182"/>
    </row>
    <row r="1681" spans="1:6" s="20" customFormat="1">
      <c r="A1681" s="209"/>
      <c r="B1681" s="18" t="str">
        <f>IFERROR(VLOOKUP(A1681,CORRESPONDANCE!$A$4:$B$159,2,FALSE),"----")</f>
        <v>----</v>
      </c>
      <c r="C1681" s="66" t="s">
        <v>69</v>
      </c>
      <c r="D1681" s="30" t="str">
        <f>IFERROR(VLOOKUP(B1681,CORRESPONDANCE!$B$4:$C$159,2,FALSE),"-----")</f>
        <v>-----</v>
      </c>
      <c r="E1681" s="215">
        <v>5.1800000000000068E-2</v>
      </c>
      <c r="F1681" s="182"/>
    </row>
    <row r="1682" spans="1:6" s="20" customFormat="1">
      <c r="A1682" s="208"/>
      <c r="B1682" s="18" t="str">
        <f>IFERROR(VLOOKUP(A1682,CORRESPONDANCE!$A$4:$B$159,2,FALSE),"----")</f>
        <v>----</v>
      </c>
      <c r="C1682" s="66" t="s">
        <v>69</v>
      </c>
      <c r="D1682" s="30" t="str">
        <f>IFERROR(VLOOKUP(B1682,CORRESPONDANCE!$B$4:$C$159,2,FALSE),"-----")</f>
        <v>-----</v>
      </c>
      <c r="E1682" s="215">
        <v>5.1699999999999968E-2</v>
      </c>
      <c r="F1682" s="182"/>
    </row>
    <row r="1683" spans="1:6" s="20" customFormat="1">
      <c r="A1683" s="209"/>
      <c r="B1683" s="18" t="str">
        <f>IFERROR(VLOOKUP(A1683,CORRESPONDANCE!$A$4:$B$159,2,FALSE),"----")</f>
        <v>----</v>
      </c>
      <c r="C1683" s="66" t="s">
        <v>69</v>
      </c>
      <c r="D1683" s="30" t="str">
        <f>IFERROR(VLOOKUP(B1683,CORRESPONDANCE!$B$4:$C$159,2,FALSE),"-----")</f>
        <v>-----</v>
      </c>
      <c r="E1683" s="215">
        <v>5.1599999999999979E-2</v>
      </c>
      <c r="F1683" s="182"/>
    </row>
    <row r="1684" spans="1:6" s="20" customFormat="1">
      <c r="A1684" s="208"/>
      <c r="B1684" s="18" t="str">
        <f>IFERROR(VLOOKUP(A1684,CORRESPONDANCE!$A$4:$B$159,2,FALSE),"----")</f>
        <v>----</v>
      </c>
      <c r="C1684" s="66" t="s">
        <v>69</v>
      </c>
      <c r="D1684" s="30" t="str">
        <f>IFERROR(VLOOKUP(B1684,CORRESPONDANCE!$B$4:$C$159,2,FALSE),"-----")</f>
        <v>-----</v>
      </c>
      <c r="E1684" s="215">
        <v>5.149999999999999E-2</v>
      </c>
      <c r="F1684" s="182"/>
    </row>
    <row r="1685" spans="1:6" s="20" customFormat="1">
      <c r="A1685" s="209"/>
      <c r="B1685" s="18" t="str">
        <f>IFERROR(VLOOKUP(A1685,CORRESPONDANCE!$A$4:$B$159,2,FALSE),"----")</f>
        <v>----</v>
      </c>
      <c r="C1685" s="66" t="s">
        <v>69</v>
      </c>
      <c r="D1685" s="30" t="str">
        <f>IFERROR(VLOOKUP(B1685,CORRESPONDANCE!$B$4:$C$159,2,FALSE),"-----")</f>
        <v>-----</v>
      </c>
      <c r="E1685" s="215">
        <v>5.1400000000000001E-2</v>
      </c>
      <c r="F1685" s="182"/>
    </row>
    <row r="1686" spans="1:6" s="20" customFormat="1">
      <c r="A1686" s="208"/>
      <c r="B1686" s="18" t="str">
        <f>IFERROR(VLOOKUP(A1686,CORRESPONDANCE!$A$4:$B$159,2,FALSE),"----")</f>
        <v>----</v>
      </c>
      <c r="C1686" s="66" t="s">
        <v>69</v>
      </c>
      <c r="D1686" s="30" t="str">
        <f>IFERROR(VLOOKUP(B1686,CORRESPONDANCE!$B$4:$C$159,2,FALSE),"-----")</f>
        <v>-----</v>
      </c>
      <c r="E1686" s="215">
        <v>5.1300000000000012E-2</v>
      </c>
      <c r="F1686" s="182"/>
    </row>
    <row r="1687" spans="1:6" s="20" customFormat="1">
      <c r="A1687" s="209"/>
      <c r="B1687" s="18" t="str">
        <f>IFERROR(VLOOKUP(A1687,CORRESPONDANCE!$A$4:$B$159,2,FALSE),"----")</f>
        <v>----</v>
      </c>
      <c r="C1687" s="66" t="s">
        <v>69</v>
      </c>
      <c r="D1687" s="30" t="str">
        <f>IFERROR(VLOOKUP(B1687,CORRESPONDANCE!$B$4:$C$159,2,FALSE),"-----")</f>
        <v>-----</v>
      </c>
      <c r="E1687" s="215">
        <v>5.1200000000000023E-2</v>
      </c>
      <c r="F1687" s="182"/>
    </row>
    <row r="1688" spans="1:6" s="20" customFormat="1">
      <c r="A1688" s="208"/>
      <c r="B1688" s="18" t="str">
        <f>IFERROR(VLOOKUP(A1688,CORRESPONDANCE!$A$4:$B$159,2,FALSE),"----")</f>
        <v>----</v>
      </c>
      <c r="C1688" s="66" t="s">
        <v>69</v>
      </c>
      <c r="D1688" s="30" t="str">
        <f>IFERROR(VLOOKUP(B1688,CORRESPONDANCE!$B$4:$C$159,2,FALSE),"-----")</f>
        <v>-----</v>
      </c>
      <c r="E1688" s="215">
        <v>5.1100000000000034E-2</v>
      </c>
      <c r="F1688" s="182"/>
    </row>
    <row r="1689" spans="1:6" s="20" customFormat="1">
      <c r="A1689" s="209"/>
      <c r="B1689" s="18" t="str">
        <f>IFERROR(VLOOKUP(A1689,CORRESPONDANCE!$A$4:$B$159,2,FALSE),"----")</f>
        <v>----</v>
      </c>
      <c r="C1689" s="66" t="s">
        <v>69</v>
      </c>
      <c r="D1689" s="30" t="str">
        <f>IFERROR(VLOOKUP(B1689,CORRESPONDANCE!$B$4:$C$159,2,FALSE),"-----")</f>
        <v>-----</v>
      </c>
      <c r="E1689" s="215">
        <v>5.1000000000000045E-2</v>
      </c>
      <c r="F1689" s="182"/>
    </row>
    <row r="1690" spans="1:6" s="20" customFormat="1">
      <c r="A1690" s="208"/>
      <c r="B1690" s="18" t="str">
        <f>IFERROR(VLOOKUP(A1690,CORRESPONDANCE!$A$4:$B$159,2,FALSE),"----")</f>
        <v>----</v>
      </c>
      <c r="C1690" s="66" t="s">
        <v>69</v>
      </c>
      <c r="D1690" s="30" t="str">
        <f>IFERROR(VLOOKUP(B1690,CORRESPONDANCE!$B$4:$C$159,2,FALSE),"-----")</f>
        <v>-----</v>
      </c>
      <c r="E1690" s="215">
        <v>5.0899999999999945E-2</v>
      </c>
      <c r="F1690" s="182"/>
    </row>
    <row r="1691" spans="1:6" s="20" customFormat="1">
      <c r="A1691" s="209"/>
      <c r="B1691" s="18" t="str">
        <f>IFERROR(VLOOKUP(A1691,CORRESPONDANCE!$A$4:$B$159,2,FALSE),"----")</f>
        <v>----</v>
      </c>
      <c r="C1691" s="66" t="s">
        <v>69</v>
      </c>
      <c r="D1691" s="30" t="str">
        <f>IFERROR(VLOOKUP(B1691,CORRESPONDANCE!$B$4:$C$159,2,FALSE),"-----")</f>
        <v>-----</v>
      </c>
      <c r="E1691" s="215">
        <v>5.0799999999999956E-2</v>
      </c>
      <c r="F1691" s="182"/>
    </row>
    <row r="1692" spans="1:6" s="20" customFormat="1">
      <c r="A1692" s="208"/>
      <c r="B1692" s="18" t="str">
        <f>IFERROR(VLOOKUP(A1692,CORRESPONDANCE!$A$4:$B$159,2,FALSE),"----")</f>
        <v>----</v>
      </c>
      <c r="C1692" s="66" t="s">
        <v>69</v>
      </c>
      <c r="D1692" s="30" t="str">
        <f>IFERROR(VLOOKUP(B1692,CORRESPONDANCE!$B$4:$C$159,2,FALSE),"-----")</f>
        <v>-----</v>
      </c>
      <c r="E1692" s="215">
        <v>5.0699999999999967E-2</v>
      </c>
      <c r="F1692" s="182"/>
    </row>
    <row r="1693" spans="1:6" s="20" customFormat="1">
      <c r="A1693" s="209"/>
      <c r="B1693" s="18" t="str">
        <f>IFERROR(VLOOKUP(A1693,CORRESPONDANCE!$A$4:$B$159,2,FALSE),"----")</f>
        <v>----</v>
      </c>
      <c r="C1693" s="66" t="s">
        <v>69</v>
      </c>
      <c r="D1693" s="30" t="str">
        <f>IFERROR(VLOOKUP(B1693,CORRESPONDANCE!$B$4:$C$159,2,FALSE),"-----")</f>
        <v>-----</v>
      </c>
      <c r="E1693" s="215">
        <v>5.0599999999999978E-2</v>
      </c>
      <c r="F1693" s="182"/>
    </row>
    <row r="1694" spans="1:6" s="20" customFormat="1">
      <c r="A1694" s="208"/>
      <c r="B1694" s="18" t="str">
        <f>IFERROR(VLOOKUP(A1694,CORRESPONDANCE!$A$4:$B$159,2,FALSE),"----")</f>
        <v>----</v>
      </c>
      <c r="C1694" s="66" t="s">
        <v>69</v>
      </c>
      <c r="D1694" s="30" t="str">
        <f>IFERROR(VLOOKUP(B1694,CORRESPONDANCE!$B$4:$C$159,2,FALSE),"-----")</f>
        <v>-----</v>
      </c>
      <c r="E1694" s="215">
        <v>5.0499999999999989E-2</v>
      </c>
      <c r="F1694" s="182"/>
    </row>
    <row r="1695" spans="1:6" s="20" customFormat="1">
      <c r="A1695" s="209"/>
      <c r="B1695" s="18" t="str">
        <f>IFERROR(VLOOKUP(A1695,CORRESPONDANCE!$A$4:$B$159,2,FALSE),"----")</f>
        <v>----</v>
      </c>
      <c r="C1695" s="66" t="s">
        <v>69</v>
      </c>
      <c r="D1695" s="30" t="str">
        <f>IFERROR(VLOOKUP(B1695,CORRESPONDANCE!$B$4:$C$159,2,FALSE),"-----")</f>
        <v>-----</v>
      </c>
      <c r="E1695" s="215">
        <v>5.04E-2</v>
      </c>
      <c r="F1695" s="182"/>
    </row>
    <row r="1696" spans="1:6" s="20" customFormat="1">
      <c r="A1696" s="208"/>
      <c r="B1696" s="18" t="str">
        <f>IFERROR(VLOOKUP(A1696,CORRESPONDANCE!$A$4:$B$159,2,FALSE),"----")</f>
        <v>----</v>
      </c>
      <c r="C1696" s="66" t="s">
        <v>69</v>
      </c>
      <c r="D1696" s="30" t="str">
        <f>IFERROR(VLOOKUP(B1696,CORRESPONDANCE!$B$4:$C$159,2,FALSE),"-----")</f>
        <v>-----</v>
      </c>
      <c r="E1696" s="215">
        <v>5.0300000000000011E-2</v>
      </c>
      <c r="F1696" s="182"/>
    </row>
    <row r="1697" spans="1:6" s="20" customFormat="1">
      <c r="A1697" s="209"/>
      <c r="B1697" s="18" t="str">
        <f>IFERROR(VLOOKUP(A1697,CORRESPONDANCE!$A$4:$B$159,2,FALSE),"----")</f>
        <v>----</v>
      </c>
      <c r="C1697" s="66" t="s">
        <v>69</v>
      </c>
      <c r="D1697" s="30" t="str">
        <f>IFERROR(VLOOKUP(B1697,CORRESPONDANCE!$B$4:$C$159,2,FALSE),"-----")</f>
        <v>-----</v>
      </c>
      <c r="E1697" s="215">
        <v>5.0200000000000022E-2</v>
      </c>
      <c r="F1697" s="182"/>
    </row>
    <row r="1698" spans="1:6" s="20" customFormat="1">
      <c r="A1698" s="208"/>
      <c r="B1698" s="18" t="str">
        <f>IFERROR(VLOOKUP(A1698,CORRESPONDANCE!$A$4:$B$159,2,FALSE),"----")</f>
        <v>----</v>
      </c>
      <c r="C1698" s="66" t="s">
        <v>69</v>
      </c>
      <c r="D1698" s="30" t="str">
        <f>IFERROR(VLOOKUP(B1698,CORRESPONDANCE!$B$4:$C$159,2,FALSE),"-----")</f>
        <v>-----</v>
      </c>
      <c r="E1698" s="215">
        <v>5.0100000000000033E-2</v>
      </c>
      <c r="F1698" s="182"/>
    </row>
    <row r="1699" spans="1:6" s="20" customFormat="1">
      <c r="A1699" s="209"/>
      <c r="B1699" s="18" t="str">
        <f>IFERROR(VLOOKUP(A1699,CORRESPONDANCE!$A$4:$B$159,2,FALSE),"----")</f>
        <v>----</v>
      </c>
      <c r="C1699" s="66" t="s">
        <v>69</v>
      </c>
      <c r="D1699" s="30" t="str">
        <f>IFERROR(VLOOKUP(B1699,CORRESPONDANCE!$B$4:$C$159,2,FALSE),"-----")</f>
        <v>-----</v>
      </c>
      <c r="E1699" s="215">
        <v>5.0000000000000044E-2</v>
      </c>
      <c r="F1699" s="182"/>
    </row>
    <row r="1700" spans="1:6" s="20" customFormat="1">
      <c r="A1700" s="208"/>
      <c r="B1700" s="18" t="str">
        <f>IFERROR(VLOOKUP(A1700,CORRESPONDANCE!$A$4:$B$159,2,FALSE),"----")</f>
        <v>----</v>
      </c>
      <c r="C1700" s="66" t="s">
        <v>69</v>
      </c>
      <c r="D1700" s="30" t="str">
        <f>IFERROR(VLOOKUP(B1700,CORRESPONDANCE!$B$4:$C$159,2,FALSE),"-----")</f>
        <v>-----</v>
      </c>
      <c r="E1700" s="215">
        <v>4.9900000000000055E-2</v>
      </c>
      <c r="F1700" s="182"/>
    </row>
    <row r="1701" spans="1:6" s="20" customFormat="1">
      <c r="A1701" s="209"/>
      <c r="B1701" s="18" t="str">
        <f>IFERROR(VLOOKUP(A1701,CORRESPONDANCE!$A$4:$B$159,2,FALSE),"----")</f>
        <v>----</v>
      </c>
      <c r="C1701" s="66" t="s">
        <v>69</v>
      </c>
      <c r="D1701" s="30" t="str">
        <f>IFERROR(VLOOKUP(B1701,CORRESPONDANCE!$B$4:$C$159,2,FALSE),"-----")</f>
        <v>-----</v>
      </c>
      <c r="E1701" s="215">
        <v>4.9800000000000066E-2</v>
      </c>
      <c r="F1701" s="182"/>
    </row>
    <row r="1702" spans="1:6" s="20" customFormat="1">
      <c r="A1702" s="208"/>
      <c r="B1702" s="18" t="str">
        <f>IFERROR(VLOOKUP(A1702,CORRESPONDANCE!$A$4:$B$159,2,FALSE),"----")</f>
        <v>----</v>
      </c>
      <c r="C1702" s="66" t="s">
        <v>69</v>
      </c>
      <c r="D1702" s="30" t="str">
        <f>IFERROR(VLOOKUP(B1702,CORRESPONDANCE!$B$4:$C$159,2,FALSE),"-----")</f>
        <v>-----</v>
      </c>
      <c r="E1702" s="215">
        <v>4.9699999999999966E-2</v>
      </c>
      <c r="F1702" s="182"/>
    </row>
    <row r="1703" spans="1:6" s="20" customFormat="1">
      <c r="A1703" s="209"/>
      <c r="B1703" s="18" t="str">
        <f>IFERROR(VLOOKUP(A1703,CORRESPONDANCE!$A$4:$B$159,2,FALSE),"----")</f>
        <v>----</v>
      </c>
      <c r="C1703" s="66" t="s">
        <v>69</v>
      </c>
      <c r="D1703" s="30" t="str">
        <f>IFERROR(VLOOKUP(B1703,CORRESPONDANCE!$B$4:$C$159,2,FALSE),"-----")</f>
        <v>-----</v>
      </c>
      <c r="E1703" s="215">
        <v>4.9599999999999977E-2</v>
      </c>
      <c r="F1703" s="182"/>
    </row>
    <row r="1704" spans="1:6" s="20" customFormat="1">
      <c r="A1704" s="208"/>
      <c r="B1704" s="18" t="str">
        <f>IFERROR(VLOOKUP(A1704,CORRESPONDANCE!$A$4:$B$159,2,FALSE),"----")</f>
        <v>----</v>
      </c>
      <c r="C1704" s="66" t="s">
        <v>69</v>
      </c>
      <c r="D1704" s="30" t="str">
        <f>IFERROR(VLOOKUP(B1704,CORRESPONDANCE!$B$4:$C$159,2,FALSE),"-----")</f>
        <v>-----</v>
      </c>
      <c r="E1704" s="215">
        <v>4.9499999999999988E-2</v>
      </c>
      <c r="F1704" s="182"/>
    </row>
    <row r="1705" spans="1:6" s="20" customFormat="1">
      <c r="A1705" s="209"/>
      <c r="B1705" s="18" t="str">
        <f>IFERROR(VLOOKUP(A1705,CORRESPONDANCE!$A$4:$B$159,2,FALSE),"----")</f>
        <v>----</v>
      </c>
      <c r="C1705" s="66" t="s">
        <v>69</v>
      </c>
      <c r="D1705" s="30" t="str">
        <f>IFERROR(VLOOKUP(B1705,CORRESPONDANCE!$B$4:$C$159,2,FALSE),"-----")</f>
        <v>-----</v>
      </c>
      <c r="E1705" s="215">
        <v>4.9399999999999999E-2</v>
      </c>
      <c r="F1705" s="182"/>
    </row>
    <row r="1706" spans="1:6" s="20" customFormat="1">
      <c r="A1706" s="208"/>
      <c r="B1706" s="18" t="str">
        <f>IFERROR(VLOOKUP(A1706,CORRESPONDANCE!$A$4:$B$159,2,FALSE),"----")</f>
        <v>----</v>
      </c>
      <c r="C1706" s="66" t="s">
        <v>69</v>
      </c>
      <c r="D1706" s="30" t="str">
        <f>IFERROR(VLOOKUP(B1706,CORRESPONDANCE!$B$4:$C$159,2,FALSE),"-----")</f>
        <v>-----</v>
      </c>
      <c r="E1706" s="215">
        <v>4.930000000000001E-2</v>
      </c>
      <c r="F1706" s="182"/>
    </row>
    <row r="1707" spans="1:6" s="20" customFormat="1">
      <c r="A1707" s="209"/>
      <c r="B1707" s="18" t="str">
        <f>IFERROR(VLOOKUP(A1707,CORRESPONDANCE!$A$4:$B$159,2,FALSE),"----")</f>
        <v>----</v>
      </c>
      <c r="C1707" s="66" t="s">
        <v>69</v>
      </c>
      <c r="D1707" s="30" t="str">
        <f>IFERROR(VLOOKUP(B1707,CORRESPONDANCE!$B$4:$C$159,2,FALSE),"-----")</f>
        <v>-----</v>
      </c>
      <c r="E1707" s="215">
        <v>4.9200000000000021E-2</v>
      </c>
      <c r="F1707" s="182"/>
    </row>
    <row r="1708" spans="1:6" s="20" customFormat="1">
      <c r="A1708" s="208"/>
      <c r="B1708" s="18" t="str">
        <f>IFERROR(VLOOKUP(A1708,CORRESPONDANCE!$A$4:$B$159,2,FALSE),"----")</f>
        <v>----</v>
      </c>
      <c r="C1708" s="66" t="s">
        <v>69</v>
      </c>
      <c r="D1708" s="30" t="str">
        <f>IFERROR(VLOOKUP(B1708,CORRESPONDANCE!$B$4:$C$159,2,FALSE),"-----")</f>
        <v>-----</v>
      </c>
      <c r="E1708" s="215">
        <v>4.9100000000000033E-2</v>
      </c>
      <c r="F1708" s="182"/>
    </row>
    <row r="1709" spans="1:6" s="20" customFormat="1">
      <c r="A1709" s="209"/>
      <c r="B1709" s="18" t="str">
        <f>IFERROR(VLOOKUP(A1709,CORRESPONDANCE!$A$4:$B$159,2,FALSE),"----")</f>
        <v>----</v>
      </c>
      <c r="C1709" s="66" t="s">
        <v>69</v>
      </c>
      <c r="D1709" s="30" t="str">
        <f>IFERROR(VLOOKUP(B1709,CORRESPONDANCE!$B$4:$C$159,2,FALSE),"-----")</f>
        <v>-----</v>
      </c>
      <c r="E1709" s="215">
        <v>4.9000000000000044E-2</v>
      </c>
      <c r="F1709" s="182"/>
    </row>
    <row r="1710" spans="1:6" s="20" customFormat="1">
      <c r="A1710" s="208"/>
      <c r="B1710" s="18" t="str">
        <f>IFERROR(VLOOKUP(A1710,CORRESPONDANCE!$A$4:$B$159,2,FALSE),"----")</f>
        <v>----</v>
      </c>
      <c r="C1710" s="66" t="s">
        <v>69</v>
      </c>
      <c r="D1710" s="30" t="str">
        <f>IFERROR(VLOOKUP(B1710,CORRESPONDANCE!$B$4:$C$159,2,FALSE),"-----")</f>
        <v>-----</v>
      </c>
      <c r="E1710" s="215">
        <v>4.8899999999999944E-2</v>
      </c>
      <c r="F1710" s="182"/>
    </row>
    <row r="1711" spans="1:6" s="20" customFormat="1">
      <c r="A1711" s="209"/>
      <c r="B1711" s="18" t="str">
        <f>IFERROR(VLOOKUP(A1711,CORRESPONDANCE!$A$4:$B$159,2,FALSE),"----")</f>
        <v>----</v>
      </c>
      <c r="C1711" s="66" t="s">
        <v>69</v>
      </c>
      <c r="D1711" s="30" t="str">
        <f>IFERROR(VLOOKUP(B1711,CORRESPONDANCE!$B$4:$C$159,2,FALSE),"-----")</f>
        <v>-----</v>
      </c>
      <c r="E1711" s="215">
        <v>4.8799999999999955E-2</v>
      </c>
      <c r="F1711" s="182"/>
    </row>
    <row r="1712" spans="1:6" s="20" customFormat="1">
      <c r="A1712" s="208"/>
      <c r="B1712" s="18" t="str">
        <f>IFERROR(VLOOKUP(A1712,CORRESPONDANCE!$A$4:$B$159,2,FALSE),"----")</f>
        <v>----</v>
      </c>
      <c r="C1712" s="66" t="s">
        <v>69</v>
      </c>
      <c r="D1712" s="30" t="str">
        <f>IFERROR(VLOOKUP(B1712,CORRESPONDANCE!$B$4:$C$159,2,FALSE),"-----")</f>
        <v>-----</v>
      </c>
      <c r="E1712" s="215">
        <v>4.8699999999999966E-2</v>
      </c>
      <c r="F1712" s="182"/>
    </row>
    <row r="1713" spans="1:6" s="20" customFormat="1">
      <c r="A1713" s="209"/>
      <c r="B1713" s="18" t="str">
        <f>IFERROR(VLOOKUP(A1713,CORRESPONDANCE!$A$4:$B$159,2,FALSE),"----")</f>
        <v>----</v>
      </c>
      <c r="C1713" s="66" t="s">
        <v>69</v>
      </c>
      <c r="D1713" s="30" t="str">
        <f>IFERROR(VLOOKUP(B1713,CORRESPONDANCE!$B$4:$C$159,2,FALSE),"-----")</f>
        <v>-----</v>
      </c>
      <c r="E1713" s="215">
        <v>4.8599999999999977E-2</v>
      </c>
      <c r="F1713" s="182"/>
    </row>
    <row r="1714" spans="1:6" s="20" customFormat="1">
      <c r="A1714" s="208"/>
      <c r="B1714" s="18" t="str">
        <f>IFERROR(VLOOKUP(A1714,CORRESPONDANCE!$A$4:$B$159,2,FALSE),"----")</f>
        <v>----</v>
      </c>
      <c r="C1714" s="66" t="s">
        <v>69</v>
      </c>
      <c r="D1714" s="30" t="str">
        <f>IFERROR(VLOOKUP(B1714,CORRESPONDANCE!$B$4:$C$159,2,FALSE),"-----")</f>
        <v>-----</v>
      </c>
      <c r="E1714" s="215">
        <v>4.8499999999999988E-2</v>
      </c>
      <c r="F1714" s="182"/>
    </row>
    <row r="1715" spans="1:6" s="20" customFormat="1">
      <c r="A1715" s="209"/>
      <c r="B1715" s="18" t="str">
        <f>IFERROR(VLOOKUP(A1715,CORRESPONDANCE!$A$4:$B$159,2,FALSE),"----")</f>
        <v>----</v>
      </c>
      <c r="C1715" s="66" t="s">
        <v>69</v>
      </c>
      <c r="D1715" s="30" t="str">
        <f>IFERROR(VLOOKUP(B1715,CORRESPONDANCE!$B$4:$C$159,2,FALSE),"-----")</f>
        <v>-----</v>
      </c>
      <c r="E1715" s="215">
        <v>4.8399999999999999E-2</v>
      </c>
      <c r="F1715" s="182"/>
    </row>
    <row r="1716" spans="1:6" s="20" customFormat="1">
      <c r="A1716" s="208"/>
      <c r="B1716" s="18" t="str">
        <f>IFERROR(VLOOKUP(A1716,CORRESPONDANCE!$A$4:$B$159,2,FALSE),"----")</f>
        <v>----</v>
      </c>
      <c r="C1716" s="66" t="s">
        <v>69</v>
      </c>
      <c r="D1716" s="30" t="str">
        <f>IFERROR(VLOOKUP(B1716,CORRESPONDANCE!$B$4:$C$159,2,FALSE),"-----")</f>
        <v>-----</v>
      </c>
      <c r="E1716" s="215">
        <v>4.830000000000001E-2</v>
      </c>
      <c r="F1716" s="182"/>
    </row>
    <row r="1717" spans="1:6" s="20" customFormat="1">
      <c r="A1717" s="209"/>
      <c r="B1717" s="18" t="str">
        <f>IFERROR(VLOOKUP(A1717,CORRESPONDANCE!$A$4:$B$159,2,FALSE),"----")</f>
        <v>----</v>
      </c>
      <c r="C1717" s="66" t="s">
        <v>69</v>
      </c>
      <c r="D1717" s="30" t="str">
        <f>IFERROR(VLOOKUP(B1717,CORRESPONDANCE!$B$4:$C$159,2,FALSE),"-----")</f>
        <v>-----</v>
      </c>
      <c r="E1717" s="215">
        <v>4.8200000000000021E-2</v>
      </c>
      <c r="F1717" s="182"/>
    </row>
    <row r="1718" spans="1:6" s="20" customFormat="1">
      <c r="A1718" s="208"/>
      <c r="B1718" s="18" t="str">
        <f>IFERROR(VLOOKUP(A1718,CORRESPONDANCE!$A$4:$B$159,2,FALSE),"----")</f>
        <v>----</v>
      </c>
      <c r="C1718" s="66" t="s">
        <v>69</v>
      </c>
      <c r="D1718" s="30" t="str">
        <f>IFERROR(VLOOKUP(B1718,CORRESPONDANCE!$B$4:$C$159,2,FALSE),"-----")</f>
        <v>-----</v>
      </c>
      <c r="E1718" s="215">
        <v>4.8100000000000032E-2</v>
      </c>
      <c r="F1718" s="182"/>
    </row>
    <row r="1719" spans="1:6" s="20" customFormat="1">
      <c r="A1719" s="209"/>
      <c r="B1719" s="18" t="str">
        <f>IFERROR(VLOOKUP(A1719,CORRESPONDANCE!$A$4:$B$159,2,FALSE),"----")</f>
        <v>----</v>
      </c>
      <c r="C1719" s="66" t="s">
        <v>69</v>
      </c>
      <c r="D1719" s="30" t="str">
        <f>IFERROR(VLOOKUP(B1719,CORRESPONDANCE!$B$4:$C$159,2,FALSE),"-----")</f>
        <v>-----</v>
      </c>
      <c r="E1719" s="215">
        <v>4.8000000000000043E-2</v>
      </c>
      <c r="F1719" s="182"/>
    </row>
    <row r="1720" spans="1:6" s="20" customFormat="1">
      <c r="A1720" s="208"/>
      <c r="B1720" s="18" t="str">
        <f>IFERROR(VLOOKUP(A1720,CORRESPONDANCE!$A$4:$B$159,2,FALSE),"----")</f>
        <v>----</v>
      </c>
      <c r="C1720" s="66" t="s">
        <v>69</v>
      </c>
      <c r="D1720" s="30" t="str">
        <f>IFERROR(VLOOKUP(B1720,CORRESPONDANCE!$B$4:$C$159,2,FALSE),"-----")</f>
        <v>-----</v>
      </c>
      <c r="E1720" s="215">
        <v>4.7900000000000054E-2</v>
      </c>
      <c r="F1720" s="182"/>
    </row>
    <row r="1721" spans="1:6" s="20" customFormat="1">
      <c r="A1721" s="209"/>
      <c r="B1721" s="18" t="str">
        <f>IFERROR(VLOOKUP(A1721,CORRESPONDANCE!$A$4:$B$159,2,FALSE),"----")</f>
        <v>----</v>
      </c>
      <c r="C1721" s="66" t="s">
        <v>69</v>
      </c>
      <c r="D1721" s="30" t="str">
        <f>IFERROR(VLOOKUP(B1721,CORRESPONDANCE!$B$4:$C$159,2,FALSE),"-----")</f>
        <v>-----</v>
      </c>
      <c r="E1721" s="215">
        <v>4.7800000000000065E-2</v>
      </c>
      <c r="F1721" s="182"/>
    </row>
    <row r="1722" spans="1:6" s="20" customFormat="1">
      <c r="A1722" s="208"/>
      <c r="B1722" s="18" t="str">
        <f>IFERROR(VLOOKUP(A1722,CORRESPONDANCE!$A$4:$B$159,2,FALSE),"----")</f>
        <v>----</v>
      </c>
      <c r="C1722" s="66" t="s">
        <v>69</v>
      </c>
      <c r="D1722" s="30" t="str">
        <f>IFERROR(VLOOKUP(B1722,CORRESPONDANCE!$B$4:$C$159,2,FALSE),"-----")</f>
        <v>-----</v>
      </c>
      <c r="E1722" s="215">
        <v>4.7700000000000076E-2</v>
      </c>
      <c r="F1722" s="182"/>
    </row>
    <row r="1723" spans="1:6" s="20" customFormat="1">
      <c r="A1723" s="209"/>
      <c r="B1723" s="18" t="str">
        <f>IFERROR(VLOOKUP(A1723,CORRESPONDANCE!$A$4:$B$159,2,FALSE),"----")</f>
        <v>----</v>
      </c>
      <c r="C1723" s="66" t="s">
        <v>69</v>
      </c>
      <c r="D1723" s="30" t="str">
        <f>IFERROR(VLOOKUP(B1723,CORRESPONDANCE!$B$4:$C$159,2,FALSE),"-----")</f>
        <v>-----</v>
      </c>
      <c r="E1723" s="215">
        <v>4.7599999999999976E-2</v>
      </c>
      <c r="F1723" s="182"/>
    </row>
    <row r="1724" spans="1:6" s="20" customFormat="1">
      <c r="A1724" s="208"/>
      <c r="B1724" s="18" t="str">
        <f>IFERROR(VLOOKUP(A1724,CORRESPONDANCE!$A$4:$B$159,2,FALSE),"----")</f>
        <v>----</v>
      </c>
      <c r="C1724" s="66" t="s">
        <v>69</v>
      </c>
      <c r="D1724" s="30" t="str">
        <f>IFERROR(VLOOKUP(B1724,CORRESPONDANCE!$B$4:$C$159,2,FALSE),"-----")</f>
        <v>-----</v>
      </c>
      <c r="E1724" s="215">
        <v>4.7499999999999987E-2</v>
      </c>
      <c r="F1724" s="182"/>
    </row>
    <row r="1725" spans="1:6" s="20" customFormat="1">
      <c r="A1725" s="209"/>
      <c r="B1725" s="18" t="str">
        <f>IFERROR(VLOOKUP(A1725,CORRESPONDANCE!$A$4:$B$159,2,FALSE),"----")</f>
        <v>----</v>
      </c>
      <c r="C1725" s="66" t="s">
        <v>69</v>
      </c>
      <c r="D1725" s="30" t="str">
        <f>IFERROR(VLOOKUP(B1725,CORRESPONDANCE!$B$4:$C$159,2,FALSE),"-----")</f>
        <v>-----</v>
      </c>
      <c r="E1725" s="215">
        <v>4.7399999999999998E-2</v>
      </c>
      <c r="F1725" s="182"/>
    </row>
    <row r="1726" spans="1:6" s="20" customFormat="1">
      <c r="A1726" s="208"/>
      <c r="B1726" s="18" t="str">
        <f>IFERROR(VLOOKUP(A1726,CORRESPONDANCE!$A$4:$B$159,2,FALSE),"----")</f>
        <v>----</v>
      </c>
      <c r="C1726" s="66" t="s">
        <v>69</v>
      </c>
      <c r="D1726" s="30" t="str">
        <f>IFERROR(VLOOKUP(B1726,CORRESPONDANCE!$B$4:$C$159,2,FALSE),"-----")</f>
        <v>-----</v>
      </c>
      <c r="E1726" s="215">
        <v>4.7300000000000009E-2</v>
      </c>
      <c r="F1726" s="182"/>
    </row>
    <row r="1727" spans="1:6" s="20" customFormat="1">
      <c r="A1727" s="209"/>
      <c r="B1727" s="18" t="str">
        <f>IFERROR(VLOOKUP(A1727,CORRESPONDANCE!$A$4:$B$159,2,FALSE),"----")</f>
        <v>----</v>
      </c>
      <c r="C1727" s="66" t="s">
        <v>69</v>
      </c>
      <c r="D1727" s="30" t="str">
        <f>IFERROR(VLOOKUP(B1727,CORRESPONDANCE!$B$4:$C$159,2,FALSE),"-----")</f>
        <v>-----</v>
      </c>
      <c r="E1727" s="215">
        <v>4.720000000000002E-2</v>
      </c>
      <c r="F1727" s="182"/>
    </row>
    <row r="1728" spans="1:6" s="20" customFormat="1">
      <c r="A1728" s="208"/>
      <c r="B1728" s="18" t="str">
        <f>IFERROR(VLOOKUP(A1728,CORRESPONDANCE!$A$4:$B$159,2,FALSE),"----")</f>
        <v>----</v>
      </c>
      <c r="C1728" s="66" t="s">
        <v>69</v>
      </c>
      <c r="D1728" s="30" t="str">
        <f>IFERROR(VLOOKUP(B1728,CORRESPONDANCE!$B$4:$C$159,2,FALSE),"-----")</f>
        <v>-----</v>
      </c>
      <c r="E1728" s="215">
        <v>4.7100000000000031E-2</v>
      </c>
      <c r="F1728" s="182"/>
    </row>
    <row r="1729" spans="1:6" s="20" customFormat="1">
      <c r="A1729" s="209"/>
      <c r="B1729" s="18" t="str">
        <f>IFERROR(VLOOKUP(A1729,CORRESPONDANCE!$A$4:$B$159,2,FALSE),"----")</f>
        <v>----</v>
      </c>
      <c r="C1729" s="66" t="s">
        <v>69</v>
      </c>
      <c r="D1729" s="30" t="str">
        <f>IFERROR(VLOOKUP(B1729,CORRESPONDANCE!$B$4:$C$159,2,FALSE),"-----")</f>
        <v>-----</v>
      </c>
      <c r="E1729" s="215">
        <v>4.7000000000000042E-2</v>
      </c>
      <c r="F1729" s="182"/>
    </row>
    <row r="1730" spans="1:6" s="20" customFormat="1">
      <c r="A1730" s="208"/>
      <c r="B1730" s="18" t="str">
        <f>IFERROR(VLOOKUP(A1730,CORRESPONDANCE!$A$4:$B$159,2,FALSE),"----")</f>
        <v>----</v>
      </c>
      <c r="C1730" s="66" t="s">
        <v>69</v>
      </c>
      <c r="D1730" s="30" t="str">
        <f>IFERROR(VLOOKUP(B1730,CORRESPONDANCE!$B$4:$C$159,2,FALSE),"-----")</f>
        <v>-----</v>
      </c>
      <c r="E1730" s="215">
        <v>4.6899999999999942E-2</v>
      </c>
      <c r="F1730" s="182"/>
    </row>
    <row r="1731" spans="1:6" s="20" customFormat="1">
      <c r="A1731" s="209"/>
      <c r="B1731" s="18" t="str">
        <f>IFERROR(VLOOKUP(A1731,CORRESPONDANCE!$A$4:$B$159,2,FALSE),"----")</f>
        <v>----</v>
      </c>
      <c r="C1731" s="66" t="s">
        <v>69</v>
      </c>
      <c r="D1731" s="30" t="str">
        <f>IFERROR(VLOOKUP(B1731,CORRESPONDANCE!$B$4:$C$159,2,FALSE),"-----")</f>
        <v>-----</v>
      </c>
      <c r="E1731" s="215">
        <v>4.6799999999999953E-2</v>
      </c>
      <c r="F1731" s="182"/>
    </row>
    <row r="1732" spans="1:6" s="20" customFormat="1">
      <c r="A1732" s="208"/>
      <c r="B1732" s="18" t="str">
        <f>IFERROR(VLOOKUP(A1732,CORRESPONDANCE!$A$4:$B$159,2,FALSE),"----")</f>
        <v>----</v>
      </c>
      <c r="C1732" s="66" t="s">
        <v>69</v>
      </c>
      <c r="D1732" s="30" t="str">
        <f>IFERROR(VLOOKUP(B1732,CORRESPONDANCE!$B$4:$C$159,2,FALSE),"-----")</f>
        <v>-----</v>
      </c>
      <c r="E1732" s="215">
        <v>4.6699999999999964E-2</v>
      </c>
      <c r="F1732" s="182"/>
    </row>
    <row r="1733" spans="1:6" s="20" customFormat="1">
      <c r="A1733" s="209"/>
      <c r="B1733" s="18" t="str">
        <f>IFERROR(VLOOKUP(A1733,CORRESPONDANCE!$A$4:$B$159,2,FALSE),"----")</f>
        <v>----</v>
      </c>
      <c r="C1733" s="66" t="s">
        <v>69</v>
      </c>
      <c r="D1733" s="30" t="str">
        <f>IFERROR(VLOOKUP(B1733,CORRESPONDANCE!$B$4:$C$159,2,FALSE),"-----")</f>
        <v>-----</v>
      </c>
      <c r="E1733" s="215">
        <v>4.6599999999999975E-2</v>
      </c>
      <c r="F1733" s="182"/>
    </row>
    <row r="1734" spans="1:6" s="20" customFormat="1">
      <c r="A1734" s="208"/>
      <c r="B1734" s="18" t="str">
        <f>IFERROR(VLOOKUP(A1734,CORRESPONDANCE!$A$4:$B$159,2,FALSE),"----")</f>
        <v>----</v>
      </c>
      <c r="C1734" s="66" t="s">
        <v>69</v>
      </c>
      <c r="D1734" s="30" t="str">
        <f>IFERROR(VLOOKUP(B1734,CORRESPONDANCE!$B$4:$C$159,2,FALSE),"-----")</f>
        <v>-----</v>
      </c>
      <c r="E1734" s="215">
        <v>4.6499999999999986E-2</v>
      </c>
      <c r="F1734" s="182"/>
    </row>
    <row r="1735" spans="1:6" s="20" customFormat="1">
      <c r="A1735" s="209"/>
      <c r="B1735" s="18" t="str">
        <f>IFERROR(VLOOKUP(A1735,CORRESPONDANCE!$A$4:$B$159,2,FALSE),"----")</f>
        <v>----</v>
      </c>
      <c r="C1735" s="66" t="s">
        <v>69</v>
      </c>
      <c r="D1735" s="30" t="str">
        <f>IFERROR(VLOOKUP(B1735,CORRESPONDANCE!$B$4:$C$159,2,FALSE),"-----")</f>
        <v>-----</v>
      </c>
      <c r="E1735" s="215">
        <v>4.6399999999999997E-2</v>
      </c>
      <c r="F1735" s="182"/>
    </row>
    <row r="1736" spans="1:6" s="20" customFormat="1">
      <c r="A1736" s="208"/>
      <c r="B1736" s="18" t="str">
        <f>IFERROR(VLOOKUP(A1736,CORRESPONDANCE!$A$4:$B$159,2,FALSE),"----")</f>
        <v>----</v>
      </c>
      <c r="C1736" s="66" t="s">
        <v>69</v>
      </c>
      <c r="D1736" s="30" t="str">
        <f>IFERROR(VLOOKUP(B1736,CORRESPONDANCE!$B$4:$C$159,2,FALSE),"-----")</f>
        <v>-----</v>
      </c>
      <c r="E1736" s="215">
        <v>4.6300000000000008E-2</v>
      </c>
      <c r="F1736" s="182"/>
    </row>
    <row r="1737" spans="1:6" s="20" customFormat="1">
      <c r="A1737" s="209"/>
      <c r="B1737" s="18" t="str">
        <f>IFERROR(VLOOKUP(A1737,CORRESPONDANCE!$A$4:$B$159,2,FALSE),"----")</f>
        <v>----</v>
      </c>
      <c r="C1737" s="66" t="s">
        <v>69</v>
      </c>
      <c r="D1737" s="30" t="str">
        <f>IFERROR(VLOOKUP(B1737,CORRESPONDANCE!$B$4:$C$159,2,FALSE),"-----")</f>
        <v>-----</v>
      </c>
      <c r="E1737" s="215">
        <v>4.6200000000000019E-2</v>
      </c>
      <c r="F1737" s="182"/>
    </row>
    <row r="1738" spans="1:6" s="20" customFormat="1">
      <c r="A1738" s="208"/>
      <c r="B1738" s="18" t="str">
        <f>IFERROR(VLOOKUP(A1738,CORRESPONDANCE!$A$4:$B$159,2,FALSE),"----")</f>
        <v>----</v>
      </c>
      <c r="C1738" s="66" t="s">
        <v>69</v>
      </c>
      <c r="D1738" s="30" t="str">
        <f>IFERROR(VLOOKUP(B1738,CORRESPONDANCE!$B$4:$C$159,2,FALSE),"-----")</f>
        <v>-----</v>
      </c>
      <c r="E1738" s="215">
        <v>4.610000000000003E-2</v>
      </c>
      <c r="F1738" s="182"/>
    </row>
    <row r="1739" spans="1:6" s="20" customFormat="1">
      <c r="A1739" s="209"/>
      <c r="B1739" s="18" t="str">
        <f>IFERROR(VLOOKUP(A1739,CORRESPONDANCE!$A$4:$B$159,2,FALSE),"----")</f>
        <v>----</v>
      </c>
      <c r="C1739" s="66" t="s">
        <v>69</v>
      </c>
      <c r="D1739" s="30" t="str">
        <f>IFERROR(VLOOKUP(B1739,CORRESPONDANCE!$B$4:$C$159,2,FALSE),"-----")</f>
        <v>-----</v>
      </c>
      <c r="E1739" s="215">
        <v>4.6000000000000041E-2</v>
      </c>
      <c r="F1739" s="182"/>
    </row>
    <row r="1740" spans="1:6" s="20" customFormat="1">
      <c r="A1740" s="208"/>
      <c r="B1740" s="18" t="str">
        <f>IFERROR(VLOOKUP(A1740,CORRESPONDANCE!$A$4:$B$159,2,FALSE),"----")</f>
        <v>----</v>
      </c>
      <c r="C1740" s="66" t="s">
        <v>69</v>
      </c>
      <c r="D1740" s="30" t="str">
        <f>IFERROR(VLOOKUP(B1740,CORRESPONDANCE!$B$4:$C$159,2,FALSE),"-----")</f>
        <v>-----</v>
      </c>
      <c r="E1740" s="215">
        <v>4.5900000000000052E-2</v>
      </c>
      <c r="F1740" s="182"/>
    </row>
    <row r="1741" spans="1:6" s="20" customFormat="1">
      <c r="A1741" s="209"/>
      <c r="B1741" s="18" t="str">
        <f>IFERROR(VLOOKUP(A1741,CORRESPONDANCE!$A$4:$B$159,2,FALSE),"----")</f>
        <v>----</v>
      </c>
      <c r="C1741" s="66" t="s">
        <v>69</v>
      </c>
      <c r="D1741" s="30" t="str">
        <f>IFERROR(VLOOKUP(B1741,CORRESPONDANCE!$B$4:$C$159,2,FALSE),"-----")</f>
        <v>-----</v>
      </c>
      <c r="E1741" s="215">
        <v>4.5800000000000063E-2</v>
      </c>
      <c r="F1741" s="182"/>
    </row>
    <row r="1742" spans="1:6" s="20" customFormat="1">
      <c r="A1742" s="208"/>
      <c r="B1742" s="18" t="str">
        <f>IFERROR(VLOOKUP(A1742,CORRESPONDANCE!$A$4:$B$159,2,FALSE),"----")</f>
        <v>----</v>
      </c>
      <c r="C1742" s="66" t="s">
        <v>69</v>
      </c>
      <c r="D1742" s="30" t="str">
        <f>IFERROR(VLOOKUP(B1742,CORRESPONDANCE!$B$4:$C$159,2,FALSE),"-----")</f>
        <v>-----</v>
      </c>
      <c r="E1742" s="215">
        <v>4.5700000000000074E-2</v>
      </c>
      <c r="F1742" s="182"/>
    </row>
    <row r="1743" spans="1:6" s="20" customFormat="1">
      <c r="A1743" s="209"/>
      <c r="B1743" s="18" t="str">
        <f>IFERROR(VLOOKUP(A1743,CORRESPONDANCE!$A$4:$B$159,2,FALSE),"----")</f>
        <v>----</v>
      </c>
      <c r="C1743" s="66" t="s">
        <v>69</v>
      </c>
      <c r="D1743" s="30" t="str">
        <f>IFERROR(VLOOKUP(B1743,CORRESPONDANCE!$B$4:$C$159,2,FALSE),"-----")</f>
        <v>-----</v>
      </c>
      <c r="E1743" s="215">
        <v>4.5599999999999974E-2</v>
      </c>
      <c r="F1743" s="182"/>
    </row>
    <row r="1744" spans="1:6" s="20" customFormat="1">
      <c r="A1744" s="208"/>
      <c r="B1744" s="18" t="str">
        <f>IFERROR(VLOOKUP(A1744,CORRESPONDANCE!$A$4:$B$159,2,FALSE),"----")</f>
        <v>----</v>
      </c>
      <c r="C1744" s="66" t="s">
        <v>69</v>
      </c>
      <c r="D1744" s="30" t="str">
        <f>IFERROR(VLOOKUP(B1744,CORRESPONDANCE!$B$4:$C$159,2,FALSE),"-----")</f>
        <v>-----</v>
      </c>
      <c r="E1744" s="215">
        <v>4.5499999999999985E-2</v>
      </c>
      <c r="F1744" s="182"/>
    </row>
    <row r="1745" spans="1:6" s="20" customFormat="1">
      <c r="A1745" s="209"/>
      <c r="B1745" s="18" t="str">
        <f>IFERROR(VLOOKUP(A1745,CORRESPONDANCE!$A$4:$B$159,2,FALSE),"----")</f>
        <v>----</v>
      </c>
      <c r="C1745" s="66" t="s">
        <v>69</v>
      </c>
      <c r="D1745" s="30" t="str">
        <f>IFERROR(VLOOKUP(B1745,CORRESPONDANCE!$B$4:$C$159,2,FALSE),"-----")</f>
        <v>-----</v>
      </c>
      <c r="E1745" s="215">
        <v>4.5399999999999996E-2</v>
      </c>
      <c r="F1745" s="182"/>
    </row>
    <row r="1746" spans="1:6" s="20" customFormat="1">
      <c r="A1746" s="208"/>
      <c r="B1746" s="18" t="str">
        <f>IFERROR(VLOOKUP(A1746,CORRESPONDANCE!$A$4:$B$159,2,FALSE),"----")</f>
        <v>----</v>
      </c>
      <c r="C1746" s="66" t="s">
        <v>69</v>
      </c>
      <c r="D1746" s="30" t="str">
        <f>IFERROR(VLOOKUP(B1746,CORRESPONDANCE!$B$4:$C$159,2,FALSE),"-----")</f>
        <v>-----</v>
      </c>
      <c r="E1746" s="215">
        <v>4.5300000000000007E-2</v>
      </c>
      <c r="F1746" s="182"/>
    </row>
    <row r="1747" spans="1:6" s="20" customFormat="1">
      <c r="A1747" s="209"/>
      <c r="B1747" s="18" t="str">
        <f>IFERROR(VLOOKUP(A1747,CORRESPONDANCE!$A$4:$B$159,2,FALSE),"----")</f>
        <v>----</v>
      </c>
      <c r="C1747" s="66" t="s">
        <v>69</v>
      </c>
      <c r="D1747" s="30" t="str">
        <f>IFERROR(VLOOKUP(B1747,CORRESPONDANCE!$B$4:$C$159,2,FALSE),"-----")</f>
        <v>-----</v>
      </c>
      <c r="E1747" s="215">
        <v>4.5200000000000018E-2</v>
      </c>
      <c r="F1747" s="182"/>
    </row>
    <row r="1748" spans="1:6" s="20" customFormat="1">
      <c r="A1748" s="208"/>
      <c r="B1748" s="18" t="str">
        <f>IFERROR(VLOOKUP(A1748,CORRESPONDANCE!$A$4:$B$159,2,FALSE),"----")</f>
        <v>----</v>
      </c>
      <c r="C1748" s="66" t="s">
        <v>69</v>
      </c>
      <c r="D1748" s="30" t="str">
        <f>IFERROR(VLOOKUP(B1748,CORRESPONDANCE!$B$4:$C$159,2,FALSE),"-----")</f>
        <v>-----</v>
      </c>
      <c r="E1748" s="215">
        <v>4.5100000000000029E-2</v>
      </c>
      <c r="F1748" s="182"/>
    </row>
    <row r="1749" spans="1:6" s="20" customFormat="1">
      <c r="A1749" s="209"/>
      <c r="B1749" s="18" t="str">
        <f>IFERROR(VLOOKUP(A1749,CORRESPONDANCE!$A$4:$B$159,2,FALSE),"----")</f>
        <v>----</v>
      </c>
      <c r="C1749" s="66" t="s">
        <v>69</v>
      </c>
      <c r="D1749" s="30" t="str">
        <f>IFERROR(VLOOKUP(B1749,CORRESPONDANCE!$B$4:$C$159,2,FALSE),"-----")</f>
        <v>-----</v>
      </c>
      <c r="E1749" s="215">
        <v>4.500000000000004E-2</v>
      </c>
      <c r="F1749" s="182"/>
    </row>
    <row r="1750" spans="1:6" s="20" customFormat="1">
      <c r="A1750" s="208"/>
      <c r="B1750" s="18" t="str">
        <f>IFERROR(VLOOKUP(A1750,CORRESPONDANCE!$A$4:$B$159,2,FALSE),"----")</f>
        <v>----</v>
      </c>
      <c r="C1750" s="66" t="s">
        <v>69</v>
      </c>
      <c r="D1750" s="30" t="str">
        <f>IFERROR(VLOOKUP(B1750,CORRESPONDANCE!$B$4:$C$159,2,FALSE),"-----")</f>
        <v>-----</v>
      </c>
      <c r="E1750" s="215">
        <v>4.489999999999994E-2</v>
      </c>
      <c r="F1750" s="182"/>
    </row>
    <row r="1751" spans="1:6" s="20" customFormat="1">
      <c r="A1751" s="209"/>
      <c r="B1751" s="18" t="str">
        <f>IFERROR(VLOOKUP(A1751,CORRESPONDANCE!$A$4:$B$159,2,FALSE),"----")</f>
        <v>----</v>
      </c>
      <c r="C1751" s="66" t="s">
        <v>69</v>
      </c>
      <c r="D1751" s="30" t="str">
        <f>IFERROR(VLOOKUP(B1751,CORRESPONDANCE!$B$4:$C$159,2,FALSE),"-----")</f>
        <v>-----</v>
      </c>
      <c r="E1751" s="215">
        <v>4.4799999999999951E-2</v>
      </c>
      <c r="F1751" s="182"/>
    </row>
    <row r="1752" spans="1:6" s="20" customFormat="1">
      <c r="A1752" s="208"/>
      <c r="B1752" s="18" t="str">
        <f>IFERROR(VLOOKUP(A1752,CORRESPONDANCE!$A$4:$B$159,2,FALSE),"----")</f>
        <v>----</v>
      </c>
      <c r="C1752" s="66" t="s">
        <v>69</v>
      </c>
      <c r="D1752" s="30" t="str">
        <f>IFERROR(VLOOKUP(B1752,CORRESPONDANCE!$B$4:$C$159,2,FALSE),"-----")</f>
        <v>-----</v>
      </c>
      <c r="E1752" s="215">
        <v>4.4699999999999962E-2</v>
      </c>
      <c r="F1752" s="182"/>
    </row>
    <row r="1753" spans="1:6" s="20" customFormat="1">
      <c r="A1753" s="209"/>
      <c r="B1753" s="18" t="str">
        <f>IFERROR(VLOOKUP(A1753,CORRESPONDANCE!$A$4:$B$159,2,FALSE),"----")</f>
        <v>----</v>
      </c>
      <c r="C1753" s="66" t="s">
        <v>69</v>
      </c>
      <c r="D1753" s="30" t="str">
        <f>IFERROR(VLOOKUP(B1753,CORRESPONDANCE!$B$4:$C$159,2,FALSE),"-----")</f>
        <v>-----</v>
      </c>
      <c r="E1753" s="215">
        <v>4.4599999999999973E-2</v>
      </c>
      <c r="F1753" s="182"/>
    </row>
    <row r="1754" spans="1:6" s="20" customFormat="1">
      <c r="A1754" s="208"/>
      <c r="B1754" s="18" t="str">
        <f>IFERROR(VLOOKUP(A1754,CORRESPONDANCE!$A$4:$B$159,2,FALSE),"----")</f>
        <v>----</v>
      </c>
      <c r="C1754" s="66" t="s">
        <v>69</v>
      </c>
      <c r="D1754" s="30" t="str">
        <f>IFERROR(VLOOKUP(B1754,CORRESPONDANCE!$B$4:$C$159,2,FALSE),"-----")</f>
        <v>-----</v>
      </c>
      <c r="E1754" s="215">
        <v>4.4499999999999984E-2</v>
      </c>
      <c r="F1754" s="182"/>
    </row>
    <row r="1755" spans="1:6" s="20" customFormat="1">
      <c r="A1755" s="209"/>
      <c r="B1755" s="18" t="str">
        <f>IFERROR(VLOOKUP(A1755,CORRESPONDANCE!$A$4:$B$159,2,FALSE),"----")</f>
        <v>----</v>
      </c>
      <c r="C1755" s="66" t="s">
        <v>69</v>
      </c>
      <c r="D1755" s="30" t="str">
        <f>IFERROR(VLOOKUP(B1755,CORRESPONDANCE!$B$4:$C$159,2,FALSE),"-----")</f>
        <v>-----</v>
      </c>
      <c r="E1755" s="215">
        <v>4.4399999999999995E-2</v>
      </c>
      <c r="F1755" s="182"/>
    </row>
    <row r="1756" spans="1:6" s="20" customFormat="1">
      <c r="A1756" s="208"/>
      <c r="B1756" s="18" t="str">
        <f>IFERROR(VLOOKUP(A1756,CORRESPONDANCE!$A$4:$B$159,2,FALSE),"----")</f>
        <v>----</v>
      </c>
      <c r="C1756" s="66" t="s">
        <v>69</v>
      </c>
      <c r="D1756" s="30" t="str">
        <f>IFERROR(VLOOKUP(B1756,CORRESPONDANCE!$B$4:$C$159,2,FALSE),"-----")</f>
        <v>-----</v>
      </c>
      <c r="E1756" s="215">
        <v>4.4300000000000006E-2</v>
      </c>
      <c r="F1756" s="182"/>
    </row>
    <row r="1757" spans="1:6" s="20" customFormat="1">
      <c r="A1757" s="209"/>
      <c r="B1757" s="18" t="str">
        <f>IFERROR(VLOOKUP(A1757,CORRESPONDANCE!$A$4:$B$159,2,FALSE),"----")</f>
        <v>----</v>
      </c>
      <c r="C1757" s="66" t="s">
        <v>69</v>
      </c>
      <c r="D1757" s="30" t="str">
        <f>IFERROR(VLOOKUP(B1757,CORRESPONDANCE!$B$4:$C$159,2,FALSE),"-----")</f>
        <v>-----</v>
      </c>
      <c r="E1757" s="215">
        <v>4.4200000000000017E-2</v>
      </c>
      <c r="F1757" s="182"/>
    </row>
    <row r="1758" spans="1:6" s="20" customFormat="1">
      <c r="A1758" s="208"/>
      <c r="B1758" s="18" t="str">
        <f>IFERROR(VLOOKUP(A1758,CORRESPONDANCE!$A$4:$B$159,2,FALSE),"----")</f>
        <v>----</v>
      </c>
      <c r="C1758" s="66" t="s">
        <v>69</v>
      </c>
      <c r="D1758" s="30" t="str">
        <f>IFERROR(VLOOKUP(B1758,CORRESPONDANCE!$B$4:$C$159,2,FALSE),"-----")</f>
        <v>-----</v>
      </c>
      <c r="E1758" s="215">
        <v>4.4100000000000028E-2</v>
      </c>
      <c r="F1758" s="182"/>
    </row>
    <row r="1759" spans="1:6" s="20" customFormat="1">
      <c r="A1759" s="209"/>
      <c r="B1759" s="18" t="str">
        <f>IFERROR(VLOOKUP(A1759,CORRESPONDANCE!$A$4:$B$159,2,FALSE),"----")</f>
        <v>----</v>
      </c>
      <c r="C1759" s="66" t="s">
        <v>69</v>
      </c>
      <c r="D1759" s="30" t="str">
        <f>IFERROR(VLOOKUP(B1759,CORRESPONDANCE!$B$4:$C$159,2,FALSE),"-----")</f>
        <v>-----</v>
      </c>
      <c r="E1759" s="215">
        <v>4.4000000000000039E-2</v>
      </c>
      <c r="F1759" s="182"/>
    </row>
    <row r="1760" spans="1:6" s="20" customFormat="1">
      <c r="A1760" s="208"/>
      <c r="B1760" s="18" t="str">
        <f>IFERROR(VLOOKUP(A1760,CORRESPONDANCE!$A$4:$B$159,2,FALSE),"----")</f>
        <v>----</v>
      </c>
      <c r="C1760" s="66" t="s">
        <v>69</v>
      </c>
      <c r="D1760" s="30" t="str">
        <f>IFERROR(VLOOKUP(B1760,CORRESPONDANCE!$B$4:$C$159,2,FALSE),"-----")</f>
        <v>-----</v>
      </c>
      <c r="E1760" s="215">
        <v>4.390000000000005E-2</v>
      </c>
      <c r="F1760" s="182"/>
    </row>
    <row r="1761" spans="1:6" s="20" customFormat="1">
      <c r="A1761" s="209"/>
      <c r="B1761" s="18" t="str">
        <f>IFERROR(VLOOKUP(A1761,CORRESPONDANCE!$A$4:$B$159,2,FALSE),"----")</f>
        <v>----</v>
      </c>
      <c r="C1761" s="66" t="s">
        <v>69</v>
      </c>
      <c r="D1761" s="30" t="str">
        <f>IFERROR(VLOOKUP(B1761,CORRESPONDANCE!$B$4:$C$159,2,FALSE),"-----")</f>
        <v>-----</v>
      </c>
      <c r="E1761" s="215">
        <v>4.3800000000000061E-2</v>
      </c>
      <c r="F1761" s="182"/>
    </row>
    <row r="1762" spans="1:6" s="20" customFormat="1">
      <c r="A1762" s="208"/>
      <c r="B1762" s="18" t="str">
        <f>IFERROR(VLOOKUP(A1762,CORRESPONDANCE!$A$4:$B$159,2,FALSE),"----")</f>
        <v>----</v>
      </c>
      <c r="C1762" s="66" t="s">
        <v>69</v>
      </c>
      <c r="D1762" s="30" t="str">
        <f>IFERROR(VLOOKUP(B1762,CORRESPONDANCE!$B$4:$C$159,2,FALSE),"-----")</f>
        <v>-----</v>
      </c>
      <c r="E1762" s="215">
        <v>4.3700000000000072E-2</v>
      </c>
      <c r="F1762" s="182"/>
    </row>
    <row r="1763" spans="1:6" s="20" customFormat="1">
      <c r="A1763" s="209"/>
      <c r="B1763" s="18" t="str">
        <f>IFERROR(VLOOKUP(A1763,CORRESPONDANCE!$A$4:$B$159,2,FALSE),"----")</f>
        <v>----</v>
      </c>
      <c r="C1763" s="66" t="s">
        <v>69</v>
      </c>
      <c r="D1763" s="30" t="str">
        <f>IFERROR(VLOOKUP(B1763,CORRESPONDANCE!$B$4:$C$159,2,FALSE),"-----")</f>
        <v>-----</v>
      </c>
      <c r="E1763" s="215">
        <v>4.3599999999999972E-2</v>
      </c>
      <c r="F1763" s="182"/>
    </row>
    <row r="1764" spans="1:6" s="20" customFormat="1">
      <c r="A1764" s="208"/>
      <c r="B1764" s="18" t="str">
        <f>IFERROR(VLOOKUP(A1764,CORRESPONDANCE!$A$4:$B$159,2,FALSE),"----")</f>
        <v>----</v>
      </c>
      <c r="C1764" s="66" t="s">
        <v>69</v>
      </c>
      <c r="D1764" s="30" t="str">
        <f>IFERROR(VLOOKUP(B1764,CORRESPONDANCE!$B$4:$C$159,2,FALSE),"-----")</f>
        <v>-----</v>
      </c>
      <c r="E1764" s="215">
        <v>4.3499999999999983E-2</v>
      </c>
      <c r="F1764" s="182"/>
    </row>
    <row r="1765" spans="1:6" s="20" customFormat="1">
      <c r="A1765" s="209"/>
      <c r="B1765" s="18" t="str">
        <f>IFERROR(VLOOKUP(A1765,CORRESPONDANCE!$A$4:$B$159,2,FALSE),"----")</f>
        <v>----</v>
      </c>
      <c r="C1765" s="66" t="s">
        <v>69</v>
      </c>
      <c r="D1765" s="30" t="str">
        <f>IFERROR(VLOOKUP(B1765,CORRESPONDANCE!$B$4:$C$159,2,FALSE),"-----")</f>
        <v>-----</v>
      </c>
      <c r="E1765" s="215">
        <v>4.3399999999999994E-2</v>
      </c>
      <c r="F1765" s="182"/>
    </row>
    <row r="1766" spans="1:6" s="20" customFormat="1">
      <c r="A1766" s="208"/>
      <c r="B1766" s="18" t="str">
        <f>IFERROR(VLOOKUP(A1766,CORRESPONDANCE!$A$4:$B$159,2,FALSE),"----")</f>
        <v>----</v>
      </c>
      <c r="C1766" s="66" t="s">
        <v>69</v>
      </c>
      <c r="D1766" s="30" t="str">
        <f>IFERROR(VLOOKUP(B1766,CORRESPONDANCE!$B$4:$C$159,2,FALSE),"-----")</f>
        <v>-----</v>
      </c>
      <c r="E1766" s="215">
        <v>4.3300000000000005E-2</v>
      </c>
      <c r="F1766" s="182"/>
    </row>
    <row r="1767" spans="1:6" s="20" customFormat="1">
      <c r="A1767" s="209"/>
      <c r="B1767" s="18" t="str">
        <f>IFERROR(VLOOKUP(A1767,CORRESPONDANCE!$A$4:$B$159,2,FALSE),"----")</f>
        <v>----</v>
      </c>
      <c r="C1767" s="66" t="s">
        <v>69</v>
      </c>
      <c r="D1767" s="30" t="str">
        <f>IFERROR(VLOOKUP(B1767,CORRESPONDANCE!$B$4:$C$159,2,FALSE),"-----")</f>
        <v>-----</v>
      </c>
      <c r="E1767" s="215">
        <v>4.3200000000000016E-2</v>
      </c>
      <c r="F1767" s="182"/>
    </row>
    <row r="1768" spans="1:6" s="20" customFormat="1">
      <c r="A1768" s="208"/>
      <c r="B1768" s="18" t="str">
        <f>IFERROR(VLOOKUP(A1768,CORRESPONDANCE!$A$4:$B$159,2,FALSE),"----")</f>
        <v>----</v>
      </c>
      <c r="C1768" s="66" t="s">
        <v>69</v>
      </c>
      <c r="D1768" s="30" t="str">
        <f>IFERROR(VLOOKUP(B1768,CORRESPONDANCE!$B$4:$C$159,2,FALSE),"-----")</f>
        <v>-----</v>
      </c>
      <c r="E1768" s="215">
        <v>4.3100000000000027E-2</v>
      </c>
      <c r="F1768" s="182"/>
    </row>
    <row r="1769" spans="1:6" s="20" customFormat="1">
      <c r="A1769" s="209"/>
      <c r="B1769" s="18" t="str">
        <f>IFERROR(VLOOKUP(A1769,CORRESPONDANCE!$A$4:$B$159,2,FALSE),"----")</f>
        <v>----</v>
      </c>
      <c r="C1769" s="66" t="s">
        <v>69</v>
      </c>
      <c r="D1769" s="30" t="str">
        <f>IFERROR(VLOOKUP(B1769,CORRESPONDANCE!$B$4:$C$159,2,FALSE),"-----")</f>
        <v>-----</v>
      </c>
      <c r="E1769" s="215">
        <v>4.3000000000000038E-2</v>
      </c>
      <c r="F1769" s="182"/>
    </row>
    <row r="1770" spans="1:6" s="20" customFormat="1">
      <c r="A1770" s="208"/>
      <c r="B1770" s="18" t="str">
        <f>IFERROR(VLOOKUP(A1770,CORRESPONDANCE!$A$4:$B$159,2,FALSE),"----")</f>
        <v>----</v>
      </c>
      <c r="C1770" s="66" t="s">
        <v>69</v>
      </c>
      <c r="D1770" s="30" t="str">
        <f>IFERROR(VLOOKUP(B1770,CORRESPONDANCE!$B$4:$C$159,2,FALSE),"-----")</f>
        <v>-----</v>
      </c>
      <c r="E1770" s="215">
        <v>4.2899999999999938E-2</v>
      </c>
      <c r="F1770" s="182"/>
    </row>
    <row r="1771" spans="1:6" s="20" customFormat="1">
      <c r="A1771" s="209"/>
      <c r="B1771" s="18" t="str">
        <f>IFERROR(VLOOKUP(A1771,CORRESPONDANCE!$A$4:$B$159,2,FALSE),"----")</f>
        <v>----</v>
      </c>
      <c r="C1771" s="66" t="s">
        <v>69</v>
      </c>
      <c r="D1771" s="30" t="str">
        <f>IFERROR(VLOOKUP(B1771,CORRESPONDANCE!$B$4:$C$159,2,FALSE),"-----")</f>
        <v>-----</v>
      </c>
      <c r="E1771" s="215">
        <v>4.2799999999999949E-2</v>
      </c>
      <c r="F1771" s="182"/>
    </row>
    <row r="1772" spans="1:6" s="20" customFormat="1">
      <c r="A1772" s="208"/>
      <c r="B1772" s="18" t="str">
        <f>IFERROR(VLOOKUP(A1772,CORRESPONDANCE!$A$4:$B$159,2,FALSE),"----")</f>
        <v>----</v>
      </c>
      <c r="C1772" s="66" t="s">
        <v>69</v>
      </c>
      <c r="D1772" s="30" t="str">
        <f>IFERROR(VLOOKUP(B1772,CORRESPONDANCE!$B$4:$C$159,2,FALSE),"-----")</f>
        <v>-----</v>
      </c>
      <c r="E1772" s="215">
        <v>4.269999999999996E-2</v>
      </c>
      <c r="F1772" s="182"/>
    </row>
    <row r="1773" spans="1:6" s="20" customFormat="1">
      <c r="A1773" s="209"/>
      <c r="B1773" s="18" t="str">
        <f>IFERROR(VLOOKUP(A1773,CORRESPONDANCE!$A$4:$B$159,2,FALSE),"----")</f>
        <v>----</v>
      </c>
      <c r="C1773" s="66" t="s">
        <v>69</v>
      </c>
      <c r="D1773" s="30" t="str">
        <f>IFERROR(VLOOKUP(B1773,CORRESPONDANCE!$B$4:$C$159,2,FALSE),"-----")</f>
        <v>-----</v>
      </c>
      <c r="E1773" s="215">
        <v>4.2599999999999971E-2</v>
      </c>
      <c r="F1773" s="182"/>
    </row>
    <row r="1774" spans="1:6" s="20" customFormat="1">
      <c r="A1774" s="208"/>
      <c r="B1774" s="18" t="str">
        <f>IFERROR(VLOOKUP(A1774,CORRESPONDANCE!$A$4:$B$159,2,FALSE),"----")</f>
        <v>----</v>
      </c>
      <c r="C1774" s="66" t="s">
        <v>69</v>
      </c>
      <c r="D1774" s="30" t="str">
        <f>IFERROR(VLOOKUP(B1774,CORRESPONDANCE!$B$4:$C$159,2,FALSE),"-----")</f>
        <v>-----</v>
      </c>
      <c r="E1774" s="215">
        <v>4.2499999999999982E-2</v>
      </c>
      <c r="F1774" s="182"/>
    </row>
    <row r="1775" spans="1:6" s="20" customFormat="1">
      <c r="A1775" s="209"/>
      <c r="B1775" s="18" t="str">
        <f>IFERROR(VLOOKUP(A1775,CORRESPONDANCE!$A$4:$B$159,2,FALSE),"----")</f>
        <v>----</v>
      </c>
      <c r="C1775" s="66" t="s">
        <v>69</v>
      </c>
      <c r="D1775" s="30" t="str">
        <f>IFERROR(VLOOKUP(B1775,CORRESPONDANCE!$B$4:$C$159,2,FALSE),"-----")</f>
        <v>-----</v>
      </c>
      <c r="E1775" s="215">
        <v>4.2399999999999993E-2</v>
      </c>
      <c r="F1775" s="182"/>
    </row>
    <row r="1776" spans="1:6" s="20" customFormat="1">
      <c r="A1776" s="208"/>
      <c r="B1776" s="18" t="str">
        <f>IFERROR(VLOOKUP(A1776,CORRESPONDANCE!$A$4:$B$159,2,FALSE),"----")</f>
        <v>----</v>
      </c>
      <c r="C1776" s="66" t="s">
        <v>69</v>
      </c>
      <c r="D1776" s="30" t="str">
        <f>IFERROR(VLOOKUP(B1776,CORRESPONDANCE!$B$4:$C$159,2,FALSE),"-----")</f>
        <v>-----</v>
      </c>
      <c r="E1776" s="215">
        <v>4.2300000000000004E-2</v>
      </c>
      <c r="F1776" s="182"/>
    </row>
    <row r="1777" spans="1:6" s="20" customFormat="1">
      <c r="A1777" s="209"/>
      <c r="B1777" s="18" t="str">
        <f>IFERROR(VLOOKUP(A1777,CORRESPONDANCE!$A$4:$B$159,2,FALSE),"----")</f>
        <v>----</v>
      </c>
      <c r="C1777" s="66" t="s">
        <v>69</v>
      </c>
      <c r="D1777" s="30" t="str">
        <f>IFERROR(VLOOKUP(B1777,CORRESPONDANCE!$B$4:$C$159,2,FALSE),"-----")</f>
        <v>-----</v>
      </c>
      <c r="E1777" s="215">
        <v>4.2200000000000015E-2</v>
      </c>
      <c r="F1777" s="182"/>
    </row>
    <row r="1778" spans="1:6" s="20" customFormat="1">
      <c r="A1778" s="208"/>
      <c r="B1778" s="18" t="str">
        <f>IFERROR(VLOOKUP(A1778,CORRESPONDANCE!$A$4:$B$159,2,FALSE),"----")</f>
        <v>----</v>
      </c>
      <c r="C1778" s="66" t="s">
        <v>69</v>
      </c>
      <c r="D1778" s="30" t="str">
        <f>IFERROR(VLOOKUP(B1778,CORRESPONDANCE!$B$4:$C$159,2,FALSE),"-----")</f>
        <v>-----</v>
      </c>
      <c r="E1778" s="215">
        <v>4.2100000000000026E-2</v>
      </c>
      <c r="F1778" s="182"/>
    </row>
    <row r="1779" spans="1:6" s="20" customFormat="1">
      <c r="A1779" s="209"/>
      <c r="B1779" s="18" t="str">
        <f>IFERROR(VLOOKUP(A1779,CORRESPONDANCE!$A$4:$B$159,2,FALSE),"----")</f>
        <v>----</v>
      </c>
      <c r="C1779" s="66" t="s">
        <v>69</v>
      </c>
      <c r="D1779" s="30" t="str">
        <f>IFERROR(VLOOKUP(B1779,CORRESPONDANCE!$B$4:$C$159,2,FALSE),"-----")</f>
        <v>-----</v>
      </c>
      <c r="E1779" s="215">
        <v>4.2000000000000037E-2</v>
      </c>
      <c r="F1779" s="182"/>
    </row>
    <row r="1780" spans="1:6" s="20" customFormat="1">
      <c r="A1780" s="208"/>
      <c r="B1780" s="18" t="str">
        <f>IFERROR(VLOOKUP(A1780,CORRESPONDANCE!$A$4:$B$159,2,FALSE),"----")</f>
        <v>----</v>
      </c>
      <c r="C1780" s="66" t="s">
        <v>69</v>
      </c>
      <c r="D1780" s="30" t="str">
        <f>IFERROR(VLOOKUP(B1780,CORRESPONDANCE!$B$4:$C$159,2,FALSE),"-----")</f>
        <v>-----</v>
      </c>
      <c r="E1780" s="215">
        <v>4.1900000000000048E-2</v>
      </c>
      <c r="F1780" s="182"/>
    </row>
    <row r="1781" spans="1:6" s="20" customFormat="1">
      <c r="A1781" s="209"/>
      <c r="B1781" s="18" t="str">
        <f>IFERROR(VLOOKUP(A1781,CORRESPONDANCE!$A$4:$B$159,2,FALSE),"----")</f>
        <v>----</v>
      </c>
      <c r="C1781" s="66" t="s">
        <v>69</v>
      </c>
      <c r="D1781" s="30" t="str">
        <f>IFERROR(VLOOKUP(B1781,CORRESPONDANCE!$B$4:$C$159,2,FALSE),"-----")</f>
        <v>-----</v>
      </c>
      <c r="E1781" s="215">
        <v>4.1800000000000059E-2</v>
      </c>
      <c r="F1781" s="182"/>
    </row>
    <row r="1782" spans="1:6" s="20" customFormat="1">
      <c r="A1782" s="208"/>
      <c r="B1782" s="18" t="str">
        <f>IFERROR(VLOOKUP(A1782,CORRESPONDANCE!$A$4:$B$159,2,FALSE),"----")</f>
        <v>----</v>
      </c>
      <c r="C1782" s="66" t="s">
        <v>69</v>
      </c>
      <c r="D1782" s="30" t="str">
        <f>IFERROR(VLOOKUP(B1782,CORRESPONDANCE!$B$4:$C$159,2,FALSE),"-----")</f>
        <v>-----</v>
      </c>
      <c r="E1782" s="215">
        <v>4.170000000000007E-2</v>
      </c>
      <c r="F1782" s="182"/>
    </row>
    <row r="1783" spans="1:6" s="20" customFormat="1">
      <c r="A1783" s="209"/>
      <c r="B1783" s="18" t="str">
        <f>IFERROR(VLOOKUP(A1783,CORRESPONDANCE!$A$4:$B$159,2,FALSE),"----")</f>
        <v>----</v>
      </c>
      <c r="C1783" s="66" t="s">
        <v>69</v>
      </c>
      <c r="D1783" s="30" t="str">
        <f>IFERROR(VLOOKUP(B1783,CORRESPONDANCE!$B$4:$C$159,2,FALSE),"-----")</f>
        <v>-----</v>
      </c>
      <c r="E1783" s="215">
        <v>4.159999999999997E-2</v>
      </c>
      <c r="F1783" s="182"/>
    </row>
    <row r="1784" spans="1:6" s="20" customFormat="1">
      <c r="A1784" s="208"/>
      <c r="B1784" s="18" t="str">
        <f>IFERROR(VLOOKUP(A1784,CORRESPONDANCE!$A$4:$B$159,2,FALSE),"----")</f>
        <v>----</v>
      </c>
      <c r="C1784" s="66" t="s">
        <v>69</v>
      </c>
      <c r="D1784" s="30" t="str">
        <f>IFERROR(VLOOKUP(B1784,CORRESPONDANCE!$B$4:$C$159,2,FALSE),"-----")</f>
        <v>-----</v>
      </c>
      <c r="E1784" s="215">
        <v>4.1499999999999981E-2</v>
      </c>
      <c r="F1784" s="182"/>
    </row>
    <row r="1785" spans="1:6" s="20" customFormat="1">
      <c r="A1785" s="209"/>
      <c r="B1785" s="18" t="str">
        <f>IFERROR(VLOOKUP(A1785,CORRESPONDANCE!$A$4:$B$159,2,FALSE),"----")</f>
        <v>----</v>
      </c>
      <c r="C1785" s="66" t="s">
        <v>69</v>
      </c>
      <c r="D1785" s="30" t="str">
        <f>IFERROR(VLOOKUP(B1785,CORRESPONDANCE!$B$4:$C$159,2,FALSE),"-----")</f>
        <v>-----</v>
      </c>
      <c r="E1785" s="215">
        <v>4.1399999999999992E-2</v>
      </c>
      <c r="F1785" s="182"/>
    </row>
    <row r="1786" spans="1:6" s="20" customFormat="1">
      <c r="A1786" s="208"/>
      <c r="B1786" s="18" t="str">
        <f>IFERROR(VLOOKUP(A1786,CORRESPONDANCE!$A$4:$B$159,2,FALSE),"----")</f>
        <v>----</v>
      </c>
      <c r="C1786" s="66" t="s">
        <v>69</v>
      </c>
      <c r="D1786" s="30" t="str">
        <f>IFERROR(VLOOKUP(B1786,CORRESPONDANCE!$B$4:$C$159,2,FALSE),"-----")</f>
        <v>-----</v>
      </c>
      <c r="E1786" s="215">
        <v>4.1300000000000003E-2</v>
      </c>
      <c r="F1786" s="182"/>
    </row>
    <row r="1787" spans="1:6" s="20" customFormat="1">
      <c r="A1787" s="209"/>
      <c r="B1787" s="18" t="str">
        <f>IFERROR(VLOOKUP(A1787,CORRESPONDANCE!$A$4:$B$159,2,FALSE),"----")</f>
        <v>----</v>
      </c>
      <c r="C1787" s="66" t="s">
        <v>69</v>
      </c>
      <c r="D1787" s="30" t="str">
        <f>IFERROR(VLOOKUP(B1787,CORRESPONDANCE!$B$4:$C$159,2,FALSE),"-----")</f>
        <v>-----</v>
      </c>
      <c r="E1787" s="215">
        <v>4.1200000000000014E-2</v>
      </c>
      <c r="F1787" s="182"/>
    </row>
    <row r="1788" spans="1:6" s="20" customFormat="1">
      <c r="A1788" s="208"/>
      <c r="B1788" s="18" t="str">
        <f>IFERROR(VLOOKUP(A1788,CORRESPONDANCE!$A$4:$B$159,2,FALSE),"----")</f>
        <v>----</v>
      </c>
      <c r="C1788" s="66" t="s">
        <v>69</v>
      </c>
      <c r="D1788" s="30" t="str">
        <f>IFERROR(VLOOKUP(B1788,CORRESPONDANCE!$B$4:$C$159,2,FALSE),"-----")</f>
        <v>-----</v>
      </c>
      <c r="E1788" s="215">
        <v>4.1100000000000025E-2</v>
      </c>
      <c r="F1788" s="182"/>
    </row>
    <row r="1789" spans="1:6" s="20" customFormat="1">
      <c r="A1789" s="209"/>
      <c r="B1789" s="18" t="str">
        <f>IFERROR(VLOOKUP(A1789,CORRESPONDANCE!$A$4:$B$159,2,FALSE),"----")</f>
        <v>----</v>
      </c>
      <c r="C1789" s="66" t="s">
        <v>69</v>
      </c>
      <c r="D1789" s="30" t="str">
        <f>IFERROR(VLOOKUP(B1789,CORRESPONDANCE!$B$4:$C$159,2,FALSE),"-----")</f>
        <v>-----</v>
      </c>
      <c r="E1789" s="215">
        <v>4.1000000000000036E-2</v>
      </c>
      <c r="F1789" s="182"/>
    </row>
    <row r="1790" spans="1:6" s="20" customFormat="1">
      <c r="A1790" s="208"/>
      <c r="B1790" s="18" t="str">
        <f>IFERROR(VLOOKUP(A1790,CORRESPONDANCE!$A$4:$B$159,2,FALSE),"----")</f>
        <v>----</v>
      </c>
      <c r="C1790" s="66" t="s">
        <v>69</v>
      </c>
      <c r="D1790" s="30" t="str">
        <f>IFERROR(VLOOKUP(B1790,CORRESPONDANCE!$B$4:$C$159,2,FALSE),"-----")</f>
        <v>-----</v>
      </c>
      <c r="E1790" s="215">
        <v>4.0900000000000047E-2</v>
      </c>
      <c r="F1790" s="182"/>
    </row>
    <row r="1791" spans="1:6" s="20" customFormat="1">
      <c r="A1791" s="209"/>
      <c r="B1791" s="18" t="str">
        <f>IFERROR(VLOOKUP(A1791,CORRESPONDANCE!$A$4:$B$159,2,FALSE),"----")</f>
        <v>----</v>
      </c>
      <c r="C1791" s="66" t="s">
        <v>69</v>
      </c>
      <c r="D1791" s="30" t="str">
        <f>IFERROR(VLOOKUP(B1791,CORRESPONDANCE!$B$4:$C$159,2,FALSE),"-----")</f>
        <v>-----</v>
      </c>
      <c r="E1791" s="215">
        <v>4.0799999999999947E-2</v>
      </c>
      <c r="F1791" s="182"/>
    </row>
    <row r="1792" spans="1:6" s="20" customFormat="1">
      <c r="A1792" s="208"/>
      <c r="B1792" s="18" t="str">
        <f>IFERROR(VLOOKUP(A1792,CORRESPONDANCE!$A$4:$B$159,2,FALSE),"----")</f>
        <v>----</v>
      </c>
      <c r="C1792" s="66" t="s">
        <v>69</v>
      </c>
      <c r="D1792" s="30" t="str">
        <f>IFERROR(VLOOKUP(B1792,CORRESPONDANCE!$B$4:$C$159,2,FALSE),"-----")</f>
        <v>-----</v>
      </c>
      <c r="E1792" s="215">
        <v>4.0699999999999958E-2</v>
      </c>
      <c r="F1792" s="182"/>
    </row>
    <row r="1793" spans="1:6" s="20" customFormat="1">
      <c r="A1793" s="209"/>
      <c r="B1793" s="18" t="str">
        <f>IFERROR(VLOOKUP(A1793,CORRESPONDANCE!$A$4:$B$159,2,FALSE),"----")</f>
        <v>----</v>
      </c>
      <c r="C1793" s="66" t="s">
        <v>69</v>
      </c>
      <c r="D1793" s="30" t="str">
        <f>IFERROR(VLOOKUP(B1793,CORRESPONDANCE!$B$4:$C$159,2,FALSE),"-----")</f>
        <v>-----</v>
      </c>
      <c r="E1793" s="215">
        <v>4.0599999999999969E-2</v>
      </c>
      <c r="F1793" s="182"/>
    </row>
    <row r="1794" spans="1:6" s="20" customFormat="1">
      <c r="A1794" s="208"/>
      <c r="B1794" s="18" t="str">
        <f>IFERROR(VLOOKUP(A1794,CORRESPONDANCE!$A$4:$B$159,2,FALSE),"----")</f>
        <v>----</v>
      </c>
      <c r="C1794" s="66" t="s">
        <v>69</v>
      </c>
      <c r="D1794" s="30" t="str">
        <f>IFERROR(VLOOKUP(B1794,CORRESPONDANCE!$B$4:$C$159,2,FALSE),"-----")</f>
        <v>-----</v>
      </c>
      <c r="E1794" s="215">
        <v>4.049999999999998E-2</v>
      </c>
      <c r="F1794" s="182"/>
    </row>
    <row r="1795" spans="1:6" s="20" customFormat="1">
      <c r="A1795" s="209"/>
      <c r="B1795" s="18" t="str">
        <f>IFERROR(VLOOKUP(A1795,CORRESPONDANCE!$A$4:$B$159,2,FALSE),"----")</f>
        <v>----</v>
      </c>
      <c r="C1795" s="66" t="s">
        <v>69</v>
      </c>
      <c r="D1795" s="30" t="str">
        <f>IFERROR(VLOOKUP(B1795,CORRESPONDANCE!$B$4:$C$159,2,FALSE),"-----")</f>
        <v>-----</v>
      </c>
      <c r="E1795" s="215">
        <v>4.0399999999999991E-2</v>
      </c>
      <c r="F1795" s="182"/>
    </row>
    <row r="1796" spans="1:6" s="20" customFormat="1">
      <c r="A1796" s="208"/>
      <c r="B1796" s="18" t="str">
        <f>IFERROR(VLOOKUP(A1796,CORRESPONDANCE!$A$4:$B$159,2,FALSE),"----")</f>
        <v>----</v>
      </c>
      <c r="C1796" s="66" t="s">
        <v>69</v>
      </c>
      <c r="D1796" s="30" t="str">
        <f>IFERROR(VLOOKUP(B1796,CORRESPONDANCE!$B$4:$C$159,2,FALSE),"-----")</f>
        <v>-----</v>
      </c>
      <c r="E1796" s="215">
        <v>4.0300000000000002E-2</v>
      </c>
      <c r="F1796" s="182"/>
    </row>
    <row r="1797" spans="1:6" s="20" customFormat="1">
      <c r="A1797" s="209"/>
      <c r="B1797" s="18" t="str">
        <f>IFERROR(VLOOKUP(A1797,CORRESPONDANCE!$A$4:$B$159,2,FALSE),"----")</f>
        <v>----</v>
      </c>
      <c r="C1797" s="66" t="s">
        <v>69</v>
      </c>
      <c r="D1797" s="30" t="str">
        <f>IFERROR(VLOOKUP(B1797,CORRESPONDANCE!$B$4:$C$159,2,FALSE),"-----")</f>
        <v>-----</v>
      </c>
      <c r="E1797" s="215">
        <v>4.0200000000000014E-2</v>
      </c>
      <c r="F1797" s="182"/>
    </row>
    <row r="1798" spans="1:6" s="20" customFormat="1">
      <c r="A1798" s="208"/>
      <c r="B1798" s="18" t="str">
        <f>IFERROR(VLOOKUP(A1798,CORRESPONDANCE!$A$4:$B$159,2,FALSE),"----")</f>
        <v>----</v>
      </c>
      <c r="C1798" s="66" t="s">
        <v>69</v>
      </c>
      <c r="D1798" s="30" t="str">
        <f>IFERROR(VLOOKUP(B1798,CORRESPONDANCE!$B$4:$C$159,2,FALSE),"-----")</f>
        <v>-----</v>
      </c>
      <c r="E1798" s="215">
        <v>4.0100000000000025E-2</v>
      </c>
      <c r="F1798" s="182"/>
    </row>
    <row r="1799" spans="1:6" s="20" customFormat="1">
      <c r="A1799" s="209"/>
      <c r="B1799" s="18" t="str">
        <f>IFERROR(VLOOKUP(A1799,CORRESPONDANCE!$A$4:$B$159,2,FALSE),"----")</f>
        <v>----</v>
      </c>
      <c r="C1799" s="66" t="s">
        <v>69</v>
      </c>
      <c r="D1799" s="30" t="str">
        <f>IFERROR(VLOOKUP(B1799,CORRESPONDANCE!$B$4:$C$159,2,FALSE),"-----")</f>
        <v>-----</v>
      </c>
      <c r="E1799" s="215">
        <v>4.0000000000000036E-2</v>
      </c>
      <c r="F1799" s="182"/>
    </row>
    <row r="1800" spans="1:6" s="20" customFormat="1">
      <c r="A1800" s="208"/>
      <c r="B1800" s="18" t="str">
        <f>IFERROR(VLOOKUP(A1800,CORRESPONDANCE!$A$4:$B$159,2,FALSE),"----")</f>
        <v>----</v>
      </c>
      <c r="C1800" s="66" t="s">
        <v>69</v>
      </c>
      <c r="D1800" s="30" t="str">
        <f>IFERROR(VLOOKUP(B1800,CORRESPONDANCE!$B$4:$C$159,2,FALSE),"-----")</f>
        <v>-----</v>
      </c>
      <c r="E1800" s="215">
        <v>3.9900000000000047E-2</v>
      </c>
      <c r="F1800" s="182"/>
    </row>
    <row r="1801" spans="1:6" s="20" customFormat="1">
      <c r="A1801" s="209"/>
      <c r="B1801" s="18" t="str">
        <f>IFERROR(VLOOKUP(A1801,CORRESPONDANCE!$A$4:$B$159,2,FALSE),"----")</f>
        <v>----</v>
      </c>
      <c r="C1801" s="66" t="s">
        <v>69</v>
      </c>
      <c r="D1801" s="30" t="str">
        <f>IFERROR(VLOOKUP(B1801,CORRESPONDANCE!$B$4:$C$159,2,FALSE),"-----")</f>
        <v>-----</v>
      </c>
      <c r="E1801" s="215">
        <v>3.9800000000000058E-2</v>
      </c>
      <c r="F1801" s="182"/>
    </row>
    <row r="1802" spans="1:6" s="20" customFormat="1">
      <c r="A1802" s="208"/>
      <c r="B1802" s="18" t="str">
        <f>IFERROR(VLOOKUP(A1802,CORRESPONDANCE!$A$4:$B$159,2,FALSE),"----")</f>
        <v>----</v>
      </c>
      <c r="C1802" s="66" t="s">
        <v>69</v>
      </c>
      <c r="D1802" s="30" t="str">
        <f>IFERROR(VLOOKUP(B1802,CORRESPONDANCE!$B$4:$C$159,2,FALSE),"-----")</f>
        <v>-----</v>
      </c>
      <c r="E1802" s="215">
        <v>3.9700000000000069E-2</v>
      </c>
      <c r="F1802" s="182"/>
    </row>
    <row r="1803" spans="1:6" s="20" customFormat="1">
      <c r="A1803" s="209"/>
      <c r="B1803" s="18" t="str">
        <f>IFERROR(VLOOKUP(A1803,CORRESPONDANCE!$A$4:$B$159,2,FALSE),"----")</f>
        <v>----</v>
      </c>
      <c r="C1803" s="66" t="s">
        <v>69</v>
      </c>
      <c r="D1803" s="30" t="str">
        <f>IFERROR(VLOOKUP(B1803,CORRESPONDANCE!$B$4:$C$159,2,FALSE),"-----")</f>
        <v>-----</v>
      </c>
      <c r="E1803" s="215">
        <v>3.9599999999999969E-2</v>
      </c>
      <c r="F1803" s="182"/>
    </row>
    <row r="1804" spans="1:6" s="20" customFormat="1">
      <c r="A1804" s="208"/>
      <c r="B1804" s="18" t="str">
        <f>IFERROR(VLOOKUP(A1804,CORRESPONDANCE!$A$4:$B$159,2,FALSE),"----")</f>
        <v>----</v>
      </c>
      <c r="C1804" s="66" t="s">
        <v>69</v>
      </c>
      <c r="D1804" s="30" t="str">
        <f>IFERROR(VLOOKUP(B1804,CORRESPONDANCE!$B$4:$C$159,2,FALSE),"-----")</f>
        <v>-----</v>
      </c>
      <c r="E1804" s="215">
        <v>3.949999999999998E-2</v>
      </c>
      <c r="F1804" s="182"/>
    </row>
    <row r="1805" spans="1:6" s="20" customFormat="1">
      <c r="A1805" s="209"/>
      <c r="B1805" s="18" t="str">
        <f>IFERROR(VLOOKUP(A1805,CORRESPONDANCE!$A$4:$B$159,2,FALSE),"----")</f>
        <v>----</v>
      </c>
      <c r="C1805" s="66" t="s">
        <v>69</v>
      </c>
      <c r="D1805" s="30" t="str">
        <f>IFERROR(VLOOKUP(B1805,CORRESPONDANCE!$B$4:$C$159,2,FALSE),"-----")</f>
        <v>-----</v>
      </c>
      <c r="E1805" s="215">
        <v>3.9399999999999991E-2</v>
      </c>
      <c r="F1805" s="182"/>
    </row>
    <row r="1806" spans="1:6" s="20" customFormat="1">
      <c r="A1806" s="208"/>
      <c r="B1806" s="18" t="str">
        <f>IFERROR(VLOOKUP(A1806,CORRESPONDANCE!$A$4:$B$159,2,FALSE),"----")</f>
        <v>----</v>
      </c>
      <c r="C1806" s="66" t="s">
        <v>69</v>
      </c>
      <c r="D1806" s="30" t="str">
        <f>IFERROR(VLOOKUP(B1806,CORRESPONDANCE!$B$4:$C$159,2,FALSE),"-----")</f>
        <v>-----</v>
      </c>
      <c r="E1806" s="215">
        <v>3.9300000000000002E-2</v>
      </c>
      <c r="F1806" s="182"/>
    </row>
    <row r="1807" spans="1:6" s="20" customFormat="1">
      <c r="A1807" s="209"/>
      <c r="B1807" s="18" t="str">
        <f>IFERROR(VLOOKUP(A1807,CORRESPONDANCE!$A$4:$B$159,2,FALSE),"----")</f>
        <v>----</v>
      </c>
      <c r="C1807" s="66" t="s">
        <v>69</v>
      </c>
      <c r="D1807" s="30" t="str">
        <f>IFERROR(VLOOKUP(B1807,CORRESPONDANCE!$B$4:$C$159,2,FALSE),"-----")</f>
        <v>-----</v>
      </c>
      <c r="E1807" s="215">
        <v>3.9200000000000013E-2</v>
      </c>
      <c r="F1807" s="182"/>
    </row>
    <row r="1808" spans="1:6" s="20" customFormat="1">
      <c r="A1808" s="208"/>
      <c r="B1808" s="18" t="str">
        <f>IFERROR(VLOOKUP(A1808,CORRESPONDANCE!$A$4:$B$159,2,FALSE),"----")</f>
        <v>----</v>
      </c>
      <c r="C1808" s="66" t="s">
        <v>69</v>
      </c>
      <c r="D1808" s="30" t="str">
        <f>IFERROR(VLOOKUP(B1808,CORRESPONDANCE!$B$4:$C$159,2,FALSE),"-----")</f>
        <v>-----</v>
      </c>
      <c r="E1808" s="215">
        <v>3.9100000000000024E-2</v>
      </c>
      <c r="F1808" s="182"/>
    </row>
    <row r="1809" spans="1:6" s="20" customFormat="1">
      <c r="A1809" s="209"/>
      <c r="B1809" s="18" t="str">
        <f>IFERROR(VLOOKUP(A1809,CORRESPONDANCE!$A$4:$B$159,2,FALSE),"----")</f>
        <v>----</v>
      </c>
      <c r="C1809" s="66" t="s">
        <v>69</v>
      </c>
      <c r="D1809" s="30" t="str">
        <f>IFERROR(VLOOKUP(B1809,CORRESPONDANCE!$B$4:$C$159,2,FALSE),"-----")</f>
        <v>-----</v>
      </c>
      <c r="E1809" s="215">
        <v>3.9000000000000035E-2</v>
      </c>
      <c r="F1809" s="182"/>
    </row>
    <row r="1810" spans="1:6" s="20" customFormat="1">
      <c r="A1810" s="208"/>
      <c r="B1810" s="18" t="str">
        <f>IFERROR(VLOOKUP(A1810,CORRESPONDANCE!$A$4:$B$159,2,FALSE),"----")</f>
        <v>----</v>
      </c>
      <c r="C1810" s="66" t="s">
        <v>69</v>
      </c>
      <c r="D1810" s="30" t="str">
        <f>IFERROR(VLOOKUP(B1810,CORRESPONDANCE!$B$4:$C$159,2,FALSE),"-----")</f>
        <v>-----</v>
      </c>
      <c r="E1810" s="215">
        <v>3.8900000000000046E-2</v>
      </c>
      <c r="F1810" s="182"/>
    </row>
    <row r="1811" spans="1:6" s="20" customFormat="1">
      <c r="A1811" s="209"/>
      <c r="B1811" s="18" t="str">
        <f>IFERROR(VLOOKUP(A1811,CORRESPONDANCE!$A$4:$B$159,2,FALSE),"----")</f>
        <v>----</v>
      </c>
      <c r="C1811" s="66" t="s">
        <v>69</v>
      </c>
      <c r="D1811" s="30" t="str">
        <f>IFERROR(VLOOKUP(B1811,CORRESPONDANCE!$B$4:$C$159,2,FALSE),"-----")</f>
        <v>-----</v>
      </c>
      <c r="E1811" s="215">
        <v>3.8799999999999946E-2</v>
      </c>
      <c r="F1811" s="182"/>
    </row>
    <row r="1812" spans="1:6" s="20" customFormat="1">
      <c r="A1812" s="208"/>
      <c r="B1812" s="18" t="str">
        <f>IFERROR(VLOOKUP(A1812,CORRESPONDANCE!$A$4:$B$159,2,FALSE),"----")</f>
        <v>----</v>
      </c>
      <c r="C1812" s="66" t="s">
        <v>69</v>
      </c>
      <c r="D1812" s="30" t="str">
        <f>IFERROR(VLOOKUP(B1812,CORRESPONDANCE!$B$4:$C$159,2,FALSE),"-----")</f>
        <v>-----</v>
      </c>
      <c r="E1812" s="215">
        <v>3.8699999999999957E-2</v>
      </c>
      <c r="F1812" s="182"/>
    </row>
    <row r="1813" spans="1:6" s="20" customFormat="1">
      <c r="A1813" s="209"/>
      <c r="B1813" s="18" t="str">
        <f>IFERROR(VLOOKUP(A1813,CORRESPONDANCE!$A$4:$B$159,2,FALSE),"----")</f>
        <v>----</v>
      </c>
      <c r="C1813" s="66" t="s">
        <v>69</v>
      </c>
      <c r="D1813" s="30" t="str">
        <f>IFERROR(VLOOKUP(B1813,CORRESPONDANCE!$B$4:$C$159,2,FALSE),"-----")</f>
        <v>-----</v>
      </c>
      <c r="E1813" s="215">
        <v>3.8599999999999968E-2</v>
      </c>
      <c r="F1813" s="182"/>
    </row>
    <row r="1814" spans="1:6" s="20" customFormat="1">
      <c r="A1814" s="208"/>
      <c r="B1814" s="18" t="str">
        <f>IFERROR(VLOOKUP(A1814,CORRESPONDANCE!$A$4:$B$159,2,FALSE),"----")</f>
        <v>----</v>
      </c>
      <c r="C1814" s="66" t="s">
        <v>69</v>
      </c>
      <c r="D1814" s="30" t="str">
        <f>IFERROR(VLOOKUP(B1814,CORRESPONDANCE!$B$4:$C$159,2,FALSE),"-----")</f>
        <v>-----</v>
      </c>
      <c r="E1814" s="215">
        <v>3.8499999999999979E-2</v>
      </c>
      <c r="F1814" s="182"/>
    </row>
    <row r="1815" spans="1:6" s="20" customFormat="1">
      <c r="A1815" s="209"/>
      <c r="B1815" s="18" t="str">
        <f>IFERROR(VLOOKUP(A1815,CORRESPONDANCE!$A$4:$B$159,2,FALSE),"----")</f>
        <v>----</v>
      </c>
      <c r="C1815" s="66" t="s">
        <v>69</v>
      </c>
      <c r="D1815" s="30" t="str">
        <f>IFERROR(VLOOKUP(B1815,CORRESPONDANCE!$B$4:$C$159,2,FALSE),"-----")</f>
        <v>-----</v>
      </c>
      <c r="E1815" s="215">
        <v>3.839999999999999E-2</v>
      </c>
      <c r="F1815" s="182"/>
    </row>
    <row r="1816" spans="1:6" s="20" customFormat="1">
      <c r="A1816" s="208"/>
      <c r="B1816" s="18" t="str">
        <f>IFERROR(VLOOKUP(A1816,CORRESPONDANCE!$A$4:$B$159,2,FALSE),"----")</f>
        <v>----</v>
      </c>
      <c r="C1816" s="66" t="s">
        <v>69</v>
      </c>
      <c r="D1816" s="30" t="str">
        <f>IFERROR(VLOOKUP(B1816,CORRESPONDANCE!$B$4:$C$159,2,FALSE),"-----")</f>
        <v>-----</v>
      </c>
      <c r="E1816" s="215">
        <v>3.8300000000000001E-2</v>
      </c>
      <c r="F1816" s="182"/>
    </row>
    <row r="1817" spans="1:6" s="20" customFormat="1">
      <c r="A1817" s="209"/>
      <c r="B1817" s="18" t="str">
        <f>IFERROR(VLOOKUP(A1817,CORRESPONDANCE!$A$4:$B$159,2,FALSE),"----")</f>
        <v>----</v>
      </c>
      <c r="C1817" s="66" t="s">
        <v>69</v>
      </c>
      <c r="D1817" s="30" t="str">
        <f>IFERROR(VLOOKUP(B1817,CORRESPONDANCE!$B$4:$C$159,2,FALSE),"-----")</f>
        <v>-----</v>
      </c>
      <c r="E1817" s="215">
        <v>3.8200000000000012E-2</v>
      </c>
      <c r="F1817" s="182"/>
    </row>
    <row r="1818" spans="1:6" s="20" customFormat="1">
      <c r="A1818" s="208"/>
      <c r="B1818" s="18" t="str">
        <f>IFERROR(VLOOKUP(A1818,CORRESPONDANCE!$A$4:$B$159,2,FALSE),"----")</f>
        <v>----</v>
      </c>
      <c r="C1818" s="66" t="s">
        <v>69</v>
      </c>
      <c r="D1818" s="30" t="str">
        <f>IFERROR(VLOOKUP(B1818,CORRESPONDANCE!$B$4:$C$159,2,FALSE),"-----")</f>
        <v>-----</v>
      </c>
      <c r="E1818" s="215">
        <v>3.8100000000000023E-2</v>
      </c>
      <c r="F1818" s="182"/>
    </row>
    <row r="1819" spans="1:6" s="20" customFormat="1">
      <c r="A1819" s="209"/>
      <c r="B1819" s="18" t="str">
        <f>IFERROR(VLOOKUP(A1819,CORRESPONDANCE!$A$4:$B$159,2,FALSE),"----")</f>
        <v>----</v>
      </c>
      <c r="C1819" s="66" t="s">
        <v>69</v>
      </c>
      <c r="D1819" s="30" t="str">
        <f>IFERROR(VLOOKUP(B1819,CORRESPONDANCE!$B$4:$C$159,2,FALSE),"-----")</f>
        <v>-----</v>
      </c>
      <c r="E1819" s="215">
        <v>3.8000000000000034E-2</v>
      </c>
      <c r="F1819" s="182"/>
    </row>
    <row r="1820" spans="1:6" s="20" customFormat="1">
      <c r="A1820" s="208"/>
      <c r="B1820" s="18" t="str">
        <f>IFERROR(VLOOKUP(A1820,CORRESPONDANCE!$A$4:$B$159,2,FALSE),"----")</f>
        <v>----</v>
      </c>
      <c r="C1820" s="66" t="s">
        <v>69</v>
      </c>
      <c r="D1820" s="30" t="str">
        <f>IFERROR(VLOOKUP(B1820,CORRESPONDANCE!$B$4:$C$159,2,FALSE),"-----")</f>
        <v>-----</v>
      </c>
      <c r="E1820" s="215">
        <v>3.7900000000000045E-2</v>
      </c>
      <c r="F1820" s="182"/>
    </row>
    <row r="1821" spans="1:6" s="20" customFormat="1">
      <c r="A1821" s="209"/>
      <c r="B1821" s="18" t="str">
        <f>IFERROR(VLOOKUP(A1821,CORRESPONDANCE!$A$4:$B$159,2,FALSE),"----")</f>
        <v>----</v>
      </c>
      <c r="C1821" s="66" t="s">
        <v>69</v>
      </c>
      <c r="D1821" s="30" t="str">
        <f>IFERROR(VLOOKUP(B1821,CORRESPONDANCE!$B$4:$C$159,2,FALSE),"-----")</f>
        <v>-----</v>
      </c>
      <c r="E1821" s="215">
        <v>3.7800000000000056E-2</v>
      </c>
      <c r="F1821" s="182"/>
    </row>
    <row r="1822" spans="1:6" s="20" customFormat="1">
      <c r="A1822" s="208"/>
      <c r="B1822" s="18" t="str">
        <f>IFERROR(VLOOKUP(A1822,CORRESPONDANCE!$A$4:$B$159,2,FALSE),"----")</f>
        <v>----</v>
      </c>
      <c r="C1822" s="66" t="s">
        <v>69</v>
      </c>
      <c r="D1822" s="30" t="str">
        <f>IFERROR(VLOOKUP(B1822,CORRESPONDANCE!$B$4:$C$159,2,FALSE),"-----")</f>
        <v>-----</v>
      </c>
      <c r="E1822" s="215">
        <v>3.7700000000000067E-2</v>
      </c>
      <c r="F1822" s="182"/>
    </row>
    <row r="1823" spans="1:6" s="20" customFormat="1">
      <c r="A1823" s="209"/>
      <c r="B1823" s="18" t="str">
        <f>IFERROR(VLOOKUP(A1823,CORRESPONDANCE!$A$4:$B$159,2,FALSE),"----")</f>
        <v>----</v>
      </c>
      <c r="C1823" s="66" t="s">
        <v>69</v>
      </c>
      <c r="D1823" s="30" t="str">
        <f>IFERROR(VLOOKUP(B1823,CORRESPONDANCE!$B$4:$C$159,2,FALSE),"-----")</f>
        <v>-----</v>
      </c>
      <c r="E1823" s="215">
        <v>3.7599999999999967E-2</v>
      </c>
      <c r="F1823" s="182"/>
    </row>
    <row r="1824" spans="1:6" s="20" customFormat="1">
      <c r="A1824" s="208"/>
      <c r="B1824" s="18" t="str">
        <f>IFERROR(VLOOKUP(A1824,CORRESPONDANCE!$A$4:$B$159,2,FALSE),"----")</f>
        <v>----</v>
      </c>
      <c r="C1824" s="66" t="s">
        <v>69</v>
      </c>
      <c r="D1824" s="30" t="str">
        <f>IFERROR(VLOOKUP(B1824,CORRESPONDANCE!$B$4:$C$159,2,FALSE),"-----")</f>
        <v>-----</v>
      </c>
      <c r="E1824" s="215">
        <v>3.7499999999999978E-2</v>
      </c>
      <c r="F1824" s="182"/>
    </row>
    <row r="1825" spans="1:6" s="20" customFormat="1">
      <c r="A1825" s="209"/>
      <c r="B1825" s="18" t="str">
        <f>IFERROR(VLOOKUP(A1825,CORRESPONDANCE!$A$4:$B$159,2,FALSE),"----")</f>
        <v>----</v>
      </c>
      <c r="C1825" s="66" t="s">
        <v>69</v>
      </c>
      <c r="D1825" s="30" t="str">
        <f>IFERROR(VLOOKUP(B1825,CORRESPONDANCE!$B$4:$C$159,2,FALSE),"-----")</f>
        <v>-----</v>
      </c>
      <c r="E1825" s="215">
        <v>3.7399999999999989E-2</v>
      </c>
      <c r="F1825" s="182"/>
    </row>
    <row r="1826" spans="1:6" s="20" customFormat="1">
      <c r="A1826" s="208"/>
      <c r="B1826" s="18" t="str">
        <f>IFERROR(VLOOKUP(A1826,CORRESPONDANCE!$A$4:$B$159,2,FALSE),"----")</f>
        <v>----</v>
      </c>
      <c r="C1826" s="66" t="s">
        <v>69</v>
      </c>
      <c r="D1826" s="30" t="str">
        <f>IFERROR(VLOOKUP(B1826,CORRESPONDANCE!$B$4:$C$159,2,FALSE),"-----")</f>
        <v>-----</v>
      </c>
      <c r="E1826" s="215">
        <v>3.73E-2</v>
      </c>
      <c r="F1826" s="182"/>
    </row>
    <row r="1827" spans="1:6" s="20" customFormat="1">
      <c r="A1827" s="209"/>
      <c r="B1827" s="18" t="str">
        <f>IFERROR(VLOOKUP(A1827,CORRESPONDANCE!$A$4:$B$159,2,FALSE),"----")</f>
        <v>----</v>
      </c>
      <c r="C1827" s="66" t="s">
        <v>69</v>
      </c>
      <c r="D1827" s="30" t="str">
        <f>IFERROR(VLOOKUP(B1827,CORRESPONDANCE!$B$4:$C$159,2,FALSE),"-----")</f>
        <v>-----</v>
      </c>
      <c r="E1827" s="215">
        <v>3.7200000000000011E-2</v>
      </c>
      <c r="F1827" s="182"/>
    </row>
    <row r="1828" spans="1:6" s="20" customFormat="1">
      <c r="A1828" s="208"/>
      <c r="B1828" s="18" t="str">
        <f>IFERROR(VLOOKUP(A1828,CORRESPONDANCE!$A$4:$B$159,2,FALSE),"----")</f>
        <v>----</v>
      </c>
      <c r="C1828" s="66" t="s">
        <v>69</v>
      </c>
      <c r="D1828" s="30" t="str">
        <f>IFERROR(VLOOKUP(B1828,CORRESPONDANCE!$B$4:$C$159,2,FALSE),"-----")</f>
        <v>-----</v>
      </c>
      <c r="E1828" s="215">
        <v>3.7100000000000022E-2</v>
      </c>
      <c r="F1828" s="182"/>
    </row>
    <row r="1829" spans="1:6" s="20" customFormat="1">
      <c r="A1829" s="209"/>
      <c r="B1829" s="18" t="str">
        <f>IFERROR(VLOOKUP(A1829,CORRESPONDANCE!$A$4:$B$159,2,FALSE),"----")</f>
        <v>----</v>
      </c>
      <c r="C1829" s="66" t="s">
        <v>69</v>
      </c>
      <c r="D1829" s="30" t="str">
        <f>IFERROR(VLOOKUP(B1829,CORRESPONDANCE!$B$4:$C$159,2,FALSE),"-----")</f>
        <v>-----</v>
      </c>
      <c r="E1829" s="215">
        <v>3.7000000000000033E-2</v>
      </c>
      <c r="F1829" s="182"/>
    </row>
    <row r="1830" spans="1:6" s="20" customFormat="1">
      <c r="A1830" s="208"/>
      <c r="B1830" s="18" t="str">
        <f>IFERROR(VLOOKUP(A1830,CORRESPONDANCE!$A$4:$B$159,2,FALSE),"----")</f>
        <v>----</v>
      </c>
      <c r="C1830" s="66" t="s">
        <v>69</v>
      </c>
      <c r="D1830" s="30" t="str">
        <f>IFERROR(VLOOKUP(B1830,CORRESPONDANCE!$B$4:$C$159,2,FALSE),"-----")</f>
        <v>-----</v>
      </c>
      <c r="E1830" s="215">
        <v>3.6900000000000044E-2</v>
      </c>
      <c r="F1830" s="182"/>
    </row>
    <row r="1831" spans="1:6" s="20" customFormat="1">
      <c r="A1831" s="209"/>
      <c r="B1831" s="18" t="str">
        <f>IFERROR(VLOOKUP(A1831,CORRESPONDANCE!$A$4:$B$159,2,FALSE),"----")</f>
        <v>----</v>
      </c>
      <c r="C1831" s="66" t="s">
        <v>69</v>
      </c>
      <c r="D1831" s="30" t="str">
        <f>IFERROR(VLOOKUP(B1831,CORRESPONDANCE!$B$4:$C$159,2,FALSE),"-----")</f>
        <v>-----</v>
      </c>
      <c r="E1831" s="215">
        <v>3.6799999999999944E-2</v>
      </c>
      <c r="F1831" s="182"/>
    </row>
    <row r="1832" spans="1:6" s="20" customFormat="1">
      <c r="A1832" s="208"/>
      <c r="B1832" s="18" t="str">
        <f>IFERROR(VLOOKUP(A1832,CORRESPONDANCE!$A$4:$B$159,2,FALSE),"----")</f>
        <v>----</v>
      </c>
      <c r="C1832" s="66" t="s">
        <v>69</v>
      </c>
      <c r="D1832" s="30" t="str">
        <f>IFERROR(VLOOKUP(B1832,CORRESPONDANCE!$B$4:$C$159,2,FALSE),"-----")</f>
        <v>-----</v>
      </c>
      <c r="E1832" s="215">
        <v>3.6699999999999955E-2</v>
      </c>
      <c r="F1832" s="182"/>
    </row>
    <row r="1833" spans="1:6" s="20" customFormat="1">
      <c r="A1833" s="209"/>
      <c r="B1833" s="18" t="str">
        <f>IFERROR(VLOOKUP(A1833,CORRESPONDANCE!$A$4:$B$159,2,FALSE),"----")</f>
        <v>----</v>
      </c>
      <c r="C1833" s="66" t="s">
        <v>69</v>
      </c>
      <c r="D1833" s="30" t="str">
        <f>IFERROR(VLOOKUP(B1833,CORRESPONDANCE!$B$4:$C$159,2,FALSE),"-----")</f>
        <v>-----</v>
      </c>
      <c r="E1833" s="215">
        <v>3.6599999999999966E-2</v>
      </c>
      <c r="F1833" s="182"/>
    </row>
    <row r="1834" spans="1:6" s="20" customFormat="1">
      <c r="A1834" s="208"/>
      <c r="B1834" s="18" t="str">
        <f>IFERROR(VLOOKUP(A1834,CORRESPONDANCE!$A$4:$B$159,2,FALSE),"----")</f>
        <v>----</v>
      </c>
      <c r="C1834" s="66" t="s">
        <v>69</v>
      </c>
      <c r="D1834" s="30" t="str">
        <f>IFERROR(VLOOKUP(B1834,CORRESPONDANCE!$B$4:$C$159,2,FALSE),"-----")</f>
        <v>-----</v>
      </c>
      <c r="E1834" s="215">
        <v>3.6499999999999977E-2</v>
      </c>
      <c r="F1834" s="182"/>
    </row>
    <row r="1835" spans="1:6" s="20" customFormat="1">
      <c r="A1835" s="209"/>
      <c r="B1835" s="18" t="str">
        <f>IFERROR(VLOOKUP(A1835,CORRESPONDANCE!$A$4:$B$159,2,FALSE),"----")</f>
        <v>----</v>
      </c>
      <c r="C1835" s="66" t="s">
        <v>69</v>
      </c>
      <c r="D1835" s="30" t="str">
        <f>IFERROR(VLOOKUP(B1835,CORRESPONDANCE!$B$4:$C$159,2,FALSE),"-----")</f>
        <v>-----</v>
      </c>
      <c r="E1835" s="215">
        <v>3.6399999999999988E-2</v>
      </c>
      <c r="F1835" s="182"/>
    </row>
    <row r="1836" spans="1:6" s="20" customFormat="1">
      <c r="A1836" s="208"/>
      <c r="B1836" s="18" t="str">
        <f>IFERROR(VLOOKUP(A1836,CORRESPONDANCE!$A$4:$B$159,2,FALSE),"----")</f>
        <v>----</v>
      </c>
      <c r="C1836" s="66" t="s">
        <v>69</v>
      </c>
      <c r="D1836" s="30" t="str">
        <f>IFERROR(VLOOKUP(B1836,CORRESPONDANCE!$B$4:$C$159,2,FALSE),"-----")</f>
        <v>-----</v>
      </c>
      <c r="E1836" s="215">
        <v>3.6299999999999999E-2</v>
      </c>
      <c r="F1836" s="182"/>
    </row>
    <row r="1837" spans="1:6" s="20" customFormat="1">
      <c r="A1837" s="209"/>
      <c r="B1837" s="18" t="str">
        <f>IFERROR(VLOOKUP(A1837,CORRESPONDANCE!$A$4:$B$159,2,FALSE),"----")</f>
        <v>----</v>
      </c>
      <c r="C1837" s="66" t="s">
        <v>69</v>
      </c>
      <c r="D1837" s="30" t="str">
        <f>IFERROR(VLOOKUP(B1837,CORRESPONDANCE!$B$4:$C$159,2,FALSE),"-----")</f>
        <v>-----</v>
      </c>
      <c r="E1837" s="215">
        <v>3.620000000000001E-2</v>
      </c>
      <c r="F1837" s="182"/>
    </row>
    <row r="1838" spans="1:6" s="20" customFormat="1">
      <c r="A1838" s="208"/>
      <c r="B1838" s="18" t="str">
        <f>IFERROR(VLOOKUP(A1838,CORRESPONDANCE!$A$4:$B$159,2,FALSE),"----")</f>
        <v>----</v>
      </c>
      <c r="C1838" s="66" t="s">
        <v>69</v>
      </c>
      <c r="D1838" s="30" t="str">
        <f>IFERROR(VLOOKUP(B1838,CORRESPONDANCE!$B$4:$C$159,2,FALSE),"-----")</f>
        <v>-----</v>
      </c>
      <c r="E1838" s="215">
        <v>3.6100000000000021E-2</v>
      </c>
      <c r="F1838" s="182"/>
    </row>
    <row r="1839" spans="1:6" s="20" customFormat="1">
      <c r="A1839" s="209"/>
      <c r="B1839" s="18" t="str">
        <f>IFERROR(VLOOKUP(A1839,CORRESPONDANCE!$A$4:$B$159,2,FALSE),"----")</f>
        <v>----</v>
      </c>
      <c r="C1839" s="66" t="s">
        <v>69</v>
      </c>
      <c r="D1839" s="30" t="str">
        <f>IFERROR(VLOOKUP(B1839,CORRESPONDANCE!$B$4:$C$159,2,FALSE),"-----")</f>
        <v>-----</v>
      </c>
      <c r="E1839" s="215">
        <v>3.6000000000000032E-2</v>
      </c>
      <c r="F1839" s="182"/>
    </row>
    <row r="1840" spans="1:6" s="20" customFormat="1">
      <c r="A1840" s="208"/>
      <c r="B1840" s="18" t="str">
        <f>IFERROR(VLOOKUP(A1840,CORRESPONDANCE!$A$4:$B$159,2,FALSE),"----")</f>
        <v>----</v>
      </c>
      <c r="C1840" s="66" t="s">
        <v>69</v>
      </c>
      <c r="D1840" s="30" t="str">
        <f>IFERROR(VLOOKUP(B1840,CORRESPONDANCE!$B$4:$C$159,2,FALSE),"-----")</f>
        <v>-----</v>
      </c>
      <c r="E1840" s="215">
        <v>3.5900000000000043E-2</v>
      </c>
      <c r="F1840" s="182"/>
    </row>
    <row r="1841" spans="1:6" s="20" customFormat="1">
      <c r="A1841" s="209"/>
      <c r="B1841" s="18" t="str">
        <f>IFERROR(VLOOKUP(A1841,CORRESPONDANCE!$A$4:$B$159,2,FALSE),"----")</f>
        <v>----</v>
      </c>
      <c r="C1841" s="66" t="s">
        <v>69</v>
      </c>
      <c r="D1841" s="30" t="str">
        <f>IFERROR(VLOOKUP(B1841,CORRESPONDANCE!$B$4:$C$159,2,FALSE),"-----")</f>
        <v>-----</v>
      </c>
      <c r="E1841" s="215">
        <v>3.5800000000000054E-2</v>
      </c>
      <c r="F1841" s="182"/>
    </row>
    <row r="1842" spans="1:6" s="20" customFormat="1">
      <c r="A1842" s="208"/>
      <c r="B1842" s="18" t="str">
        <f>IFERROR(VLOOKUP(A1842,CORRESPONDANCE!$A$4:$B$159,2,FALSE),"----")</f>
        <v>----</v>
      </c>
      <c r="C1842" s="66" t="s">
        <v>69</v>
      </c>
      <c r="D1842" s="30" t="str">
        <f>IFERROR(VLOOKUP(B1842,CORRESPONDANCE!$B$4:$C$159,2,FALSE),"-----")</f>
        <v>-----</v>
      </c>
      <c r="E1842" s="215">
        <v>3.5700000000000065E-2</v>
      </c>
      <c r="F1842" s="182"/>
    </row>
    <row r="1843" spans="1:6" s="20" customFormat="1">
      <c r="A1843" s="209"/>
      <c r="B1843" s="18" t="str">
        <f>IFERROR(VLOOKUP(A1843,CORRESPONDANCE!$A$4:$B$159,2,FALSE),"----")</f>
        <v>----</v>
      </c>
      <c r="C1843" s="66" t="s">
        <v>69</v>
      </c>
      <c r="D1843" s="30" t="str">
        <f>IFERROR(VLOOKUP(B1843,CORRESPONDANCE!$B$4:$C$159,2,FALSE),"-----")</f>
        <v>-----</v>
      </c>
      <c r="E1843" s="215">
        <v>3.5599999999999965E-2</v>
      </c>
      <c r="F1843" s="182"/>
    </row>
    <row r="1844" spans="1:6" s="20" customFormat="1">
      <c r="A1844" s="208"/>
      <c r="B1844" s="18" t="str">
        <f>IFERROR(VLOOKUP(A1844,CORRESPONDANCE!$A$4:$B$159,2,FALSE),"----")</f>
        <v>----</v>
      </c>
      <c r="C1844" s="66" t="s">
        <v>69</v>
      </c>
      <c r="D1844" s="30" t="str">
        <f>IFERROR(VLOOKUP(B1844,CORRESPONDANCE!$B$4:$C$159,2,FALSE),"-----")</f>
        <v>-----</v>
      </c>
      <c r="E1844" s="215">
        <v>3.5499999999999976E-2</v>
      </c>
      <c r="F1844" s="182"/>
    </row>
    <row r="1845" spans="1:6" s="20" customFormat="1">
      <c r="A1845" s="209"/>
      <c r="B1845" s="18" t="str">
        <f>IFERROR(VLOOKUP(A1845,CORRESPONDANCE!$A$4:$B$159,2,FALSE),"----")</f>
        <v>----</v>
      </c>
      <c r="C1845" s="66" t="s">
        <v>69</v>
      </c>
      <c r="D1845" s="30" t="str">
        <f>IFERROR(VLOOKUP(B1845,CORRESPONDANCE!$B$4:$C$159,2,FALSE),"-----")</f>
        <v>-----</v>
      </c>
      <c r="E1845" s="215">
        <v>3.5399999999999987E-2</v>
      </c>
      <c r="F1845" s="182"/>
    </row>
    <row r="1846" spans="1:6" s="20" customFormat="1">
      <c r="A1846" s="208"/>
      <c r="B1846" s="18" t="str">
        <f>IFERROR(VLOOKUP(A1846,CORRESPONDANCE!$A$4:$B$159,2,FALSE),"----")</f>
        <v>----</v>
      </c>
      <c r="C1846" s="66" t="s">
        <v>69</v>
      </c>
      <c r="D1846" s="30" t="str">
        <f>IFERROR(VLOOKUP(B1846,CORRESPONDANCE!$B$4:$C$159,2,FALSE),"-----")</f>
        <v>-----</v>
      </c>
      <c r="E1846" s="215">
        <v>3.5299999999999998E-2</v>
      </c>
      <c r="F1846" s="182"/>
    </row>
    <row r="1847" spans="1:6" s="20" customFormat="1">
      <c r="A1847" s="209"/>
      <c r="B1847" s="18" t="str">
        <f>IFERROR(VLOOKUP(A1847,CORRESPONDANCE!$A$4:$B$159,2,FALSE),"----")</f>
        <v>----</v>
      </c>
      <c r="C1847" s="66" t="s">
        <v>69</v>
      </c>
      <c r="D1847" s="30" t="str">
        <f>IFERROR(VLOOKUP(B1847,CORRESPONDANCE!$B$4:$C$159,2,FALSE),"-----")</f>
        <v>-----</v>
      </c>
      <c r="E1847" s="215">
        <v>3.5200000000000009E-2</v>
      </c>
      <c r="F1847" s="182"/>
    </row>
    <row r="1848" spans="1:6" s="20" customFormat="1">
      <c r="A1848" s="208"/>
      <c r="B1848" s="18" t="str">
        <f>IFERROR(VLOOKUP(A1848,CORRESPONDANCE!$A$4:$B$159,2,FALSE),"----")</f>
        <v>----</v>
      </c>
      <c r="C1848" s="66" t="s">
        <v>69</v>
      </c>
      <c r="D1848" s="30" t="str">
        <f>IFERROR(VLOOKUP(B1848,CORRESPONDANCE!$B$4:$C$159,2,FALSE),"-----")</f>
        <v>-----</v>
      </c>
      <c r="E1848" s="215">
        <v>3.510000000000002E-2</v>
      </c>
      <c r="F1848" s="182"/>
    </row>
    <row r="1849" spans="1:6" s="20" customFormat="1">
      <c r="A1849" s="209"/>
      <c r="B1849" s="18" t="str">
        <f>IFERROR(VLOOKUP(A1849,CORRESPONDANCE!$A$4:$B$159,2,FALSE),"----")</f>
        <v>----</v>
      </c>
      <c r="C1849" s="66" t="s">
        <v>69</v>
      </c>
      <c r="D1849" s="30" t="str">
        <f>IFERROR(VLOOKUP(B1849,CORRESPONDANCE!$B$4:$C$159,2,FALSE),"-----")</f>
        <v>-----</v>
      </c>
      <c r="E1849" s="215">
        <v>3.5000000000000031E-2</v>
      </c>
      <c r="F1849" s="182"/>
    </row>
    <row r="1850" spans="1:6" s="20" customFormat="1">
      <c r="A1850" s="208"/>
      <c r="B1850" s="18" t="str">
        <f>IFERROR(VLOOKUP(A1850,CORRESPONDANCE!$A$4:$B$159,2,FALSE),"----")</f>
        <v>----</v>
      </c>
      <c r="C1850" s="66" t="s">
        <v>69</v>
      </c>
      <c r="D1850" s="30" t="str">
        <f>IFERROR(VLOOKUP(B1850,CORRESPONDANCE!$B$4:$C$159,2,FALSE),"-----")</f>
        <v>-----</v>
      </c>
      <c r="E1850" s="215">
        <v>3.4900000000000042E-2</v>
      </c>
      <c r="F1850" s="182"/>
    </row>
    <row r="1851" spans="1:6" s="20" customFormat="1">
      <c r="A1851" s="209"/>
      <c r="B1851" s="18" t="str">
        <f>IFERROR(VLOOKUP(A1851,CORRESPONDANCE!$A$4:$B$159,2,FALSE),"----")</f>
        <v>----</v>
      </c>
      <c r="C1851" s="66" t="s">
        <v>69</v>
      </c>
      <c r="D1851" s="30" t="str">
        <f>IFERROR(VLOOKUP(B1851,CORRESPONDANCE!$B$4:$C$159,2,FALSE),"-----")</f>
        <v>-----</v>
      </c>
      <c r="E1851" s="215">
        <v>3.4799999999999942E-2</v>
      </c>
      <c r="F1851" s="182"/>
    </row>
    <row r="1852" spans="1:6" s="20" customFormat="1">
      <c r="A1852" s="208"/>
      <c r="B1852" s="18" t="str">
        <f>IFERROR(VLOOKUP(A1852,CORRESPONDANCE!$A$4:$B$159,2,FALSE),"----")</f>
        <v>----</v>
      </c>
      <c r="C1852" s="66" t="s">
        <v>69</v>
      </c>
      <c r="D1852" s="30" t="str">
        <f>IFERROR(VLOOKUP(B1852,CORRESPONDANCE!$B$4:$C$159,2,FALSE),"-----")</f>
        <v>-----</v>
      </c>
      <c r="E1852" s="215">
        <v>3.4699999999999953E-2</v>
      </c>
      <c r="F1852" s="182"/>
    </row>
    <row r="1853" spans="1:6" s="20" customFormat="1">
      <c r="A1853" s="209"/>
      <c r="B1853" s="18" t="str">
        <f>IFERROR(VLOOKUP(A1853,CORRESPONDANCE!$A$4:$B$159,2,FALSE),"----")</f>
        <v>----</v>
      </c>
      <c r="C1853" s="66" t="s">
        <v>69</v>
      </c>
      <c r="D1853" s="30" t="str">
        <f>IFERROR(VLOOKUP(B1853,CORRESPONDANCE!$B$4:$C$159,2,FALSE),"-----")</f>
        <v>-----</v>
      </c>
      <c r="E1853" s="215">
        <v>3.4599999999999964E-2</v>
      </c>
      <c r="F1853" s="182"/>
    </row>
    <row r="1854" spans="1:6" s="20" customFormat="1">
      <c r="A1854" s="208"/>
      <c r="B1854" s="18" t="str">
        <f>IFERROR(VLOOKUP(A1854,CORRESPONDANCE!$A$4:$B$159,2,FALSE),"----")</f>
        <v>----</v>
      </c>
      <c r="C1854" s="66" t="s">
        <v>69</v>
      </c>
      <c r="D1854" s="30" t="str">
        <f>IFERROR(VLOOKUP(B1854,CORRESPONDANCE!$B$4:$C$159,2,FALSE),"-----")</f>
        <v>-----</v>
      </c>
      <c r="E1854" s="215">
        <v>3.4499999999999975E-2</v>
      </c>
      <c r="F1854" s="182"/>
    </row>
    <row r="1855" spans="1:6" s="20" customFormat="1">
      <c r="A1855" s="209"/>
      <c r="B1855" s="18" t="str">
        <f>IFERROR(VLOOKUP(A1855,CORRESPONDANCE!$A$4:$B$159,2,FALSE),"----")</f>
        <v>----</v>
      </c>
      <c r="C1855" s="66" t="s">
        <v>69</v>
      </c>
      <c r="D1855" s="30" t="str">
        <f>IFERROR(VLOOKUP(B1855,CORRESPONDANCE!$B$4:$C$159,2,FALSE),"-----")</f>
        <v>-----</v>
      </c>
      <c r="E1855" s="215">
        <v>3.4399999999999986E-2</v>
      </c>
      <c r="F1855" s="182"/>
    </row>
    <row r="1856" spans="1:6" s="20" customFormat="1">
      <c r="A1856" s="208"/>
      <c r="B1856" s="18" t="str">
        <f>IFERROR(VLOOKUP(A1856,CORRESPONDANCE!$A$4:$B$159,2,FALSE),"----")</f>
        <v>----</v>
      </c>
      <c r="C1856" s="66" t="s">
        <v>69</v>
      </c>
      <c r="D1856" s="30" t="str">
        <f>IFERROR(VLOOKUP(B1856,CORRESPONDANCE!$B$4:$C$159,2,FALSE),"-----")</f>
        <v>-----</v>
      </c>
      <c r="E1856" s="215">
        <v>3.4299999999999997E-2</v>
      </c>
      <c r="F1856" s="182"/>
    </row>
    <row r="1857" spans="1:6" s="20" customFormat="1">
      <c r="A1857" s="209"/>
      <c r="B1857" s="18" t="str">
        <f>IFERROR(VLOOKUP(A1857,CORRESPONDANCE!$A$4:$B$159,2,FALSE),"----")</f>
        <v>----</v>
      </c>
      <c r="C1857" s="66" t="s">
        <v>69</v>
      </c>
      <c r="D1857" s="30" t="str">
        <f>IFERROR(VLOOKUP(B1857,CORRESPONDANCE!$B$4:$C$159,2,FALSE),"-----")</f>
        <v>-----</v>
      </c>
      <c r="E1857" s="215">
        <v>3.4200000000000008E-2</v>
      </c>
      <c r="F1857" s="182"/>
    </row>
    <row r="1858" spans="1:6" s="20" customFormat="1">
      <c r="A1858" s="208"/>
      <c r="B1858" s="18" t="str">
        <f>IFERROR(VLOOKUP(A1858,CORRESPONDANCE!$A$4:$B$159,2,FALSE),"----")</f>
        <v>----</v>
      </c>
      <c r="C1858" s="66" t="s">
        <v>69</v>
      </c>
      <c r="D1858" s="30" t="str">
        <f>IFERROR(VLOOKUP(B1858,CORRESPONDANCE!$B$4:$C$159,2,FALSE),"-----")</f>
        <v>-----</v>
      </c>
      <c r="E1858" s="215">
        <v>3.4100000000000019E-2</v>
      </c>
      <c r="F1858" s="182"/>
    </row>
    <row r="1859" spans="1:6" s="20" customFormat="1">
      <c r="A1859" s="209"/>
      <c r="B1859" s="18" t="str">
        <f>IFERROR(VLOOKUP(A1859,CORRESPONDANCE!$A$4:$B$159,2,FALSE),"----")</f>
        <v>----</v>
      </c>
      <c r="C1859" s="66" t="s">
        <v>69</v>
      </c>
      <c r="D1859" s="30" t="str">
        <f>IFERROR(VLOOKUP(B1859,CORRESPONDANCE!$B$4:$C$159,2,FALSE),"-----")</f>
        <v>-----</v>
      </c>
      <c r="E1859" s="215">
        <v>3.400000000000003E-2</v>
      </c>
      <c r="F1859" s="182"/>
    </row>
    <row r="1860" spans="1:6" s="20" customFormat="1">
      <c r="A1860" s="208"/>
      <c r="B1860" s="18" t="str">
        <f>IFERROR(VLOOKUP(A1860,CORRESPONDANCE!$A$4:$B$159,2,FALSE),"----")</f>
        <v>----</v>
      </c>
      <c r="C1860" s="66" t="s">
        <v>69</v>
      </c>
      <c r="D1860" s="30" t="str">
        <f>IFERROR(VLOOKUP(B1860,CORRESPONDANCE!$B$4:$C$159,2,FALSE),"-----")</f>
        <v>-----</v>
      </c>
      <c r="E1860" s="215">
        <v>3.3900000000000041E-2</v>
      </c>
      <c r="F1860" s="182"/>
    </row>
    <row r="1861" spans="1:6" s="20" customFormat="1">
      <c r="A1861" s="209"/>
      <c r="B1861" s="18" t="str">
        <f>IFERROR(VLOOKUP(A1861,CORRESPONDANCE!$A$4:$B$159,2,FALSE),"----")</f>
        <v>----</v>
      </c>
      <c r="C1861" s="66" t="s">
        <v>69</v>
      </c>
      <c r="D1861" s="30" t="str">
        <f>IFERROR(VLOOKUP(B1861,CORRESPONDANCE!$B$4:$C$159,2,FALSE),"-----")</f>
        <v>-----</v>
      </c>
      <c r="E1861" s="215">
        <v>3.3800000000000052E-2</v>
      </c>
      <c r="F1861" s="182"/>
    </row>
    <row r="1862" spans="1:6" s="20" customFormat="1">
      <c r="A1862" s="208"/>
      <c r="B1862" s="18" t="str">
        <f>IFERROR(VLOOKUP(A1862,CORRESPONDANCE!$A$4:$B$159,2,FALSE),"----")</f>
        <v>----</v>
      </c>
      <c r="C1862" s="66" t="s">
        <v>69</v>
      </c>
      <c r="D1862" s="30" t="str">
        <f>IFERROR(VLOOKUP(B1862,CORRESPONDANCE!$B$4:$C$159,2,FALSE),"-----")</f>
        <v>-----</v>
      </c>
      <c r="E1862" s="215">
        <v>3.3700000000000063E-2</v>
      </c>
      <c r="F1862" s="182"/>
    </row>
    <row r="1863" spans="1:6" s="20" customFormat="1">
      <c r="A1863" s="209"/>
      <c r="B1863" s="18" t="str">
        <f>IFERROR(VLOOKUP(A1863,CORRESPONDANCE!$A$4:$B$159,2,FALSE),"----")</f>
        <v>----</v>
      </c>
      <c r="C1863" s="66" t="s">
        <v>69</v>
      </c>
      <c r="D1863" s="30" t="str">
        <f>IFERROR(VLOOKUP(B1863,CORRESPONDANCE!$B$4:$C$159,2,FALSE),"-----")</f>
        <v>-----</v>
      </c>
      <c r="E1863" s="215">
        <v>3.3600000000000074E-2</v>
      </c>
      <c r="F1863" s="182"/>
    </row>
    <row r="1864" spans="1:6" s="20" customFormat="1">
      <c r="A1864" s="208"/>
      <c r="B1864" s="18" t="str">
        <f>IFERROR(VLOOKUP(A1864,CORRESPONDANCE!$A$4:$B$159,2,FALSE),"----")</f>
        <v>----</v>
      </c>
      <c r="C1864" s="66" t="s">
        <v>69</v>
      </c>
      <c r="D1864" s="30" t="str">
        <f>IFERROR(VLOOKUP(B1864,CORRESPONDANCE!$B$4:$C$159,2,FALSE),"-----")</f>
        <v>-----</v>
      </c>
      <c r="E1864" s="215">
        <v>3.3499999999999974E-2</v>
      </c>
      <c r="F1864" s="182"/>
    </row>
    <row r="1865" spans="1:6" s="20" customFormat="1">
      <c r="A1865" s="209"/>
      <c r="B1865" s="18" t="str">
        <f>IFERROR(VLOOKUP(A1865,CORRESPONDANCE!$A$4:$B$159,2,FALSE),"----")</f>
        <v>----</v>
      </c>
      <c r="C1865" s="66" t="s">
        <v>69</v>
      </c>
      <c r="D1865" s="30" t="str">
        <f>IFERROR(VLOOKUP(B1865,CORRESPONDANCE!$B$4:$C$159,2,FALSE),"-----")</f>
        <v>-----</v>
      </c>
      <c r="E1865" s="215">
        <v>3.3399999999999985E-2</v>
      </c>
      <c r="F1865" s="182"/>
    </row>
    <row r="1866" spans="1:6" s="20" customFormat="1">
      <c r="A1866" s="208"/>
      <c r="B1866" s="18" t="str">
        <f>IFERROR(VLOOKUP(A1866,CORRESPONDANCE!$A$4:$B$159,2,FALSE),"----")</f>
        <v>----</v>
      </c>
      <c r="C1866" s="66" t="s">
        <v>69</v>
      </c>
      <c r="D1866" s="30" t="str">
        <f>IFERROR(VLOOKUP(B1866,CORRESPONDANCE!$B$4:$C$159,2,FALSE),"-----")</f>
        <v>-----</v>
      </c>
      <c r="E1866" s="215">
        <v>3.3299999999999996E-2</v>
      </c>
      <c r="F1866" s="182"/>
    </row>
    <row r="1867" spans="1:6" s="20" customFormat="1">
      <c r="A1867" s="209"/>
      <c r="B1867" s="18" t="str">
        <f>IFERROR(VLOOKUP(A1867,CORRESPONDANCE!$A$4:$B$159,2,FALSE),"----")</f>
        <v>----</v>
      </c>
      <c r="C1867" s="66" t="s">
        <v>69</v>
      </c>
      <c r="D1867" s="30" t="str">
        <f>IFERROR(VLOOKUP(B1867,CORRESPONDANCE!$B$4:$C$159,2,FALSE),"-----")</f>
        <v>-----</v>
      </c>
      <c r="E1867" s="215">
        <v>3.3200000000000007E-2</v>
      </c>
      <c r="F1867" s="182"/>
    </row>
    <row r="1868" spans="1:6" s="20" customFormat="1">
      <c r="A1868" s="208"/>
      <c r="B1868" s="18" t="str">
        <f>IFERROR(VLOOKUP(A1868,CORRESPONDANCE!$A$4:$B$159,2,FALSE),"----")</f>
        <v>----</v>
      </c>
      <c r="C1868" s="66" t="s">
        <v>69</v>
      </c>
      <c r="D1868" s="30" t="str">
        <f>IFERROR(VLOOKUP(B1868,CORRESPONDANCE!$B$4:$C$159,2,FALSE),"-----")</f>
        <v>-----</v>
      </c>
      <c r="E1868" s="215">
        <v>3.3100000000000018E-2</v>
      </c>
      <c r="F1868" s="182"/>
    </row>
    <row r="1869" spans="1:6" s="20" customFormat="1">
      <c r="A1869" s="209"/>
      <c r="B1869" s="18" t="str">
        <f>IFERROR(VLOOKUP(A1869,CORRESPONDANCE!$A$4:$B$159,2,FALSE),"----")</f>
        <v>----</v>
      </c>
      <c r="C1869" s="66" t="s">
        <v>69</v>
      </c>
      <c r="D1869" s="30" t="str">
        <f>IFERROR(VLOOKUP(B1869,CORRESPONDANCE!$B$4:$C$159,2,FALSE),"-----")</f>
        <v>-----</v>
      </c>
      <c r="E1869" s="215">
        <v>3.3000000000000029E-2</v>
      </c>
      <c r="F1869" s="182"/>
    </row>
    <row r="1870" spans="1:6" s="20" customFormat="1">
      <c r="A1870" s="208"/>
      <c r="B1870" s="18" t="str">
        <f>IFERROR(VLOOKUP(A1870,CORRESPONDANCE!$A$4:$B$159,2,FALSE),"----")</f>
        <v>----</v>
      </c>
      <c r="C1870" s="66" t="s">
        <v>69</v>
      </c>
      <c r="D1870" s="30" t="str">
        <f>IFERROR(VLOOKUP(B1870,CORRESPONDANCE!$B$4:$C$159,2,FALSE),"-----")</f>
        <v>-----</v>
      </c>
      <c r="E1870" s="215">
        <v>3.290000000000004E-2</v>
      </c>
      <c r="F1870" s="182"/>
    </row>
    <row r="1871" spans="1:6" s="20" customFormat="1">
      <c r="A1871" s="209"/>
      <c r="B1871" s="18" t="str">
        <f>IFERROR(VLOOKUP(A1871,CORRESPONDANCE!$A$4:$B$159,2,FALSE),"----")</f>
        <v>----</v>
      </c>
      <c r="C1871" s="66" t="s">
        <v>69</v>
      </c>
      <c r="D1871" s="30" t="str">
        <f>IFERROR(VLOOKUP(B1871,CORRESPONDANCE!$B$4:$C$159,2,FALSE),"-----")</f>
        <v>-----</v>
      </c>
      <c r="E1871" s="215">
        <v>3.279999999999994E-2</v>
      </c>
      <c r="F1871" s="182"/>
    </row>
    <row r="1872" spans="1:6" s="20" customFormat="1">
      <c r="A1872" s="208"/>
      <c r="B1872" s="18" t="str">
        <f>IFERROR(VLOOKUP(A1872,CORRESPONDANCE!$A$4:$B$159,2,FALSE),"----")</f>
        <v>----</v>
      </c>
      <c r="C1872" s="66" t="s">
        <v>69</v>
      </c>
      <c r="D1872" s="30" t="str">
        <f>IFERROR(VLOOKUP(B1872,CORRESPONDANCE!$B$4:$C$159,2,FALSE),"-----")</f>
        <v>-----</v>
      </c>
      <c r="E1872" s="215">
        <v>3.2699999999999951E-2</v>
      </c>
      <c r="F1872" s="182"/>
    </row>
    <row r="1873" spans="1:6" s="20" customFormat="1">
      <c r="A1873" s="209"/>
      <c r="B1873" s="18" t="str">
        <f>IFERROR(VLOOKUP(A1873,CORRESPONDANCE!$A$4:$B$159,2,FALSE),"----")</f>
        <v>----</v>
      </c>
      <c r="C1873" s="66" t="s">
        <v>69</v>
      </c>
      <c r="D1873" s="30" t="str">
        <f>IFERROR(VLOOKUP(B1873,CORRESPONDANCE!$B$4:$C$159,2,FALSE),"-----")</f>
        <v>-----</v>
      </c>
      <c r="E1873" s="215">
        <v>3.2599999999999962E-2</v>
      </c>
      <c r="F1873" s="182"/>
    </row>
    <row r="1874" spans="1:6" s="20" customFormat="1">
      <c r="A1874" s="208"/>
      <c r="B1874" s="18" t="str">
        <f>IFERROR(VLOOKUP(A1874,CORRESPONDANCE!$A$4:$B$159,2,FALSE),"----")</f>
        <v>----</v>
      </c>
      <c r="C1874" s="66" t="s">
        <v>69</v>
      </c>
      <c r="D1874" s="30" t="str">
        <f>IFERROR(VLOOKUP(B1874,CORRESPONDANCE!$B$4:$C$159,2,FALSE),"-----")</f>
        <v>-----</v>
      </c>
      <c r="E1874" s="215">
        <v>3.2499999999999973E-2</v>
      </c>
      <c r="F1874" s="182"/>
    </row>
    <row r="1875" spans="1:6" s="20" customFormat="1">
      <c r="A1875" s="209"/>
      <c r="B1875" s="18" t="str">
        <f>IFERROR(VLOOKUP(A1875,CORRESPONDANCE!$A$4:$B$159,2,FALSE),"----")</f>
        <v>----</v>
      </c>
      <c r="C1875" s="66" t="s">
        <v>69</v>
      </c>
      <c r="D1875" s="30" t="str">
        <f>IFERROR(VLOOKUP(B1875,CORRESPONDANCE!$B$4:$C$159,2,FALSE),"-----")</f>
        <v>-----</v>
      </c>
      <c r="E1875" s="215">
        <v>3.2399999999999984E-2</v>
      </c>
      <c r="F1875" s="182"/>
    </row>
    <row r="1876" spans="1:6" s="20" customFormat="1">
      <c r="A1876" s="208"/>
      <c r="B1876" s="18" t="str">
        <f>IFERROR(VLOOKUP(A1876,CORRESPONDANCE!$A$4:$B$159,2,FALSE),"----")</f>
        <v>----</v>
      </c>
      <c r="C1876" s="66" t="s">
        <v>69</v>
      </c>
      <c r="D1876" s="30" t="str">
        <f>IFERROR(VLOOKUP(B1876,CORRESPONDANCE!$B$4:$C$159,2,FALSE),"-----")</f>
        <v>-----</v>
      </c>
      <c r="E1876" s="215">
        <v>3.2299999999999995E-2</v>
      </c>
      <c r="F1876" s="182"/>
    </row>
    <row r="1877" spans="1:6" s="20" customFormat="1">
      <c r="A1877" s="208"/>
      <c r="B1877" s="18" t="str">
        <f>IFERROR(VLOOKUP(A1877,CORRESPONDANCE!$A$4:$B$159,2,FALSE),"----")</f>
        <v>----</v>
      </c>
      <c r="C1877" s="66" t="s">
        <v>69</v>
      </c>
      <c r="D1877" s="30" t="str">
        <f>IFERROR(VLOOKUP(B1877,CORRESPONDANCE!$B$4:$C$159,2,FALSE),"-----")</f>
        <v>-----</v>
      </c>
      <c r="E1877" s="215">
        <v>3.2200000000000006E-2</v>
      </c>
      <c r="F1877" s="182"/>
    </row>
    <row r="1878" spans="1:6" s="20" customFormat="1">
      <c r="A1878" s="209"/>
      <c r="B1878" s="18" t="str">
        <f>IFERROR(VLOOKUP(A1878,CORRESPONDANCE!$A$4:$B$159,2,FALSE),"----")</f>
        <v>----</v>
      </c>
      <c r="C1878" s="66" t="s">
        <v>69</v>
      </c>
      <c r="D1878" s="30" t="str">
        <f>IFERROR(VLOOKUP(B1878,CORRESPONDANCE!$B$4:$C$159,2,FALSE),"-----")</f>
        <v>-----</v>
      </c>
      <c r="E1878" s="215">
        <v>3.2100000000000017E-2</v>
      </c>
      <c r="F1878" s="182"/>
    </row>
    <row r="1879" spans="1:6" s="20" customFormat="1">
      <c r="A1879" s="208"/>
      <c r="B1879" s="18" t="str">
        <f>IFERROR(VLOOKUP(A1879,CORRESPONDANCE!$A$4:$B$159,2,FALSE),"----")</f>
        <v>----</v>
      </c>
      <c r="C1879" s="66" t="s">
        <v>69</v>
      </c>
      <c r="D1879" s="30" t="str">
        <f>IFERROR(VLOOKUP(B1879,CORRESPONDANCE!$B$4:$C$159,2,FALSE),"-----")</f>
        <v>-----</v>
      </c>
      <c r="E1879" s="215">
        <v>3.2000000000000028E-2</v>
      </c>
      <c r="F1879" s="182"/>
    </row>
    <row r="1880" spans="1:6" s="20" customFormat="1">
      <c r="A1880" s="209"/>
      <c r="B1880" s="18" t="str">
        <f>IFERROR(VLOOKUP(A1880,CORRESPONDANCE!$A$4:$B$159,2,FALSE),"----")</f>
        <v>----</v>
      </c>
      <c r="C1880" s="66" t="s">
        <v>69</v>
      </c>
      <c r="D1880" s="30" t="str">
        <f>IFERROR(VLOOKUP(B1880,CORRESPONDANCE!$B$4:$C$159,2,FALSE),"-----")</f>
        <v>-----</v>
      </c>
      <c r="E1880" s="215">
        <v>3.1900000000000039E-2</v>
      </c>
      <c r="F1880" s="182"/>
    </row>
    <row r="1881" spans="1:6" s="20" customFormat="1">
      <c r="A1881" s="208"/>
      <c r="B1881" s="18" t="str">
        <f>IFERROR(VLOOKUP(A1881,CORRESPONDANCE!$A$4:$B$159,2,FALSE),"----")</f>
        <v>----</v>
      </c>
      <c r="C1881" s="66" t="s">
        <v>69</v>
      </c>
      <c r="D1881" s="30" t="str">
        <f>IFERROR(VLOOKUP(B1881,CORRESPONDANCE!$B$4:$C$159,2,FALSE),"-----")</f>
        <v>-----</v>
      </c>
      <c r="E1881" s="215">
        <v>3.180000000000005E-2</v>
      </c>
      <c r="F1881" s="182"/>
    </row>
    <row r="1882" spans="1:6" s="20" customFormat="1">
      <c r="A1882" s="209"/>
      <c r="B1882" s="18" t="str">
        <f>IFERROR(VLOOKUP(A1882,CORRESPONDANCE!$A$4:$B$159,2,FALSE),"----")</f>
        <v>----</v>
      </c>
      <c r="C1882" s="66" t="s">
        <v>69</v>
      </c>
      <c r="D1882" s="30" t="str">
        <f>IFERROR(VLOOKUP(B1882,CORRESPONDANCE!$B$4:$C$159,2,FALSE),"-----")</f>
        <v>-----</v>
      </c>
      <c r="E1882" s="215">
        <v>3.1700000000000061E-2</v>
      </c>
      <c r="F1882" s="182"/>
    </row>
    <row r="1883" spans="1:6" s="20" customFormat="1">
      <c r="A1883" s="208"/>
      <c r="B1883" s="18" t="str">
        <f>IFERROR(VLOOKUP(A1883,CORRESPONDANCE!$A$4:$B$159,2,FALSE),"----")</f>
        <v>----</v>
      </c>
      <c r="C1883" s="66" t="s">
        <v>69</v>
      </c>
      <c r="D1883" s="30" t="str">
        <f>IFERROR(VLOOKUP(B1883,CORRESPONDANCE!$B$4:$C$159,2,FALSE),"-----")</f>
        <v>-----</v>
      </c>
      <c r="E1883" s="215">
        <v>3.1600000000000072E-2</v>
      </c>
      <c r="F1883" s="182"/>
    </row>
    <row r="1884" spans="1:6" s="20" customFormat="1">
      <c r="A1884" s="209"/>
      <c r="B1884" s="18" t="str">
        <f>IFERROR(VLOOKUP(A1884,CORRESPONDANCE!$A$4:$B$159,2,FALSE),"----")</f>
        <v>----</v>
      </c>
      <c r="C1884" s="66" t="s">
        <v>69</v>
      </c>
      <c r="D1884" s="30" t="str">
        <f>IFERROR(VLOOKUP(B1884,CORRESPONDANCE!$B$4:$C$159,2,FALSE),"-----")</f>
        <v>-----</v>
      </c>
      <c r="E1884" s="215">
        <v>3.1499999999999972E-2</v>
      </c>
      <c r="F1884" s="182"/>
    </row>
    <row r="1885" spans="1:6" s="20" customFormat="1">
      <c r="A1885" s="208"/>
      <c r="B1885" s="18" t="str">
        <f>IFERROR(VLOOKUP(A1885,CORRESPONDANCE!$A$4:$B$159,2,FALSE),"----")</f>
        <v>----</v>
      </c>
      <c r="C1885" s="66" t="s">
        <v>69</v>
      </c>
      <c r="D1885" s="30" t="str">
        <f>IFERROR(VLOOKUP(B1885,CORRESPONDANCE!$B$4:$C$159,2,FALSE),"-----")</f>
        <v>-----</v>
      </c>
      <c r="E1885" s="215">
        <v>3.1399999999999983E-2</v>
      </c>
      <c r="F1885" s="182"/>
    </row>
    <row r="1886" spans="1:6" s="20" customFormat="1">
      <c r="A1886" s="209"/>
      <c r="B1886" s="18" t="str">
        <f>IFERROR(VLOOKUP(A1886,CORRESPONDANCE!$A$4:$B$159,2,FALSE),"----")</f>
        <v>----</v>
      </c>
      <c r="C1886" s="66" t="s">
        <v>69</v>
      </c>
      <c r="D1886" s="30" t="str">
        <f>IFERROR(VLOOKUP(B1886,CORRESPONDANCE!$B$4:$C$159,2,FALSE),"-----")</f>
        <v>-----</v>
      </c>
      <c r="E1886" s="215">
        <v>3.1299999999999994E-2</v>
      </c>
      <c r="F1886" s="182"/>
    </row>
    <row r="1887" spans="1:6" s="20" customFormat="1">
      <c r="A1887" s="208"/>
      <c r="B1887" s="18" t="str">
        <f>IFERROR(VLOOKUP(A1887,CORRESPONDANCE!$A$4:$B$159,2,FALSE),"----")</f>
        <v>----</v>
      </c>
      <c r="C1887" s="66" t="s">
        <v>69</v>
      </c>
      <c r="D1887" s="30" t="str">
        <f>IFERROR(VLOOKUP(B1887,CORRESPONDANCE!$B$4:$C$159,2,FALSE),"-----")</f>
        <v>-----</v>
      </c>
      <c r="E1887" s="215">
        <v>3.1200000000000006E-2</v>
      </c>
      <c r="F1887" s="182"/>
    </row>
    <row r="1888" spans="1:6" s="20" customFormat="1">
      <c r="A1888" s="209"/>
      <c r="B1888" s="18" t="str">
        <f>IFERROR(VLOOKUP(A1888,CORRESPONDANCE!$A$4:$B$159,2,FALSE),"----")</f>
        <v>----</v>
      </c>
      <c r="C1888" s="66" t="s">
        <v>69</v>
      </c>
      <c r="D1888" s="30" t="str">
        <f>IFERROR(VLOOKUP(B1888,CORRESPONDANCE!$B$4:$C$159,2,FALSE),"-----")</f>
        <v>-----</v>
      </c>
      <c r="E1888" s="215">
        <v>3.1100000000000017E-2</v>
      </c>
      <c r="F1888" s="182"/>
    </row>
    <row r="1889" spans="1:6" s="20" customFormat="1">
      <c r="A1889" s="208"/>
      <c r="B1889" s="18" t="str">
        <f>IFERROR(VLOOKUP(A1889,CORRESPONDANCE!$A$4:$B$159,2,FALSE),"----")</f>
        <v>----</v>
      </c>
      <c r="C1889" s="66" t="s">
        <v>69</v>
      </c>
      <c r="D1889" s="30" t="str">
        <f>IFERROR(VLOOKUP(B1889,CORRESPONDANCE!$B$4:$C$159,2,FALSE),"-----")</f>
        <v>-----</v>
      </c>
      <c r="E1889" s="215">
        <v>3.1000000000000028E-2</v>
      </c>
      <c r="F1889" s="182"/>
    </row>
    <row r="1890" spans="1:6" s="20" customFormat="1">
      <c r="A1890" s="209"/>
      <c r="B1890" s="18" t="str">
        <f>IFERROR(VLOOKUP(A1890,CORRESPONDANCE!$A$4:$B$159,2,FALSE),"----")</f>
        <v>----</v>
      </c>
      <c r="C1890" s="66" t="s">
        <v>69</v>
      </c>
      <c r="D1890" s="30" t="str">
        <f>IFERROR(VLOOKUP(B1890,CORRESPONDANCE!$B$4:$C$159,2,FALSE),"-----")</f>
        <v>-----</v>
      </c>
      <c r="E1890" s="215">
        <v>3.0900000000000039E-2</v>
      </c>
      <c r="F1890" s="182"/>
    </row>
    <row r="1891" spans="1:6" s="20" customFormat="1">
      <c r="A1891" s="208"/>
      <c r="B1891" s="18" t="str">
        <f>IFERROR(VLOOKUP(A1891,CORRESPONDANCE!$A$4:$B$159,2,FALSE),"----")</f>
        <v>----</v>
      </c>
      <c r="C1891" s="66" t="s">
        <v>69</v>
      </c>
      <c r="D1891" s="30" t="str">
        <f>IFERROR(VLOOKUP(B1891,CORRESPONDANCE!$B$4:$C$159,2,FALSE),"-----")</f>
        <v>-----</v>
      </c>
      <c r="E1891" s="215">
        <v>3.0799999999999939E-2</v>
      </c>
      <c r="F1891" s="182"/>
    </row>
    <row r="1892" spans="1:6" s="20" customFormat="1">
      <c r="A1892" s="209"/>
      <c r="B1892" s="18" t="str">
        <f>IFERROR(VLOOKUP(A1892,CORRESPONDANCE!$A$4:$B$159,2,FALSE),"----")</f>
        <v>----</v>
      </c>
      <c r="C1892" s="66" t="s">
        <v>69</v>
      </c>
      <c r="D1892" s="30" t="str">
        <f>IFERROR(VLOOKUP(B1892,CORRESPONDANCE!$B$4:$C$159,2,FALSE),"-----")</f>
        <v>-----</v>
      </c>
      <c r="E1892" s="215">
        <v>3.069999999999995E-2</v>
      </c>
      <c r="F1892" s="182"/>
    </row>
    <row r="1893" spans="1:6" s="20" customFormat="1">
      <c r="A1893" s="208"/>
      <c r="B1893" s="18" t="str">
        <f>IFERROR(VLOOKUP(A1893,CORRESPONDANCE!$A$4:$B$159,2,FALSE),"----")</f>
        <v>----</v>
      </c>
      <c r="C1893" s="66" t="s">
        <v>69</v>
      </c>
      <c r="D1893" s="30" t="str">
        <f>IFERROR(VLOOKUP(B1893,CORRESPONDANCE!$B$4:$C$159,2,FALSE),"-----")</f>
        <v>-----</v>
      </c>
      <c r="E1893" s="215">
        <v>3.0599999999999961E-2</v>
      </c>
      <c r="F1893" s="182"/>
    </row>
    <row r="1894" spans="1:6" s="20" customFormat="1">
      <c r="A1894" s="209"/>
      <c r="B1894" s="18" t="str">
        <f>IFERROR(VLOOKUP(A1894,CORRESPONDANCE!$A$4:$B$159,2,FALSE),"----")</f>
        <v>----</v>
      </c>
      <c r="C1894" s="66" t="s">
        <v>69</v>
      </c>
      <c r="D1894" s="30" t="str">
        <f>IFERROR(VLOOKUP(B1894,CORRESPONDANCE!$B$4:$C$159,2,FALSE),"-----")</f>
        <v>-----</v>
      </c>
      <c r="E1894" s="215">
        <v>3.0499999999999972E-2</v>
      </c>
      <c r="F1894" s="182"/>
    </row>
    <row r="1895" spans="1:6" s="20" customFormat="1">
      <c r="A1895" s="208"/>
      <c r="B1895" s="18" t="str">
        <f>IFERROR(VLOOKUP(A1895,CORRESPONDANCE!$A$4:$B$159,2,FALSE),"----")</f>
        <v>----</v>
      </c>
      <c r="C1895" s="66" t="s">
        <v>69</v>
      </c>
      <c r="D1895" s="30" t="str">
        <f>IFERROR(VLOOKUP(B1895,CORRESPONDANCE!$B$4:$C$159,2,FALSE),"-----")</f>
        <v>-----</v>
      </c>
      <c r="E1895" s="215">
        <v>3.0399999999999983E-2</v>
      </c>
      <c r="F1895" s="182"/>
    </row>
    <row r="1896" spans="1:6" s="20" customFormat="1">
      <c r="A1896" s="209"/>
      <c r="B1896" s="18" t="str">
        <f>IFERROR(VLOOKUP(A1896,CORRESPONDANCE!$A$4:$B$159,2,FALSE),"----")</f>
        <v>----</v>
      </c>
      <c r="C1896" s="66" t="s">
        <v>69</v>
      </c>
      <c r="D1896" s="30" t="str">
        <f>IFERROR(VLOOKUP(B1896,CORRESPONDANCE!$B$4:$C$159,2,FALSE),"-----")</f>
        <v>-----</v>
      </c>
      <c r="E1896" s="215">
        <v>3.0299999999999994E-2</v>
      </c>
      <c r="F1896" s="182"/>
    </row>
    <row r="1897" spans="1:6" s="20" customFormat="1">
      <c r="A1897" s="208"/>
      <c r="B1897" s="18" t="str">
        <f>IFERROR(VLOOKUP(A1897,CORRESPONDANCE!$A$4:$B$159,2,FALSE),"----")</f>
        <v>----</v>
      </c>
      <c r="C1897" s="66" t="s">
        <v>69</v>
      </c>
      <c r="D1897" s="30" t="str">
        <f>IFERROR(VLOOKUP(B1897,CORRESPONDANCE!$B$4:$C$159,2,FALSE),"-----")</f>
        <v>-----</v>
      </c>
      <c r="E1897" s="215">
        <v>3.0200000000000005E-2</v>
      </c>
      <c r="F1897" s="182"/>
    </row>
    <row r="1898" spans="1:6" s="20" customFormat="1">
      <c r="A1898" s="209"/>
      <c r="B1898" s="18" t="str">
        <f>IFERROR(VLOOKUP(A1898,CORRESPONDANCE!$A$4:$B$159,2,FALSE),"----")</f>
        <v>----</v>
      </c>
      <c r="C1898" s="66" t="s">
        <v>69</v>
      </c>
      <c r="D1898" s="30" t="str">
        <f>IFERROR(VLOOKUP(B1898,CORRESPONDANCE!$B$4:$C$159,2,FALSE),"-----")</f>
        <v>-----</v>
      </c>
      <c r="E1898" s="215">
        <v>3.0100000000000016E-2</v>
      </c>
      <c r="F1898" s="182"/>
    </row>
    <row r="1899" spans="1:6" s="20" customFormat="1">
      <c r="A1899" s="208"/>
      <c r="B1899" s="18" t="str">
        <f>IFERROR(VLOOKUP(A1899,CORRESPONDANCE!$A$4:$B$159,2,FALSE),"----")</f>
        <v>----</v>
      </c>
      <c r="C1899" s="66" t="s">
        <v>69</v>
      </c>
      <c r="D1899" s="30" t="str">
        <f>IFERROR(VLOOKUP(B1899,CORRESPONDANCE!$B$4:$C$159,2,FALSE),"-----")</f>
        <v>-----</v>
      </c>
      <c r="E1899" s="215">
        <v>3.0000000000000027E-2</v>
      </c>
      <c r="F1899" s="182"/>
    </row>
    <row r="1900" spans="1:6" s="20" customFormat="1">
      <c r="A1900" s="209"/>
      <c r="B1900" s="18" t="str">
        <f>IFERROR(VLOOKUP(A1900,CORRESPONDANCE!$A$4:$B$159,2,FALSE),"----")</f>
        <v>----</v>
      </c>
      <c r="C1900" s="66" t="s">
        <v>69</v>
      </c>
      <c r="D1900" s="30" t="str">
        <f>IFERROR(VLOOKUP(B1900,CORRESPONDANCE!$B$4:$C$159,2,FALSE),"-----")</f>
        <v>-----</v>
      </c>
      <c r="E1900" s="215">
        <v>2.9900000000000038E-2</v>
      </c>
      <c r="F1900" s="182"/>
    </row>
    <row r="1901" spans="1:6" s="20" customFormat="1">
      <c r="A1901" s="208"/>
      <c r="B1901" s="18" t="str">
        <f>IFERROR(VLOOKUP(A1901,CORRESPONDANCE!$A$4:$B$159,2,FALSE),"----")</f>
        <v>----</v>
      </c>
      <c r="C1901" s="66" t="s">
        <v>69</v>
      </c>
      <c r="D1901" s="30" t="str">
        <f>IFERROR(VLOOKUP(B1901,CORRESPONDANCE!$B$4:$C$159,2,FALSE),"-----")</f>
        <v>-----</v>
      </c>
      <c r="E1901" s="215">
        <v>2.9800000000000049E-2</v>
      </c>
      <c r="F1901" s="182"/>
    </row>
    <row r="1902" spans="1:6" s="20" customFormat="1">
      <c r="A1902" s="209"/>
      <c r="B1902" s="18" t="str">
        <f>IFERROR(VLOOKUP(A1902,CORRESPONDANCE!$A$4:$B$159,2,FALSE),"----")</f>
        <v>----</v>
      </c>
      <c r="C1902" s="66" t="s">
        <v>69</v>
      </c>
      <c r="D1902" s="30" t="str">
        <f>IFERROR(VLOOKUP(B1902,CORRESPONDANCE!$B$4:$C$159,2,FALSE),"-----")</f>
        <v>-----</v>
      </c>
      <c r="E1902" s="215">
        <v>2.970000000000006E-2</v>
      </c>
      <c r="F1902" s="182"/>
    </row>
    <row r="1903" spans="1:6" s="20" customFormat="1">
      <c r="A1903" s="208"/>
      <c r="B1903" s="18" t="str">
        <f>IFERROR(VLOOKUP(A1903,CORRESPONDANCE!$A$4:$B$159,2,FALSE),"----")</f>
        <v>----</v>
      </c>
      <c r="C1903" s="66" t="s">
        <v>69</v>
      </c>
      <c r="D1903" s="30" t="str">
        <f>IFERROR(VLOOKUP(B1903,CORRESPONDANCE!$B$4:$C$159,2,FALSE),"-----")</f>
        <v>-----</v>
      </c>
      <c r="E1903" s="215">
        <v>2.9600000000000071E-2</v>
      </c>
      <c r="F1903" s="182"/>
    </row>
    <row r="1904" spans="1:6" s="20" customFormat="1">
      <c r="A1904" s="209"/>
      <c r="B1904" s="18" t="str">
        <f>IFERROR(VLOOKUP(A1904,CORRESPONDANCE!$A$4:$B$159,2,FALSE),"----")</f>
        <v>----</v>
      </c>
      <c r="C1904" s="66" t="s">
        <v>69</v>
      </c>
      <c r="D1904" s="30" t="str">
        <f>IFERROR(VLOOKUP(B1904,CORRESPONDANCE!$B$4:$C$159,2,FALSE),"-----")</f>
        <v>-----</v>
      </c>
      <c r="E1904" s="215">
        <v>2.9499999999999971E-2</v>
      </c>
      <c r="F1904" s="182"/>
    </row>
    <row r="1905" spans="1:6" s="20" customFormat="1">
      <c r="A1905" s="208"/>
      <c r="B1905" s="18" t="str">
        <f>IFERROR(VLOOKUP(A1905,CORRESPONDANCE!$A$4:$B$159,2,FALSE),"----")</f>
        <v>----</v>
      </c>
      <c r="C1905" s="66" t="s">
        <v>69</v>
      </c>
      <c r="D1905" s="30" t="str">
        <f>IFERROR(VLOOKUP(B1905,CORRESPONDANCE!$B$4:$C$159,2,FALSE),"-----")</f>
        <v>-----</v>
      </c>
      <c r="E1905" s="215">
        <v>2.9399999999999982E-2</v>
      </c>
      <c r="F1905" s="182"/>
    </row>
    <row r="1906" spans="1:6" s="20" customFormat="1">
      <c r="A1906" s="209"/>
      <c r="B1906" s="18" t="str">
        <f>IFERROR(VLOOKUP(A1906,CORRESPONDANCE!$A$4:$B$159,2,FALSE),"----")</f>
        <v>----</v>
      </c>
      <c r="C1906" s="66" t="s">
        <v>69</v>
      </c>
      <c r="D1906" s="30" t="str">
        <f>IFERROR(VLOOKUP(B1906,CORRESPONDANCE!$B$4:$C$159,2,FALSE),"-----")</f>
        <v>-----</v>
      </c>
      <c r="E1906" s="215">
        <v>2.9299999999999993E-2</v>
      </c>
      <c r="F1906" s="182"/>
    </row>
    <row r="1907" spans="1:6" s="20" customFormat="1">
      <c r="A1907" s="208"/>
      <c r="B1907" s="18" t="str">
        <f>IFERROR(VLOOKUP(A1907,CORRESPONDANCE!$A$4:$B$159,2,FALSE),"----")</f>
        <v>----</v>
      </c>
      <c r="C1907" s="66" t="s">
        <v>69</v>
      </c>
      <c r="D1907" s="30" t="str">
        <f>IFERROR(VLOOKUP(B1907,CORRESPONDANCE!$B$4:$C$159,2,FALSE),"-----")</f>
        <v>-----</v>
      </c>
      <c r="E1907" s="215">
        <v>2.9200000000000004E-2</v>
      </c>
      <c r="F1907" s="182"/>
    </row>
    <row r="1908" spans="1:6" s="20" customFormat="1">
      <c r="A1908" s="209"/>
      <c r="B1908" s="18" t="str">
        <f>IFERROR(VLOOKUP(A1908,CORRESPONDANCE!$A$4:$B$159,2,FALSE),"----")</f>
        <v>----</v>
      </c>
      <c r="C1908" s="66" t="s">
        <v>69</v>
      </c>
      <c r="D1908" s="30" t="str">
        <f>IFERROR(VLOOKUP(B1908,CORRESPONDANCE!$B$4:$C$159,2,FALSE),"-----")</f>
        <v>-----</v>
      </c>
      <c r="E1908" s="215">
        <v>2.9100000000000015E-2</v>
      </c>
      <c r="F1908" s="182"/>
    </row>
    <row r="1909" spans="1:6" s="20" customFormat="1">
      <c r="A1909" s="208"/>
      <c r="B1909" s="18" t="str">
        <f>IFERROR(VLOOKUP(A1909,CORRESPONDANCE!$A$4:$B$159,2,FALSE),"----")</f>
        <v>----</v>
      </c>
      <c r="C1909" s="66" t="s">
        <v>69</v>
      </c>
      <c r="D1909" s="30" t="str">
        <f>IFERROR(VLOOKUP(B1909,CORRESPONDANCE!$B$4:$C$159,2,FALSE),"-----")</f>
        <v>-----</v>
      </c>
      <c r="E1909" s="215">
        <v>2.9000000000000026E-2</v>
      </c>
      <c r="F1909" s="182"/>
    </row>
    <row r="1910" spans="1:6" s="20" customFormat="1">
      <c r="A1910" s="209"/>
      <c r="B1910" s="18" t="str">
        <f>IFERROR(VLOOKUP(A1910,CORRESPONDANCE!$A$4:$B$159,2,FALSE),"----")</f>
        <v>----</v>
      </c>
      <c r="C1910" s="66" t="s">
        <v>69</v>
      </c>
      <c r="D1910" s="30" t="str">
        <f>IFERROR(VLOOKUP(B1910,CORRESPONDANCE!$B$4:$C$159,2,FALSE),"-----")</f>
        <v>-----</v>
      </c>
      <c r="E1910" s="215">
        <v>2.8900000000000037E-2</v>
      </c>
      <c r="F1910" s="182"/>
    </row>
    <row r="1911" spans="1:6" s="20" customFormat="1">
      <c r="A1911" s="208"/>
      <c r="B1911" s="18" t="str">
        <f>IFERROR(VLOOKUP(A1911,CORRESPONDANCE!$A$4:$B$159,2,FALSE),"----")</f>
        <v>----</v>
      </c>
      <c r="C1911" s="66" t="s">
        <v>69</v>
      </c>
      <c r="D1911" s="30" t="str">
        <f>IFERROR(VLOOKUP(B1911,CORRESPONDANCE!$B$4:$C$159,2,FALSE),"-----")</f>
        <v>-----</v>
      </c>
      <c r="E1911" s="215">
        <v>2.8800000000000048E-2</v>
      </c>
      <c r="F1911" s="182"/>
    </row>
    <row r="1912" spans="1:6" s="20" customFormat="1">
      <c r="A1912" s="209"/>
      <c r="B1912" s="18" t="str">
        <f>IFERROR(VLOOKUP(A1912,CORRESPONDANCE!$A$4:$B$159,2,FALSE),"----")</f>
        <v>----</v>
      </c>
      <c r="C1912" s="66" t="s">
        <v>69</v>
      </c>
      <c r="D1912" s="30" t="str">
        <f>IFERROR(VLOOKUP(B1912,CORRESPONDANCE!$B$4:$C$159,2,FALSE),"-----")</f>
        <v>-----</v>
      </c>
      <c r="E1912" s="215">
        <v>2.8699999999999948E-2</v>
      </c>
      <c r="F1912" s="182"/>
    </row>
    <row r="1913" spans="1:6" s="20" customFormat="1">
      <c r="A1913" s="208"/>
      <c r="B1913" s="18" t="str">
        <f>IFERROR(VLOOKUP(A1913,CORRESPONDANCE!$A$4:$B$159,2,FALSE),"----")</f>
        <v>----</v>
      </c>
      <c r="C1913" s="66" t="s">
        <v>69</v>
      </c>
      <c r="D1913" s="30" t="str">
        <f>IFERROR(VLOOKUP(B1913,CORRESPONDANCE!$B$4:$C$159,2,FALSE),"-----")</f>
        <v>-----</v>
      </c>
      <c r="E1913" s="215">
        <v>2.8599999999999959E-2</v>
      </c>
      <c r="F1913" s="182"/>
    </row>
    <row r="1914" spans="1:6" s="20" customFormat="1">
      <c r="A1914" s="209"/>
      <c r="B1914" s="18" t="str">
        <f>IFERROR(VLOOKUP(A1914,CORRESPONDANCE!$A$4:$B$159,2,FALSE),"----")</f>
        <v>----</v>
      </c>
      <c r="C1914" s="66" t="s">
        <v>69</v>
      </c>
      <c r="D1914" s="30" t="str">
        <f>IFERROR(VLOOKUP(B1914,CORRESPONDANCE!$B$4:$C$159,2,FALSE),"-----")</f>
        <v>-----</v>
      </c>
      <c r="E1914" s="215">
        <v>2.849999999999997E-2</v>
      </c>
      <c r="F1914" s="182"/>
    </row>
    <row r="1915" spans="1:6" s="20" customFormat="1">
      <c r="A1915" s="208"/>
      <c r="B1915" s="18" t="str">
        <f>IFERROR(VLOOKUP(A1915,CORRESPONDANCE!$A$4:$B$159,2,FALSE),"----")</f>
        <v>----</v>
      </c>
      <c r="C1915" s="66" t="s">
        <v>69</v>
      </c>
      <c r="D1915" s="30" t="str">
        <f>IFERROR(VLOOKUP(B1915,CORRESPONDANCE!$B$4:$C$159,2,FALSE),"-----")</f>
        <v>-----</v>
      </c>
      <c r="E1915" s="215">
        <v>2.8399999999999981E-2</v>
      </c>
      <c r="F1915" s="182"/>
    </row>
    <row r="1916" spans="1:6" s="20" customFormat="1">
      <c r="A1916" s="209"/>
      <c r="B1916" s="18" t="str">
        <f>IFERROR(VLOOKUP(A1916,CORRESPONDANCE!$A$4:$B$159,2,FALSE),"----")</f>
        <v>----</v>
      </c>
      <c r="C1916" s="66" t="s">
        <v>69</v>
      </c>
      <c r="D1916" s="30" t="str">
        <f>IFERROR(VLOOKUP(B1916,CORRESPONDANCE!$B$4:$C$159,2,FALSE),"-----")</f>
        <v>-----</v>
      </c>
      <c r="E1916" s="215">
        <v>2.8299999999999992E-2</v>
      </c>
      <c r="F1916" s="182"/>
    </row>
    <row r="1917" spans="1:6" s="20" customFormat="1">
      <c r="A1917" s="208"/>
      <c r="B1917" s="18" t="str">
        <f>IFERROR(VLOOKUP(A1917,CORRESPONDANCE!$A$4:$B$159,2,FALSE),"----")</f>
        <v>----</v>
      </c>
      <c r="C1917" s="66" t="s">
        <v>69</v>
      </c>
      <c r="D1917" s="30" t="str">
        <f>IFERROR(VLOOKUP(B1917,CORRESPONDANCE!$B$4:$C$159,2,FALSE),"-----")</f>
        <v>-----</v>
      </c>
      <c r="E1917" s="215">
        <v>2.8200000000000003E-2</v>
      </c>
      <c r="F1917" s="182"/>
    </row>
    <row r="1918" spans="1:6" s="20" customFormat="1">
      <c r="A1918" s="209"/>
      <c r="B1918" s="18" t="str">
        <f>IFERROR(VLOOKUP(A1918,CORRESPONDANCE!$A$4:$B$159,2,FALSE),"----")</f>
        <v>----</v>
      </c>
      <c r="C1918" s="66" t="s">
        <v>69</v>
      </c>
      <c r="D1918" s="30" t="str">
        <f>IFERROR(VLOOKUP(B1918,CORRESPONDANCE!$B$4:$C$159,2,FALSE),"-----")</f>
        <v>-----</v>
      </c>
      <c r="E1918" s="215">
        <v>2.8100000000000014E-2</v>
      </c>
      <c r="F1918" s="182"/>
    </row>
    <row r="1919" spans="1:6" s="20" customFormat="1">
      <c r="A1919" s="208"/>
      <c r="B1919" s="18" t="str">
        <f>IFERROR(VLOOKUP(A1919,CORRESPONDANCE!$A$4:$B$159,2,FALSE),"----")</f>
        <v>----</v>
      </c>
      <c r="C1919" s="66" t="s">
        <v>69</v>
      </c>
      <c r="D1919" s="30" t="str">
        <f>IFERROR(VLOOKUP(B1919,CORRESPONDANCE!$B$4:$C$159,2,FALSE),"-----")</f>
        <v>-----</v>
      </c>
      <c r="E1919" s="215">
        <v>2.8000000000000025E-2</v>
      </c>
      <c r="F1919" s="182"/>
    </row>
    <row r="1920" spans="1:6" s="20" customFormat="1">
      <c r="A1920" s="209"/>
      <c r="B1920" s="18" t="str">
        <f>IFERROR(VLOOKUP(A1920,CORRESPONDANCE!$A$4:$B$159,2,FALSE),"----")</f>
        <v>----</v>
      </c>
      <c r="C1920" s="66" t="s">
        <v>69</v>
      </c>
      <c r="D1920" s="30" t="str">
        <f>IFERROR(VLOOKUP(B1920,CORRESPONDANCE!$B$4:$C$159,2,FALSE),"-----")</f>
        <v>-----</v>
      </c>
      <c r="E1920" s="215">
        <v>2.7900000000000036E-2</v>
      </c>
      <c r="F1920" s="182"/>
    </row>
    <row r="1921" spans="1:6" s="20" customFormat="1">
      <c r="A1921" s="208"/>
      <c r="B1921" s="18" t="str">
        <f>IFERROR(VLOOKUP(A1921,CORRESPONDANCE!$A$4:$B$159,2,FALSE),"----")</f>
        <v>----</v>
      </c>
      <c r="C1921" s="66" t="s">
        <v>69</v>
      </c>
      <c r="D1921" s="30" t="str">
        <f>IFERROR(VLOOKUP(B1921,CORRESPONDANCE!$B$4:$C$159,2,FALSE),"-----")</f>
        <v>-----</v>
      </c>
      <c r="E1921" s="215">
        <v>2.7800000000000047E-2</v>
      </c>
      <c r="F1921" s="182"/>
    </row>
    <row r="1922" spans="1:6" s="20" customFormat="1">
      <c r="A1922" s="209"/>
      <c r="B1922" s="18" t="str">
        <f>IFERROR(VLOOKUP(A1922,CORRESPONDANCE!$A$4:$B$159,2,FALSE),"----")</f>
        <v>----</v>
      </c>
      <c r="C1922" s="66" t="s">
        <v>69</v>
      </c>
      <c r="D1922" s="30" t="str">
        <f>IFERROR(VLOOKUP(B1922,CORRESPONDANCE!$B$4:$C$159,2,FALSE),"-----")</f>
        <v>-----</v>
      </c>
      <c r="E1922" s="215">
        <v>2.7700000000000058E-2</v>
      </c>
      <c r="F1922" s="182"/>
    </row>
    <row r="1923" spans="1:6" s="20" customFormat="1">
      <c r="A1923" s="208"/>
      <c r="B1923" s="18" t="str">
        <f>IFERROR(VLOOKUP(A1923,CORRESPONDANCE!$A$4:$B$159,2,FALSE),"----")</f>
        <v>----</v>
      </c>
      <c r="C1923" s="66" t="s">
        <v>69</v>
      </c>
      <c r="D1923" s="30" t="str">
        <f>IFERROR(VLOOKUP(B1923,CORRESPONDANCE!$B$4:$C$159,2,FALSE),"-----")</f>
        <v>-----</v>
      </c>
      <c r="E1923" s="215">
        <v>2.7600000000000069E-2</v>
      </c>
      <c r="F1923" s="182"/>
    </row>
    <row r="1924" spans="1:6" s="20" customFormat="1">
      <c r="A1924" s="209"/>
      <c r="B1924" s="18" t="str">
        <f>IFERROR(VLOOKUP(A1924,CORRESPONDANCE!$A$4:$B$159,2,FALSE),"----")</f>
        <v>----</v>
      </c>
      <c r="C1924" s="66" t="s">
        <v>69</v>
      </c>
      <c r="D1924" s="30" t="str">
        <f>IFERROR(VLOOKUP(B1924,CORRESPONDANCE!$B$4:$C$159,2,FALSE),"-----")</f>
        <v>-----</v>
      </c>
      <c r="E1924" s="215">
        <v>2.7499999999999969E-2</v>
      </c>
      <c r="F1924" s="182"/>
    </row>
    <row r="1925" spans="1:6" s="20" customFormat="1">
      <c r="A1925" s="208"/>
      <c r="B1925" s="18" t="str">
        <f>IFERROR(VLOOKUP(A1925,CORRESPONDANCE!$A$4:$B$159,2,FALSE),"----")</f>
        <v>----</v>
      </c>
      <c r="C1925" s="66" t="s">
        <v>69</v>
      </c>
      <c r="D1925" s="30" t="str">
        <f>IFERROR(VLOOKUP(B1925,CORRESPONDANCE!$B$4:$C$159,2,FALSE),"-----")</f>
        <v>-----</v>
      </c>
      <c r="E1925" s="215">
        <v>2.739999999999998E-2</v>
      </c>
      <c r="F1925" s="182"/>
    </row>
    <row r="1926" spans="1:6" s="20" customFormat="1">
      <c r="A1926" s="209"/>
      <c r="B1926" s="18" t="str">
        <f>IFERROR(VLOOKUP(A1926,CORRESPONDANCE!$A$4:$B$159,2,FALSE),"----")</f>
        <v>----</v>
      </c>
      <c r="C1926" s="66" t="s">
        <v>69</v>
      </c>
      <c r="D1926" s="30" t="str">
        <f>IFERROR(VLOOKUP(B1926,CORRESPONDANCE!$B$4:$C$159,2,FALSE),"-----")</f>
        <v>-----</v>
      </c>
      <c r="E1926" s="215">
        <v>2.7299999999999991E-2</v>
      </c>
      <c r="F1926" s="182"/>
    </row>
    <row r="1927" spans="1:6" s="20" customFormat="1">
      <c r="A1927" s="208"/>
      <c r="B1927" s="18" t="str">
        <f>IFERROR(VLOOKUP(A1927,CORRESPONDANCE!$A$4:$B$159,2,FALSE),"----")</f>
        <v>----</v>
      </c>
      <c r="C1927" s="66" t="s">
        <v>69</v>
      </c>
      <c r="D1927" s="30" t="str">
        <f>IFERROR(VLOOKUP(B1927,CORRESPONDANCE!$B$4:$C$159,2,FALSE),"-----")</f>
        <v>-----</v>
      </c>
      <c r="E1927" s="215">
        <v>2.7200000000000002E-2</v>
      </c>
      <c r="F1927" s="182"/>
    </row>
    <row r="1928" spans="1:6" s="20" customFormat="1">
      <c r="A1928" s="209"/>
      <c r="B1928" s="18" t="str">
        <f>IFERROR(VLOOKUP(A1928,CORRESPONDANCE!$A$4:$B$159,2,FALSE),"----")</f>
        <v>----</v>
      </c>
      <c r="C1928" s="66" t="s">
        <v>69</v>
      </c>
      <c r="D1928" s="30" t="str">
        <f>IFERROR(VLOOKUP(B1928,CORRESPONDANCE!$B$4:$C$159,2,FALSE),"-----")</f>
        <v>-----</v>
      </c>
      <c r="E1928" s="215">
        <v>2.7100000000000013E-2</v>
      </c>
      <c r="F1928" s="182"/>
    </row>
    <row r="1929" spans="1:6" s="20" customFormat="1">
      <c r="A1929" s="208"/>
      <c r="B1929" s="18" t="str">
        <f>IFERROR(VLOOKUP(A1929,CORRESPONDANCE!$A$4:$B$159,2,FALSE),"----")</f>
        <v>----</v>
      </c>
      <c r="C1929" s="66" t="s">
        <v>69</v>
      </c>
      <c r="D1929" s="30" t="str">
        <f>IFERROR(VLOOKUP(B1929,CORRESPONDANCE!$B$4:$C$159,2,FALSE),"-----")</f>
        <v>-----</v>
      </c>
      <c r="E1929" s="215">
        <v>2.7000000000000024E-2</v>
      </c>
      <c r="F1929" s="182"/>
    </row>
    <row r="1930" spans="1:6" s="20" customFormat="1">
      <c r="A1930" s="209"/>
      <c r="B1930" s="18" t="str">
        <f>IFERROR(VLOOKUP(A1930,CORRESPONDANCE!$A$4:$B$159,2,FALSE),"----")</f>
        <v>----</v>
      </c>
      <c r="C1930" s="66" t="s">
        <v>69</v>
      </c>
      <c r="D1930" s="30" t="str">
        <f>IFERROR(VLOOKUP(B1930,CORRESPONDANCE!$B$4:$C$159,2,FALSE),"-----")</f>
        <v>-----</v>
      </c>
      <c r="E1930" s="215">
        <v>2.6900000000000035E-2</v>
      </c>
      <c r="F1930" s="182"/>
    </row>
    <row r="1931" spans="1:6" s="20" customFormat="1">
      <c r="A1931" s="208"/>
      <c r="B1931" s="18" t="str">
        <f>IFERROR(VLOOKUP(A1931,CORRESPONDANCE!$A$4:$B$159,2,FALSE),"----")</f>
        <v>----</v>
      </c>
      <c r="C1931" s="66" t="s">
        <v>69</v>
      </c>
      <c r="D1931" s="30" t="str">
        <f>IFERROR(VLOOKUP(B1931,CORRESPONDANCE!$B$4:$C$159,2,FALSE),"-----")</f>
        <v>-----</v>
      </c>
      <c r="E1931" s="215">
        <v>2.6800000000000046E-2</v>
      </c>
      <c r="F1931" s="182"/>
    </row>
    <row r="1932" spans="1:6" s="20" customFormat="1">
      <c r="A1932" s="209"/>
      <c r="B1932" s="18" t="str">
        <f>IFERROR(VLOOKUP(A1932,CORRESPONDANCE!$A$4:$B$159,2,FALSE),"----")</f>
        <v>----</v>
      </c>
      <c r="C1932" s="66" t="s">
        <v>69</v>
      </c>
      <c r="D1932" s="30" t="str">
        <f>IFERROR(VLOOKUP(B1932,CORRESPONDANCE!$B$4:$C$159,2,FALSE),"-----")</f>
        <v>-----</v>
      </c>
      <c r="E1932" s="215">
        <v>2.6699999999999946E-2</v>
      </c>
      <c r="F1932" s="182"/>
    </row>
    <row r="1933" spans="1:6" s="20" customFormat="1">
      <c r="A1933" s="208"/>
      <c r="B1933" s="18" t="str">
        <f>IFERROR(VLOOKUP(A1933,CORRESPONDANCE!$A$4:$B$159,2,FALSE),"----")</f>
        <v>----</v>
      </c>
      <c r="C1933" s="66" t="s">
        <v>69</v>
      </c>
      <c r="D1933" s="30" t="str">
        <f>IFERROR(VLOOKUP(B1933,CORRESPONDANCE!$B$4:$C$159,2,FALSE),"-----")</f>
        <v>-----</v>
      </c>
      <c r="E1933" s="215">
        <v>2.6599999999999957E-2</v>
      </c>
      <c r="F1933" s="182"/>
    </row>
    <row r="1934" spans="1:6" s="20" customFormat="1">
      <c r="A1934" s="209"/>
      <c r="B1934" s="18" t="str">
        <f>IFERROR(VLOOKUP(A1934,CORRESPONDANCE!$A$4:$B$159,2,FALSE),"----")</f>
        <v>----</v>
      </c>
      <c r="C1934" s="66" t="s">
        <v>69</v>
      </c>
      <c r="D1934" s="30" t="str">
        <f>IFERROR(VLOOKUP(B1934,CORRESPONDANCE!$B$4:$C$159,2,FALSE),"-----")</f>
        <v>-----</v>
      </c>
      <c r="E1934" s="215">
        <v>2.6499999999999968E-2</v>
      </c>
      <c r="F1934" s="182"/>
    </row>
    <row r="1935" spans="1:6" s="20" customFormat="1">
      <c r="A1935" s="208"/>
      <c r="B1935" s="18" t="str">
        <f>IFERROR(VLOOKUP(A1935,CORRESPONDANCE!$A$4:$B$159,2,FALSE),"----")</f>
        <v>----</v>
      </c>
      <c r="C1935" s="66" t="s">
        <v>69</v>
      </c>
      <c r="D1935" s="30" t="str">
        <f>IFERROR(VLOOKUP(B1935,CORRESPONDANCE!$B$4:$C$159,2,FALSE),"-----")</f>
        <v>-----</v>
      </c>
      <c r="E1935" s="215">
        <v>2.6399999999999979E-2</v>
      </c>
      <c r="F1935" s="182"/>
    </row>
    <row r="1936" spans="1:6" s="20" customFormat="1">
      <c r="A1936" s="209"/>
      <c r="B1936" s="18" t="str">
        <f>IFERROR(VLOOKUP(A1936,CORRESPONDANCE!$A$4:$B$159,2,FALSE),"----")</f>
        <v>----</v>
      </c>
      <c r="C1936" s="66" t="s">
        <v>69</v>
      </c>
      <c r="D1936" s="30" t="str">
        <f>IFERROR(VLOOKUP(B1936,CORRESPONDANCE!$B$4:$C$159,2,FALSE),"-----")</f>
        <v>-----</v>
      </c>
      <c r="E1936" s="215">
        <v>2.629999999999999E-2</v>
      </c>
      <c r="F1936" s="182"/>
    </row>
    <row r="1937" spans="1:6" s="20" customFormat="1">
      <c r="A1937" s="208"/>
      <c r="B1937" s="18" t="str">
        <f>IFERROR(VLOOKUP(A1937,CORRESPONDANCE!$A$4:$B$159,2,FALSE),"----")</f>
        <v>----</v>
      </c>
      <c r="C1937" s="66" t="s">
        <v>69</v>
      </c>
      <c r="D1937" s="30" t="str">
        <f>IFERROR(VLOOKUP(B1937,CORRESPONDANCE!$B$4:$C$159,2,FALSE),"-----")</f>
        <v>-----</v>
      </c>
      <c r="E1937" s="215">
        <v>2.6200000000000001E-2</v>
      </c>
      <c r="F1937" s="182"/>
    </row>
    <row r="1938" spans="1:6" s="20" customFormat="1">
      <c r="A1938" s="209"/>
      <c r="B1938" s="18" t="str">
        <f>IFERROR(VLOOKUP(A1938,CORRESPONDANCE!$A$4:$B$159,2,FALSE),"----")</f>
        <v>----</v>
      </c>
      <c r="C1938" s="66" t="s">
        <v>69</v>
      </c>
      <c r="D1938" s="30" t="str">
        <f>IFERROR(VLOOKUP(B1938,CORRESPONDANCE!$B$4:$C$159,2,FALSE),"-----")</f>
        <v>-----</v>
      </c>
      <c r="E1938" s="215">
        <v>2.6100000000000012E-2</v>
      </c>
      <c r="F1938" s="182"/>
    </row>
    <row r="1939" spans="1:6" s="20" customFormat="1">
      <c r="A1939" s="208"/>
      <c r="B1939" s="18" t="str">
        <f>IFERROR(VLOOKUP(A1939,CORRESPONDANCE!$A$4:$B$159,2,FALSE),"----")</f>
        <v>----</v>
      </c>
      <c r="C1939" s="66" t="s">
        <v>69</v>
      </c>
      <c r="D1939" s="30" t="str">
        <f>IFERROR(VLOOKUP(B1939,CORRESPONDANCE!$B$4:$C$159,2,FALSE),"-----")</f>
        <v>-----</v>
      </c>
      <c r="E1939" s="215">
        <v>2.6000000000000023E-2</v>
      </c>
      <c r="F1939" s="182"/>
    </row>
    <row r="1940" spans="1:6" s="20" customFormat="1">
      <c r="A1940" s="209"/>
      <c r="B1940" s="18" t="str">
        <f>IFERROR(VLOOKUP(A1940,CORRESPONDANCE!$A$4:$B$159,2,FALSE),"----")</f>
        <v>----</v>
      </c>
      <c r="C1940" s="66" t="s">
        <v>69</v>
      </c>
      <c r="D1940" s="30" t="str">
        <f>IFERROR(VLOOKUP(B1940,CORRESPONDANCE!$B$4:$C$159,2,FALSE),"-----")</f>
        <v>-----</v>
      </c>
      <c r="E1940" s="215">
        <v>2.5900000000000034E-2</v>
      </c>
      <c r="F1940" s="182"/>
    </row>
    <row r="1941" spans="1:6" s="20" customFormat="1">
      <c r="A1941" s="208"/>
      <c r="B1941" s="18" t="str">
        <f>IFERROR(VLOOKUP(A1941,CORRESPONDANCE!$A$4:$B$159,2,FALSE),"----")</f>
        <v>----</v>
      </c>
      <c r="C1941" s="66" t="s">
        <v>69</v>
      </c>
      <c r="D1941" s="30" t="str">
        <f>IFERROR(VLOOKUP(B1941,CORRESPONDANCE!$B$4:$C$159,2,FALSE),"-----")</f>
        <v>-----</v>
      </c>
      <c r="E1941" s="215">
        <v>2.5800000000000045E-2</v>
      </c>
      <c r="F1941" s="182"/>
    </row>
    <row r="1942" spans="1:6" s="20" customFormat="1">
      <c r="A1942" s="209"/>
      <c r="B1942" s="18" t="str">
        <f>IFERROR(VLOOKUP(A1942,CORRESPONDANCE!$A$4:$B$159,2,FALSE),"----")</f>
        <v>----</v>
      </c>
      <c r="C1942" s="66" t="s">
        <v>69</v>
      </c>
      <c r="D1942" s="30" t="str">
        <f>IFERROR(VLOOKUP(B1942,CORRESPONDANCE!$B$4:$C$159,2,FALSE),"-----")</f>
        <v>-----</v>
      </c>
      <c r="E1942" s="215">
        <v>2.5700000000000056E-2</v>
      </c>
      <c r="F1942" s="182"/>
    </row>
    <row r="1943" spans="1:6" s="20" customFormat="1">
      <c r="A1943" s="208"/>
      <c r="B1943" s="18" t="str">
        <f>IFERROR(VLOOKUP(A1943,CORRESPONDANCE!$A$4:$B$159,2,FALSE),"----")</f>
        <v>----</v>
      </c>
      <c r="C1943" s="66" t="s">
        <v>69</v>
      </c>
      <c r="D1943" s="30" t="str">
        <f>IFERROR(VLOOKUP(B1943,CORRESPONDANCE!$B$4:$C$159,2,FALSE),"-----")</f>
        <v>-----</v>
      </c>
      <c r="E1943" s="215">
        <v>2.5600000000000067E-2</v>
      </c>
      <c r="F1943" s="182"/>
    </row>
    <row r="1944" spans="1:6" s="20" customFormat="1">
      <c r="A1944" s="209"/>
      <c r="B1944" s="18" t="str">
        <f>IFERROR(VLOOKUP(A1944,CORRESPONDANCE!$A$4:$B$159,2,FALSE),"----")</f>
        <v>----</v>
      </c>
      <c r="C1944" s="66" t="s">
        <v>69</v>
      </c>
      <c r="D1944" s="30" t="str">
        <f>IFERROR(VLOOKUP(B1944,CORRESPONDANCE!$B$4:$C$159,2,FALSE),"-----")</f>
        <v>-----</v>
      </c>
      <c r="E1944" s="215">
        <v>2.5499999999999967E-2</v>
      </c>
      <c r="F1944" s="182"/>
    </row>
    <row r="1945" spans="1:6" s="20" customFormat="1">
      <c r="A1945" s="208"/>
      <c r="B1945" s="18" t="str">
        <f>IFERROR(VLOOKUP(A1945,CORRESPONDANCE!$A$4:$B$159,2,FALSE),"----")</f>
        <v>----</v>
      </c>
      <c r="C1945" s="66" t="s">
        <v>69</v>
      </c>
      <c r="D1945" s="30" t="str">
        <f>IFERROR(VLOOKUP(B1945,CORRESPONDANCE!$B$4:$C$159,2,FALSE),"-----")</f>
        <v>-----</v>
      </c>
      <c r="E1945" s="215">
        <v>2.5399999999999978E-2</v>
      </c>
      <c r="F1945" s="182"/>
    </row>
    <row r="1946" spans="1:6" s="20" customFormat="1">
      <c r="A1946" s="209"/>
      <c r="B1946" s="18" t="str">
        <f>IFERROR(VLOOKUP(A1946,CORRESPONDANCE!$A$4:$B$159,2,FALSE),"----")</f>
        <v>----</v>
      </c>
      <c r="C1946" s="66" t="s">
        <v>69</v>
      </c>
      <c r="D1946" s="30" t="str">
        <f>IFERROR(VLOOKUP(B1946,CORRESPONDANCE!$B$4:$C$159,2,FALSE),"-----")</f>
        <v>-----</v>
      </c>
      <c r="E1946" s="215">
        <v>2.5299999999999989E-2</v>
      </c>
      <c r="F1946" s="182"/>
    </row>
    <row r="1947" spans="1:6" s="20" customFormat="1">
      <c r="A1947" s="208"/>
      <c r="B1947" s="18" t="str">
        <f>IFERROR(VLOOKUP(A1947,CORRESPONDANCE!$A$4:$B$159,2,FALSE),"----")</f>
        <v>----</v>
      </c>
      <c r="C1947" s="66" t="s">
        <v>69</v>
      </c>
      <c r="D1947" s="30" t="str">
        <f>IFERROR(VLOOKUP(B1947,CORRESPONDANCE!$B$4:$C$159,2,FALSE),"-----")</f>
        <v>-----</v>
      </c>
      <c r="E1947" s="215">
        <v>2.52E-2</v>
      </c>
      <c r="F1947" s="182"/>
    </row>
    <row r="1948" spans="1:6" s="20" customFormat="1">
      <c r="A1948" s="209"/>
      <c r="B1948" s="18" t="str">
        <f>IFERROR(VLOOKUP(A1948,CORRESPONDANCE!$A$4:$B$159,2,FALSE),"----")</f>
        <v>----</v>
      </c>
      <c r="C1948" s="66" t="s">
        <v>69</v>
      </c>
      <c r="D1948" s="30" t="str">
        <f>IFERROR(VLOOKUP(B1948,CORRESPONDANCE!$B$4:$C$159,2,FALSE),"-----")</f>
        <v>-----</v>
      </c>
      <c r="E1948" s="215">
        <v>2.5100000000000011E-2</v>
      </c>
      <c r="F1948" s="182"/>
    </row>
    <row r="1949" spans="1:6" s="20" customFormat="1">
      <c r="A1949" s="208"/>
      <c r="B1949" s="18" t="str">
        <f>IFERROR(VLOOKUP(A1949,CORRESPONDANCE!$A$4:$B$159,2,FALSE),"----")</f>
        <v>----</v>
      </c>
      <c r="C1949" s="66" t="s">
        <v>69</v>
      </c>
      <c r="D1949" s="30" t="str">
        <f>IFERROR(VLOOKUP(B1949,CORRESPONDANCE!$B$4:$C$159,2,FALSE),"-----")</f>
        <v>-----</v>
      </c>
      <c r="E1949" s="215">
        <v>2.5000000000000022E-2</v>
      </c>
      <c r="F1949" s="182"/>
    </row>
    <row r="1950" spans="1:6" s="20" customFormat="1">
      <c r="A1950" s="209"/>
      <c r="B1950" s="18" t="str">
        <f>IFERROR(VLOOKUP(A1950,CORRESPONDANCE!$A$4:$B$159,2,FALSE),"----")</f>
        <v>----</v>
      </c>
      <c r="C1950" s="66" t="s">
        <v>69</v>
      </c>
      <c r="D1950" s="30" t="str">
        <f>IFERROR(VLOOKUP(B1950,CORRESPONDANCE!$B$4:$C$159,2,FALSE),"-----")</f>
        <v>-----</v>
      </c>
      <c r="E1950" s="215">
        <v>2.4900000000000033E-2</v>
      </c>
      <c r="F1950" s="182"/>
    </row>
    <row r="1951" spans="1:6" s="20" customFormat="1">
      <c r="A1951" s="208"/>
      <c r="B1951" s="18" t="str">
        <f>IFERROR(VLOOKUP(A1951,CORRESPONDANCE!$A$4:$B$159,2,FALSE),"----")</f>
        <v>----</v>
      </c>
      <c r="C1951" s="66" t="s">
        <v>69</v>
      </c>
      <c r="D1951" s="30" t="str">
        <f>IFERROR(VLOOKUP(B1951,CORRESPONDANCE!$B$4:$C$159,2,FALSE),"-----")</f>
        <v>-----</v>
      </c>
      <c r="E1951" s="215">
        <v>2.4800000000000044E-2</v>
      </c>
      <c r="F1951" s="182"/>
    </row>
    <row r="1952" spans="1:6" s="20" customFormat="1">
      <c r="A1952" s="209"/>
      <c r="B1952" s="18" t="str">
        <f>IFERROR(VLOOKUP(A1952,CORRESPONDANCE!$A$4:$B$159,2,FALSE),"----")</f>
        <v>----</v>
      </c>
      <c r="C1952" s="66" t="s">
        <v>69</v>
      </c>
      <c r="D1952" s="30" t="str">
        <f>IFERROR(VLOOKUP(B1952,CORRESPONDANCE!$B$4:$C$159,2,FALSE),"-----")</f>
        <v>-----</v>
      </c>
      <c r="E1952" s="215">
        <v>2.4699999999999944E-2</v>
      </c>
      <c r="F1952" s="182"/>
    </row>
    <row r="1953" spans="1:6" s="20" customFormat="1">
      <c r="A1953" s="208"/>
      <c r="B1953" s="18" t="str">
        <f>IFERROR(VLOOKUP(A1953,CORRESPONDANCE!$A$4:$B$159,2,FALSE),"----")</f>
        <v>----</v>
      </c>
      <c r="C1953" s="66" t="s">
        <v>69</v>
      </c>
      <c r="D1953" s="30" t="str">
        <f>IFERROR(VLOOKUP(B1953,CORRESPONDANCE!$B$4:$C$159,2,FALSE),"-----")</f>
        <v>-----</v>
      </c>
      <c r="E1953" s="215">
        <v>2.4599999999999955E-2</v>
      </c>
      <c r="F1953" s="182"/>
    </row>
    <row r="1954" spans="1:6" s="20" customFormat="1">
      <c r="A1954" s="209"/>
      <c r="B1954" s="18" t="str">
        <f>IFERROR(VLOOKUP(A1954,CORRESPONDANCE!$A$4:$B$159,2,FALSE),"----")</f>
        <v>----</v>
      </c>
      <c r="C1954" s="66" t="s">
        <v>69</v>
      </c>
      <c r="D1954" s="30" t="str">
        <f>IFERROR(VLOOKUP(B1954,CORRESPONDANCE!$B$4:$C$159,2,FALSE),"-----")</f>
        <v>-----</v>
      </c>
      <c r="E1954" s="215">
        <v>2.4499999999999966E-2</v>
      </c>
      <c r="F1954" s="182"/>
    </row>
    <row r="1955" spans="1:6" s="20" customFormat="1">
      <c r="A1955" s="208"/>
      <c r="B1955" s="18" t="str">
        <f>IFERROR(VLOOKUP(A1955,CORRESPONDANCE!$A$4:$B$159,2,FALSE),"----")</f>
        <v>----</v>
      </c>
      <c r="C1955" s="66" t="s">
        <v>69</v>
      </c>
      <c r="D1955" s="30" t="str">
        <f>IFERROR(VLOOKUP(B1955,CORRESPONDANCE!$B$4:$C$159,2,FALSE),"-----")</f>
        <v>-----</v>
      </c>
      <c r="E1955" s="215">
        <v>2.4399999999999977E-2</v>
      </c>
      <c r="F1955" s="182"/>
    </row>
    <row r="1956" spans="1:6" s="20" customFormat="1">
      <c r="A1956" s="209"/>
      <c r="B1956" s="18" t="str">
        <f>IFERROR(VLOOKUP(A1956,CORRESPONDANCE!$A$4:$B$159,2,FALSE),"----")</f>
        <v>----</v>
      </c>
      <c r="C1956" s="66" t="s">
        <v>69</v>
      </c>
      <c r="D1956" s="30" t="str">
        <f>IFERROR(VLOOKUP(B1956,CORRESPONDANCE!$B$4:$C$159,2,FALSE),"-----")</f>
        <v>-----</v>
      </c>
      <c r="E1956" s="215">
        <v>2.4299999999999988E-2</v>
      </c>
      <c r="F1956" s="182"/>
    </row>
    <row r="1957" spans="1:6" s="20" customFormat="1">
      <c r="A1957" s="208"/>
      <c r="B1957" s="18" t="str">
        <f>IFERROR(VLOOKUP(A1957,CORRESPONDANCE!$A$4:$B$159,2,FALSE),"----")</f>
        <v>----</v>
      </c>
      <c r="C1957" s="66" t="s">
        <v>69</v>
      </c>
      <c r="D1957" s="30" t="str">
        <f>IFERROR(VLOOKUP(B1957,CORRESPONDANCE!$B$4:$C$159,2,FALSE),"-----")</f>
        <v>-----</v>
      </c>
      <c r="E1957" s="215">
        <v>2.4199999999999999E-2</v>
      </c>
      <c r="F1957" s="182"/>
    </row>
    <row r="1958" spans="1:6" s="20" customFormat="1">
      <c r="A1958" s="209"/>
      <c r="B1958" s="18" t="str">
        <f>IFERROR(VLOOKUP(A1958,CORRESPONDANCE!$A$4:$B$159,2,FALSE),"----")</f>
        <v>----</v>
      </c>
      <c r="C1958" s="66" t="s">
        <v>69</v>
      </c>
      <c r="D1958" s="30" t="str">
        <f>IFERROR(VLOOKUP(B1958,CORRESPONDANCE!$B$4:$C$159,2,FALSE),"-----")</f>
        <v>-----</v>
      </c>
      <c r="E1958" s="215">
        <v>2.410000000000001E-2</v>
      </c>
      <c r="F1958" s="182"/>
    </row>
    <row r="1959" spans="1:6" s="20" customFormat="1">
      <c r="A1959" s="208"/>
      <c r="B1959" s="18" t="str">
        <f>IFERROR(VLOOKUP(A1959,CORRESPONDANCE!$A$4:$B$159,2,FALSE),"----")</f>
        <v>----</v>
      </c>
      <c r="C1959" s="66" t="s">
        <v>69</v>
      </c>
      <c r="D1959" s="30" t="str">
        <f>IFERROR(VLOOKUP(B1959,CORRESPONDANCE!$B$4:$C$159,2,FALSE),"-----")</f>
        <v>-----</v>
      </c>
      <c r="E1959" s="215">
        <v>2.4000000000000021E-2</v>
      </c>
      <c r="F1959" s="182"/>
    </row>
    <row r="1960" spans="1:6" s="20" customFormat="1">
      <c r="A1960" s="209"/>
      <c r="B1960" s="18" t="str">
        <f>IFERROR(VLOOKUP(A1960,CORRESPONDANCE!$A$4:$B$159,2,FALSE),"----")</f>
        <v>----</v>
      </c>
      <c r="C1960" s="66" t="s">
        <v>69</v>
      </c>
      <c r="D1960" s="30" t="str">
        <f>IFERROR(VLOOKUP(B1960,CORRESPONDANCE!$B$4:$C$159,2,FALSE),"-----")</f>
        <v>-----</v>
      </c>
      <c r="E1960" s="215">
        <v>2.3900000000000032E-2</v>
      </c>
      <c r="F1960" s="182"/>
    </row>
    <row r="1961" spans="1:6" s="20" customFormat="1">
      <c r="A1961" s="208"/>
      <c r="B1961" s="18" t="str">
        <f>IFERROR(VLOOKUP(A1961,CORRESPONDANCE!$A$4:$B$159,2,FALSE),"----")</f>
        <v>----</v>
      </c>
      <c r="C1961" s="66" t="s">
        <v>69</v>
      </c>
      <c r="D1961" s="30" t="str">
        <f>IFERROR(VLOOKUP(B1961,CORRESPONDANCE!$B$4:$C$159,2,FALSE),"-----")</f>
        <v>-----</v>
      </c>
      <c r="E1961" s="215">
        <v>2.3800000000000043E-2</v>
      </c>
      <c r="F1961" s="182"/>
    </row>
    <row r="1962" spans="1:6" s="20" customFormat="1">
      <c r="A1962" s="209"/>
      <c r="B1962" s="18" t="str">
        <f>IFERROR(VLOOKUP(A1962,CORRESPONDANCE!$A$4:$B$159,2,FALSE),"----")</f>
        <v>----</v>
      </c>
      <c r="C1962" s="66" t="s">
        <v>69</v>
      </c>
      <c r="D1962" s="30" t="str">
        <f>IFERROR(VLOOKUP(B1962,CORRESPONDANCE!$B$4:$C$159,2,FALSE),"-----")</f>
        <v>-----</v>
      </c>
      <c r="E1962" s="215">
        <v>2.3700000000000054E-2</v>
      </c>
      <c r="F1962" s="182"/>
    </row>
    <row r="1963" spans="1:6" s="20" customFormat="1">
      <c r="A1963" s="208"/>
      <c r="B1963" s="18" t="str">
        <f>IFERROR(VLOOKUP(A1963,CORRESPONDANCE!$A$4:$B$159,2,FALSE),"----")</f>
        <v>----</v>
      </c>
      <c r="C1963" s="66" t="s">
        <v>69</v>
      </c>
      <c r="D1963" s="30" t="str">
        <f>IFERROR(VLOOKUP(B1963,CORRESPONDANCE!$B$4:$C$159,2,FALSE),"-----")</f>
        <v>-----</v>
      </c>
      <c r="E1963" s="215">
        <v>2.3600000000000065E-2</v>
      </c>
      <c r="F1963" s="182"/>
    </row>
    <row r="1964" spans="1:6" s="20" customFormat="1">
      <c r="A1964" s="209"/>
      <c r="B1964" s="18" t="str">
        <f>IFERROR(VLOOKUP(A1964,CORRESPONDANCE!$A$4:$B$159,2,FALSE),"----")</f>
        <v>----</v>
      </c>
      <c r="C1964" s="66" t="s">
        <v>69</v>
      </c>
      <c r="D1964" s="30" t="str">
        <f>IFERROR(VLOOKUP(B1964,CORRESPONDANCE!$B$4:$C$159,2,FALSE),"-----")</f>
        <v>-----</v>
      </c>
      <c r="E1964" s="215">
        <v>2.3499999999999965E-2</v>
      </c>
      <c r="F1964" s="182"/>
    </row>
    <row r="1965" spans="1:6" s="20" customFormat="1">
      <c r="A1965" s="208"/>
      <c r="B1965" s="18" t="str">
        <f>IFERROR(VLOOKUP(A1965,CORRESPONDANCE!$A$4:$B$159,2,FALSE),"----")</f>
        <v>----</v>
      </c>
      <c r="C1965" s="66" t="s">
        <v>69</v>
      </c>
      <c r="D1965" s="30" t="str">
        <f>IFERROR(VLOOKUP(B1965,CORRESPONDANCE!$B$4:$C$159,2,FALSE),"-----")</f>
        <v>-----</v>
      </c>
      <c r="E1965" s="215">
        <v>2.3399999999999976E-2</v>
      </c>
      <c r="F1965" s="182"/>
    </row>
    <row r="1966" spans="1:6" s="20" customFormat="1">
      <c r="A1966" s="209"/>
      <c r="B1966" s="18" t="str">
        <f>IFERROR(VLOOKUP(A1966,CORRESPONDANCE!$A$4:$B$159,2,FALSE),"----")</f>
        <v>----</v>
      </c>
      <c r="C1966" s="66" t="s">
        <v>69</v>
      </c>
      <c r="D1966" s="30" t="str">
        <f>IFERROR(VLOOKUP(B1966,CORRESPONDANCE!$B$4:$C$159,2,FALSE),"-----")</f>
        <v>-----</v>
      </c>
      <c r="E1966" s="215">
        <v>2.3299999999999987E-2</v>
      </c>
      <c r="F1966" s="182"/>
    </row>
    <row r="1967" spans="1:6" s="20" customFormat="1">
      <c r="A1967" s="208"/>
      <c r="B1967" s="18" t="str">
        <f>IFERROR(VLOOKUP(A1967,CORRESPONDANCE!$A$4:$B$159,2,FALSE),"----")</f>
        <v>----</v>
      </c>
      <c r="C1967" s="66" t="s">
        <v>69</v>
      </c>
      <c r="D1967" s="30" t="str">
        <f>IFERROR(VLOOKUP(B1967,CORRESPONDANCE!$B$4:$C$159,2,FALSE),"-----")</f>
        <v>-----</v>
      </c>
      <c r="E1967" s="215">
        <v>2.3199999999999998E-2</v>
      </c>
      <c r="F1967" s="182"/>
    </row>
    <row r="1968" spans="1:6" s="20" customFormat="1">
      <c r="A1968" s="209"/>
      <c r="B1968" s="18" t="str">
        <f>IFERROR(VLOOKUP(A1968,CORRESPONDANCE!$A$4:$B$159,2,FALSE),"----")</f>
        <v>----</v>
      </c>
      <c r="C1968" s="66" t="s">
        <v>69</v>
      </c>
      <c r="D1968" s="30" t="str">
        <f>IFERROR(VLOOKUP(B1968,CORRESPONDANCE!$B$4:$C$159,2,FALSE),"-----")</f>
        <v>-----</v>
      </c>
      <c r="E1968" s="215">
        <v>2.3100000000000009E-2</v>
      </c>
      <c r="F1968" s="182"/>
    </row>
    <row r="1969" spans="1:6" s="20" customFormat="1">
      <c r="A1969" s="208"/>
      <c r="B1969" s="18" t="str">
        <f>IFERROR(VLOOKUP(A1969,CORRESPONDANCE!$A$4:$B$159,2,FALSE),"----")</f>
        <v>----</v>
      </c>
      <c r="C1969" s="66" t="s">
        <v>69</v>
      </c>
      <c r="D1969" s="30" t="str">
        <f>IFERROR(VLOOKUP(B1969,CORRESPONDANCE!$B$4:$C$159,2,FALSE),"-----")</f>
        <v>-----</v>
      </c>
      <c r="E1969" s="215">
        <v>2.300000000000002E-2</v>
      </c>
      <c r="F1969" s="182"/>
    </row>
    <row r="1970" spans="1:6" s="20" customFormat="1">
      <c r="A1970" s="209"/>
      <c r="B1970" s="18" t="str">
        <f>IFERROR(VLOOKUP(A1970,CORRESPONDANCE!$A$4:$B$159,2,FALSE),"----")</f>
        <v>----</v>
      </c>
      <c r="C1970" s="66" t="s">
        <v>69</v>
      </c>
      <c r="D1970" s="30" t="str">
        <f>IFERROR(VLOOKUP(B1970,CORRESPONDANCE!$B$4:$C$159,2,FALSE),"-----")</f>
        <v>-----</v>
      </c>
      <c r="E1970" s="215">
        <v>2.2900000000000031E-2</v>
      </c>
      <c r="F1970" s="182"/>
    </row>
    <row r="1971" spans="1:6" s="20" customFormat="1">
      <c r="A1971" s="208"/>
      <c r="B1971" s="18" t="str">
        <f>IFERROR(VLOOKUP(A1971,CORRESPONDANCE!$A$4:$B$159,2,FALSE),"----")</f>
        <v>----</v>
      </c>
      <c r="C1971" s="66" t="s">
        <v>69</v>
      </c>
      <c r="D1971" s="30" t="str">
        <f>IFERROR(VLOOKUP(B1971,CORRESPONDANCE!$B$4:$C$159,2,FALSE),"-----")</f>
        <v>-----</v>
      </c>
      <c r="E1971" s="215">
        <v>2.2800000000000042E-2</v>
      </c>
      <c r="F1971" s="182"/>
    </row>
    <row r="1972" spans="1:6" s="20" customFormat="1">
      <c r="A1972" s="209"/>
      <c r="B1972" s="18" t="str">
        <f>IFERROR(VLOOKUP(A1972,CORRESPONDANCE!$A$4:$B$159,2,FALSE),"----")</f>
        <v>----</v>
      </c>
      <c r="C1972" s="66" t="s">
        <v>69</v>
      </c>
      <c r="D1972" s="30" t="str">
        <f>IFERROR(VLOOKUP(B1972,CORRESPONDANCE!$B$4:$C$159,2,FALSE),"-----")</f>
        <v>-----</v>
      </c>
      <c r="E1972" s="215">
        <v>2.2699999999999942E-2</v>
      </c>
      <c r="F1972" s="182"/>
    </row>
    <row r="1973" spans="1:6" s="20" customFormat="1">
      <c r="A1973" s="208"/>
      <c r="B1973" s="18" t="str">
        <f>IFERROR(VLOOKUP(A1973,CORRESPONDANCE!$A$4:$B$159,2,FALSE),"----")</f>
        <v>----</v>
      </c>
      <c r="C1973" s="66" t="s">
        <v>69</v>
      </c>
      <c r="D1973" s="30" t="str">
        <f>IFERROR(VLOOKUP(B1973,CORRESPONDANCE!$B$4:$C$159,2,FALSE),"-----")</f>
        <v>-----</v>
      </c>
      <c r="E1973" s="215">
        <v>2.2599999999999953E-2</v>
      </c>
      <c r="F1973" s="182"/>
    </row>
    <row r="1974" spans="1:6" s="20" customFormat="1">
      <c r="A1974" s="209"/>
      <c r="B1974" s="18" t="str">
        <f>IFERROR(VLOOKUP(A1974,CORRESPONDANCE!$A$4:$B$159,2,FALSE),"----")</f>
        <v>----</v>
      </c>
      <c r="C1974" s="66" t="s">
        <v>69</v>
      </c>
      <c r="D1974" s="30" t="str">
        <f>IFERROR(VLOOKUP(B1974,CORRESPONDANCE!$B$4:$C$159,2,FALSE),"-----")</f>
        <v>-----</v>
      </c>
      <c r="E1974" s="215">
        <v>2.2499999999999964E-2</v>
      </c>
      <c r="F1974" s="182"/>
    </row>
    <row r="1975" spans="1:6" s="20" customFormat="1">
      <c r="A1975" s="208"/>
      <c r="B1975" s="18" t="str">
        <f>IFERROR(VLOOKUP(A1975,CORRESPONDANCE!$A$4:$B$159,2,FALSE),"----")</f>
        <v>----</v>
      </c>
      <c r="C1975" s="66" t="s">
        <v>69</v>
      </c>
      <c r="D1975" s="30" t="str">
        <f>IFERROR(VLOOKUP(B1975,CORRESPONDANCE!$B$4:$C$159,2,FALSE),"-----")</f>
        <v>-----</v>
      </c>
      <c r="E1975" s="215">
        <v>2.2399999999999975E-2</v>
      </c>
      <c r="F1975" s="182"/>
    </row>
    <row r="1976" spans="1:6" s="20" customFormat="1">
      <c r="A1976" s="209"/>
      <c r="B1976" s="18" t="str">
        <f>IFERROR(VLOOKUP(A1976,CORRESPONDANCE!$A$4:$B$159,2,FALSE),"----")</f>
        <v>----</v>
      </c>
      <c r="C1976" s="66" t="s">
        <v>69</v>
      </c>
      <c r="D1976" s="30" t="str">
        <f>IFERROR(VLOOKUP(B1976,CORRESPONDANCE!$B$4:$C$159,2,FALSE),"-----")</f>
        <v>-----</v>
      </c>
      <c r="E1976" s="215">
        <v>2.2299999999999986E-2</v>
      </c>
      <c r="F1976" s="182"/>
    </row>
    <row r="1977" spans="1:6" s="20" customFormat="1">
      <c r="A1977" s="208"/>
      <c r="B1977" s="18" t="str">
        <f>IFERROR(VLOOKUP(A1977,CORRESPONDANCE!$A$4:$B$159,2,FALSE),"----")</f>
        <v>----</v>
      </c>
      <c r="C1977" s="66" t="s">
        <v>69</v>
      </c>
      <c r="D1977" s="30" t="str">
        <f>IFERROR(VLOOKUP(B1977,CORRESPONDANCE!$B$4:$C$159,2,FALSE),"-----")</f>
        <v>-----</v>
      </c>
      <c r="E1977" s="215">
        <v>2.2199999999999998E-2</v>
      </c>
      <c r="F1977" s="182"/>
    </row>
    <row r="1978" spans="1:6" s="20" customFormat="1">
      <c r="A1978" s="209"/>
      <c r="B1978" s="18" t="str">
        <f>IFERROR(VLOOKUP(A1978,CORRESPONDANCE!$A$4:$B$159,2,FALSE),"----")</f>
        <v>----</v>
      </c>
      <c r="C1978" s="66" t="s">
        <v>69</v>
      </c>
      <c r="D1978" s="30" t="str">
        <f>IFERROR(VLOOKUP(B1978,CORRESPONDANCE!$B$4:$C$159,2,FALSE),"-----")</f>
        <v>-----</v>
      </c>
      <c r="E1978" s="215">
        <v>2.2100000000000009E-2</v>
      </c>
      <c r="F1978" s="182"/>
    </row>
    <row r="1979" spans="1:6" s="20" customFormat="1">
      <c r="A1979" s="208"/>
      <c r="B1979" s="18" t="str">
        <f>IFERROR(VLOOKUP(A1979,CORRESPONDANCE!$A$4:$B$159,2,FALSE),"----")</f>
        <v>----</v>
      </c>
      <c r="C1979" s="66" t="s">
        <v>69</v>
      </c>
      <c r="D1979" s="30" t="str">
        <f>IFERROR(VLOOKUP(B1979,CORRESPONDANCE!$B$4:$C$159,2,FALSE),"-----")</f>
        <v>-----</v>
      </c>
      <c r="E1979" s="215">
        <v>2.200000000000002E-2</v>
      </c>
      <c r="F1979" s="182"/>
    </row>
    <row r="1980" spans="1:6" s="20" customFormat="1">
      <c r="A1980" s="209"/>
      <c r="B1980" s="18" t="str">
        <f>IFERROR(VLOOKUP(A1980,CORRESPONDANCE!$A$4:$B$159,2,FALSE),"----")</f>
        <v>----</v>
      </c>
      <c r="C1980" s="66" t="s">
        <v>69</v>
      </c>
      <c r="D1980" s="30" t="str">
        <f>IFERROR(VLOOKUP(B1980,CORRESPONDANCE!$B$4:$C$159,2,FALSE),"-----")</f>
        <v>-----</v>
      </c>
      <c r="E1980" s="215">
        <v>2.1900000000000031E-2</v>
      </c>
      <c r="F1980" s="182"/>
    </row>
    <row r="1981" spans="1:6" s="20" customFormat="1">
      <c r="A1981" s="208"/>
      <c r="B1981" s="18" t="str">
        <f>IFERROR(VLOOKUP(A1981,CORRESPONDANCE!$A$4:$B$159,2,FALSE),"----")</f>
        <v>----</v>
      </c>
      <c r="C1981" s="66" t="s">
        <v>69</v>
      </c>
      <c r="D1981" s="30" t="str">
        <f>IFERROR(VLOOKUP(B1981,CORRESPONDANCE!$B$4:$C$159,2,FALSE),"-----")</f>
        <v>-----</v>
      </c>
      <c r="E1981" s="215">
        <v>2.1800000000000042E-2</v>
      </c>
      <c r="F1981" s="182"/>
    </row>
    <row r="1982" spans="1:6" s="20" customFormat="1">
      <c r="A1982" s="209"/>
      <c r="B1982" s="18" t="str">
        <f>IFERROR(VLOOKUP(A1982,CORRESPONDANCE!$A$4:$B$159,2,FALSE),"----")</f>
        <v>----</v>
      </c>
      <c r="C1982" s="66" t="s">
        <v>69</v>
      </c>
      <c r="D1982" s="30" t="str">
        <f>IFERROR(VLOOKUP(B1982,CORRESPONDANCE!$B$4:$C$159,2,FALSE),"-----")</f>
        <v>-----</v>
      </c>
      <c r="E1982" s="215">
        <v>2.1700000000000053E-2</v>
      </c>
      <c r="F1982" s="182"/>
    </row>
    <row r="1983" spans="1:6" s="20" customFormat="1">
      <c r="A1983" s="208"/>
      <c r="B1983" s="18" t="str">
        <f>IFERROR(VLOOKUP(A1983,CORRESPONDANCE!$A$4:$B$159,2,FALSE),"----")</f>
        <v>----</v>
      </c>
      <c r="C1983" s="66" t="s">
        <v>69</v>
      </c>
      <c r="D1983" s="30" t="str">
        <f>IFERROR(VLOOKUP(B1983,CORRESPONDANCE!$B$4:$C$159,2,FALSE),"-----")</f>
        <v>-----</v>
      </c>
      <c r="E1983" s="215">
        <v>2.1600000000000064E-2</v>
      </c>
      <c r="F1983" s="182"/>
    </row>
    <row r="1984" spans="1:6" s="20" customFormat="1">
      <c r="A1984" s="209"/>
      <c r="B1984" s="18" t="str">
        <f>IFERROR(VLOOKUP(A1984,CORRESPONDANCE!$A$4:$B$159,2,FALSE),"----")</f>
        <v>----</v>
      </c>
      <c r="C1984" s="66" t="s">
        <v>69</v>
      </c>
      <c r="D1984" s="30" t="str">
        <f>IFERROR(VLOOKUP(B1984,CORRESPONDANCE!$B$4:$C$159,2,FALSE),"-----")</f>
        <v>-----</v>
      </c>
      <c r="E1984" s="215">
        <v>2.1500000000000075E-2</v>
      </c>
      <c r="F1984" s="182"/>
    </row>
    <row r="1985" spans="1:6" s="20" customFormat="1">
      <c r="A1985" s="208"/>
      <c r="B1985" s="18" t="str">
        <f>IFERROR(VLOOKUP(A1985,CORRESPONDANCE!$A$4:$B$159,2,FALSE),"----")</f>
        <v>----</v>
      </c>
      <c r="C1985" s="66" t="s">
        <v>69</v>
      </c>
      <c r="D1985" s="30" t="str">
        <f>IFERROR(VLOOKUP(B1985,CORRESPONDANCE!$B$4:$C$159,2,FALSE),"-----")</f>
        <v>-----</v>
      </c>
      <c r="E1985" s="215">
        <v>2.1399999999999975E-2</v>
      </c>
      <c r="F1985" s="182"/>
    </row>
    <row r="1986" spans="1:6" s="20" customFormat="1">
      <c r="A1986" s="209"/>
      <c r="B1986" s="18" t="str">
        <f>IFERROR(VLOOKUP(A1986,CORRESPONDANCE!$A$4:$B$159,2,FALSE),"----")</f>
        <v>----</v>
      </c>
      <c r="C1986" s="66" t="s">
        <v>69</v>
      </c>
      <c r="D1986" s="30" t="str">
        <f>IFERROR(VLOOKUP(B1986,CORRESPONDANCE!$B$4:$C$159,2,FALSE),"-----")</f>
        <v>-----</v>
      </c>
      <c r="E1986" s="215">
        <v>2.1299999999999986E-2</v>
      </c>
      <c r="F1986" s="182"/>
    </row>
    <row r="1987" spans="1:6" s="20" customFormat="1">
      <c r="A1987" s="208"/>
      <c r="B1987" s="18" t="str">
        <f>IFERROR(VLOOKUP(A1987,CORRESPONDANCE!$A$4:$B$159,2,FALSE),"----")</f>
        <v>----</v>
      </c>
      <c r="C1987" s="66" t="s">
        <v>69</v>
      </c>
      <c r="D1987" s="30" t="str">
        <f>IFERROR(VLOOKUP(B1987,CORRESPONDANCE!$B$4:$C$159,2,FALSE),"-----")</f>
        <v>-----</v>
      </c>
      <c r="E1987" s="215">
        <v>2.1199999999999997E-2</v>
      </c>
      <c r="F1987" s="182"/>
    </row>
    <row r="1988" spans="1:6" s="20" customFormat="1">
      <c r="A1988" s="209"/>
      <c r="B1988" s="18" t="str">
        <f>IFERROR(VLOOKUP(A1988,CORRESPONDANCE!$A$4:$B$159,2,FALSE),"----")</f>
        <v>----</v>
      </c>
      <c r="C1988" s="66" t="s">
        <v>69</v>
      </c>
      <c r="D1988" s="30" t="str">
        <f>IFERROR(VLOOKUP(B1988,CORRESPONDANCE!$B$4:$C$159,2,FALSE),"-----")</f>
        <v>-----</v>
      </c>
      <c r="E1988" s="215">
        <v>2.1100000000000008E-2</v>
      </c>
      <c r="F1988" s="182"/>
    </row>
    <row r="1989" spans="1:6" s="20" customFormat="1">
      <c r="A1989" s="208"/>
      <c r="B1989" s="18" t="str">
        <f>IFERROR(VLOOKUP(A1989,CORRESPONDANCE!$A$4:$B$159,2,FALSE),"----")</f>
        <v>----</v>
      </c>
      <c r="C1989" s="66" t="s">
        <v>69</v>
      </c>
      <c r="D1989" s="30" t="str">
        <f>IFERROR(VLOOKUP(B1989,CORRESPONDANCE!$B$4:$C$159,2,FALSE),"-----")</f>
        <v>-----</v>
      </c>
      <c r="E1989" s="215">
        <v>2.1000000000000019E-2</v>
      </c>
      <c r="F1989" s="182"/>
    </row>
    <row r="1990" spans="1:6" s="20" customFormat="1">
      <c r="A1990" s="209"/>
      <c r="B1990" s="18" t="str">
        <f>IFERROR(VLOOKUP(A1990,CORRESPONDANCE!$A$4:$B$159,2,FALSE),"----")</f>
        <v>----</v>
      </c>
      <c r="C1990" s="66" t="s">
        <v>69</v>
      </c>
      <c r="D1990" s="30" t="str">
        <f>IFERROR(VLOOKUP(B1990,CORRESPONDANCE!$B$4:$C$159,2,FALSE),"-----")</f>
        <v>-----</v>
      </c>
      <c r="E1990" s="215">
        <v>2.090000000000003E-2</v>
      </c>
      <c r="F1990" s="182"/>
    </row>
    <row r="1991" spans="1:6" s="20" customFormat="1">
      <c r="A1991" s="208"/>
      <c r="B1991" s="18" t="str">
        <f>IFERROR(VLOOKUP(A1991,CORRESPONDANCE!$A$4:$B$159,2,FALSE),"----")</f>
        <v>----</v>
      </c>
      <c r="C1991" s="66" t="s">
        <v>69</v>
      </c>
      <c r="D1991" s="30" t="str">
        <f>IFERROR(VLOOKUP(B1991,CORRESPONDANCE!$B$4:$C$159,2,FALSE),"-----")</f>
        <v>-----</v>
      </c>
      <c r="E1991" s="215">
        <v>2.0800000000000041E-2</v>
      </c>
      <c r="F1991" s="182"/>
    </row>
    <row r="1992" spans="1:6" s="20" customFormat="1">
      <c r="A1992" s="209"/>
      <c r="B1992" s="18" t="str">
        <f>IFERROR(VLOOKUP(A1992,CORRESPONDANCE!$A$4:$B$159,2,FALSE),"----")</f>
        <v>----</v>
      </c>
      <c r="C1992" s="66" t="s">
        <v>69</v>
      </c>
      <c r="D1992" s="30" t="str">
        <f>IFERROR(VLOOKUP(B1992,CORRESPONDANCE!$B$4:$C$159,2,FALSE),"-----")</f>
        <v>-----</v>
      </c>
      <c r="E1992" s="215">
        <v>2.0699999999999941E-2</v>
      </c>
      <c r="F1992" s="182"/>
    </row>
    <row r="1993" spans="1:6" s="20" customFormat="1">
      <c r="A1993" s="208"/>
      <c r="B1993" s="18" t="str">
        <f>IFERROR(VLOOKUP(A1993,CORRESPONDANCE!$A$4:$B$159,2,FALSE),"----")</f>
        <v>----</v>
      </c>
      <c r="C1993" s="66" t="s">
        <v>69</v>
      </c>
      <c r="D1993" s="30" t="str">
        <f>IFERROR(VLOOKUP(B1993,CORRESPONDANCE!$B$4:$C$159,2,FALSE),"-----")</f>
        <v>-----</v>
      </c>
      <c r="E1993" s="215">
        <v>2.0599999999999952E-2</v>
      </c>
      <c r="F1993" s="182"/>
    </row>
    <row r="1994" spans="1:6" s="20" customFormat="1">
      <c r="A1994" s="209"/>
      <c r="B1994" s="18" t="str">
        <f>IFERROR(VLOOKUP(A1994,CORRESPONDANCE!$A$4:$B$159,2,FALSE),"----")</f>
        <v>----</v>
      </c>
      <c r="C1994" s="66" t="s">
        <v>69</v>
      </c>
      <c r="D1994" s="30" t="str">
        <f>IFERROR(VLOOKUP(B1994,CORRESPONDANCE!$B$4:$C$159,2,FALSE),"-----")</f>
        <v>-----</v>
      </c>
      <c r="E1994" s="215">
        <v>2.0499999999999963E-2</v>
      </c>
      <c r="F1994" s="182"/>
    </row>
    <row r="1995" spans="1:6" s="20" customFormat="1">
      <c r="A1995" s="208"/>
      <c r="B1995" s="18" t="str">
        <f>IFERROR(VLOOKUP(A1995,CORRESPONDANCE!$A$4:$B$159,2,FALSE),"----")</f>
        <v>----</v>
      </c>
      <c r="C1995" s="66" t="s">
        <v>69</v>
      </c>
      <c r="D1995" s="30" t="str">
        <f>IFERROR(VLOOKUP(B1995,CORRESPONDANCE!$B$4:$C$159,2,FALSE),"-----")</f>
        <v>-----</v>
      </c>
      <c r="E1995" s="215">
        <v>2.0399999999999974E-2</v>
      </c>
      <c r="F1995" s="182"/>
    </row>
    <row r="1996" spans="1:6" s="20" customFormat="1">
      <c r="A1996" s="209"/>
      <c r="B1996" s="18" t="str">
        <f>IFERROR(VLOOKUP(A1996,CORRESPONDANCE!$A$4:$B$159,2,FALSE),"----")</f>
        <v>----</v>
      </c>
      <c r="C1996" s="66" t="s">
        <v>69</v>
      </c>
      <c r="D1996" s="30" t="str">
        <f>IFERROR(VLOOKUP(B1996,CORRESPONDANCE!$B$4:$C$159,2,FALSE),"-----")</f>
        <v>-----</v>
      </c>
      <c r="E1996" s="215">
        <v>2.0299999999999985E-2</v>
      </c>
      <c r="F1996" s="182"/>
    </row>
    <row r="1997" spans="1:6" s="20" customFormat="1">
      <c r="A1997" s="208"/>
      <c r="B1997" s="18" t="str">
        <f>IFERROR(VLOOKUP(A1997,CORRESPONDANCE!$A$4:$B$159,2,FALSE),"----")</f>
        <v>----</v>
      </c>
      <c r="C1997" s="66" t="s">
        <v>69</v>
      </c>
      <c r="D1997" s="30" t="str">
        <f>IFERROR(VLOOKUP(B1997,CORRESPONDANCE!$B$4:$C$159,2,FALSE),"-----")</f>
        <v>-----</v>
      </c>
      <c r="E1997" s="215">
        <v>2.0199999999999996E-2</v>
      </c>
      <c r="F1997" s="182"/>
    </row>
    <row r="1998" spans="1:6" s="20" customFormat="1">
      <c r="A1998" s="209"/>
      <c r="B1998" s="18" t="str">
        <f>IFERROR(VLOOKUP(A1998,CORRESPONDANCE!$A$4:$B$159,2,FALSE),"----")</f>
        <v>----</v>
      </c>
      <c r="C1998" s="66" t="s">
        <v>69</v>
      </c>
      <c r="D1998" s="30" t="str">
        <f>IFERROR(VLOOKUP(B1998,CORRESPONDANCE!$B$4:$C$159,2,FALSE),"-----")</f>
        <v>-----</v>
      </c>
      <c r="E1998" s="215">
        <v>2.0100000000000007E-2</v>
      </c>
      <c r="F1998" s="182"/>
    </row>
    <row r="1999" spans="1:6" s="20" customFormat="1">
      <c r="A1999" s="208"/>
      <c r="B1999" s="18" t="str">
        <f>IFERROR(VLOOKUP(A1999,CORRESPONDANCE!$A$4:$B$159,2,FALSE),"----")</f>
        <v>----</v>
      </c>
      <c r="C1999" s="66" t="s">
        <v>69</v>
      </c>
      <c r="D1999" s="30" t="str">
        <f>IFERROR(VLOOKUP(B1999,CORRESPONDANCE!$B$4:$C$159,2,FALSE),"-----")</f>
        <v>-----</v>
      </c>
      <c r="E1999" s="215">
        <v>2.0000000000000018E-2</v>
      </c>
      <c r="F1999" s="182"/>
    </row>
    <row r="2000" spans="1:6" s="20" customFormat="1">
      <c r="A2000" s="209"/>
      <c r="B2000" s="18" t="str">
        <f>IFERROR(VLOOKUP(A2000,CORRESPONDANCE!$A$4:$B$159,2,FALSE),"----")</f>
        <v>----</v>
      </c>
      <c r="C2000" s="66" t="s">
        <v>69</v>
      </c>
      <c r="D2000" s="30" t="str">
        <f>IFERROR(VLOOKUP(B2000,CORRESPONDANCE!$B$4:$C$159,2,FALSE),"-----")</f>
        <v>-----</v>
      </c>
      <c r="E2000" s="215">
        <v>1.9900000000000029E-2</v>
      </c>
      <c r="F2000" s="182"/>
    </row>
    <row r="2001" spans="1:6" s="20" customFormat="1">
      <c r="A2001" s="208"/>
      <c r="B2001" s="18" t="str">
        <f>IFERROR(VLOOKUP(A2001,CORRESPONDANCE!$A$4:$B$159,2,FALSE),"----")</f>
        <v>----</v>
      </c>
      <c r="C2001" s="66" t="s">
        <v>69</v>
      </c>
      <c r="D2001" s="30" t="str">
        <f>IFERROR(VLOOKUP(B2001,CORRESPONDANCE!$B$4:$C$159,2,FALSE),"-----")</f>
        <v>-----</v>
      </c>
      <c r="E2001" s="215">
        <v>1.980000000000004E-2</v>
      </c>
      <c r="F2001" s="182"/>
    </row>
    <row r="2002" spans="1:6" s="20" customFormat="1">
      <c r="A2002" s="209"/>
      <c r="B2002" s="18" t="str">
        <f>IFERROR(VLOOKUP(A2002,CORRESPONDANCE!$A$4:$B$159,2,FALSE),"----")</f>
        <v>----</v>
      </c>
      <c r="C2002" s="66" t="s">
        <v>69</v>
      </c>
      <c r="D2002" s="30" t="str">
        <f>IFERROR(VLOOKUP(B2002,CORRESPONDANCE!$B$4:$C$159,2,FALSE),"-----")</f>
        <v>-----</v>
      </c>
      <c r="E2002" s="215">
        <v>1.9700000000000051E-2</v>
      </c>
      <c r="F2002" s="182"/>
    </row>
    <row r="2003" spans="1:6" s="20" customFormat="1">
      <c r="A2003" s="208"/>
      <c r="B2003" s="18" t="str">
        <f>IFERROR(VLOOKUP(A2003,CORRESPONDANCE!$A$4:$B$159,2,FALSE),"----")</f>
        <v>----</v>
      </c>
      <c r="C2003" s="66" t="s">
        <v>69</v>
      </c>
      <c r="D2003" s="30" t="str">
        <f>IFERROR(VLOOKUP(B2003,CORRESPONDANCE!$B$4:$C$159,2,FALSE),"-----")</f>
        <v>-----</v>
      </c>
      <c r="E2003" s="215">
        <v>1.9600000000000062E-2</v>
      </c>
      <c r="F2003" s="182"/>
    </row>
    <row r="2004" spans="1:6" s="20" customFormat="1">
      <c r="A2004" s="209"/>
      <c r="B2004" s="18" t="str">
        <f>IFERROR(VLOOKUP(A2004,CORRESPONDANCE!$A$4:$B$159,2,FALSE),"----")</f>
        <v>----</v>
      </c>
      <c r="C2004" s="66" t="s">
        <v>69</v>
      </c>
      <c r="D2004" s="30" t="str">
        <f>IFERROR(VLOOKUP(B2004,CORRESPONDANCE!$B$4:$C$159,2,FALSE),"-----")</f>
        <v>-----</v>
      </c>
      <c r="E2004" s="215">
        <v>1.9500000000000073E-2</v>
      </c>
      <c r="F2004" s="182"/>
    </row>
    <row r="2005" spans="1:6" s="20" customFormat="1">
      <c r="A2005" s="208"/>
      <c r="B2005" s="18" t="str">
        <f>IFERROR(VLOOKUP(A2005,CORRESPONDANCE!$A$4:$B$159,2,FALSE),"----")</f>
        <v>----</v>
      </c>
      <c r="C2005" s="66" t="s">
        <v>69</v>
      </c>
      <c r="D2005" s="30" t="str">
        <f>IFERROR(VLOOKUP(B2005,CORRESPONDANCE!$B$4:$C$159,2,FALSE),"-----")</f>
        <v>-----</v>
      </c>
      <c r="E2005" s="215">
        <v>1.9399999999999973E-2</v>
      </c>
      <c r="F2005" s="182"/>
    </row>
    <row r="2006" spans="1:6" s="20" customFormat="1">
      <c r="A2006" s="209"/>
      <c r="B2006" s="18" t="str">
        <f>IFERROR(VLOOKUP(A2006,CORRESPONDANCE!$A$4:$B$159,2,FALSE),"----")</f>
        <v>----</v>
      </c>
      <c r="C2006" s="66" t="s">
        <v>69</v>
      </c>
      <c r="D2006" s="30" t="str">
        <f>IFERROR(VLOOKUP(B2006,CORRESPONDANCE!$B$4:$C$159,2,FALSE),"-----")</f>
        <v>-----</v>
      </c>
      <c r="E2006" s="215">
        <v>1.9299999999999984E-2</v>
      </c>
      <c r="F2006" s="182"/>
    </row>
    <row r="2007" spans="1:6" s="20" customFormat="1">
      <c r="A2007" s="208"/>
      <c r="B2007" s="18" t="str">
        <f>IFERROR(VLOOKUP(A2007,CORRESPONDANCE!$A$4:$B$159,2,FALSE),"----")</f>
        <v>----</v>
      </c>
      <c r="C2007" s="66" t="s">
        <v>69</v>
      </c>
      <c r="D2007" s="30" t="str">
        <f>IFERROR(VLOOKUP(B2007,CORRESPONDANCE!$B$4:$C$159,2,FALSE),"-----")</f>
        <v>-----</v>
      </c>
      <c r="E2007" s="215">
        <v>1.9199999999999995E-2</v>
      </c>
      <c r="F2007" s="182"/>
    </row>
    <row r="2008" spans="1:6" s="20" customFormat="1">
      <c r="A2008" s="209"/>
      <c r="B2008" s="18" t="str">
        <f>IFERROR(VLOOKUP(A2008,CORRESPONDANCE!$A$4:$B$159,2,FALSE),"----")</f>
        <v>----</v>
      </c>
      <c r="C2008" s="66" t="s">
        <v>69</v>
      </c>
      <c r="D2008" s="30" t="str">
        <f>IFERROR(VLOOKUP(B2008,CORRESPONDANCE!$B$4:$C$159,2,FALSE),"-----")</f>
        <v>-----</v>
      </c>
      <c r="E2008" s="215">
        <v>1.9100000000000006E-2</v>
      </c>
      <c r="F2008" s="182"/>
    </row>
    <row r="2009" spans="1:6" s="20" customFormat="1">
      <c r="A2009" s="208"/>
      <c r="B2009" s="18" t="str">
        <f>IFERROR(VLOOKUP(A2009,CORRESPONDANCE!$A$4:$B$159,2,FALSE),"----")</f>
        <v>----</v>
      </c>
      <c r="C2009" s="66" t="s">
        <v>69</v>
      </c>
      <c r="D2009" s="30" t="str">
        <f>IFERROR(VLOOKUP(B2009,CORRESPONDANCE!$B$4:$C$159,2,FALSE),"-----")</f>
        <v>-----</v>
      </c>
      <c r="E2009" s="215">
        <v>1.9000000000000017E-2</v>
      </c>
      <c r="F2009" s="182"/>
    </row>
    <row r="2010" spans="1:6" s="20" customFormat="1">
      <c r="A2010" s="209"/>
      <c r="B2010" s="18" t="str">
        <f>IFERROR(VLOOKUP(A2010,CORRESPONDANCE!$A$4:$B$159,2,FALSE),"----")</f>
        <v>----</v>
      </c>
      <c r="C2010" s="66" t="s">
        <v>69</v>
      </c>
      <c r="D2010" s="30" t="str">
        <f>IFERROR(VLOOKUP(B2010,CORRESPONDANCE!$B$4:$C$159,2,FALSE),"-----")</f>
        <v>-----</v>
      </c>
      <c r="E2010" s="215">
        <v>1.8900000000000028E-2</v>
      </c>
      <c r="F2010" s="182"/>
    </row>
    <row r="2011" spans="1:6" s="20" customFormat="1">
      <c r="A2011" s="208"/>
      <c r="B2011" s="18" t="str">
        <f>IFERROR(VLOOKUP(A2011,CORRESPONDANCE!$A$4:$B$159,2,FALSE),"----")</f>
        <v>----</v>
      </c>
      <c r="C2011" s="66" t="s">
        <v>69</v>
      </c>
      <c r="D2011" s="30" t="str">
        <f>IFERROR(VLOOKUP(B2011,CORRESPONDANCE!$B$4:$C$159,2,FALSE),"-----")</f>
        <v>-----</v>
      </c>
      <c r="E2011" s="215">
        <v>1.8800000000000039E-2</v>
      </c>
      <c r="F2011" s="182"/>
    </row>
    <row r="2012" spans="1:6" s="20" customFormat="1">
      <c r="A2012" s="209"/>
      <c r="B2012" s="18" t="str">
        <f>IFERROR(VLOOKUP(A2012,CORRESPONDANCE!$A$4:$B$159,2,FALSE),"----")</f>
        <v>----</v>
      </c>
      <c r="C2012" s="66" t="s">
        <v>69</v>
      </c>
      <c r="D2012" s="30" t="str">
        <f>IFERROR(VLOOKUP(B2012,CORRESPONDANCE!$B$4:$C$159,2,FALSE),"-----")</f>
        <v>-----</v>
      </c>
      <c r="E2012" s="215">
        <v>1.8699999999999939E-2</v>
      </c>
      <c r="F2012" s="182"/>
    </row>
    <row r="2013" spans="1:6" s="20" customFormat="1">
      <c r="A2013" s="208"/>
      <c r="B2013" s="18" t="str">
        <f>IFERROR(VLOOKUP(A2013,CORRESPONDANCE!$A$4:$B$159,2,FALSE),"----")</f>
        <v>----</v>
      </c>
      <c r="C2013" s="66" t="s">
        <v>69</v>
      </c>
      <c r="D2013" s="30" t="str">
        <f>IFERROR(VLOOKUP(B2013,CORRESPONDANCE!$B$4:$C$159,2,FALSE),"-----")</f>
        <v>-----</v>
      </c>
      <c r="E2013" s="215">
        <v>1.859999999999995E-2</v>
      </c>
      <c r="F2013" s="182"/>
    </row>
    <row r="2014" spans="1:6" s="20" customFormat="1">
      <c r="A2014" s="209"/>
      <c r="B2014" s="18" t="str">
        <f>IFERROR(VLOOKUP(A2014,CORRESPONDANCE!$A$4:$B$159,2,FALSE),"----")</f>
        <v>----</v>
      </c>
      <c r="C2014" s="66" t="s">
        <v>69</v>
      </c>
      <c r="D2014" s="30" t="str">
        <f>IFERROR(VLOOKUP(B2014,CORRESPONDANCE!$B$4:$C$159,2,FALSE),"-----")</f>
        <v>-----</v>
      </c>
      <c r="E2014" s="215">
        <v>1.8499999999999961E-2</v>
      </c>
      <c r="F2014" s="182"/>
    </row>
    <row r="2015" spans="1:6" s="20" customFormat="1">
      <c r="A2015" s="208"/>
      <c r="B2015" s="18" t="str">
        <f>IFERROR(VLOOKUP(A2015,CORRESPONDANCE!$A$4:$B$159,2,FALSE),"----")</f>
        <v>----</v>
      </c>
      <c r="C2015" s="66" t="s">
        <v>69</v>
      </c>
      <c r="D2015" s="30" t="str">
        <f>IFERROR(VLOOKUP(B2015,CORRESPONDANCE!$B$4:$C$159,2,FALSE),"-----")</f>
        <v>-----</v>
      </c>
      <c r="E2015" s="215">
        <v>1.8399999999999972E-2</v>
      </c>
      <c r="F2015" s="182"/>
    </row>
    <row r="2016" spans="1:6" s="20" customFormat="1">
      <c r="A2016" s="209"/>
      <c r="B2016" s="18" t="str">
        <f>IFERROR(VLOOKUP(A2016,CORRESPONDANCE!$A$4:$B$159,2,FALSE),"----")</f>
        <v>----</v>
      </c>
      <c r="C2016" s="66" t="s">
        <v>69</v>
      </c>
      <c r="D2016" s="30" t="str">
        <f>IFERROR(VLOOKUP(B2016,CORRESPONDANCE!$B$4:$C$159,2,FALSE),"-----")</f>
        <v>-----</v>
      </c>
      <c r="E2016" s="215">
        <v>1.8299999999999983E-2</v>
      </c>
      <c r="F2016" s="182"/>
    </row>
    <row r="2017" spans="1:6" s="20" customFormat="1">
      <c r="A2017" s="208"/>
      <c r="B2017" s="18" t="str">
        <f>IFERROR(VLOOKUP(A2017,CORRESPONDANCE!$A$4:$B$159,2,FALSE),"----")</f>
        <v>----</v>
      </c>
      <c r="C2017" s="66" t="s">
        <v>69</v>
      </c>
      <c r="D2017" s="30" t="str">
        <f>IFERROR(VLOOKUP(B2017,CORRESPONDANCE!$B$4:$C$159,2,FALSE),"-----")</f>
        <v>-----</v>
      </c>
      <c r="E2017" s="215">
        <v>1.8199999999999994E-2</v>
      </c>
      <c r="F2017" s="182"/>
    </row>
    <row r="2018" spans="1:6" s="20" customFormat="1">
      <c r="A2018" s="209"/>
      <c r="B2018" s="18" t="str">
        <f>IFERROR(VLOOKUP(A2018,CORRESPONDANCE!$A$4:$B$159,2,FALSE),"----")</f>
        <v>----</v>
      </c>
      <c r="C2018" s="66" t="s">
        <v>69</v>
      </c>
      <c r="D2018" s="30" t="str">
        <f>IFERROR(VLOOKUP(B2018,CORRESPONDANCE!$B$4:$C$159,2,FALSE),"-----")</f>
        <v>-----</v>
      </c>
      <c r="E2018" s="215">
        <v>1.8100000000000005E-2</v>
      </c>
      <c r="F2018" s="182"/>
    </row>
    <row r="2019" spans="1:6" s="20" customFormat="1">
      <c r="A2019" s="208"/>
      <c r="B2019" s="18" t="str">
        <f>IFERROR(VLOOKUP(A2019,CORRESPONDANCE!$A$4:$B$159,2,FALSE),"----")</f>
        <v>----</v>
      </c>
      <c r="C2019" s="66" t="s">
        <v>69</v>
      </c>
      <c r="D2019" s="30" t="str">
        <f>IFERROR(VLOOKUP(B2019,CORRESPONDANCE!$B$4:$C$159,2,FALSE),"-----")</f>
        <v>-----</v>
      </c>
      <c r="E2019" s="215">
        <v>1.8000000000000016E-2</v>
      </c>
      <c r="F2019" s="182"/>
    </row>
    <row r="2020" spans="1:6" s="20" customFormat="1">
      <c r="A2020" s="209"/>
      <c r="B2020" s="18" t="str">
        <f>IFERROR(VLOOKUP(A2020,CORRESPONDANCE!$A$4:$B$159,2,FALSE),"----")</f>
        <v>----</v>
      </c>
      <c r="C2020" s="66" t="s">
        <v>69</v>
      </c>
      <c r="D2020" s="30" t="str">
        <f>IFERROR(VLOOKUP(B2020,CORRESPONDANCE!$B$4:$C$159,2,FALSE),"-----")</f>
        <v>-----</v>
      </c>
      <c r="E2020" s="215">
        <v>1.7900000000000027E-2</v>
      </c>
      <c r="F2020" s="182"/>
    </row>
    <row r="2021" spans="1:6" s="20" customFormat="1">
      <c r="A2021" s="208"/>
      <c r="B2021" s="18" t="str">
        <f>IFERROR(VLOOKUP(A2021,CORRESPONDANCE!$A$4:$B$159,2,FALSE),"----")</f>
        <v>----</v>
      </c>
      <c r="C2021" s="66" t="s">
        <v>69</v>
      </c>
      <c r="D2021" s="30" t="str">
        <f>IFERROR(VLOOKUP(B2021,CORRESPONDANCE!$B$4:$C$159,2,FALSE),"-----")</f>
        <v>-----</v>
      </c>
      <c r="E2021" s="215">
        <v>1.7800000000000038E-2</v>
      </c>
      <c r="F2021" s="182"/>
    </row>
    <row r="2022" spans="1:6" s="20" customFormat="1">
      <c r="A2022" s="209"/>
      <c r="B2022" s="18" t="str">
        <f>IFERROR(VLOOKUP(A2022,CORRESPONDANCE!$A$4:$B$159,2,FALSE),"----")</f>
        <v>----</v>
      </c>
      <c r="C2022" s="66" t="s">
        <v>69</v>
      </c>
      <c r="D2022" s="30" t="str">
        <f>IFERROR(VLOOKUP(B2022,CORRESPONDANCE!$B$4:$C$159,2,FALSE),"-----")</f>
        <v>-----</v>
      </c>
      <c r="E2022" s="215">
        <v>1.7700000000000049E-2</v>
      </c>
      <c r="F2022" s="182"/>
    </row>
    <row r="2023" spans="1:6" s="20" customFormat="1">
      <c r="A2023" s="208"/>
      <c r="B2023" s="18" t="str">
        <f>IFERROR(VLOOKUP(A2023,CORRESPONDANCE!$A$4:$B$159,2,FALSE),"----")</f>
        <v>----</v>
      </c>
      <c r="C2023" s="66" t="s">
        <v>69</v>
      </c>
      <c r="D2023" s="30" t="str">
        <f>IFERROR(VLOOKUP(B2023,CORRESPONDANCE!$B$4:$C$159,2,FALSE),"-----")</f>
        <v>-----</v>
      </c>
      <c r="E2023" s="215">
        <v>1.760000000000006E-2</v>
      </c>
      <c r="F2023" s="182"/>
    </row>
    <row r="2024" spans="1:6" s="20" customFormat="1">
      <c r="A2024" s="209"/>
      <c r="B2024" s="18" t="str">
        <f>IFERROR(VLOOKUP(A2024,CORRESPONDANCE!$A$4:$B$159,2,FALSE),"----")</f>
        <v>----</v>
      </c>
      <c r="C2024" s="66" t="s">
        <v>69</v>
      </c>
      <c r="D2024" s="30" t="str">
        <f>IFERROR(VLOOKUP(B2024,CORRESPONDANCE!$B$4:$C$159,2,FALSE),"-----")</f>
        <v>-----</v>
      </c>
      <c r="E2024" s="215">
        <v>1.7500000000000071E-2</v>
      </c>
      <c r="F2024" s="182"/>
    </row>
    <row r="2025" spans="1:6" s="20" customFormat="1">
      <c r="A2025" s="208"/>
      <c r="B2025" s="18" t="str">
        <f>IFERROR(VLOOKUP(A2025,CORRESPONDANCE!$A$4:$B$159,2,FALSE),"----")</f>
        <v>----</v>
      </c>
      <c r="C2025" s="66" t="s">
        <v>69</v>
      </c>
      <c r="D2025" s="30" t="str">
        <f>IFERROR(VLOOKUP(B2025,CORRESPONDANCE!$B$4:$C$159,2,FALSE),"-----")</f>
        <v>-----</v>
      </c>
      <c r="E2025" s="215">
        <v>1.7399999999999971E-2</v>
      </c>
      <c r="F2025" s="182"/>
    </row>
    <row r="2026" spans="1:6" s="20" customFormat="1">
      <c r="A2026" s="209"/>
      <c r="B2026" s="18" t="str">
        <f>IFERROR(VLOOKUP(A2026,CORRESPONDANCE!$A$4:$B$159,2,FALSE),"----")</f>
        <v>----</v>
      </c>
      <c r="C2026" s="66" t="s">
        <v>69</v>
      </c>
      <c r="D2026" s="30" t="str">
        <f>IFERROR(VLOOKUP(B2026,CORRESPONDANCE!$B$4:$C$159,2,FALSE),"-----")</f>
        <v>-----</v>
      </c>
      <c r="E2026" s="215">
        <v>1.7299999999999982E-2</v>
      </c>
      <c r="F2026" s="182"/>
    </row>
    <row r="2027" spans="1:6" s="20" customFormat="1">
      <c r="A2027" s="208"/>
      <c r="B2027" s="18" t="str">
        <f>IFERROR(VLOOKUP(A2027,CORRESPONDANCE!$A$4:$B$159,2,FALSE),"----")</f>
        <v>----</v>
      </c>
      <c r="C2027" s="66" t="s">
        <v>69</v>
      </c>
      <c r="D2027" s="30" t="str">
        <f>IFERROR(VLOOKUP(B2027,CORRESPONDANCE!$B$4:$C$159,2,FALSE),"-----")</f>
        <v>-----</v>
      </c>
      <c r="E2027" s="215">
        <v>1.7199999999999993E-2</v>
      </c>
      <c r="F2027" s="182"/>
    </row>
    <row r="2028" spans="1:6" s="20" customFormat="1">
      <c r="A2028" s="209"/>
      <c r="B2028" s="18" t="str">
        <f>IFERROR(VLOOKUP(A2028,CORRESPONDANCE!$A$4:$B$159,2,FALSE),"----")</f>
        <v>----</v>
      </c>
      <c r="C2028" s="66" t="s">
        <v>69</v>
      </c>
      <c r="D2028" s="30" t="str">
        <f>IFERROR(VLOOKUP(B2028,CORRESPONDANCE!$B$4:$C$159,2,FALSE),"-----")</f>
        <v>-----</v>
      </c>
      <c r="E2028" s="215">
        <v>1.7100000000000004E-2</v>
      </c>
      <c r="F2028" s="182"/>
    </row>
    <row r="2029" spans="1:6" s="20" customFormat="1">
      <c r="A2029" s="208"/>
      <c r="B2029" s="18" t="str">
        <f>IFERROR(VLOOKUP(A2029,CORRESPONDANCE!$A$4:$B$159,2,FALSE),"----")</f>
        <v>----</v>
      </c>
      <c r="C2029" s="66" t="s">
        <v>69</v>
      </c>
      <c r="D2029" s="30" t="str">
        <f>IFERROR(VLOOKUP(B2029,CORRESPONDANCE!$B$4:$C$159,2,FALSE),"-----")</f>
        <v>-----</v>
      </c>
      <c r="E2029" s="215">
        <v>1.7000000000000015E-2</v>
      </c>
      <c r="F2029" s="182"/>
    </row>
    <row r="2030" spans="1:6" s="20" customFormat="1">
      <c r="A2030" s="209"/>
      <c r="B2030" s="18" t="str">
        <f>IFERROR(VLOOKUP(A2030,CORRESPONDANCE!$A$4:$B$159,2,FALSE),"----")</f>
        <v>----</v>
      </c>
      <c r="C2030" s="66" t="s">
        <v>69</v>
      </c>
      <c r="D2030" s="30" t="str">
        <f>IFERROR(VLOOKUP(B2030,CORRESPONDANCE!$B$4:$C$159,2,FALSE),"-----")</f>
        <v>-----</v>
      </c>
      <c r="E2030" s="215">
        <v>1.6900000000000026E-2</v>
      </c>
      <c r="F2030" s="182"/>
    </row>
    <row r="2031" spans="1:6" s="20" customFormat="1">
      <c r="A2031" s="208"/>
      <c r="B2031" s="18" t="str">
        <f>IFERROR(VLOOKUP(A2031,CORRESPONDANCE!$A$4:$B$159,2,FALSE),"----")</f>
        <v>----</v>
      </c>
      <c r="C2031" s="66" t="s">
        <v>69</v>
      </c>
      <c r="D2031" s="30" t="str">
        <f>IFERROR(VLOOKUP(B2031,CORRESPONDANCE!$B$4:$C$159,2,FALSE),"-----")</f>
        <v>-----</v>
      </c>
      <c r="E2031" s="215">
        <v>1.6800000000000037E-2</v>
      </c>
      <c r="F2031" s="182"/>
    </row>
    <row r="2032" spans="1:6" s="20" customFormat="1">
      <c r="A2032" s="209"/>
      <c r="B2032" s="18" t="str">
        <f>IFERROR(VLOOKUP(A2032,CORRESPONDANCE!$A$4:$B$159,2,FALSE),"----")</f>
        <v>----</v>
      </c>
      <c r="C2032" s="66" t="s">
        <v>69</v>
      </c>
      <c r="D2032" s="30" t="str">
        <f>IFERROR(VLOOKUP(B2032,CORRESPONDANCE!$B$4:$C$159,2,FALSE),"-----")</f>
        <v>-----</v>
      </c>
      <c r="E2032" s="215">
        <v>1.6699999999999937E-2</v>
      </c>
      <c r="F2032" s="182"/>
    </row>
    <row r="2033" spans="1:6" s="20" customFormat="1">
      <c r="A2033" s="208"/>
      <c r="B2033" s="18" t="str">
        <f>IFERROR(VLOOKUP(A2033,CORRESPONDANCE!$A$4:$B$159,2,FALSE),"----")</f>
        <v>----</v>
      </c>
      <c r="C2033" s="66" t="s">
        <v>69</v>
      </c>
      <c r="D2033" s="30" t="str">
        <f>IFERROR(VLOOKUP(B2033,CORRESPONDANCE!$B$4:$C$159,2,FALSE),"-----")</f>
        <v>-----</v>
      </c>
      <c r="E2033" s="215">
        <v>1.6599999999999948E-2</v>
      </c>
      <c r="F2033" s="182"/>
    </row>
    <row r="2034" spans="1:6" s="20" customFormat="1">
      <c r="A2034" s="209"/>
      <c r="B2034" s="18" t="str">
        <f>IFERROR(VLOOKUP(A2034,CORRESPONDANCE!$A$4:$B$159,2,FALSE),"----")</f>
        <v>----</v>
      </c>
      <c r="C2034" s="66" t="s">
        <v>69</v>
      </c>
      <c r="D2034" s="30" t="str">
        <f>IFERROR(VLOOKUP(B2034,CORRESPONDANCE!$B$4:$C$159,2,FALSE),"-----")</f>
        <v>-----</v>
      </c>
      <c r="E2034" s="215">
        <v>1.6499999999999959E-2</v>
      </c>
      <c r="F2034" s="182"/>
    </row>
    <row r="2035" spans="1:6" s="20" customFormat="1">
      <c r="A2035" s="208"/>
      <c r="B2035" s="18" t="str">
        <f>IFERROR(VLOOKUP(A2035,CORRESPONDANCE!$A$4:$B$159,2,FALSE),"----")</f>
        <v>----</v>
      </c>
      <c r="C2035" s="66" t="s">
        <v>69</v>
      </c>
      <c r="D2035" s="30" t="str">
        <f>IFERROR(VLOOKUP(B2035,CORRESPONDANCE!$B$4:$C$159,2,FALSE),"-----")</f>
        <v>-----</v>
      </c>
      <c r="E2035" s="215">
        <v>1.639999999999997E-2</v>
      </c>
      <c r="F2035" s="182"/>
    </row>
    <row r="2036" spans="1:6" s="20" customFormat="1">
      <c r="A2036" s="209"/>
      <c r="B2036" s="18" t="str">
        <f>IFERROR(VLOOKUP(A2036,CORRESPONDANCE!$A$4:$B$159,2,FALSE),"----")</f>
        <v>----</v>
      </c>
      <c r="C2036" s="66" t="s">
        <v>69</v>
      </c>
      <c r="D2036" s="30" t="str">
        <f>IFERROR(VLOOKUP(B2036,CORRESPONDANCE!$B$4:$C$159,2,FALSE),"-----")</f>
        <v>-----</v>
      </c>
      <c r="E2036" s="215">
        <v>1.6299999999999981E-2</v>
      </c>
      <c r="F2036" s="182"/>
    </row>
    <row r="2037" spans="1:6" s="20" customFormat="1">
      <c r="A2037" s="208"/>
      <c r="B2037" s="18" t="str">
        <f>IFERROR(VLOOKUP(A2037,CORRESPONDANCE!$A$4:$B$159,2,FALSE),"----")</f>
        <v>----</v>
      </c>
      <c r="C2037" s="66" t="s">
        <v>69</v>
      </c>
      <c r="D2037" s="30" t="str">
        <f>IFERROR(VLOOKUP(B2037,CORRESPONDANCE!$B$4:$C$159,2,FALSE),"-----")</f>
        <v>-----</v>
      </c>
      <c r="E2037" s="215">
        <v>1.6199999999999992E-2</v>
      </c>
      <c r="F2037" s="182"/>
    </row>
    <row r="2038" spans="1:6" s="20" customFormat="1">
      <c r="A2038" s="209"/>
      <c r="B2038" s="18" t="str">
        <f>IFERROR(VLOOKUP(A2038,CORRESPONDANCE!$A$4:$B$159,2,FALSE),"----")</f>
        <v>----</v>
      </c>
      <c r="C2038" s="66" t="s">
        <v>69</v>
      </c>
      <c r="D2038" s="30" t="str">
        <f>IFERROR(VLOOKUP(B2038,CORRESPONDANCE!$B$4:$C$159,2,FALSE),"-----")</f>
        <v>-----</v>
      </c>
      <c r="E2038" s="215">
        <v>1.6100000000000003E-2</v>
      </c>
      <c r="F2038" s="182"/>
    </row>
    <row r="2039" spans="1:6" s="20" customFormat="1">
      <c r="A2039" s="208"/>
      <c r="B2039" s="18" t="str">
        <f>IFERROR(VLOOKUP(A2039,CORRESPONDANCE!$A$4:$B$159,2,FALSE),"----")</f>
        <v>----</v>
      </c>
      <c r="C2039" s="66" t="s">
        <v>69</v>
      </c>
      <c r="D2039" s="30" t="str">
        <f>IFERROR(VLOOKUP(B2039,CORRESPONDANCE!$B$4:$C$159,2,FALSE),"-----")</f>
        <v>-----</v>
      </c>
      <c r="E2039" s="215">
        <v>1.6000000000000014E-2</v>
      </c>
      <c r="F2039" s="182"/>
    </row>
    <row r="2040" spans="1:6" s="20" customFormat="1">
      <c r="A2040" s="209"/>
      <c r="B2040" s="18" t="str">
        <f>IFERROR(VLOOKUP(A2040,CORRESPONDANCE!$A$4:$B$159,2,FALSE),"----")</f>
        <v>----</v>
      </c>
      <c r="C2040" s="66" t="s">
        <v>69</v>
      </c>
      <c r="D2040" s="30" t="str">
        <f>IFERROR(VLOOKUP(B2040,CORRESPONDANCE!$B$4:$C$159,2,FALSE),"-----")</f>
        <v>-----</v>
      </c>
      <c r="E2040" s="215">
        <v>1.5900000000000025E-2</v>
      </c>
      <c r="F2040" s="182"/>
    </row>
    <row r="2041" spans="1:6" s="20" customFormat="1">
      <c r="A2041" s="208"/>
      <c r="B2041" s="18" t="str">
        <f>IFERROR(VLOOKUP(A2041,CORRESPONDANCE!$A$4:$B$159,2,FALSE),"----")</f>
        <v>----</v>
      </c>
      <c r="C2041" s="66" t="s">
        <v>69</v>
      </c>
      <c r="D2041" s="30" t="str">
        <f>IFERROR(VLOOKUP(B2041,CORRESPONDANCE!$B$4:$C$159,2,FALSE),"-----")</f>
        <v>-----</v>
      </c>
      <c r="E2041" s="215">
        <v>1.5800000000000036E-2</v>
      </c>
      <c r="F2041" s="182"/>
    </row>
    <row r="2042" spans="1:6" s="20" customFormat="1">
      <c r="A2042" s="209"/>
      <c r="B2042" s="18" t="str">
        <f>IFERROR(VLOOKUP(A2042,CORRESPONDANCE!$A$4:$B$159,2,FALSE),"----")</f>
        <v>----</v>
      </c>
      <c r="C2042" s="66" t="s">
        <v>69</v>
      </c>
      <c r="D2042" s="30" t="str">
        <f>IFERROR(VLOOKUP(B2042,CORRESPONDANCE!$B$4:$C$159,2,FALSE),"-----")</f>
        <v>-----</v>
      </c>
      <c r="E2042" s="215">
        <v>1.5700000000000047E-2</v>
      </c>
      <c r="F2042" s="182"/>
    </row>
    <row r="2043" spans="1:6" s="20" customFormat="1">
      <c r="A2043" s="208"/>
      <c r="B2043" s="18" t="str">
        <f>IFERROR(VLOOKUP(A2043,CORRESPONDANCE!$A$4:$B$159,2,FALSE),"----")</f>
        <v>----</v>
      </c>
      <c r="C2043" s="66" t="s">
        <v>69</v>
      </c>
      <c r="D2043" s="30" t="str">
        <f>IFERROR(VLOOKUP(B2043,CORRESPONDANCE!$B$4:$C$159,2,FALSE),"-----")</f>
        <v>-----</v>
      </c>
      <c r="E2043" s="215">
        <v>1.5600000000000058E-2</v>
      </c>
      <c r="F2043" s="182"/>
    </row>
    <row r="2044" spans="1:6" s="20" customFormat="1">
      <c r="A2044" s="209"/>
      <c r="B2044" s="18" t="str">
        <f>IFERROR(VLOOKUP(A2044,CORRESPONDANCE!$A$4:$B$159,2,FALSE),"----")</f>
        <v>----</v>
      </c>
      <c r="C2044" s="66" t="s">
        <v>69</v>
      </c>
      <c r="D2044" s="30" t="str">
        <f>IFERROR(VLOOKUP(B2044,CORRESPONDANCE!$B$4:$C$159,2,FALSE),"-----")</f>
        <v>-----</v>
      </c>
      <c r="E2044" s="215">
        <v>1.5500000000000069E-2</v>
      </c>
      <c r="F2044" s="182"/>
    </row>
    <row r="2045" spans="1:6" s="20" customFormat="1">
      <c r="A2045" s="208"/>
      <c r="B2045" s="18" t="str">
        <f>IFERROR(VLOOKUP(A2045,CORRESPONDANCE!$A$4:$B$159,2,FALSE),"----")</f>
        <v>----</v>
      </c>
      <c r="C2045" s="66" t="s">
        <v>69</v>
      </c>
      <c r="D2045" s="30" t="str">
        <f>IFERROR(VLOOKUP(B2045,CORRESPONDANCE!$B$4:$C$159,2,FALSE),"-----")</f>
        <v>-----</v>
      </c>
      <c r="E2045" s="215">
        <v>1.5399999999999969E-2</v>
      </c>
      <c r="F2045" s="182"/>
    </row>
    <row r="2046" spans="1:6" s="20" customFormat="1">
      <c r="A2046" s="209"/>
      <c r="B2046" s="18" t="str">
        <f>IFERROR(VLOOKUP(A2046,CORRESPONDANCE!$A$4:$B$159,2,FALSE),"----")</f>
        <v>----</v>
      </c>
      <c r="C2046" s="66" t="s">
        <v>69</v>
      </c>
      <c r="D2046" s="30" t="str">
        <f>IFERROR(VLOOKUP(B2046,CORRESPONDANCE!$B$4:$C$159,2,FALSE),"-----")</f>
        <v>-----</v>
      </c>
      <c r="E2046" s="215">
        <v>1.529999999999998E-2</v>
      </c>
      <c r="F2046" s="182"/>
    </row>
    <row r="2047" spans="1:6" s="20" customFormat="1">
      <c r="A2047" s="208"/>
      <c r="B2047" s="18" t="str">
        <f>IFERROR(VLOOKUP(A2047,CORRESPONDANCE!$A$4:$B$159,2,FALSE),"----")</f>
        <v>----</v>
      </c>
      <c r="C2047" s="66" t="s">
        <v>69</v>
      </c>
      <c r="D2047" s="30" t="str">
        <f>IFERROR(VLOOKUP(B2047,CORRESPONDANCE!$B$4:$C$159,2,FALSE),"-----")</f>
        <v>-----</v>
      </c>
      <c r="E2047" s="215">
        <v>1.5199999999999991E-2</v>
      </c>
      <c r="F2047" s="182"/>
    </row>
    <row r="2048" spans="1:6" s="20" customFormat="1">
      <c r="A2048" s="209"/>
      <c r="B2048" s="18" t="str">
        <f>IFERROR(VLOOKUP(A2048,CORRESPONDANCE!$A$4:$B$159,2,FALSE),"----")</f>
        <v>----</v>
      </c>
      <c r="C2048" s="66" t="s">
        <v>69</v>
      </c>
      <c r="D2048" s="30" t="str">
        <f>IFERROR(VLOOKUP(B2048,CORRESPONDANCE!$B$4:$C$159,2,FALSE),"-----")</f>
        <v>-----</v>
      </c>
      <c r="E2048" s="215">
        <v>1.5100000000000002E-2</v>
      </c>
      <c r="F2048" s="182"/>
    </row>
    <row r="2049" spans="1:6" s="20" customFormat="1">
      <c r="A2049" s="208"/>
      <c r="B2049" s="18" t="str">
        <f>IFERROR(VLOOKUP(A2049,CORRESPONDANCE!$A$4:$B$159,2,FALSE),"----")</f>
        <v>----</v>
      </c>
      <c r="C2049" s="66" t="s">
        <v>69</v>
      </c>
      <c r="D2049" s="30" t="str">
        <f>IFERROR(VLOOKUP(B2049,CORRESPONDANCE!$B$4:$C$159,2,FALSE),"-----")</f>
        <v>-----</v>
      </c>
      <c r="E2049" s="215">
        <v>1.5000000000000013E-2</v>
      </c>
      <c r="F2049" s="182"/>
    </row>
    <row r="2050" spans="1:6" s="20" customFormat="1">
      <c r="A2050" s="209"/>
      <c r="B2050" s="18" t="str">
        <f>IFERROR(VLOOKUP(A2050,CORRESPONDANCE!$A$4:$B$159,2,FALSE),"----")</f>
        <v>----</v>
      </c>
      <c r="C2050" s="66" t="s">
        <v>69</v>
      </c>
      <c r="D2050" s="30" t="str">
        <f>IFERROR(VLOOKUP(B2050,CORRESPONDANCE!$B$4:$C$159,2,FALSE),"-----")</f>
        <v>-----</v>
      </c>
      <c r="E2050" s="215">
        <v>1.4900000000000024E-2</v>
      </c>
      <c r="F2050" s="182"/>
    </row>
    <row r="2051" spans="1:6" s="20" customFormat="1">
      <c r="A2051" s="208"/>
      <c r="B2051" s="18" t="str">
        <f>IFERROR(VLOOKUP(A2051,CORRESPONDANCE!$A$4:$B$159,2,FALSE),"----")</f>
        <v>----</v>
      </c>
      <c r="C2051" s="66" t="s">
        <v>69</v>
      </c>
      <c r="D2051" s="30" t="str">
        <f>IFERROR(VLOOKUP(B2051,CORRESPONDANCE!$B$4:$C$159,2,FALSE),"-----")</f>
        <v>-----</v>
      </c>
      <c r="E2051" s="215">
        <v>1.4800000000000035E-2</v>
      </c>
      <c r="F2051" s="182"/>
    </row>
    <row r="2052" spans="1:6" s="20" customFormat="1">
      <c r="A2052" s="209"/>
      <c r="B2052" s="18" t="str">
        <f>IFERROR(VLOOKUP(A2052,CORRESPONDANCE!$A$4:$B$159,2,FALSE),"----")</f>
        <v>----</v>
      </c>
      <c r="C2052" s="66" t="s">
        <v>69</v>
      </c>
      <c r="D2052" s="30" t="str">
        <f>IFERROR(VLOOKUP(B2052,CORRESPONDANCE!$B$4:$C$159,2,FALSE),"-----")</f>
        <v>-----</v>
      </c>
      <c r="E2052" s="215">
        <v>1.4700000000000046E-2</v>
      </c>
      <c r="F2052" s="182"/>
    </row>
    <row r="2053" spans="1:6" s="20" customFormat="1">
      <c r="A2053" s="208"/>
      <c r="B2053" s="18" t="str">
        <f>IFERROR(VLOOKUP(A2053,CORRESPONDANCE!$A$4:$B$159,2,FALSE),"----")</f>
        <v>----</v>
      </c>
      <c r="C2053" s="66" t="s">
        <v>69</v>
      </c>
      <c r="D2053" s="30" t="str">
        <f>IFERROR(VLOOKUP(B2053,CORRESPONDANCE!$B$4:$C$159,2,FALSE),"-----")</f>
        <v>-----</v>
      </c>
      <c r="E2053" s="215">
        <v>1.4599999999999946E-2</v>
      </c>
      <c r="F2053" s="182"/>
    </row>
    <row r="2054" spans="1:6" s="20" customFormat="1">
      <c r="A2054" s="209"/>
      <c r="B2054" s="18" t="str">
        <f>IFERROR(VLOOKUP(A2054,CORRESPONDANCE!$A$4:$B$159,2,FALSE),"----")</f>
        <v>----</v>
      </c>
      <c r="C2054" s="66" t="s">
        <v>69</v>
      </c>
      <c r="D2054" s="30" t="str">
        <f>IFERROR(VLOOKUP(B2054,CORRESPONDANCE!$B$4:$C$159,2,FALSE),"-----")</f>
        <v>-----</v>
      </c>
      <c r="E2054" s="215">
        <v>1.4499999999999957E-2</v>
      </c>
      <c r="F2054" s="182"/>
    </row>
    <row r="2055" spans="1:6" s="20" customFormat="1">
      <c r="A2055" s="208"/>
      <c r="B2055" s="18" t="str">
        <f>IFERROR(VLOOKUP(A2055,CORRESPONDANCE!$A$4:$B$159,2,FALSE),"----")</f>
        <v>----</v>
      </c>
      <c r="C2055" s="66" t="s">
        <v>69</v>
      </c>
      <c r="D2055" s="30" t="str">
        <f>IFERROR(VLOOKUP(B2055,CORRESPONDANCE!$B$4:$C$159,2,FALSE),"-----")</f>
        <v>-----</v>
      </c>
      <c r="E2055" s="215">
        <v>1.4399999999999968E-2</v>
      </c>
      <c r="F2055" s="182"/>
    </row>
    <row r="2056" spans="1:6" s="20" customFormat="1">
      <c r="A2056" s="209"/>
      <c r="B2056" s="18" t="str">
        <f>IFERROR(VLOOKUP(A2056,CORRESPONDANCE!$A$4:$B$159,2,FALSE),"----")</f>
        <v>----</v>
      </c>
      <c r="C2056" s="66" t="s">
        <v>69</v>
      </c>
      <c r="D2056" s="30" t="str">
        <f>IFERROR(VLOOKUP(B2056,CORRESPONDANCE!$B$4:$C$159,2,FALSE),"-----")</f>
        <v>-----</v>
      </c>
      <c r="E2056" s="215">
        <v>1.4299999999999979E-2</v>
      </c>
      <c r="F2056" s="182"/>
    </row>
    <row r="2057" spans="1:6" s="20" customFormat="1">
      <c r="A2057" s="208"/>
      <c r="B2057" s="18" t="str">
        <f>IFERROR(VLOOKUP(A2057,CORRESPONDANCE!$A$4:$B$159,2,FALSE),"----")</f>
        <v>----</v>
      </c>
      <c r="C2057" s="66" t="s">
        <v>69</v>
      </c>
      <c r="D2057" s="30" t="str">
        <f>IFERROR(VLOOKUP(B2057,CORRESPONDANCE!$B$4:$C$159,2,FALSE),"-----")</f>
        <v>-----</v>
      </c>
      <c r="E2057" s="215">
        <v>1.419999999999999E-2</v>
      </c>
      <c r="F2057" s="182"/>
    </row>
    <row r="2058" spans="1:6" s="20" customFormat="1">
      <c r="A2058" s="209"/>
      <c r="B2058" s="18" t="str">
        <f>IFERROR(VLOOKUP(A2058,CORRESPONDANCE!$A$4:$B$159,2,FALSE),"----")</f>
        <v>----</v>
      </c>
      <c r="C2058" s="66" t="s">
        <v>69</v>
      </c>
      <c r="D2058" s="30" t="str">
        <f>IFERROR(VLOOKUP(B2058,CORRESPONDANCE!$B$4:$C$159,2,FALSE),"-----")</f>
        <v>-----</v>
      </c>
      <c r="E2058" s="215">
        <v>1.4100000000000001E-2</v>
      </c>
      <c r="F2058" s="182"/>
    </row>
    <row r="2059" spans="1:6" s="20" customFormat="1">
      <c r="A2059" s="208"/>
      <c r="B2059" s="18" t="str">
        <f>IFERROR(VLOOKUP(A2059,CORRESPONDANCE!$A$4:$B$159,2,FALSE),"----")</f>
        <v>----</v>
      </c>
      <c r="C2059" s="66" t="s">
        <v>69</v>
      </c>
      <c r="D2059" s="30" t="str">
        <f>IFERROR(VLOOKUP(B2059,CORRESPONDANCE!$B$4:$C$159,2,FALSE),"-----")</f>
        <v>-----</v>
      </c>
      <c r="E2059" s="215">
        <v>1.4000000000000012E-2</v>
      </c>
      <c r="F2059" s="182"/>
    </row>
    <row r="2060" spans="1:6" s="20" customFormat="1">
      <c r="A2060" s="209"/>
      <c r="B2060" s="18" t="str">
        <f>IFERROR(VLOOKUP(A2060,CORRESPONDANCE!$A$4:$B$159,2,FALSE),"----")</f>
        <v>----</v>
      </c>
      <c r="C2060" s="66" t="s">
        <v>69</v>
      </c>
      <c r="D2060" s="30" t="str">
        <f>IFERROR(VLOOKUP(B2060,CORRESPONDANCE!$B$4:$C$159,2,FALSE),"-----")</f>
        <v>-----</v>
      </c>
      <c r="E2060" s="215">
        <v>1.3900000000000023E-2</v>
      </c>
      <c r="F2060" s="182"/>
    </row>
    <row r="2061" spans="1:6" s="20" customFormat="1">
      <c r="A2061" s="208"/>
      <c r="B2061" s="18" t="str">
        <f>IFERROR(VLOOKUP(A2061,CORRESPONDANCE!$A$4:$B$159,2,FALSE),"----")</f>
        <v>----</v>
      </c>
      <c r="C2061" s="66" t="s">
        <v>69</v>
      </c>
      <c r="D2061" s="30" t="str">
        <f>IFERROR(VLOOKUP(B2061,CORRESPONDANCE!$B$4:$C$159,2,FALSE),"-----")</f>
        <v>-----</v>
      </c>
      <c r="E2061" s="215">
        <v>1.3800000000000034E-2</v>
      </c>
      <c r="F2061" s="182"/>
    </row>
    <row r="2062" spans="1:6" s="20" customFormat="1">
      <c r="A2062" s="209"/>
      <c r="B2062" s="18" t="str">
        <f>IFERROR(VLOOKUP(A2062,CORRESPONDANCE!$A$4:$B$159,2,FALSE),"----")</f>
        <v>----</v>
      </c>
      <c r="C2062" s="66" t="s">
        <v>69</v>
      </c>
      <c r="D2062" s="30" t="str">
        <f>IFERROR(VLOOKUP(B2062,CORRESPONDANCE!$B$4:$C$159,2,FALSE),"-----")</f>
        <v>-----</v>
      </c>
      <c r="E2062" s="215">
        <v>1.3700000000000045E-2</v>
      </c>
      <c r="F2062" s="182"/>
    </row>
    <row r="2063" spans="1:6" s="20" customFormat="1">
      <c r="A2063" s="208"/>
      <c r="B2063" s="18" t="str">
        <f>IFERROR(VLOOKUP(A2063,CORRESPONDANCE!$A$4:$B$159,2,FALSE),"----")</f>
        <v>----</v>
      </c>
      <c r="C2063" s="66" t="s">
        <v>69</v>
      </c>
      <c r="D2063" s="30" t="str">
        <f>IFERROR(VLOOKUP(B2063,CORRESPONDANCE!$B$4:$C$159,2,FALSE),"-----")</f>
        <v>-----</v>
      </c>
      <c r="E2063" s="215">
        <v>1.3600000000000056E-2</v>
      </c>
      <c r="F2063" s="182"/>
    </row>
    <row r="2064" spans="1:6" s="20" customFormat="1">
      <c r="A2064" s="209"/>
      <c r="B2064" s="18" t="str">
        <f>IFERROR(VLOOKUP(A2064,CORRESPONDANCE!$A$4:$B$159,2,FALSE),"----")</f>
        <v>----</v>
      </c>
      <c r="C2064" s="66" t="s">
        <v>69</v>
      </c>
      <c r="D2064" s="30" t="str">
        <f>IFERROR(VLOOKUP(B2064,CORRESPONDANCE!$B$4:$C$159,2,FALSE),"-----")</f>
        <v>-----</v>
      </c>
      <c r="E2064" s="215">
        <v>1.3500000000000068E-2</v>
      </c>
      <c r="F2064" s="182"/>
    </row>
    <row r="2065" spans="1:6" s="20" customFormat="1">
      <c r="A2065" s="208"/>
      <c r="B2065" s="18" t="str">
        <f>IFERROR(VLOOKUP(A2065,CORRESPONDANCE!$A$4:$B$159,2,FALSE),"----")</f>
        <v>----</v>
      </c>
      <c r="C2065" s="66" t="s">
        <v>69</v>
      </c>
      <c r="D2065" s="30" t="str">
        <f>IFERROR(VLOOKUP(B2065,CORRESPONDANCE!$B$4:$C$159,2,FALSE),"-----")</f>
        <v>-----</v>
      </c>
      <c r="E2065" s="215">
        <v>1.3399999999999967E-2</v>
      </c>
      <c r="F2065" s="182"/>
    </row>
    <row r="2066" spans="1:6" s="20" customFormat="1">
      <c r="A2066" s="209"/>
      <c r="B2066" s="18" t="str">
        <f>IFERROR(VLOOKUP(A2066,CORRESPONDANCE!$A$4:$B$159,2,FALSE),"----")</f>
        <v>----</v>
      </c>
      <c r="C2066" s="66" t="s">
        <v>69</v>
      </c>
      <c r="D2066" s="30" t="str">
        <f>IFERROR(VLOOKUP(B2066,CORRESPONDANCE!$B$4:$C$159,2,FALSE),"-----")</f>
        <v>-----</v>
      </c>
      <c r="E2066" s="215">
        <v>1.3299999999999979E-2</v>
      </c>
      <c r="F2066" s="182"/>
    </row>
    <row r="2067" spans="1:6" s="20" customFormat="1">
      <c r="A2067" s="208"/>
      <c r="B2067" s="18" t="str">
        <f>IFERROR(VLOOKUP(A2067,CORRESPONDANCE!$A$4:$B$159,2,FALSE),"----")</f>
        <v>----</v>
      </c>
      <c r="C2067" s="66" t="s">
        <v>69</v>
      </c>
      <c r="D2067" s="30" t="str">
        <f>IFERROR(VLOOKUP(B2067,CORRESPONDANCE!$B$4:$C$159,2,FALSE),"-----")</f>
        <v>-----</v>
      </c>
      <c r="E2067" s="215">
        <v>1.319999999999999E-2</v>
      </c>
      <c r="F2067" s="182"/>
    </row>
    <row r="2068" spans="1:6" s="20" customFormat="1">
      <c r="A2068" s="209"/>
      <c r="B2068" s="18" t="str">
        <f>IFERROR(VLOOKUP(A2068,CORRESPONDANCE!$A$4:$B$159,2,FALSE),"----")</f>
        <v>----</v>
      </c>
      <c r="C2068" s="66" t="s">
        <v>69</v>
      </c>
      <c r="D2068" s="30" t="str">
        <f>IFERROR(VLOOKUP(B2068,CORRESPONDANCE!$B$4:$C$159,2,FALSE),"-----")</f>
        <v>-----</v>
      </c>
      <c r="E2068" s="215">
        <v>1.3100000000000001E-2</v>
      </c>
      <c r="F2068" s="182"/>
    </row>
    <row r="2069" spans="1:6" s="20" customFormat="1">
      <c r="A2069" s="208"/>
      <c r="B2069" s="18" t="str">
        <f>IFERROR(VLOOKUP(A2069,CORRESPONDANCE!$A$4:$B$159,2,FALSE),"----")</f>
        <v>----</v>
      </c>
      <c r="C2069" s="66" t="s">
        <v>69</v>
      </c>
      <c r="D2069" s="30" t="str">
        <f>IFERROR(VLOOKUP(B2069,CORRESPONDANCE!$B$4:$C$159,2,FALSE),"-----")</f>
        <v>-----</v>
      </c>
      <c r="E2069" s="215">
        <v>1.3000000000000012E-2</v>
      </c>
      <c r="F2069" s="182"/>
    </row>
    <row r="2070" spans="1:6" s="20" customFormat="1">
      <c r="A2070" s="209"/>
      <c r="B2070" s="18" t="str">
        <f>IFERROR(VLOOKUP(A2070,CORRESPONDANCE!$A$4:$B$159,2,FALSE),"----")</f>
        <v>----</v>
      </c>
      <c r="C2070" s="66" t="s">
        <v>69</v>
      </c>
      <c r="D2070" s="30" t="str">
        <f>IFERROR(VLOOKUP(B2070,CORRESPONDANCE!$B$4:$C$159,2,FALSE),"-----")</f>
        <v>-----</v>
      </c>
      <c r="E2070" s="215">
        <v>1.2900000000000023E-2</v>
      </c>
      <c r="F2070" s="182"/>
    </row>
    <row r="2071" spans="1:6" s="20" customFormat="1">
      <c r="A2071" s="208"/>
      <c r="B2071" s="18" t="str">
        <f>IFERROR(VLOOKUP(A2071,CORRESPONDANCE!$A$4:$B$159,2,FALSE),"----")</f>
        <v>----</v>
      </c>
      <c r="C2071" s="66" t="s">
        <v>69</v>
      </c>
      <c r="D2071" s="30" t="str">
        <f>IFERROR(VLOOKUP(B2071,CORRESPONDANCE!$B$4:$C$159,2,FALSE),"-----")</f>
        <v>-----</v>
      </c>
      <c r="E2071" s="215">
        <v>1.2800000000000034E-2</v>
      </c>
      <c r="F2071" s="182"/>
    </row>
    <row r="2072" spans="1:6" s="20" customFormat="1">
      <c r="A2072" s="209"/>
      <c r="B2072" s="18" t="str">
        <f>IFERROR(VLOOKUP(A2072,CORRESPONDANCE!$A$4:$B$159,2,FALSE),"----")</f>
        <v>----</v>
      </c>
      <c r="C2072" s="66" t="s">
        <v>69</v>
      </c>
      <c r="D2072" s="30" t="str">
        <f>IFERROR(VLOOKUP(B2072,CORRESPONDANCE!$B$4:$C$159,2,FALSE),"-----")</f>
        <v>-----</v>
      </c>
      <c r="E2072" s="215">
        <v>1.2700000000000045E-2</v>
      </c>
      <c r="F2072" s="182"/>
    </row>
    <row r="2073" spans="1:6" s="20" customFormat="1">
      <c r="A2073" s="208"/>
      <c r="B2073" s="18" t="str">
        <f>IFERROR(VLOOKUP(A2073,CORRESPONDANCE!$A$4:$B$159,2,FALSE),"----")</f>
        <v>----</v>
      </c>
      <c r="C2073" s="66" t="s">
        <v>69</v>
      </c>
      <c r="D2073" s="30" t="str">
        <f>IFERROR(VLOOKUP(B2073,CORRESPONDANCE!$B$4:$C$159,2,FALSE),"-----")</f>
        <v>-----</v>
      </c>
      <c r="E2073" s="215">
        <v>1.2599999999999945E-2</v>
      </c>
      <c r="F2073" s="182"/>
    </row>
    <row r="2074" spans="1:6" s="20" customFormat="1">
      <c r="A2074" s="209"/>
      <c r="B2074" s="18" t="str">
        <f>IFERROR(VLOOKUP(A2074,CORRESPONDANCE!$A$4:$B$159,2,FALSE),"----")</f>
        <v>----</v>
      </c>
      <c r="C2074" s="66" t="s">
        <v>69</v>
      </c>
      <c r="D2074" s="30" t="str">
        <f>IFERROR(VLOOKUP(B2074,CORRESPONDANCE!$B$4:$C$159,2,FALSE),"-----")</f>
        <v>-----</v>
      </c>
      <c r="E2074" s="215">
        <v>1.2499999999999956E-2</v>
      </c>
      <c r="F2074" s="182"/>
    </row>
    <row r="2075" spans="1:6" s="20" customFormat="1">
      <c r="A2075" s="208"/>
      <c r="B2075" s="18" t="str">
        <f>IFERROR(VLOOKUP(A2075,CORRESPONDANCE!$A$4:$B$159,2,FALSE),"----")</f>
        <v>----</v>
      </c>
      <c r="C2075" s="66" t="s">
        <v>69</v>
      </c>
      <c r="D2075" s="30" t="str">
        <f>IFERROR(VLOOKUP(B2075,CORRESPONDANCE!$B$4:$C$159,2,FALSE),"-----")</f>
        <v>-----</v>
      </c>
      <c r="E2075" s="215">
        <v>1.2399999999999967E-2</v>
      </c>
      <c r="F2075" s="182"/>
    </row>
    <row r="2076" spans="1:6" s="20" customFormat="1">
      <c r="A2076" s="209"/>
      <c r="B2076" s="18" t="str">
        <f>IFERROR(VLOOKUP(A2076,CORRESPONDANCE!$A$4:$B$159,2,FALSE),"----")</f>
        <v>----</v>
      </c>
      <c r="C2076" s="66" t="s">
        <v>69</v>
      </c>
      <c r="D2076" s="30" t="str">
        <f>IFERROR(VLOOKUP(B2076,CORRESPONDANCE!$B$4:$C$159,2,FALSE),"-----")</f>
        <v>-----</v>
      </c>
      <c r="E2076" s="215">
        <v>1.2299999999999978E-2</v>
      </c>
      <c r="F2076" s="182"/>
    </row>
    <row r="2077" spans="1:6" s="20" customFormat="1">
      <c r="A2077" s="208"/>
      <c r="B2077" s="18" t="str">
        <f>IFERROR(VLOOKUP(A2077,CORRESPONDANCE!$A$4:$B$159,2,FALSE),"----")</f>
        <v>----</v>
      </c>
      <c r="C2077" s="66" t="s">
        <v>69</v>
      </c>
      <c r="D2077" s="30" t="str">
        <f>IFERROR(VLOOKUP(B2077,CORRESPONDANCE!$B$4:$C$159,2,FALSE),"-----")</f>
        <v>-----</v>
      </c>
      <c r="E2077" s="215">
        <v>1.2199999999999989E-2</v>
      </c>
      <c r="F2077" s="182"/>
    </row>
    <row r="2078" spans="1:6" s="20" customFormat="1">
      <c r="A2078" s="209"/>
      <c r="B2078" s="18" t="str">
        <f>IFERROR(VLOOKUP(A2078,CORRESPONDANCE!$A$4:$B$159,2,FALSE),"----")</f>
        <v>----</v>
      </c>
      <c r="C2078" s="66" t="s">
        <v>69</v>
      </c>
      <c r="D2078" s="30" t="str">
        <f>IFERROR(VLOOKUP(B2078,CORRESPONDANCE!$B$4:$C$159,2,FALSE),"-----")</f>
        <v>-----</v>
      </c>
      <c r="E2078" s="215">
        <v>1.21E-2</v>
      </c>
      <c r="F2078" s="182"/>
    </row>
    <row r="2079" spans="1:6" s="20" customFormat="1">
      <c r="A2079" s="208"/>
      <c r="B2079" s="18" t="str">
        <f>IFERROR(VLOOKUP(A2079,CORRESPONDANCE!$A$4:$B$159,2,FALSE),"----")</f>
        <v>----</v>
      </c>
      <c r="C2079" s="66" t="s">
        <v>69</v>
      </c>
      <c r="D2079" s="30" t="str">
        <f>IFERROR(VLOOKUP(B2079,CORRESPONDANCE!$B$4:$C$159,2,FALSE),"-----")</f>
        <v>-----</v>
      </c>
      <c r="E2079" s="215">
        <v>1.2000000000000011E-2</v>
      </c>
      <c r="F2079" s="182"/>
    </row>
    <row r="2080" spans="1:6" s="20" customFormat="1">
      <c r="A2080" s="209"/>
      <c r="B2080" s="18" t="str">
        <f>IFERROR(VLOOKUP(A2080,CORRESPONDANCE!$A$4:$B$159,2,FALSE),"----")</f>
        <v>----</v>
      </c>
      <c r="C2080" s="66" t="s">
        <v>69</v>
      </c>
      <c r="D2080" s="30" t="str">
        <f>IFERROR(VLOOKUP(B2080,CORRESPONDANCE!$B$4:$C$159,2,FALSE),"-----")</f>
        <v>-----</v>
      </c>
      <c r="E2080" s="215">
        <v>1.1900000000000022E-2</v>
      </c>
      <c r="F2080" s="182"/>
    </row>
    <row r="2081" spans="1:6" s="20" customFormat="1">
      <c r="A2081" s="208"/>
      <c r="B2081" s="18" t="str">
        <f>IFERROR(VLOOKUP(A2081,CORRESPONDANCE!$A$4:$B$159,2,FALSE),"----")</f>
        <v>----</v>
      </c>
      <c r="C2081" s="66" t="s">
        <v>69</v>
      </c>
      <c r="D2081" s="30" t="str">
        <f>IFERROR(VLOOKUP(B2081,CORRESPONDANCE!$B$4:$C$159,2,FALSE),"-----")</f>
        <v>-----</v>
      </c>
      <c r="E2081" s="215">
        <v>1.1800000000000033E-2</v>
      </c>
      <c r="F2081" s="182"/>
    </row>
    <row r="2082" spans="1:6" s="20" customFormat="1">
      <c r="A2082" s="209"/>
      <c r="B2082" s="18" t="str">
        <f>IFERROR(VLOOKUP(A2082,CORRESPONDANCE!$A$4:$B$159,2,FALSE),"----")</f>
        <v>----</v>
      </c>
      <c r="C2082" s="66" t="s">
        <v>69</v>
      </c>
      <c r="D2082" s="30" t="str">
        <f>IFERROR(VLOOKUP(B2082,CORRESPONDANCE!$B$4:$C$159,2,FALSE),"-----")</f>
        <v>-----</v>
      </c>
      <c r="E2082" s="215">
        <v>1.1700000000000044E-2</v>
      </c>
      <c r="F2082" s="182"/>
    </row>
    <row r="2083" spans="1:6" s="20" customFormat="1">
      <c r="A2083" s="208"/>
      <c r="B2083" s="18" t="str">
        <f>IFERROR(VLOOKUP(A2083,CORRESPONDANCE!$A$4:$B$159,2,FALSE),"----")</f>
        <v>----</v>
      </c>
      <c r="C2083" s="66" t="s">
        <v>69</v>
      </c>
      <c r="D2083" s="30" t="str">
        <f>IFERROR(VLOOKUP(B2083,CORRESPONDANCE!$B$4:$C$159,2,FALSE),"-----")</f>
        <v>-----</v>
      </c>
      <c r="E2083" s="215">
        <v>1.1600000000000055E-2</v>
      </c>
      <c r="F2083" s="182"/>
    </row>
    <row r="2084" spans="1:6" s="20" customFormat="1">
      <c r="A2084" s="209"/>
      <c r="B2084" s="18" t="str">
        <f>IFERROR(VLOOKUP(A2084,CORRESPONDANCE!$A$4:$B$159,2,FALSE),"----")</f>
        <v>----</v>
      </c>
      <c r="C2084" s="66" t="s">
        <v>69</v>
      </c>
      <c r="D2084" s="30" t="str">
        <f>IFERROR(VLOOKUP(B2084,CORRESPONDANCE!$B$4:$C$159,2,FALSE),"-----")</f>
        <v>-----</v>
      </c>
      <c r="E2084" s="215">
        <v>1.1500000000000066E-2</v>
      </c>
      <c r="F2084" s="182"/>
    </row>
    <row r="2085" spans="1:6" s="20" customFormat="1">
      <c r="A2085" s="208"/>
      <c r="B2085" s="18" t="str">
        <f>IFERROR(VLOOKUP(A2085,CORRESPONDANCE!$A$4:$B$159,2,FALSE),"----")</f>
        <v>----</v>
      </c>
      <c r="C2085" s="66" t="s">
        <v>69</v>
      </c>
      <c r="D2085" s="30" t="str">
        <f>IFERROR(VLOOKUP(B2085,CORRESPONDANCE!$B$4:$C$159,2,FALSE),"-----")</f>
        <v>-----</v>
      </c>
      <c r="E2085" s="215">
        <v>1.1399999999999966E-2</v>
      </c>
      <c r="F2085" s="182"/>
    </row>
    <row r="2086" spans="1:6" s="20" customFormat="1">
      <c r="A2086" s="209"/>
      <c r="B2086" s="18" t="str">
        <f>IFERROR(VLOOKUP(A2086,CORRESPONDANCE!$A$4:$B$159,2,FALSE),"----")</f>
        <v>----</v>
      </c>
      <c r="C2086" s="66" t="s">
        <v>69</v>
      </c>
      <c r="D2086" s="30" t="str">
        <f>IFERROR(VLOOKUP(B2086,CORRESPONDANCE!$B$4:$C$159,2,FALSE),"-----")</f>
        <v>-----</v>
      </c>
      <c r="E2086" s="215">
        <v>1.1299999999999977E-2</v>
      </c>
      <c r="F2086" s="182"/>
    </row>
    <row r="2087" spans="1:6" s="20" customFormat="1">
      <c r="A2087" s="208"/>
      <c r="B2087" s="18" t="str">
        <f>IFERROR(VLOOKUP(A2087,CORRESPONDANCE!$A$4:$B$159,2,FALSE),"----")</f>
        <v>----</v>
      </c>
      <c r="C2087" s="66" t="s">
        <v>69</v>
      </c>
      <c r="D2087" s="30" t="str">
        <f>IFERROR(VLOOKUP(B2087,CORRESPONDANCE!$B$4:$C$159,2,FALSE),"-----")</f>
        <v>-----</v>
      </c>
      <c r="E2087" s="215">
        <v>1.1199999999999988E-2</v>
      </c>
      <c r="F2087" s="182"/>
    </row>
    <row r="2088" spans="1:6" s="20" customFormat="1">
      <c r="A2088" s="209"/>
      <c r="B2088" s="18" t="str">
        <f>IFERROR(VLOOKUP(A2088,CORRESPONDANCE!$A$4:$B$159,2,FALSE),"----")</f>
        <v>----</v>
      </c>
      <c r="C2088" s="66" t="s">
        <v>69</v>
      </c>
      <c r="D2088" s="30" t="str">
        <f>IFERROR(VLOOKUP(B2088,CORRESPONDANCE!$B$4:$C$159,2,FALSE),"-----")</f>
        <v>-----</v>
      </c>
      <c r="E2088" s="215">
        <v>1.1099999999999999E-2</v>
      </c>
      <c r="F2088" s="182"/>
    </row>
    <row r="2089" spans="1:6" s="20" customFormat="1">
      <c r="A2089" s="208"/>
      <c r="B2089" s="18" t="str">
        <f>IFERROR(VLOOKUP(A2089,CORRESPONDANCE!$A$4:$B$159,2,FALSE),"----")</f>
        <v>----</v>
      </c>
      <c r="C2089" s="66" t="s">
        <v>69</v>
      </c>
      <c r="D2089" s="30" t="str">
        <f>IFERROR(VLOOKUP(B2089,CORRESPONDANCE!$B$4:$C$159,2,FALSE),"-----")</f>
        <v>-----</v>
      </c>
      <c r="E2089" s="215">
        <v>1.100000000000001E-2</v>
      </c>
      <c r="F2089" s="182"/>
    </row>
    <row r="2090" spans="1:6" s="20" customFormat="1">
      <c r="A2090" s="209"/>
      <c r="B2090" s="18" t="str">
        <f>IFERROR(VLOOKUP(A2090,CORRESPONDANCE!$A$4:$B$159,2,FALSE),"----")</f>
        <v>----</v>
      </c>
      <c r="C2090" s="66" t="s">
        <v>69</v>
      </c>
      <c r="D2090" s="30" t="str">
        <f>IFERROR(VLOOKUP(B2090,CORRESPONDANCE!$B$4:$C$159,2,FALSE),"-----")</f>
        <v>-----</v>
      </c>
      <c r="E2090" s="215">
        <v>1.0900000000000021E-2</v>
      </c>
      <c r="F2090" s="182"/>
    </row>
    <row r="2091" spans="1:6" s="20" customFormat="1">
      <c r="A2091" s="208"/>
      <c r="B2091" s="18" t="str">
        <f>IFERROR(VLOOKUP(A2091,CORRESPONDANCE!$A$4:$B$159,2,FALSE),"----")</f>
        <v>----</v>
      </c>
      <c r="C2091" s="66" t="s">
        <v>69</v>
      </c>
      <c r="D2091" s="30" t="str">
        <f>IFERROR(VLOOKUP(B2091,CORRESPONDANCE!$B$4:$C$159,2,FALSE),"-----")</f>
        <v>-----</v>
      </c>
      <c r="E2091" s="215">
        <v>1.0800000000000032E-2</v>
      </c>
      <c r="F2091" s="182"/>
    </row>
    <row r="2092" spans="1:6" s="20" customFormat="1">
      <c r="A2092" s="209"/>
      <c r="B2092" s="18" t="str">
        <f>IFERROR(VLOOKUP(A2092,CORRESPONDANCE!$A$4:$B$159,2,FALSE),"----")</f>
        <v>----</v>
      </c>
      <c r="C2092" s="66" t="s">
        <v>69</v>
      </c>
      <c r="D2092" s="30" t="str">
        <f>IFERROR(VLOOKUP(B2092,CORRESPONDANCE!$B$4:$C$159,2,FALSE),"-----")</f>
        <v>-----</v>
      </c>
      <c r="E2092" s="215">
        <v>1.0700000000000043E-2</v>
      </c>
      <c r="F2092" s="182"/>
    </row>
    <row r="2093" spans="1:6" s="20" customFormat="1">
      <c r="A2093" s="208"/>
      <c r="B2093" s="18" t="str">
        <f>IFERROR(VLOOKUP(A2093,CORRESPONDANCE!$A$4:$B$159,2,FALSE),"----")</f>
        <v>----</v>
      </c>
      <c r="C2093" s="66" t="s">
        <v>69</v>
      </c>
      <c r="D2093" s="30" t="str">
        <f>IFERROR(VLOOKUP(B2093,CORRESPONDANCE!$B$4:$C$159,2,FALSE),"-----")</f>
        <v>-----</v>
      </c>
      <c r="E2093" s="215">
        <v>1.0599999999999943E-2</v>
      </c>
      <c r="F2093" s="182"/>
    </row>
    <row r="2094" spans="1:6" s="20" customFormat="1">
      <c r="A2094" s="209"/>
      <c r="B2094" s="18" t="str">
        <f>IFERROR(VLOOKUP(A2094,CORRESPONDANCE!$A$4:$B$159,2,FALSE),"----")</f>
        <v>----</v>
      </c>
      <c r="C2094" s="66" t="s">
        <v>69</v>
      </c>
      <c r="D2094" s="30" t="str">
        <f>IFERROR(VLOOKUP(B2094,CORRESPONDANCE!$B$4:$C$159,2,FALSE),"-----")</f>
        <v>-----</v>
      </c>
      <c r="E2094" s="215">
        <v>1.0499999999999954E-2</v>
      </c>
      <c r="F2094" s="182"/>
    </row>
    <row r="2095" spans="1:6" s="20" customFormat="1">
      <c r="A2095" s="208"/>
      <c r="B2095" s="18" t="str">
        <f>IFERROR(VLOOKUP(A2095,CORRESPONDANCE!$A$4:$B$159,2,FALSE),"----")</f>
        <v>----</v>
      </c>
      <c r="C2095" s="66" t="s">
        <v>69</v>
      </c>
      <c r="D2095" s="30" t="str">
        <f>IFERROR(VLOOKUP(B2095,CORRESPONDANCE!$B$4:$C$159,2,FALSE),"-----")</f>
        <v>-----</v>
      </c>
      <c r="E2095" s="215">
        <v>1.0399999999999965E-2</v>
      </c>
      <c r="F2095" s="182"/>
    </row>
    <row r="2096" spans="1:6" s="20" customFormat="1">
      <c r="A2096" s="209"/>
      <c r="B2096" s="18" t="str">
        <f>IFERROR(VLOOKUP(A2096,CORRESPONDANCE!$A$4:$B$159,2,FALSE),"----")</f>
        <v>----</v>
      </c>
      <c r="C2096" s="66" t="s">
        <v>69</v>
      </c>
      <c r="D2096" s="30" t="str">
        <f>IFERROR(VLOOKUP(B2096,CORRESPONDANCE!$B$4:$C$159,2,FALSE),"-----")</f>
        <v>-----</v>
      </c>
      <c r="E2096" s="215">
        <v>1.0299999999999976E-2</v>
      </c>
      <c r="F2096" s="182"/>
    </row>
    <row r="2097" spans="1:6" s="20" customFormat="1">
      <c r="A2097" s="208"/>
      <c r="B2097" s="18" t="str">
        <f>IFERROR(VLOOKUP(A2097,CORRESPONDANCE!$A$4:$B$159,2,FALSE),"----")</f>
        <v>----</v>
      </c>
      <c r="C2097" s="66" t="s">
        <v>69</v>
      </c>
      <c r="D2097" s="30" t="str">
        <f>IFERROR(VLOOKUP(B2097,CORRESPONDANCE!$B$4:$C$159,2,FALSE),"-----")</f>
        <v>-----</v>
      </c>
      <c r="E2097" s="215">
        <v>1.0199999999999987E-2</v>
      </c>
      <c r="F2097" s="182"/>
    </row>
    <row r="2098" spans="1:6" s="20" customFormat="1">
      <c r="A2098" s="209"/>
      <c r="B2098" s="18" t="str">
        <f>IFERROR(VLOOKUP(A2098,CORRESPONDANCE!$A$4:$B$159,2,FALSE),"----")</f>
        <v>----</v>
      </c>
      <c r="C2098" s="66" t="s">
        <v>69</v>
      </c>
      <c r="D2098" s="30" t="str">
        <f>IFERROR(VLOOKUP(B2098,CORRESPONDANCE!$B$4:$C$159,2,FALSE),"-----")</f>
        <v>-----</v>
      </c>
      <c r="E2098" s="215">
        <v>1.0099999999999998E-2</v>
      </c>
      <c r="F2098" s="182"/>
    </row>
    <row r="2099" spans="1:6" s="21" customFormat="1">
      <c r="A2099" s="208"/>
      <c r="B2099" s="18" t="str">
        <f>IFERROR(VLOOKUP(A2099,CORRESPONDANCE!$A$4:$B$159,2,FALSE),"----")</f>
        <v>----</v>
      </c>
      <c r="C2099" s="66" t="s">
        <v>69</v>
      </c>
      <c r="D2099" s="30" t="str">
        <f>IFERROR(VLOOKUP(B2099,CORRESPONDANCE!$B$4:$C$159,2,FALSE),"-----")</f>
        <v>-----</v>
      </c>
      <c r="E2099" s="215">
        <v>1.0000000000000009E-2</v>
      </c>
      <c r="F2099" s="183"/>
    </row>
    <row r="2100" spans="1:6" s="21" customFormat="1">
      <c r="A2100" s="212"/>
      <c r="B2100" s="18" t="str">
        <f>IFERROR(VLOOKUP(A2100,CORRESPONDANCE!$A$4:$B$159,2,FALSE),"----")</f>
        <v>----</v>
      </c>
      <c r="C2100" s="66" t="s">
        <v>69</v>
      </c>
      <c r="D2100" s="30" t="str">
        <f>IFERROR(VLOOKUP(B2100,CORRESPONDANCE!$B$4:$C$159,2,FALSE),"-----")</f>
        <v>-----</v>
      </c>
      <c r="E2100" s="215">
        <v>9.9000000000000199E-3</v>
      </c>
      <c r="F2100" s="183"/>
    </row>
    <row r="2101" spans="1:6" s="21" customFormat="1">
      <c r="A2101" s="208"/>
      <c r="B2101" s="18" t="str">
        <f>IFERROR(VLOOKUP(A2101,CORRESPONDANCE!$A$4:$B$159,2,FALSE),"----")</f>
        <v>----</v>
      </c>
      <c r="C2101" s="66" t="s">
        <v>69</v>
      </c>
      <c r="D2101" s="30" t="str">
        <f>IFERROR(VLOOKUP(B2101,CORRESPONDANCE!$B$4:$C$159,2,FALSE),"-----")</f>
        <v>-----</v>
      </c>
      <c r="E2101" s="215">
        <v>9.8000000000000309E-3</v>
      </c>
      <c r="F2101" s="183"/>
    </row>
    <row r="2102" spans="1:6" s="21" customFormat="1">
      <c r="A2102" s="209"/>
      <c r="B2102" s="18" t="str">
        <f>IFERROR(VLOOKUP(A2102,CORRESPONDANCE!$A$4:$B$159,2,FALSE),"----")</f>
        <v>----</v>
      </c>
      <c r="C2102" s="66" t="s">
        <v>69</v>
      </c>
      <c r="D2102" s="30" t="str">
        <f>IFERROR(VLOOKUP(B2102,CORRESPONDANCE!$B$4:$C$159,2,FALSE),"-----")</f>
        <v>-----</v>
      </c>
      <c r="E2102" s="215">
        <v>9.7000000000000419E-3</v>
      </c>
      <c r="F2102" s="183"/>
    </row>
    <row r="2103" spans="1:6" s="21" customFormat="1">
      <c r="A2103" s="208"/>
      <c r="B2103" s="18" t="str">
        <f>IFERROR(VLOOKUP(A2103,CORRESPONDANCE!$A$4:$B$159,2,FALSE),"----")</f>
        <v>----</v>
      </c>
      <c r="C2103" s="66" t="s">
        <v>69</v>
      </c>
      <c r="D2103" s="30" t="str">
        <f>IFERROR(VLOOKUP(B2103,CORRESPONDANCE!$B$4:$C$159,2,FALSE),"-----")</f>
        <v>-----</v>
      </c>
      <c r="E2103" s="215">
        <v>9.6000000000000529E-3</v>
      </c>
      <c r="F2103" s="183"/>
    </row>
    <row r="2104" spans="1:6" s="21" customFormat="1">
      <c r="A2104" s="209"/>
      <c r="B2104" s="18" t="str">
        <f>IFERROR(VLOOKUP(A2104,CORRESPONDANCE!$A$4:$B$159,2,FALSE),"----")</f>
        <v>----</v>
      </c>
      <c r="C2104" s="66" t="s">
        <v>69</v>
      </c>
      <c r="D2104" s="30" t="str">
        <f>IFERROR(VLOOKUP(B2104,CORRESPONDANCE!$B$4:$C$159,2,FALSE),"-----")</f>
        <v>-----</v>
      </c>
      <c r="E2104" s="215">
        <v>9.5000000000000639E-3</v>
      </c>
      <c r="F2104" s="183"/>
    </row>
    <row r="2105" spans="1:6" s="21" customFormat="1">
      <c r="A2105" s="208"/>
      <c r="B2105" s="18" t="str">
        <f>IFERROR(VLOOKUP(A2105,CORRESPONDANCE!$A$4:$B$159,2,FALSE),"----")</f>
        <v>----</v>
      </c>
      <c r="C2105" s="66" t="s">
        <v>69</v>
      </c>
      <c r="D2105" s="30" t="str">
        <f>IFERROR(VLOOKUP(B2105,CORRESPONDANCE!$B$4:$C$159,2,FALSE),"-----")</f>
        <v>-----</v>
      </c>
      <c r="E2105" s="215">
        <v>9.400000000000075E-3</v>
      </c>
      <c r="F2105" s="183"/>
    </row>
    <row r="2106" spans="1:6" s="21" customFormat="1">
      <c r="A2106" s="209"/>
      <c r="B2106" s="18" t="str">
        <f>IFERROR(VLOOKUP(A2106,CORRESPONDANCE!$A$4:$B$159,2,FALSE),"----")</f>
        <v>----</v>
      </c>
      <c r="C2106" s="66" t="s">
        <v>69</v>
      </c>
      <c r="D2106" s="30" t="str">
        <f>IFERROR(VLOOKUP(B2106,CORRESPONDANCE!$B$4:$C$159,2,FALSE),"-----")</f>
        <v>-----</v>
      </c>
      <c r="E2106" s="215">
        <v>9.299999999999975E-3</v>
      </c>
      <c r="F2106" s="183"/>
    </row>
    <row r="2107" spans="1:6" s="21" customFormat="1">
      <c r="A2107" s="208"/>
      <c r="B2107" s="18" t="str">
        <f>IFERROR(VLOOKUP(A2107,CORRESPONDANCE!$A$4:$B$159,2,FALSE),"----")</f>
        <v>----</v>
      </c>
      <c r="C2107" s="66" t="s">
        <v>69</v>
      </c>
      <c r="D2107" s="30" t="str">
        <f>IFERROR(VLOOKUP(B2107,CORRESPONDANCE!$B$4:$C$159,2,FALSE),"-----")</f>
        <v>-----</v>
      </c>
      <c r="E2107" s="215">
        <v>9.199999999999986E-3</v>
      </c>
      <c r="F2107" s="183"/>
    </row>
    <row r="2108" spans="1:6" s="21" customFormat="1">
      <c r="A2108" s="209"/>
      <c r="B2108" s="18" t="str">
        <f>IFERROR(VLOOKUP(A2108,CORRESPONDANCE!$A$4:$B$159,2,FALSE),"----")</f>
        <v>----</v>
      </c>
      <c r="C2108" s="66" t="s">
        <v>69</v>
      </c>
      <c r="D2108" s="30" t="str">
        <f>IFERROR(VLOOKUP(B2108,CORRESPONDANCE!$B$4:$C$159,2,FALSE),"-----")</f>
        <v>-----</v>
      </c>
      <c r="E2108" s="215">
        <v>9.099999999999997E-3</v>
      </c>
      <c r="F2108" s="183"/>
    </row>
    <row r="2109" spans="1:6" s="21" customFormat="1">
      <c r="A2109" s="208"/>
      <c r="B2109" s="18" t="str">
        <f>IFERROR(VLOOKUP(A2109,CORRESPONDANCE!$A$4:$B$159,2,FALSE),"----")</f>
        <v>----</v>
      </c>
      <c r="C2109" s="66" t="s">
        <v>69</v>
      </c>
      <c r="D2109" s="30" t="str">
        <f>IFERROR(VLOOKUP(B2109,CORRESPONDANCE!$B$4:$C$159,2,FALSE),"-----")</f>
        <v>-----</v>
      </c>
      <c r="E2109" s="215">
        <v>9.000000000000008E-3</v>
      </c>
      <c r="F2109" s="183"/>
    </row>
    <row r="2110" spans="1:6" s="21" customFormat="1">
      <c r="A2110" s="209"/>
      <c r="B2110" s="18" t="str">
        <f>IFERROR(VLOOKUP(A2110,CORRESPONDANCE!$A$4:$B$159,2,FALSE),"----")</f>
        <v>----</v>
      </c>
      <c r="C2110" s="66" t="s">
        <v>69</v>
      </c>
      <c r="D2110" s="30" t="str">
        <f>IFERROR(VLOOKUP(B2110,CORRESPONDANCE!$B$4:$C$159,2,FALSE),"-----")</f>
        <v>-----</v>
      </c>
      <c r="E2110" s="215">
        <v>8.900000000000019E-3</v>
      </c>
      <c r="F2110" s="183"/>
    </row>
    <row r="2111" spans="1:6" s="21" customFormat="1">
      <c r="A2111" s="208"/>
      <c r="B2111" s="18" t="str">
        <f>IFERROR(VLOOKUP(A2111,CORRESPONDANCE!$A$4:$B$159,2,FALSE),"----")</f>
        <v>----</v>
      </c>
      <c r="C2111" s="66" t="s">
        <v>69</v>
      </c>
      <c r="D2111" s="30" t="str">
        <f>IFERROR(VLOOKUP(B2111,CORRESPONDANCE!$B$4:$C$159,2,FALSE),"-----")</f>
        <v>-----</v>
      </c>
      <c r="E2111" s="215">
        <v>8.80000000000003E-3</v>
      </c>
      <c r="F2111" s="183"/>
    </row>
    <row r="2112" spans="1:6" s="21" customFormat="1">
      <c r="A2112" s="209"/>
      <c r="B2112" s="18" t="str">
        <f>IFERROR(VLOOKUP(A2112,CORRESPONDANCE!$A$4:$B$159,2,FALSE),"----")</f>
        <v>----</v>
      </c>
      <c r="C2112" s="66" t="s">
        <v>69</v>
      </c>
      <c r="D2112" s="30" t="str">
        <f>IFERROR(VLOOKUP(B2112,CORRESPONDANCE!$B$4:$C$159,2,FALSE),"-----")</f>
        <v>-----</v>
      </c>
      <c r="E2112" s="215">
        <v>8.700000000000041E-3</v>
      </c>
      <c r="F2112" s="183"/>
    </row>
    <row r="2113" spans="1:6" s="21" customFormat="1">
      <c r="A2113" s="208"/>
      <c r="B2113" s="18" t="str">
        <f>IFERROR(VLOOKUP(A2113,CORRESPONDANCE!$A$4:$B$159,2,FALSE),"----")</f>
        <v>----</v>
      </c>
      <c r="C2113" s="66" t="s">
        <v>69</v>
      </c>
      <c r="D2113" s="30" t="str">
        <f>IFERROR(VLOOKUP(B2113,CORRESPONDANCE!$B$4:$C$159,2,FALSE),"-----")</f>
        <v>-----</v>
      </c>
      <c r="E2113" s="215">
        <v>8.599999999999941E-3</v>
      </c>
      <c r="F2113" s="183"/>
    </row>
    <row r="2114" spans="1:6" s="21" customFormat="1">
      <c r="A2114" s="209"/>
      <c r="B2114" s="18" t="str">
        <f>IFERROR(VLOOKUP(A2114,CORRESPONDANCE!$A$4:$B$159,2,FALSE),"----")</f>
        <v>----</v>
      </c>
      <c r="C2114" s="66" t="s">
        <v>69</v>
      </c>
      <c r="D2114" s="30" t="str">
        <f>IFERROR(VLOOKUP(B2114,CORRESPONDANCE!$B$4:$C$159,2,FALSE),"-----")</f>
        <v>-----</v>
      </c>
      <c r="E2114" s="215">
        <v>8.499999999999952E-3</v>
      </c>
      <c r="F2114" s="183"/>
    </row>
    <row r="2115" spans="1:6" s="21" customFormat="1">
      <c r="A2115" s="208"/>
      <c r="B2115" s="18" t="str">
        <f>IFERROR(VLOOKUP(A2115,CORRESPONDANCE!$A$4:$B$159,2,FALSE),"----")</f>
        <v>----</v>
      </c>
      <c r="C2115" s="66" t="s">
        <v>69</v>
      </c>
      <c r="D2115" s="30" t="str">
        <f>IFERROR(VLOOKUP(B2115,CORRESPONDANCE!$B$4:$C$159,2,FALSE),"-----")</f>
        <v>-----</v>
      </c>
      <c r="E2115" s="215">
        <v>8.3999999999999631E-3</v>
      </c>
      <c r="F2115" s="183"/>
    </row>
    <row r="2116" spans="1:6" s="21" customFormat="1">
      <c r="A2116" s="209"/>
      <c r="B2116" s="18" t="str">
        <f>IFERROR(VLOOKUP(A2116,CORRESPONDANCE!$A$4:$B$159,2,FALSE),"----")</f>
        <v>----</v>
      </c>
      <c r="C2116" s="66" t="s">
        <v>69</v>
      </c>
      <c r="D2116" s="30" t="str">
        <f>IFERROR(VLOOKUP(B2116,CORRESPONDANCE!$B$4:$C$159,2,FALSE),"-----")</f>
        <v>-----</v>
      </c>
      <c r="E2116" s="215">
        <v>8.2999999999999741E-3</v>
      </c>
      <c r="F2116" s="183"/>
    </row>
    <row r="2117" spans="1:6" s="21" customFormat="1">
      <c r="A2117" s="208"/>
      <c r="B2117" s="18" t="str">
        <f>IFERROR(VLOOKUP(A2117,CORRESPONDANCE!$A$4:$B$159,2,FALSE),"----")</f>
        <v>----</v>
      </c>
      <c r="C2117" s="66" t="s">
        <v>69</v>
      </c>
      <c r="D2117" s="30" t="str">
        <f>IFERROR(VLOOKUP(B2117,CORRESPONDANCE!$B$4:$C$159,2,FALSE),"-----")</f>
        <v>-----</v>
      </c>
      <c r="E2117" s="215">
        <v>8.1999999999999851E-3</v>
      </c>
      <c r="F2117" s="183"/>
    </row>
    <row r="2118" spans="1:6" s="21" customFormat="1">
      <c r="A2118" s="209"/>
      <c r="B2118" s="18" t="str">
        <f>IFERROR(VLOOKUP(A2118,CORRESPONDANCE!$A$4:$B$159,2,FALSE),"----")</f>
        <v>----</v>
      </c>
      <c r="C2118" s="66" t="s">
        <v>69</v>
      </c>
      <c r="D2118" s="30" t="str">
        <f>IFERROR(VLOOKUP(B2118,CORRESPONDANCE!$B$4:$C$159,2,FALSE),"-----")</f>
        <v>-----</v>
      </c>
      <c r="E2118" s="215">
        <v>8.0999999999999961E-3</v>
      </c>
      <c r="F2118" s="183"/>
    </row>
    <row r="2119" spans="1:6" s="21" customFormat="1">
      <c r="A2119" s="208"/>
      <c r="B2119" s="18" t="str">
        <f>IFERROR(VLOOKUP(A2119,CORRESPONDANCE!$A$4:$B$159,2,FALSE),"----")</f>
        <v>----</v>
      </c>
      <c r="C2119" s="66" t="s">
        <v>69</v>
      </c>
      <c r="D2119" s="30" t="str">
        <f>IFERROR(VLOOKUP(B2119,CORRESPONDANCE!$B$4:$C$159,2,FALSE),"-----")</f>
        <v>-----</v>
      </c>
      <c r="E2119" s="215">
        <v>8.0000000000000071E-3</v>
      </c>
      <c r="F2119" s="183"/>
    </row>
    <row r="2120" spans="1:6" s="21" customFormat="1">
      <c r="A2120" s="209"/>
      <c r="B2120" s="18" t="str">
        <f>IFERROR(VLOOKUP(A2120,CORRESPONDANCE!$A$4:$B$159,2,FALSE),"----")</f>
        <v>----</v>
      </c>
      <c r="C2120" s="66" t="s">
        <v>69</v>
      </c>
      <c r="D2120" s="30" t="str">
        <f>IFERROR(VLOOKUP(B2120,CORRESPONDANCE!$B$4:$C$159,2,FALSE),"-----")</f>
        <v>-----</v>
      </c>
      <c r="E2120" s="215">
        <v>7.9000000000000181E-3</v>
      </c>
      <c r="F2120" s="183"/>
    </row>
    <row r="2121" spans="1:6" s="21" customFormat="1">
      <c r="A2121" s="208"/>
      <c r="B2121" s="18" t="str">
        <f>IFERROR(VLOOKUP(A2121,CORRESPONDANCE!$A$4:$B$159,2,FALSE),"----")</f>
        <v>----</v>
      </c>
      <c r="C2121" s="66" t="s">
        <v>69</v>
      </c>
      <c r="D2121" s="30" t="str">
        <f>IFERROR(VLOOKUP(B2121,CORRESPONDANCE!$B$4:$C$159,2,FALSE),"-----")</f>
        <v>-----</v>
      </c>
      <c r="E2121" s="215">
        <v>7.8000000000000291E-3</v>
      </c>
      <c r="F2121" s="183"/>
    </row>
    <row r="2122" spans="1:6" s="21" customFormat="1">
      <c r="A2122" s="209"/>
      <c r="B2122" s="18" t="str">
        <f>IFERROR(VLOOKUP(A2122,CORRESPONDANCE!$A$4:$B$159,2,FALSE),"----")</f>
        <v>----</v>
      </c>
      <c r="C2122" s="66" t="s">
        <v>69</v>
      </c>
      <c r="D2122" s="30" t="str">
        <f>IFERROR(VLOOKUP(B2122,CORRESPONDANCE!$B$4:$C$159,2,FALSE),"-----")</f>
        <v>-----</v>
      </c>
      <c r="E2122" s="215">
        <v>7.7000000000000401E-3</v>
      </c>
      <c r="F2122" s="183"/>
    </row>
    <row r="2123" spans="1:6" s="21" customFormat="1">
      <c r="A2123" s="208"/>
      <c r="B2123" s="18" t="str">
        <f>IFERROR(VLOOKUP(A2123,CORRESPONDANCE!$A$4:$B$159,2,FALSE),"----")</f>
        <v>----</v>
      </c>
      <c r="C2123" s="66" t="s">
        <v>69</v>
      </c>
      <c r="D2123" s="30" t="str">
        <f>IFERROR(VLOOKUP(B2123,CORRESPONDANCE!$B$4:$C$159,2,FALSE),"-----")</f>
        <v>-----</v>
      </c>
      <c r="E2123" s="215">
        <v>7.6000000000000512E-3</v>
      </c>
      <c r="F2123" s="183"/>
    </row>
    <row r="2124" spans="1:6" s="21" customFormat="1">
      <c r="A2124" s="209"/>
      <c r="B2124" s="18" t="str">
        <f>IFERROR(VLOOKUP(A2124,CORRESPONDANCE!$A$4:$B$159,2,FALSE),"----")</f>
        <v>----</v>
      </c>
      <c r="C2124" s="66" t="s">
        <v>69</v>
      </c>
      <c r="D2124" s="30" t="str">
        <f>IFERROR(VLOOKUP(B2124,CORRESPONDANCE!$B$4:$C$159,2,FALSE),"-----")</f>
        <v>-----</v>
      </c>
      <c r="E2124" s="215">
        <v>7.5000000000000622E-3</v>
      </c>
      <c r="F2124" s="183"/>
    </row>
    <row r="2125" spans="1:6" s="21" customFormat="1">
      <c r="A2125" s="208"/>
      <c r="B2125" s="18" t="str">
        <f>IFERROR(VLOOKUP(A2125,CORRESPONDANCE!$A$4:$B$159,2,FALSE),"----")</f>
        <v>----</v>
      </c>
      <c r="C2125" s="66" t="s">
        <v>69</v>
      </c>
      <c r="D2125" s="30" t="str">
        <f>IFERROR(VLOOKUP(B2125,CORRESPONDANCE!$B$4:$C$159,2,FALSE),"-----")</f>
        <v>-----</v>
      </c>
      <c r="E2125" s="215">
        <v>7.4000000000000732E-3</v>
      </c>
      <c r="F2125" s="183"/>
    </row>
    <row r="2126" spans="1:6" s="21" customFormat="1">
      <c r="A2126" s="209"/>
      <c r="B2126" s="18" t="str">
        <f>IFERROR(VLOOKUP(A2126,CORRESPONDANCE!$A$4:$B$159,2,FALSE),"----")</f>
        <v>----</v>
      </c>
      <c r="C2126" s="66" t="s">
        <v>69</v>
      </c>
      <c r="D2126" s="30" t="str">
        <f>IFERROR(VLOOKUP(B2126,CORRESPONDANCE!$B$4:$C$159,2,FALSE),"-----")</f>
        <v>-----</v>
      </c>
      <c r="E2126" s="215">
        <v>7.2999999999999732E-3</v>
      </c>
      <c r="F2126" s="183"/>
    </row>
    <row r="2127" spans="1:6" s="21" customFormat="1">
      <c r="A2127" s="208"/>
      <c r="B2127" s="18" t="str">
        <f>IFERROR(VLOOKUP(A2127,CORRESPONDANCE!$A$4:$B$159,2,FALSE),"----")</f>
        <v>----</v>
      </c>
      <c r="C2127" s="66" t="s">
        <v>69</v>
      </c>
      <c r="D2127" s="30" t="str">
        <f>IFERROR(VLOOKUP(B2127,CORRESPONDANCE!$B$4:$C$159,2,FALSE),"-----")</f>
        <v>-----</v>
      </c>
      <c r="E2127" s="215">
        <v>7.1999999999999842E-3</v>
      </c>
      <c r="F2127" s="183"/>
    </row>
    <row r="2128" spans="1:6" s="21" customFormat="1">
      <c r="A2128" s="209"/>
      <c r="B2128" s="18" t="str">
        <f>IFERROR(VLOOKUP(A2128,CORRESPONDANCE!$A$4:$B$159,2,FALSE),"----")</f>
        <v>----</v>
      </c>
      <c r="C2128" s="66" t="s">
        <v>69</v>
      </c>
      <c r="D2128" s="30" t="str">
        <f>IFERROR(VLOOKUP(B2128,CORRESPONDANCE!$B$4:$C$159,2,FALSE),"-----")</f>
        <v>-----</v>
      </c>
      <c r="E2128" s="215">
        <v>7.0999999999999952E-3</v>
      </c>
      <c r="F2128" s="183"/>
    </row>
    <row r="2129" spans="1:6" s="21" customFormat="1">
      <c r="A2129" s="208"/>
      <c r="B2129" s="18" t="str">
        <f>IFERROR(VLOOKUP(A2129,CORRESPONDANCE!$A$4:$B$159,2,FALSE),"----")</f>
        <v>----</v>
      </c>
      <c r="C2129" s="66" t="s">
        <v>69</v>
      </c>
      <c r="D2129" s="30" t="str">
        <f>IFERROR(VLOOKUP(B2129,CORRESPONDANCE!$B$4:$C$159,2,FALSE),"-----")</f>
        <v>-----</v>
      </c>
      <c r="E2129" s="215">
        <v>7.0000000000000062E-3</v>
      </c>
      <c r="F2129" s="183"/>
    </row>
    <row r="2130" spans="1:6" s="21" customFormat="1">
      <c r="A2130" s="209"/>
      <c r="B2130" s="18" t="str">
        <f>IFERROR(VLOOKUP(A2130,CORRESPONDANCE!$A$4:$B$159,2,FALSE),"----")</f>
        <v>----</v>
      </c>
      <c r="C2130" s="66" t="s">
        <v>69</v>
      </c>
      <c r="D2130" s="30" t="str">
        <f>IFERROR(VLOOKUP(B2130,CORRESPONDANCE!$B$4:$C$159,2,FALSE),"-----")</f>
        <v>-----</v>
      </c>
      <c r="E2130" s="215">
        <v>6.9000000000000172E-3</v>
      </c>
      <c r="F2130" s="183"/>
    </row>
    <row r="2131" spans="1:6" s="21" customFormat="1">
      <c r="A2131" s="208"/>
      <c r="B2131" s="18" t="str">
        <f>IFERROR(VLOOKUP(A2131,CORRESPONDANCE!$A$4:$B$159,2,FALSE),"----")</f>
        <v>----</v>
      </c>
      <c r="C2131" s="66" t="s">
        <v>69</v>
      </c>
      <c r="D2131" s="30" t="str">
        <f>IFERROR(VLOOKUP(B2131,CORRESPONDANCE!$B$4:$C$159,2,FALSE),"-----")</f>
        <v>-----</v>
      </c>
      <c r="E2131" s="215">
        <v>6.8000000000000282E-3</v>
      </c>
      <c r="F2131" s="183"/>
    </row>
    <row r="2132" spans="1:6" s="21" customFormat="1">
      <c r="A2132" s="209"/>
      <c r="B2132" s="18" t="str">
        <f>IFERROR(VLOOKUP(A2132,CORRESPONDANCE!$A$4:$B$159,2,FALSE),"----")</f>
        <v>----</v>
      </c>
      <c r="C2132" s="66" t="s">
        <v>69</v>
      </c>
      <c r="D2132" s="30" t="str">
        <f>IFERROR(VLOOKUP(B2132,CORRESPONDANCE!$B$4:$C$159,2,FALSE),"-----")</f>
        <v>-----</v>
      </c>
      <c r="E2132" s="215">
        <v>6.7000000000000393E-3</v>
      </c>
      <c r="F2132" s="183"/>
    </row>
    <row r="2133" spans="1:6" s="21" customFormat="1">
      <c r="A2133" s="208"/>
      <c r="B2133" s="18" t="str">
        <f>IFERROR(VLOOKUP(A2133,CORRESPONDANCE!$A$4:$B$159,2,FALSE),"----")</f>
        <v>----</v>
      </c>
      <c r="C2133" s="66" t="s">
        <v>69</v>
      </c>
      <c r="D2133" s="30" t="str">
        <f>IFERROR(VLOOKUP(B2133,CORRESPONDANCE!$B$4:$C$159,2,FALSE),"-----")</f>
        <v>-----</v>
      </c>
      <c r="E2133" s="215">
        <v>6.5999999999999392E-3</v>
      </c>
      <c r="F2133" s="183"/>
    </row>
    <row r="2134" spans="1:6" s="21" customFormat="1">
      <c r="A2134" s="209"/>
      <c r="B2134" s="18" t="str">
        <f>IFERROR(VLOOKUP(A2134,CORRESPONDANCE!$A$4:$B$159,2,FALSE),"----")</f>
        <v>----</v>
      </c>
      <c r="C2134" s="66" t="s">
        <v>69</v>
      </c>
      <c r="D2134" s="30" t="str">
        <f>IFERROR(VLOOKUP(B2134,CORRESPONDANCE!$B$4:$C$159,2,FALSE),"-----")</f>
        <v>-----</v>
      </c>
      <c r="E2134" s="215">
        <v>6.4999999999999503E-3</v>
      </c>
      <c r="F2134" s="183"/>
    </row>
    <row r="2135" spans="1:6" s="21" customFormat="1">
      <c r="A2135" s="208"/>
      <c r="B2135" s="18" t="str">
        <f>IFERROR(VLOOKUP(A2135,CORRESPONDANCE!$A$4:$B$159,2,FALSE),"----")</f>
        <v>----</v>
      </c>
      <c r="C2135" s="66" t="s">
        <v>69</v>
      </c>
      <c r="D2135" s="30" t="str">
        <f>IFERROR(VLOOKUP(B2135,CORRESPONDANCE!$B$4:$C$159,2,FALSE),"-----")</f>
        <v>-----</v>
      </c>
      <c r="E2135" s="215">
        <v>6.3999999999999613E-3</v>
      </c>
      <c r="F2135" s="183"/>
    </row>
    <row r="2136" spans="1:6" s="21" customFormat="1">
      <c r="A2136" s="209"/>
      <c r="B2136" s="18" t="str">
        <f>IFERROR(VLOOKUP(A2136,CORRESPONDANCE!$A$4:$B$159,2,FALSE),"----")</f>
        <v>----</v>
      </c>
      <c r="C2136" s="66" t="s">
        <v>69</v>
      </c>
      <c r="D2136" s="30" t="str">
        <f>IFERROR(VLOOKUP(B2136,CORRESPONDANCE!$B$4:$C$159,2,FALSE),"-----")</f>
        <v>-----</v>
      </c>
      <c r="E2136" s="215">
        <v>6.2999999999999723E-3</v>
      </c>
      <c r="F2136" s="183"/>
    </row>
    <row r="2137" spans="1:6" s="21" customFormat="1">
      <c r="A2137" s="208"/>
      <c r="B2137" s="18" t="str">
        <f>IFERROR(VLOOKUP(A2137,CORRESPONDANCE!$A$4:$B$159,2,FALSE),"----")</f>
        <v>----</v>
      </c>
      <c r="C2137" s="66" t="s">
        <v>69</v>
      </c>
      <c r="D2137" s="30" t="str">
        <f>IFERROR(VLOOKUP(B2137,CORRESPONDANCE!$B$4:$C$159,2,FALSE),"-----")</f>
        <v>-----</v>
      </c>
      <c r="E2137" s="215">
        <v>6.1999999999999833E-3</v>
      </c>
      <c r="F2137" s="183"/>
    </row>
    <row r="2138" spans="1:6" s="21" customFormat="1">
      <c r="A2138" s="209"/>
      <c r="B2138" s="18" t="str">
        <f>IFERROR(VLOOKUP(A2138,CORRESPONDANCE!$A$4:$B$159,2,FALSE),"----")</f>
        <v>----</v>
      </c>
      <c r="C2138" s="66" t="s">
        <v>69</v>
      </c>
      <c r="D2138" s="30" t="str">
        <f>IFERROR(VLOOKUP(B2138,CORRESPONDANCE!$B$4:$C$159,2,FALSE),"-----")</f>
        <v>-----</v>
      </c>
      <c r="E2138" s="215">
        <v>6.0999999999999943E-3</v>
      </c>
      <c r="F2138" s="183"/>
    </row>
    <row r="2139" spans="1:6" s="21" customFormat="1">
      <c r="A2139" s="208"/>
      <c r="B2139" s="18" t="str">
        <f>IFERROR(VLOOKUP(A2139,CORRESPONDANCE!$A$4:$B$159,2,FALSE),"----")</f>
        <v>----</v>
      </c>
      <c r="C2139" s="66" t="s">
        <v>69</v>
      </c>
      <c r="D2139" s="30" t="str">
        <f>IFERROR(VLOOKUP(B2139,CORRESPONDANCE!$B$4:$C$159,2,FALSE),"-----")</f>
        <v>-----</v>
      </c>
      <c r="E2139" s="215">
        <v>6.0000000000000053E-3</v>
      </c>
      <c r="F2139" s="183"/>
    </row>
    <row r="2140" spans="1:6" s="21" customFormat="1">
      <c r="A2140" s="209"/>
      <c r="B2140" s="18" t="str">
        <f>IFERROR(VLOOKUP(A2140,CORRESPONDANCE!$A$4:$B$159,2,FALSE),"----")</f>
        <v>----</v>
      </c>
      <c r="C2140" s="66" t="s">
        <v>69</v>
      </c>
      <c r="D2140" s="30" t="str">
        <f>IFERROR(VLOOKUP(B2140,CORRESPONDANCE!$B$4:$C$159,2,FALSE),"-----")</f>
        <v>-----</v>
      </c>
      <c r="E2140" s="215">
        <v>5.9000000000000163E-3</v>
      </c>
      <c r="F2140" s="183"/>
    </row>
    <row r="2141" spans="1:6" s="21" customFormat="1">
      <c r="A2141" s="208"/>
      <c r="B2141" s="18" t="str">
        <f>IFERROR(VLOOKUP(A2141,CORRESPONDANCE!$A$4:$B$159,2,FALSE),"----")</f>
        <v>----</v>
      </c>
      <c r="C2141" s="66" t="s">
        <v>69</v>
      </c>
      <c r="D2141" s="30" t="str">
        <f>IFERROR(VLOOKUP(B2141,CORRESPONDANCE!$B$4:$C$159,2,FALSE),"-----")</f>
        <v>-----</v>
      </c>
      <c r="E2141" s="215">
        <v>5.8000000000000274E-3</v>
      </c>
      <c r="F2141" s="183"/>
    </row>
    <row r="2142" spans="1:6" s="21" customFormat="1">
      <c r="A2142" s="209"/>
      <c r="B2142" s="18" t="str">
        <f>IFERROR(VLOOKUP(A2142,CORRESPONDANCE!$A$4:$B$159,2,FALSE),"----")</f>
        <v>----</v>
      </c>
      <c r="C2142" s="66" t="s">
        <v>69</v>
      </c>
      <c r="D2142" s="30" t="str">
        <f>IFERROR(VLOOKUP(B2142,CORRESPONDANCE!$B$4:$C$159,2,FALSE),"-----")</f>
        <v>-----</v>
      </c>
      <c r="E2142" s="215">
        <v>5.7000000000000384E-3</v>
      </c>
      <c r="F2142" s="183"/>
    </row>
    <row r="2143" spans="1:6" s="21" customFormat="1">
      <c r="A2143" s="208"/>
      <c r="B2143" s="18" t="str">
        <f>IFERROR(VLOOKUP(A2143,CORRESPONDANCE!$A$4:$B$159,2,FALSE),"----")</f>
        <v>----</v>
      </c>
      <c r="C2143" s="66" t="s">
        <v>69</v>
      </c>
      <c r="D2143" s="30" t="str">
        <f>IFERROR(VLOOKUP(B2143,CORRESPONDANCE!$B$4:$C$159,2,FALSE),"-----")</f>
        <v>-----</v>
      </c>
      <c r="E2143" s="215">
        <v>5.6000000000000494E-3</v>
      </c>
      <c r="F2143" s="183"/>
    </row>
    <row r="2144" spans="1:6" s="21" customFormat="1">
      <c r="A2144" s="209"/>
      <c r="B2144" s="18" t="str">
        <f>IFERROR(VLOOKUP(A2144,CORRESPONDANCE!$A$4:$B$159,2,FALSE),"----")</f>
        <v>----</v>
      </c>
      <c r="C2144" s="66" t="s">
        <v>69</v>
      </c>
      <c r="D2144" s="30" t="str">
        <f>IFERROR(VLOOKUP(B2144,CORRESPONDANCE!$B$4:$C$159,2,FALSE),"-----")</f>
        <v>-----</v>
      </c>
      <c r="E2144" s="215">
        <v>5.5000000000000604E-3</v>
      </c>
      <c r="F2144" s="183"/>
    </row>
    <row r="2145" spans="1:6" s="21" customFormat="1">
      <c r="A2145" s="208"/>
      <c r="B2145" s="18" t="str">
        <f>IFERROR(VLOOKUP(A2145,CORRESPONDANCE!$A$4:$B$159,2,FALSE),"----")</f>
        <v>----</v>
      </c>
      <c r="C2145" s="66" t="s">
        <v>69</v>
      </c>
      <c r="D2145" s="30" t="str">
        <f>IFERROR(VLOOKUP(B2145,CORRESPONDANCE!$B$4:$C$159,2,FALSE),"-----")</f>
        <v>-----</v>
      </c>
      <c r="E2145" s="215">
        <v>5.4000000000000714E-3</v>
      </c>
      <c r="F2145" s="183"/>
    </row>
    <row r="2146" spans="1:6" s="21" customFormat="1">
      <c r="A2146" s="209"/>
      <c r="B2146" s="18" t="str">
        <f>IFERROR(VLOOKUP(A2146,CORRESPONDANCE!$A$4:$B$159,2,FALSE),"----")</f>
        <v>----</v>
      </c>
      <c r="C2146" s="66" t="s">
        <v>69</v>
      </c>
      <c r="D2146" s="30" t="str">
        <f>IFERROR(VLOOKUP(B2146,CORRESPONDANCE!$B$4:$C$159,2,FALSE),"-----")</f>
        <v>-----</v>
      </c>
      <c r="E2146" s="215">
        <v>5.2999999999999714E-3</v>
      </c>
      <c r="F2146" s="183"/>
    </row>
    <row r="2147" spans="1:6" s="21" customFormat="1">
      <c r="A2147" s="208"/>
      <c r="B2147" s="18" t="str">
        <f>IFERROR(VLOOKUP(A2147,CORRESPONDANCE!$A$4:$B$159,2,FALSE),"----")</f>
        <v>----</v>
      </c>
      <c r="C2147" s="66" t="s">
        <v>69</v>
      </c>
      <c r="D2147" s="30" t="str">
        <f>IFERROR(VLOOKUP(B2147,CORRESPONDANCE!$B$4:$C$159,2,FALSE),"-----")</f>
        <v>-----</v>
      </c>
      <c r="E2147" s="215">
        <v>5.1999999999999824E-3</v>
      </c>
      <c r="F2147" s="183"/>
    </row>
    <row r="2148" spans="1:6" s="21" customFormat="1">
      <c r="A2148" s="209"/>
      <c r="B2148" s="18" t="str">
        <f>IFERROR(VLOOKUP(A2148,CORRESPONDANCE!$A$4:$B$159,2,FALSE),"----")</f>
        <v>----</v>
      </c>
      <c r="C2148" s="66" t="s">
        <v>69</v>
      </c>
      <c r="D2148" s="30" t="str">
        <f>IFERROR(VLOOKUP(B2148,CORRESPONDANCE!$B$4:$C$159,2,FALSE),"-----")</f>
        <v>-----</v>
      </c>
      <c r="E2148" s="215">
        <v>5.0999999999999934E-3</v>
      </c>
      <c r="F2148" s="183"/>
    </row>
    <row r="2149" spans="1:6" s="21" customFormat="1">
      <c r="A2149" s="208"/>
      <c r="B2149" s="18" t="str">
        <f>IFERROR(VLOOKUP(A2149,CORRESPONDANCE!$A$4:$B$159,2,FALSE),"----")</f>
        <v>----</v>
      </c>
      <c r="C2149" s="66" t="s">
        <v>69</v>
      </c>
      <c r="D2149" s="30" t="str">
        <f>IFERROR(VLOOKUP(B2149,CORRESPONDANCE!$B$4:$C$159,2,FALSE),"-----")</f>
        <v>-----</v>
      </c>
      <c r="E2149" s="215">
        <v>5.0000000000000044E-3</v>
      </c>
      <c r="F2149" s="183"/>
    </row>
    <row r="2150" spans="1:6" s="21" customFormat="1">
      <c r="A2150" s="209"/>
      <c r="B2150" s="18" t="str">
        <f>IFERROR(VLOOKUP(A2150,CORRESPONDANCE!$A$4:$B$159,2,FALSE),"----")</f>
        <v>----</v>
      </c>
      <c r="C2150" s="66" t="s">
        <v>69</v>
      </c>
      <c r="D2150" s="30" t="str">
        <f>IFERROR(VLOOKUP(B2150,CORRESPONDANCE!$B$4:$C$159,2,FALSE),"-----")</f>
        <v>-----</v>
      </c>
      <c r="E2150" s="215">
        <v>4.9000000000000155E-3</v>
      </c>
      <c r="F2150" s="183"/>
    </row>
    <row r="2151" spans="1:6" s="21" customFormat="1">
      <c r="A2151" s="208"/>
      <c r="B2151" s="18" t="str">
        <f>IFERROR(VLOOKUP(A2151,CORRESPONDANCE!$A$4:$B$159,2,FALSE),"----")</f>
        <v>----</v>
      </c>
      <c r="C2151" s="66" t="s">
        <v>69</v>
      </c>
      <c r="D2151" s="30" t="str">
        <f>IFERROR(VLOOKUP(B2151,CORRESPONDANCE!$B$4:$C$159,2,FALSE),"-----")</f>
        <v>-----</v>
      </c>
      <c r="E2151" s="215">
        <v>4.8000000000000265E-3</v>
      </c>
      <c r="F2151" s="183"/>
    </row>
    <row r="2152" spans="1:6" s="21" customFormat="1">
      <c r="A2152" s="209"/>
      <c r="B2152" s="18" t="str">
        <f>IFERROR(VLOOKUP(A2152,CORRESPONDANCE!$A$4:$B$159,2,FALSE),"----")</f>
        <v>----</v>
      </c>
      <c r="C2152" s="66" t="s">
        <v>69</v>
      </c>
      <c r="D2152" s="30" t="str">
        <f>IFERROR(VLOOKUP(B2152,CORRESPONDANCE!$B$4:$C$159,2,FALSE),"-----")</f>
        <v>-----</v>
      </c>
      <c r="E2152" s="215">
        <v>4.7000000000000375E-3</v>
      </c>
      <c r="F2152" s="183"/>
    </row>
    <row r="2153" spans="1:6" s="21" customFormat="1">
      <c r="A2153" s="208"/>
      <c r="B2153" s="18" t="str">
        <f>IFERROR(VLOOKUP(A2153,CORRESPONDANCE!$A$4:$B$159,2,FALSE),"----")</f>
        <v>----</v>
      </c>
      <c r="C2153" s="66" t="s">
        <v>69</v>
      </c>
      <c r="D2153" s="30" t="str">
        <f>IFERROR(VLOOKUP(B2153,CORRESPONDANCE!$B$4:$C$159,2,FALSE),"-----")</f>
        <v>-----</v>
      </c>
      <c r="E2153" s="215">
        <v>4.5999999999999375E-3</v>
      </c>
      <c r="F2153" s="183"/>
    </row>
    <row r="2154" spans="1:6" s="21" customFormat="1">
      <c r="A2154" s="209"/>
      <c r="B2154" s="18" t="str">
        <f>IFERROR(VLOOKUP(A2154,CORRESPONDANCE!$A$4:$B$159,2,FALSE),"----")</f>
        <v>----</v>
      </c>
      <c r="C2154" s="66" t="s">
        <v>69</v>
      </c>
      <c r="D2154" s="30" t="str">
        <f>IFERROR(VLOOKUP(B2154,CORRESPONDANCE!$B$4:$C$159,2,FALSE),"-----")</f>
        <v>-----</v>
      </c>
      <c r="E2154" s="215">
        <v>4.4999999999999485E-3</v>
      </c>
      <c r="F2154" s="183"/>
    </row>
    <row r="2155" spans="1:6" s="21" customFormat="1">
      <c r="A2155" s="208"/>
      <c r="B2155" s="18" t="str">
        <f>IFERROR(VLOOKUP(A2155,CORRESPONDANCE!$A$4:$B$159,2,FALSE),"----")</f>
        <v>----</v>
      </c>
      <c r="C2155" s="66" t="s">
        <v>69</v>
      </c>
      <c r="D2155" s="30" t="str">
        <f>IFERROR(VLOOKUP(B2155,CORRESPONDANCE!$B$4:$C$159,2,FALSE),"-----")</f>
        <v>-----</v>
      </c>
      <c r="E2155" s="215">
        <v>4.3999999999999595E-3</v>
      </c>
      <c r="F2155" s="183"/>
    </row>
    <row r="2156" spans="1:6" s="21" customFormat="1">
      <c r="A2156" s="209"/>
      <c r="B2156" s="18" t="str">
        <f>IFERROR(VLOOKUP(A2156,CORRESPONDANCE!$A$4:$B$159,2,FALSE),"----")</f>
        <v>----</v>
      </c>
      <c r="C2156" s="66" t="s">
        <v>69</v>
      </c>
      <c r="D2156" s="30" t="str">
        <f>IFERROR(VLOOKUP(B2156,CORRESPONDANCE!$B$4:$C$159,2,FALSE),"-----")</f>
        <v>-----</v>
      </c>
      <c r="E2156" s="215">
        <v>4.2999999999999705E-3</v>
      </c>
      <c r="F2156" s="183"/>
    </row>
    <row r="2157" spans="1:6" s="21" customFormat="1">
      <c r="A2157" s="208"/>
      <c r="B2157" s="18" t="str">
        <f>IFERROR(VLOOKUP(A2157,CORRESPONDANCE!$A$4:$B$159,2,FALSE),"----")</f>
        <v>----</v>
      </c>
      <c r="C2157" s="66" t="s">
        <v>69</v>
      </c>
      <c r="D2157" s="30" t="str">
        <f>IFERROR(VLOOKUP(B2157,CORRESPONDANCE!$B$4:$C$159,2,FALSE),"-----")</f>
        <v>-----</v>
      </c>
      <c r="E2157" s="215">
        <v>4.1999999999999815E-3</v>
      </c>
      <c r="F2157" s="183"/>
    </row>
    <row r="2158" spans="1:6" s="21" customFormat="1">
      <c r="A2158" s="209"/>
      <c r="B2158" s="18" t="str">
        <f>IFERROR(VLOOKUP(A2158,CORRESPONDANCE!$A$4:$B$159,2,FALSE),"----")</f>
        <v>----</v>
      </c>
      <c r="C2158" s="66" t="s">
        <v>69</v>
      </c>
      <c r="D2158" s="30" t="str">
        <f>IFERROR(VLOOKUP(B2158,CORRESPONDANCE!$B$4:$C$159,2,FALSE),"-----")</f>
        <v>-----</v>
      </c>
      <c r="E2158" s="215">
        <v>4.0999999999999925E-3</v>
      </c>
      <c r="F2158" s="183"/>
    </row>
    <row r="2159" spans="1:6" s="21" customFormat="1">
      <c r="A2159" s="208"/>
      <c r="B2159" s="18" t="str">
        <f>IFERROR(VLOOKUP(A2159,CORRESPONDANCE!$A$4:$B$159,2,FALSE),"----")</f>
        <v>----</v>
      </c>
      <c r="C2159" s="66" t="s">
        <v>69</v>
      </c>
      <c r="D2159" s="30" t="str">
        <f>IFERROR(VLOOKUP(B2159,CORRESPONDANCE!$B$4:$C$159,2,FALSE),"-----")</f>
        <v>-----</v>
      </c>
      <c r="E2159" s="215">
        <v>4.0000000000000036E-3</v>
      </c>
      <c r="F2159" s="183"/>
    </row>
    <row r="2160" spans="1:6" s="21" customFormat="1">
      <c r="A2160" s="209"/>
      <c r="B2160" s="18" t="str">
        <f>IFERROR(VLOOKUP(A2160,CORRESPONDANCE!$A$4:$B$159,2,FALSE),"----")</f>
        <v>----</v>
      </c>
      <c r="C2160" s="66" t="s">
        <v>69</v>
      </c>
      <c r="D2160" s="30" t="str">
        <f>IFERROR(VLOOKUP(B2160,CORRESPONDANCE!$B$4:$C$159,2,FALSE),"-----")</f>
        <v>-----</v>
      </c>
      <c r="E2160" s="215">
        <v>3.9000000000000146E-3</v>
      </c>
      <c r="F2160" s="183"/>
    </row>
    <row r="2161" spans="1:6" s="21" customFormat="1">
      <c r="A2161" s="208"/>
      <c r="B2161" s="18" t="str">
        <f>IFERROR(VLOOKUP(A2161,CORRESPONDANCE!$A$4:$B$159,2,FALSE),"----")</f>
        <v>----</v>
      </c>
      <c r="C2161" s="66" t="s">
        <v>69</v>
      </c>
      <c r="D2161" s="30" t="str">
        <f>IFERROR(VLOOKUP(B2161,CORRESPONDANCE!$B$4:$C$159,2,FALSE),"-----")</f>
        <v>-----</v>
      </c>
      <c r="E2161" s="215">
        <v>3.8000000000000256E-3</v>
      </c>
      <c r="F2161" s="183"/>
    </row>
    <row r="2162" spans="1:6" s="21" customFormat="1">
      <c r="A2162" s="209"/>
      <c r="B2162" s="18" t="str">
        <f>IFERROR(VLOOKUP(A2162,CORRESPONDANCE!$A$4:$B$159,2,FALSE),"----")</f>
        <v>----</v>
      </c>
      <c r="C2162" s="66" t="s">
        <v>69</v>
      </c>
      <c r="D2162" s="30" t="str">
        <f>IFERROR(VLOOKUP(B2162,CORRESPONDANCE!$B$4:$C$159,2,FALSE),"-----")</f>
        <v>-----</v>
      </c>
      <c r="E2162" s="215">
        <v>3.7000000000000366E-3</v>
      </c>
      <c r="F2162" s="183"/>
    </row>
    <row r="2163" spans="1:6" s="21" customFormat="1">
      <c r="A2163" s="208"/>
      <c r="B2163" s="18" t="str">
        <f>IFERROR(VLOOKUP(A2163,CORRESPONDANCE!$A$4:$B$159,2,FALSE),"----")</f>
        <v>----</v>
      </c>
      <c r="C2163" s="66" t="s">
        <v>69</v>
      </c>
      <c r="D2163" s="30" t="str">
        <f>IFERROR(VLOOKUP(B2163,CORRESPONDANCE!$B$4:$C$159,2,FALSE),"-----")</f>
        <v>-----</v>
      </c>
      <c r="E2163" s="215">
        <v>3.6000000000000476E-3</v>
      </c>
      <c r="F2163" s="183"/>
    </row>
    <row r="2164" spans="1:6" s="21" customFormat="1">
      <c r="A2164" s="209"/>
      <c r="B2164" s="18" t="str">
        <f>IFERROR(VLOOKUP(A2164,CORRESPONDANCE!$A$4:$B$159,2,FALSE),"----")</f>
        <v>----</v>
      </c>
      <c r="C2164" s="66" t="s">
        <v>69</v>
      </c>
      <c r="D2164" s="30" t="str">
        <f>IFERROR(VLOOKUP(B2164,CORRESPONDANCE!$B$4:$C$159,2,FALSE),"-----")</f>
        <v>-----</v>
      </c>
      <c r="E2164" s="215">
        <v>3.5000000000000586E-3</v>
      </c>
      <c r="F2164" s="183"/>
    </row>
    <row r="2165" spans="1:6" s="21" customFormat="1">
      <c r="A2165" s="208"/>
      <c r="B2165" s="18" t="str">
        <f>IFERROR(VLOOKUP(A2165,CORRESPONDANCE!$A$4:$B$159,2,FALSE),"----")</f>
        <v>----</v>
      </c>
      <c r="C2165" s="66" t="s">
        <v>69</v>
      </c>
      <c r="D2165" s="30" t="str">
        <f>IFERROR(VLOOKUP(B2165,CORRESPONDANCE!$B$4:$C$159,2,FALSE),"-----")</f>
        <v>-----</v>
      </c>
      <c r="E2165" s="215">
        <v>3.4000000000000696E-3</v>
      </c>
      <c r="F2165" s="183"/>
    </row>
    <row r="2166" spans="1:6" s="21" customFormat="1">
      <c r="A2166" s="209"/>
      <c r="B2166" s="18" t="str">
        <f>IFERROR(VLOOKUP(A2166,CORRESPONDANCE!$A$4:$B$159,2,FALSE),"----")</f>
        <v>----</v>
      </c>
      <c r="C2166" s="66" t="s">
        <v>69</v>
      </c>
      <c r="D2166" s="30" t="str">
        <f>IFERROR(VLOOKUP(B2166,CORRESPONDANCE!$B$4:$C$159,2,FALSE),"-----")</f>
        <v>-----</v>
      </c>
      <c r="E2166" s="215">
        <v>3.2999999999999696E-3</v>
      </c>
      <c r="F2166" s="183"/>
    </row>
    <row r="2167" spans="1:6" s="21" customFormat="1">
      <c r="A2167" s="208"/>
      <c r="B2167" s="18" t="str">
        <f>IFERROR(VLOOKUP(A2167,CORRESPONDANCE!$A$4:$B$159,2,FALSE),"----")</f>
        <v>----</v>
      </c>
      <c r="C2167" s="66" t="s">
        <v>69</v>
      </c>
      <c r="D2167" s="30" t="str">
        <f>IFERROR(VLOOKUP(B2167,CORRESPONDANCE!$B$4:$C$159,2,FALSE),"-----")</f>
        <v>-----</v>
      </c>
      <c r="E2167" s="215">
        <v>3.1999999999999806E-3</v>
      </c>
      <c r="F2167" s="183"/>
    </row>
    <row r="2168" spans="1:6" s="21" customFormat="1">
      <c r="A2168" s="209"/>
      <c r="B2168" s="18" t="str">
        <f>IFERROR(VLOOKUP(A2168,CORRESPONDANCE!$A$4:$B$159,2,FALSE),"----")</f>
        <v>----</v>
      </c>
      <c r="C2168" s="66" t="s">
        <v>69</v>
      </c>
      <c r="D2168" s="30" t="str">
        <f>IFERROR(VLOOKUP(B2168,CORRESPONDANCE!$B$4:$C$159,2,FALSE),"-----")</f>
        <v>-----</v>
      </c>
      <c r="E2168" s="215">
        <v>3.0999999999999917E-3</v>
      </c>
      <c r="F2168" s="183"/>
    </row>
    <row r="2169" spans="1:6" s="21" customFormat="1">
      <c r="A2169" s="208"/>
      <c r="B2169" s="18" t="str">
        <f>IFERROR(VLOOKUP(A2169,CORRESPONDANCE!$A$4:$B$159,2,FALSE),"----")</f>
        <v>----</v>
      </c>
      <c r="C2169" s="66" t="s">
        <v>69</v>
      </c>
      <c r="D2169" s="30" t="str">
        <f>IFERROR(VLOOKUP(B2169,CORRESPONDANCE!$B$4:$C$159,2,FALSE),"-----")</f>
        <v>-----</v>
      </c>
      <c r="E2169" s="215">
        <v>3.0000000000000027E-3</v>
      </c>
      <c r="F2169" s="183"/>
    </row>
    <row r="2170" spans="1:6" s="21" customFormat="1">
      <c r="A2170" s="209"/>
      <c r="B2170" s="18" t="str">
        <f>IFERROR(VLOOKUP(A2170,CORRESPONDANCE!$A$4:$B$159,2,FALSE),"----")</f>
        <v>----</v>
      </c>
      <c r="C2170" s="66" t="s">
        <v>69</v>
      </c>
      <c r="D2170" s="30" t="str">
        <f>IFERROR(VLOOKUP(B2170,CORRESPONDANCE!$B$4:$C$159,2,FALSE),"-----")</f>
        <v>-----</v>
      </c>
      <c r="E2170" s="215">
        <v>2.9000000000000137E-3</v>
      </c>
      <c r="F2170" s="183"/>
    </row>
    <row r="2171" spans="1:6" s="21" customFormat="1">
      <c r="A2171" s="208"/>
      <c r="B2171" s="18" t="str">
        <f>IFERROR(VLOOKUP(A2171,CORRESPONDANCE!$A$4:$B$159,2,FALSE),"----")</f>
        <v>----</v>
      </c>
      <c r="C2171" s="66" t="s">
        <v>69</v>
      </c>
      <c r="D2171" s="30" t="str">
        <f>IFERROR(VLOOKUP(B2171,CORRESPONDANCE!$B$4:$C$159,2,FALSE),"-----")</f>
        <v>-----</v>
      </c>
      <c r="E2171" s="215">
        <v>2.8000000000000247E-3</v>
      </c>
      <c r="F2171" s="183"/>
    </row>
    <row r="2172" spans="1:6" s="21" customFormat="1">
      <c r="A2172" s="209"/>
      <c r="B2172" s="18" t="str">
        <f>IFERROR(VLOOKUP(A2172,CORRESPONDANCE!$A$4:$B$159,2,FALSE),"----")</f>
        <v>----</v>
      </c>
      <c r="C2172" s="66" t="s">
        <v>69</v>
      </c>
      <c r="D2172" s="30" t="str">
        <f>IFERROR(VLOOKUP(B2172,CORRESPONDANCE!$B$4:$C$159,2,FALSE),"-----")</f>
        <v>-----</v>
      </c>
      <c r="E2172" s="215">
        <v>2.7000000000000357E-3</v>
      </c>
      <c r="F2172" s="183"/>
    </row>
    <row r="2173" spans="1:6" s="21" customFormat="1">
      <c r="A2173" s="208"/>
      <c r="B2173" s="18" t="str">
        <f>IFERROR(VLOOKUP(A2173,CORRESPONDANCE!$A$4:$B$159,2,FALSE),"----")</f>
        <v>----</v>
      </c>
      <c r="C2173" s="66" t="s">
        <v>69</v>
      </c>
      <c r="D2173" s="30" t="str">
        <f>IFERROR(VLOOKUP(B2173,CORRESPONDANCE!$B$4:$C$159,2,FALSE),"-----")</f>
        <v>-----</v>
      </c>
      <c r="E2173" s="215">
        <v>2.6000000000000467E-3</v>
      </c>
      <c r="F2173" s="183"/>
    </row>
    <row r="2174" spans="1:6" s="21" customFormat="1">
      <c r="A2174" s="209"/>
      <c r="B2174" s="18" t="str">
        <f>IFERROR(VLOOKUP(A2174,CORRESPONDANCE!$A$4:$B$159,2,FALSE),"----")</f>
        <v>----</v>
      </c>
      <c r="C2174" s="66" t="s">
        <v>69</v>
      </c>
      <c r="D2174" s="30" t="str">
        <f>IFERROR(VLOOKUP(B2174,CORRESPONDANCE!$B$4:$C$159,2,FALSE),"-----")</f>
        <v>-----</v>
      </c>
      <c r="E2174" s="215">
        <v>2.4999999999999467E-3</v>
      </c>
      <c r="F2174" s="183"/>
    </row>
    <row r="2175" spans="1:6" s="21" customFormat="1">
      <c r="A2175" s="208"/>
      <c r="B2175" s="18" t="str">
        <f>IFERROR(VLOOKUP(A2175,CORRESPONDANCE!$A$4:$B$159,2,FALSE),"----")</f>
        <v>----</v>
      </c>
      <c r="C2175" s="66" t="s">
        <v>69</v>
      </c>
      <c r="D2175" s="30" t="str">
        <f>IFERROR(VLOOKUP(B2175,CORRESPONDANCE!$B$4:$C$159,2,FALSE),"-----")</f>
        <v>-----</v>
      </c>
      <c r="E2175" s="215">
        <v>2.3999999999999577E-3</v>
      </c>
      <c r="F2175" s="183"/>
    </row>
    <row r="2176" spans="1:6" s="21" customFormat="1">
      <c r="A2176" s="209"/>
      <c r="B2176" s="18" t="str">
        <f>IFERROR(VLOOKUP(A2176,CORRESPONDANCE!$A$4:$B$159,2,FALSE),"----")</f>
        <v>----</v>
      </c>
      <c r="C2176" s="66" t="s">
        <v>69</v>
      </c>
      <c r="D2176" s="30" t="str">
        <f>IFERROR(VLOOKUP(B2176,CORRESPONDANCE!$B$4:$C$159,2,FALSE),"-----")</f>
        <v>-----</v>
      </c>
      <c r="E2176" s="215">
        <v>2.2999999999999687E-3</v>
      </c>
      <c r="F2176" s="183"/>
    </row>
    <row r="2177" spans="1:6" s="21" customFormat="1">
      <c r="A2177" s="208"/>
      <c r="B2177" s="18" t="str">
        <f>IFERROR(VLOOKUP(A2177,CORRESPONDANCE!$A$4:$B$159,2,FALSE),"----")</f>
        <v>----</v>
      </c>
      <c r="C2177" s="66" t="s">
        <v>69</v>
      </c>
      <c r="D2177" s="30" t="str">
        <f>IFERROR(VLOOKUP(B2177,CORRESPONDANCE!$B$4:$C$159,2,FALSE),"-----")</f>
        <v>-----</v>
      </c>
      <c r="E2177" s="215">
        <v>2.1999999999999797E-3</v>
      </c>
      <c r="F2177" s="183"/>
    </row>
    <row r="2178" spans="1:6" s="21" customFormat="1">
      <c r="A2178" s="209"/>
      <c r="B2178" s="18" t="str">
        <f>IFERROR(VLOOKUP(A2178,CORRESPONDANCE!$A$4:$B$159,2,FALSE),"----")</f>
        <v>----</v>
      </c>
      <c r="C2178" s="66" t="s">
        <v>69</v>
      </c>
      <c r="D2178" s="30" t="str">
        <f>IFERROR(VLOOKUP(B2178,CORRESPONDANCE!$B$4:$C$159,2,FALSE),"-----")</f>
        <v>-----</v>
      </c>
      <c r="E2178" s="215">
        <v>2.0999999999999908E-3</v>
      </c>
      <c r="F2178" s="183"/>
    </row>
    <row r="2179" spans="1:6" s="21" customFormat="1">
      <c r="A2179" s="208"/>
      <c r="B2179" s="18" t="str">
        <f>IFERROR(VLOOKUP(A2179,CORRESPONDANCE!$A$4:$B$159,2,FALSE),"----")</f>
        <v>----</v>
      </c>
      <c r="C2179" s="66" t="s">
        <v>69</v>
      </c>
      <c r="D2179" s="30" t="str">
        <f>IFERROR(VLOOKUP(B2179,CORRESPONDANCE!$B$4:$C$159,2,FALSE),"-----")</f>
        <v>-----</v>
      </c>
      <c r="E2179" s="215">
        <v>2.0000000000000018E-3</v>
      </c>
      <c r="F2179" s="183"/>
    </row>
    <row r="2180" spans="1:6" s="21" customFormat="1">
      <c r="A2180" s="208"/>
      <c r="B2180" s="18" t="str">
        <f>IFERROR(VLOOKUP(A2180,CORRESPONDANCE!$A$4:$B$159,2,FALSE),"----")</f>
        <v>----</v>
      </c>
      <c r="C2180" s="66" t="s">
        <v>69</v>
      </c>
      <c r="D2180" s="30" t="str">
        <f>IFERROR(VLOOKUP(B2180,CORRESPONDANCE!$B$4:$C$159,2,FALSE),"-----")</f>
        <v>-----</v>
      </c>
      <c r="E2180" s="215">
        <v>1.9000000000000128E-3</v>
      </c>
      <c r="F2180" s="183"/>
    </row>
    <row r="2181" spans="1:6" s="21" customFormat="1">
      <c r="A2181" s="208"/>
      <c r="B2181" s="18" t="str">
        <f>IFERROR(VLOOKUP(A2181,CORRESPONDANCE!$A$4:$B$159,2,FALSE),"----")</f>
        <v>----</v>
      </c>
      <c r="C2181" s="66" t="s">
        <v>69</v>
      </c>
      <c r="D2181" s="30" t="str">
        <f>IFERROR(VLOOKUP(B2181,CORRESPONDANCE!$B$4:$C$159,2,FALSE),"-----")</f>
        <v>-----</v>
      </c>
      <c r="E2181" s="215">
        <v>1.8000000000000238E-3</v>
      </c>
      <c r="F2181" s="183"/>
    </row>
    <row r="2182" spans="1:6" s="21" customFormat="1">
      <c r="A2182" s="208"/>
      <c r="B2182" s="18" t="str">
        <f>IFERROR(VLOOKUP(A2182,CORRESPONDANCE!$A$4:$B$159,2,FALSE),"----")</f>
        <v>----</v>
      </c>
      <c r="C2182" s="66" t="s">
        <v>69</v>
      </c>
      <c r="D2182" s="30" t="str">
        <f>IFERROR(VLOOKUP(B2182,CORRESPONDANCE!$B$4:$C$159,2,FALSE),"-----")</f>
        <v>-----</v>
      </c>
      <c r="E2182" s="215">
        <v>1.7000000000000348E-3</v>
      </c>
      <c r="F2182" s="183"/>
    </row>
    <row r="2183" spans="1:6" s="21" customFormat="1">
      <c r="A2183" s="213"/>
      <c r="B2183" s="18" t="str">
        <f>IFERROR(VLOOKUP(A2183,CORRESPONDANCE!$A$4:$B$159,2,FALSE),"----")</f>
        <v>----</v>
      </c>
      <c r="C2183" s="66" t="s">
        <v>69</v>
      </c>
      <c r="D2183" s="30" t="str">
        <f>IFERROR(VLOOKUP(B2183,CORRESPONDANCE!$B$4:$C$159,2,FALSE),"-----")</f>
        <v>-----</v>
      </c>
      <c r="E2183" s="215">
        <v>1.6000000000000458E-3</v>
      </c>
      <c r="F2183" s="183"/>
    </row>
    <row r="2184" spans="1:6" s="21" customFormat="1">
      <c r="A2184" s="213"/>
      <c r="B2184" s="18" t="str">
        <f>IFERROR(VLOOKUP(A2184,CORRESPONDANCE!$A$4:$B$159,2,FALSE),"----")</f>
        <v>----</v>
      </c>
      <c r="C2184" s="66" t="s">
        <v>69</v>
      </c>
      <c r="D2184" s="30" t="str">
        <f>IFERROR(VLOOKUP(B2184,CORRESPONDANCE!$B$4:$C$159,2,FALSE),"-----")</f>
        <v>-----</v>
      </c>
      <c r="E2184" s="215">
        <v>1.5000000000000568E-3</v>
      </c>
      <c r="F2184" s="183"/>
    </row>
    <row r="2185" spans="1:6" s="21" customFormat="1">
      <c r="A2185" s="213"/>
      <c r="B2185" s="18" t="str">
        <f>IFERROR(VLOOKUP(A2185,CORRESPONDANCE!$A$4:$B$159,2,FALSE),"----")</f>
        <v>----</v>
      </c>
      <c r="C2185" s="66" t="s">
        <v>69</v>
      </c>
      <c r="D2185" s="30" t="str">
        <f>IFERROR(VLOOKUP(B2185,CORRESPONDANCE!$B$4:$C$159,2,FALSE),"-----")</f>
        <v>-----</v>
      </c>
      <c r="E2185" s="215">
        <v>1.4000000000000679E-3</v>
      </c>
      <c r="F2185" s="183"/>
    </row>
    <row r="2186" spans="1:6" s="21" customFormat="1">
      <c r="A2186" s="213"/>
      <c r="B2186" s="18" t="str">
        <f>IFERROR(VLOOKUP(A2186,CORRESPONDANCE!$A$4:$B$159,2,FALSE),"----")</f>
        <v>----</v>
      </c>
      <c r="C2186" s="66" t="s">
        <v>69</v>
      </c>
      <c r="D2186" s="30" t="str">
        <f>IFERROR(VLOOKUP(B2186,CORRESPONDANCE!$B$4:$C$159,2,FALSE),"-----")</f>
        <v>-----</v>
      </c>
      <c r="E2186" s="215">
        <v>1.2999999999999678E-3</v>
      </c>
      <c r="F2186" s="183"/>
    </row>
    <row r="2187" spans="1:6" s="21" customFormat="1">
      <c r="A2187" s="213"/>
      <c r="B2187" s="18" t="str">
        <f>IFERROR(VLOOKUP(A2187,CORRESPONDANCE!$A$4:$B$159,2,FALSE),"----")</f>
        <v>----</v>
      </c>
      <c r="C2187" s="66" t="s">
        <v>69</v>
      </c>
      <c r="D2187" s="30" t="str">
        <f>IFERROR(VLOOKUP(B2187,CORRESPONDANCE!$B$4:$C$159,2,FALSE),"-----")</f>
        <v>-----</v>
      </c>
      <c r="E2187" s="215">
        <v>1.1999999999999789E-3</v>
      </c>
      <c r="F2187" s="183"/>
    </row>
    <row r="2188" spans="1:6" s="21" customFormat="1">
      <c r="A2188" s="213"/>
      <c r="B2188" s="18" t="str">
        <f>IFERROR(VLOOKUP(A2188,CORRESPONDANCE!$A$4:$B$159,2,FALSE),"----")</f>
        <v>----</v>
      </c>
      <c r="C2188" s="66" t="s">
        <v>69</v>
      </c>
      <c r="D2188" s="30" t="str">
        <f>IFERROR(VLOOKUP(B2188,CORRESPONDANCE!$B$4:$C$159,2,FALSE),"-----")</f>
        <v>-----</v>
      </c>
      <c r="E2188" s="215">
        <v>1.0999999999999899E-3</v>
      </c>
      <c r="F2188" s="183"/>
    </row>
    <row r="2189" spans="1:6" s="21" customFormat="1">
      <c r="A2189" s="213"/>
      <c r="B2189" s="18" t="str">
        <f>IFERROR(VLOOKUP(A2189,CORRESPONDANCE!$A$4:$B$159,2,FALSE),"----")</f>
        <v>----</v>
      </c>
      <c r="C2189" s="66" t="s">
        <v>69</v>
      </c>
      <c r="D2189" s="30" t="str">
        <f>IFERROR(VLOOKUP(B2189,CORRESPONDANCE!$B$4:$C$159,2,FALSE),"-----")</f>
        <v>-----</v>
      </c>
      <c r="E2189" s="215">
        <v>1.0000000000000009E-3</v>
      </c>
      <c r="F2189" s="183"/>
    </row>
    <row r="2190" spans="1:6" s="21" customFormat="1">
      <c r="A2190" s="213"/>
      <c r="B2190" s="18" t="str">
        <f>IFERROR(VLOOKUP(A2190,CORRESPONDANCE!$A$4:$B$159,2,FALSE),"----")</f>
        <v>----</v>
      </c>
      <c r="C2190" s="66" t="s">
        <v>69</v>
      </c>
      <c r="D2190" s="30" t="str">
        <f>IFERROR(VLOOKUP(B2190,CORRESPONDANCE!$B$4:$C$159,2,FALSE),"-----")</f>
        <v>-----</v>
      </c>
      <c r="E2190" s="215">
        <v>9.000000000000119E-4</v>
      </c>
      <c r="F2190" s="183"/>
    </row>
    <row r="2191" spans="1:6" s="21" customFormat="1">
      <c r="A2191" s="213"/>
      <c r="B2191" s="18" t="str">
        <f>IFERROR(VLOOKUP(A2191,CORRESPONDANCE!$A$4:$B$159,2,FALSE),"----")</f>
        <v>----</v>
      </c>
      <c r="C2191" s="66" t="s">
        <v>69</v>
      </c>
      <c r="D2191" s="30" t="str">
        <f>IFERROR(VLOOKUP(B2191,CORRESPONDANCE!$B$4:$C$159,2,FALSE),"-----")</f>
        <v>-----</v>
      </c>
      <c r="E2191" s="215">
        <v>8.0000000000002292E-4</v>
      </c>
      <c r="F2191" s="183"/>
    </row>
    <row r="2192" spans="1:6" s="21" customFormat="1">
      <c r="A2192" s="213"/>
      <c r="B2192" s="18" t="str">
        <f>IFERROR(VLOOKUP(A2192,CORRESPONDANCE!$A$4:$B$159,2,FALSE),"----")</f>
        <v>----</v>
      </c>
      <c r="C2192" s="66" t="s">
        <v>69</v>
      </c>
      <c r="D2192" s="30" t="str">
        <f>IFERROR(VLOOKUP(B2192,CORRESPONDANCE!$B$4:$C$159,2,FALSE),"-----")</f>
        <v>-----</v>
      </c>
      <c r="E2192" s="215">
        <v>7.0000000000003393E-4</v>
      </c>
      <c r="F2192" s="183"/>
    </row>
    <row r="2193" spans="1:6" s="21" customFormat="1">
      <c r="A2193" s="213"/>
      <c r="B2193" s="18" t="str">
        <f>IFERROR(VLOOKUP(A2193,CORRESPONDANCE!$A$4:$B$159,2,FALSE),"----")</f>
        <v>----</v>
      </c>
      <c r="C2193" s="66" t="s">
        <v>69</v>
      </c>
      <c r="D2193" s="30" t="str">
        <f>IFERROR(VLOOKUP(B2193,CORRESPONDANCE!$B$4:$C$159,2,FALSE),"-----")</f>
        <v>-----</v>
      </c>
      <c r="E2193" s="215">
        <v>6.0000000000004494E-4</v>
      </c>
      <c r="F2193" s="183"/>
    </row>
    <row r="2194" spans="1:6" s="21" customFormat="1">
      <c r="A2194" s="213"/>
      <c r="B2194" s="18" t="str">
        <f>IFERROR(VLOOKUP(A2194,CORRESPONDANCE!$A$4:$B$159,2,FALSE),"----")</f>
        <v>----</v>
      </c>
      <c r="C2194" s="66" t="s">
        <v>69</v>
      </c>
      <c r="D2194" s="30" t="str">
        <f>IFERROR(VLOOKUP(B2194,CORRESPONDANCE!$B$4:$C$159,2,FALSE),"-----")</f>
        <v>-----</v>
      </c>
      <c r="E2194" s="215">
        <v>4.9999999999994493E-4</v>
      </c>
      <c r="F2194" s="183"/>
    </row>
    <row r="2195" spans="1:6" s="21" customFormat="1">
      <c r="A2195" s="213"/>
      <c r="B2195" s="18" t="str">
        <f>IFERROR(VLOOKUP(A2195,CORRESPONDANCE!$A$4:$B$159,2,FALSE),"----")</f>
        <v>----</v>
      </c>
      <c r="C2195" s="66" t="s">
        <v>69</v>
      </c>
      <c r="D2195" s="30" t="str">
        <f>IFERROR(VLOOKUP(B2195,CORRESPONDANCE!$B$4:$C$159,2,FALSE),"-----")</f>
        <v>-----</v>
      </c>
      <c r="E2195" s="215">
        <v>3.9999999999995595E-4</v>
      </c>
      <c r="F2195" s="183"/>
    </row>
    <row r="2196" spans="1:6" s="21" customFormat="1">
      <c r="A2196" s="213"/>
      <c r="B2196" s="18" t="str">
        <f>IFERROR(VLOOKUP(A2196,CORRESPONDANCE!$A$4:$B$159,2,FALSE),"----")</f>
        <v>----</v>
      </c>
      <c r="C2196" s="66" t="s">
        <v>69</v>
      </c>
      <c r="D2196" s="30" t="str">
        <f>IFERROR(VLOOKUP(B2196,CORRESPONDANCE!$B$4:$C$159,2,FALSE),"-----")</f>
        <v>-----</v>
      </c>
      <c r="E2196" s="215">
        <v>2.9999999999996696E-4</v>
      </c>
      <c r="F2196" s="183"/>
    </row>
    <row r="2197" spans="1:6" s="21" customFormat="1">
      <c r="A2197" s="213"/>
      <c r="B2197" s="18" t="str">
        <f>IFERROR(VLOOKUP(A2197,CORRESPONDANCE!$A$4:$B$159,2,FALSE),"----")</f>
        <v>----</v>
      </c>
      <c r="C2197" s="66" t="s">
        <v>69</v>
      </c>
      <c r="D2197" s="30" t="str">
        <f>IFERROR(VLOOKUP(B2197,CORRESPONDANCE!$B$4:$C$159,2,FALSE),"-----")</f>
        <v>-----</v>
      </c>
      <c r="E2197" s="215">
        <v>1.9999999999997797E-4</v>
      </c>
      <c r="F2197" s="183"/>
    </row>
    <row r="2198" spans="1:6" s="21" customFormat="1">
      <c r="A2198" s="213"/>
      <c r="B2198" s="18" t="str">
        <f>IFERROR(VLOOKUP(A2198,CORRESPONDANCE!$A$4:$B$159,2,FALSE),"----")</f>
        <v>----</v>
      </c>
      <c r="C2198" s="66" t="s">
        <v>69</v>
      </c>
      <c r="D2198" s="30" t="str">
        <f>IFERROR(VLOOKUP(B2198,CORRESPONDANCE!$B$4:$C$159,2,FALSE),"-----")</f>
        <v>-----</v>
      </c>
      <c r="E2198" s="215">
        <v>9.9999999999988987E-5</v>
      </c>
      <c r="F2198" s="183"/>
    </row>
    <row r="2199" spans="1:6" s="21" customFormat="1">
      <c r="A2199" s="213"/>
      <c r="B2199" s="18" t="str">
        <f>IFERROR(VLOOKUP(A2199,CORRESPONDANCE!$A$4:$B$159,2,FALSE),"----")</f>
        <v>----</v>
      </c>
      <c r="C2199" s="66" t="s">
        <v>69</v>
      </c>
      <c r="D2199" s="30" t="str">
        <f>IFERROR(VLOOKUP(B2199,CORRESPONDANCE!$B$4:$C$159,2,FALSE),"-----")</f>
        <v>-----</v>
      </c>
      <c r="E2199" s="215">
        <v>0</v>
      </c>
      <c r="F2199" s="183"/>
    </row>
    <row r="2200" spans="1:6" s="36" customFormat="1" ht="123.75" customHeight="1">
      <c r="A2200" s="38"/>
      <c r="B2200" s="35"/>
      <c r="C2200" s="111" t="s">
        <v>193</v>
      </c>
      <c r="D2200" s="110" t="s">
        <v>179</v>
      </c>
      <c r="E2200" s="115"/>
    </row>
    <row r="2201" spans="1:6" s="102" customFormat="1" ht="15.75">
      <c r="B2201" s="103">
        <v>1</v>
      </c>
      <c r="C2201" s="112">
        <v>0.21780000627040863</v>
      </c>
      <c r="D2201" s="104"/>
      <c r="E2201" s="116"/>
      <c r="F2201" s="184"/>
    </row>
    <row r="2202" spans="1:6" s="102" customFormat="1" ht="15.75">
      <c r="B2202" s="103">
        <v>2</v>
      </c>
      <c r="C2202" s="112">
        <v>0.21619999408721924</v>
      </c>
      <c r="D2202" s="104"/>
      <c r="E2202" s="116"/>
      <c r="F2202" s="184"/>
    </row>
    <row r="2203" spans="1:6" s="102" customFormat="1" ht="15.75">
      <c r="B2203" s="103">
        <v>3</v>
      </c>
      <c r="C2203" s="112">
        <v>0.21400000154972076</v>
      </c>
      <c r="D2203" s="104"/>
      <c r="E2203" s="116"/>
      <c r="F2203" s="184"/>
    </row>
    <row r="2204" spans="1:6" s="102" customFormat="1" ht="15.75">
      <c r="B2204" s="103">
        <v>4</v>
      </c>
      <c r="C2204" s="112">
        <v>0.21420000493526459</v>
      </c>
      <c r="D2204" s="104"/>
      <c r="E2204" s="116"/>
      <c r="F2204" s="184"/>
    </row>
    <row r="2205" spans="1:6" s="102" customFormat="1" ht="15.75">
      <c r="B2205" s="103">
        <v>5</v>
      </c>
      <c r="C2205" s="112">
        <v>0.21660000085830688</v>
      </c>
      <c r="D2205" s="104"/>
      <c r="E2205" s="116"/>
      <c r="F2205" s="184"/>
    </row>
    <row r="2206" spans="1:6" s="102" customFormat="1" ht="15.75">
      <c r="B2206" s="103">
        <v>6</v>
      </c>
      <c r="C2206" s="112">
        <v>0.21649999916553497</v>
      </c>
      <c r="D2206" s="104"/>
      <c r="E2206" s="116"/>
      <c r="F2206" s="184"/>
    </row>
    <row r="2207" spans="1:6" s="102" customFormat="1" ht="15.75">
      <c r="B2207" s="103">
        <v>7</v>
      </c>
      <c r="C2207" s="112">
        <v>0.2143000066280365</v>
      </c>
      <c r="D2207" s="104"/>
      <c r="E2207" s="116"/>
      <c r="F2207" s="184"/>
    </row>
    <row r="2208" spans="1:6" s="102" customFormat="1" ht="15.75">
      <c r="B2208" s="103">
        <v>8</v>
      </c>
      <c r="C2208" s="112">
        <v>0.21469999849796295</v>
      </c>
      <c r="D2208" s="104"/>
      <c r="E2208" s="116"/>
      <c r="F2208" s="184"/>
    </row>
    <row r="2209" spans="2:6" s="102" customFormat="1" ht="15.75">
      <c r="B2209" s="103">
        <v>9</v>
      </c>
      <c r="C2209" s="112">
        <v>0.21480000019073486</v>
      </c>
      <c r="D2209" s="104"/>
      <c r="E2209" s="116"/>
      <c r="F2209" s="184"/>
    </row>
    <row r="2210" spans="2:6" s="102" customFormat="1" ht="15.75">
      <c r="B2210" s="103">
        <v>10</v>
      </c>
      <c r="C2210" s="112"/>
      <c r="D2210" s="104"/>
      <c r="E2210" s="116"/>
      <c r="F2210" s="184"/>
    </row>
    <row r="2211" spans="2:6" s="102" customFormat="1" ht="15.75">
      <c r="B2211" s="103">
        <v>11</v>
      </c>
      <c r="C2211" s="112"/>
      <c r="D2211" s="104"/>
      <c r="E2211" s="116"/>
      <c r="F2211" s="184"/>
    </row>
    <row r="2212" spans="2:6" s="102" customFormat="1" ht="15.75">
      <c r="B2212" s="103">
        <v>12</v>
      </c>
      <c r="C2212" s="112"/>
      <c r="D2212" s="104"/>
      <c r="E2212" s="116"/>
      <c r="F2212" s="184"/>
    </row>
    <row r="2213" spans="2:6" s="102" customFormat="1" ht="15.75">
      <c r="B2213" s="103">
        <v>13</v>
      </c>
      <c r="C2213" s="112"/>
      <c r="D2213" s="104"/>
      <c r="E2213" s="116"/>
      <c r="F2213" s="184"/>
    </row>
    <row r="2214" spans="2:6" s="102" customFormat="1" ht="15.75">
      <c r="B2214" s="103">
        <v>14</v>
      </c>
      <c r="C2214" s="112"/>
      <c r="D2214" s="104"/>
      <c r="E2214" s="116"/>
      <c r="F2214" s="184"/>
    </row>
    <row r="2215" spans="2:6" s="102" customFormat="1" ht="15.75">
      <c r="B2215" s="103">
        <v>15</v>
      </c>
      <c r="C2215" s="112"/>
      <c r="D2215" s="104"/>
      <c r="E2215" s="116"/>
      <c r="F2215" s="184"/>
    </row>
    <row r="2216" spans="2:6" s="102" customFormat="1" ht="15.75">
      <c r="B2216" s="103">
        <v>16</v>
      </c>
      <c r="C2216" s="112"/>
      <c r="D2216" s="104"/>
      <c r="E2216" s="116"/>
      <c r="F2216" s="184"/>
    </row>
    <row r="2217" spans="2:6" s="102" customFormat="1" ht="15.75">
      <c r="B2217" s="103">
        <v>17</v>
      </c>
      <c r="C2217" s="112"/>
      <c r="D2217" s="104"/>
      <c r="E2217" s="116"/>
      <c r="F2217" s="184"/>
    </row>
    <row r="2218" spans="2:6" s="102" customFormat="1" ht="15.75">
      <c r="B2218" s="103">
        <v>18</v>
      </c>
      <c r="C2218" s="112"/>
      <c r="D2218" s="104"/>
      <c r="E2218" s="116"/>
      <c r="F2218" s="184"/>
    </row>
    <row r="2219" spans="2:6" s="102" customFormat="1" ht="15.75">
      <c r="B2219" s="103">
        <v>19</v>
      </c>
      <c r="C2219" s="112"/>
      <c r="D2219" s="104"/>
      <c r="E2219" s="116"/>
      <c r="F2219" s="184"/>
    </row>
    <row r="2220" spans="2:6" s="102" customFormat="1" ht="15.75">
      <c r="B2220" s="103">
        <v>20</v>
      </c>
      <c r="C2220" s="112"/>
      <c r="D2220" s="104"/>
      <c r="E2220" s="116"/>
      <c r="F2220" s="184"/>
    </row>
    <row r="2221" spans="2:6" s="102" customFormat="1" ht="15.75">
      <c r="B2221" s="103">
        <v>21</v>
      </c>
      <c r="C2221" s="112"/>
      <c r="D2221" s="104"/>
      <c r="E2221" s="116"/>
      <c r="F2221" s="184"/>
    </row>
    <row r="2222" spans="2:6" s="102" customFormat="1" ht="15.75">
      <c r="B2222" s="103">
        <v>22</v>
      </c>
      <c r="C2222" s="112"/>
      <c r="D2222" s="104"/>
      <c r="E2222" s="116"/>
      <c r="F2222" s="184"/>
    </row>
    <row r="2223" spans="2:6" s="102" customFormat="1" ht="15.75">
      <c r="B2223" s="103">
        <v>23</v>
      </c>
      <c r="C2223" s="112"/>
      <c r="D2223" s="104"/>
      <c r="E2223" s="116"/>
      <c r="F2223" s="184"/>
    </row>
    <row r="2224" spans="2:6" s="102" customFormat="1" ht="15.75">
      <c r="B2224" s="103">
        <v>24</v>
      </c>
      <c r="C2224" s="112"/>
      <c r="D2224" s="104"/>
      <c r="E2224" s="116"/>
      <c r="F2224" s="184"/>
    </row>
    <row r="2225" spans="2:6" s="102" customFormat="1" ht="15.75">
      <c r="B2225" s="103">
        <v>25</v>
      </c>
      <c r="C2225" s="112"/>
      <c r="D2225" s="104"/>
      <c r="E2225" s="116"/>
      <c r="F2225" s="184"/>
    </row>
    <row r="2226" spans="2:6" s="102" customFormat="1" ht="15.75">
      <c r="B2226" s="103">
        <v>26</v>
      </c>
      <c r="C2226" s="112"/>
      <c r="D2226" s="104"/>
      <c r="E2226" s="116"/>
      <c r="F2226" s="184"/>
    </row>
    <row r="2227" spans="2:6" s="102" customFormat="1" ht="15.75">
      <c r="B2227" s="103">
        <v>27</v>
      </c>
      <c r="C2227" s="112"/>
      <c r="D2227" s="104"/>
      <c r="E2227" s="116"/>
      <c r="F2227" s="184"/>
    </row>
    <row r="2228" spans="2:6" s="102" customFormat="1" ht="15.75">
      <c r="B2228" s="103">
        <v>28</v>
      </c>
      <c r="C2228" s="112"/>
      <c r="D2228" s="104"/>
      <c r="E2228" s="116"/>
      <c r="F2228" s="184"/>
    </row>
    <row r="2229" spans="2:6" s="102" customFormat="1" ht="15.75">
      <c r="B2229" s="103">
        <v>29</v>
      </c>
      <c r="C2229" s="112"/>
      <c r="D2229" s="104"/>
      <c r="E2229" s="116"/>
      <c r="F2229" s="184"/>
    </row>
    <row r="2230" spans="2:6" s="102" customFormat="1" ht="15.75">
      <c r="B2230" s="103">
        <v>30</v>
      </c>
      <c r="C2230" s="112"/>
      <c r="D2230" s="104"/>
      <c r="E2230" s="116"/>
      <c r="F2230" s="184"/>
    </row>
    <row r="2231" spans="2:6" s="102" customFormat="1" ht="15.75">
      <c r="B2231" s="103">
        <v>31</v>
      </c>
      <c r="C2231" s="112"/>
      <c r="D2231" s="104"/>
      <c r="E2231" s="116"/>
      <c r="F2231" s="184"/>
    </row>
    <row r="2232" spans="2:6" s="102" customFormat="1" ht="15.75">
      <c r="B2232" s="103">
        <v>32</v>
      </c>
      <c r="C2232" s="112"/>
      <c r="D2232" s="104"/>
      <c r="E2232" s="116"/>
      <c r="F2232" s="184"/>
    </row>
    <row r="2233" spans="2:6" s="102" customFormat="1" ht="15.75">
      <c r="B2233" s="103">
        <v>33</v>
      </c>
      <c r="C2233" s="112"/>
      <c r="D2233" s="104"/>
      <c r="E2233" s="116"/>
      <c r="F2233" s="184"/>
    </row>
    <row r="2234" spans="2:6" s="102" customFormat="1" ht="15.75">
      <c r="B2234" s="103">
        <v>34</v>
      </c>
      <c r="C2234" s="112"/>
      <c r="D2234" s="104"/>
      <c r="E2234" s="116"/>
      <c r="F2234" s="184"/>
    </row>
    <row r="2235" spans="2:6" s="102" customFormat="1" ht="15.75">
      <c r="B2235" s="103">
        <v>35</v>
      </c>
      <c r="C2235" s="112"/>
      <c r="D2235" s="104"/>
      <c r="E2235" s="116"/>
      <c r="F2235" s="184"/>
    </row>
    <row r="2236" spans="2:6" s="102" customFormat="1" ht="15.75">
      <c r="B2236" s="103">
        <v>36</v>
      </c>
      <c r="C2236" s="112"/>
      <c r="D2236" s="104"/>
      <c r="E2236" s="116"/>
      <c r="F2236" s="184"/>
    </row>
    <row r="2237" spans="2:6" s="102" customFormat="1" ht="15.75">
      <c r="B2237" s="103">
        <v>37</v>
      </c>
      <c r="C2237" s="112"/>
      <c r="D2237" s="104"/>
      <c r="E2237" s="116"/>
      <c r="F2237" s="184"/>
    </row>
    <row r="2238" spans="2:6" s="102" customFormat="1" ht="15.75">
      <c r="B2238" s="103">
        <v>38</v>
      </c>
      <c r="C2238" s="112"/>
      <c r="D2238" s="104"/>
      <c r="E2238" s="116"/>
      <c r="F2238" s="184"/>
    </row>
    <row r="2239" spans="2:6" s="102" customFormat="1" ht="15.75">
      <c r="B2239" s="103">
        <v>39</v>
      </c>
      <c r="C2239" s="113"/>
      <c r="D2239" s="104"/>
      <c r="E2239" s="116"/>
      <c r="F2239" s="184"/>
    </row>
    <row r="2240" spans="2:6" s="102" customFormat="1" ht="15.75">
      <c r="B2240" s="103">
        <v>40</v>
      </c>
      <c r="C2240" s="113"/>
      <c r="D2240" s="104"/>
      <c r="E2240" s="116"/>
      <c r="F2240" s="184"/>
    </row>
    <row r="2241" spans="2:6" s="102" customFormat="1" ht="15.75">
      <c r="B2241" s="103">
        <v>41</v>
      </c>
      <c r="C2241" s="113"/>
      <c r="D2241" s="104"/>
      <c r="E2241" s="116"/>
      <c r="F2241" s="184"/>
    </row>
    <row r="2242" spans="2:6" s="102" customFormat="1" ht="15.75">
      <c r="B2242" s="103">
        <v>42</v>
      </c>
      <c r="C2242" s="113"/>
      <c r="D2242" s="104"/>
      <c r="E2242" s="116"/>
      <c r="F2242" s="184"/>
    </row>
    <row r="2243" spans="2:6" s="102" customFormat="1" ht="15.75">
      <c r="B2243" s="103">
        <v>43</v>
      </c>
      <c r="C2243" s="113"/>
      <c r="D2243" s="104"/>
      <c r="E2243" s="116"/>
      <c r="F2243" s="184"/>
    </row>
    <row r="2244" spans="2:6" s="102" customFormat="1" ht="15.75">
      <c r="B2244" s="103">
        <v>44</v>
      </c>
      <c r="C2244" s="113"/>
      <c r="D2244" s="104"/>
      <c r="E2244" s="116"/>
      <c r="F2244" s="184"/>
    </row>
    <row r="2245" spans="2:6" s="102" customFormat="1" ht="15.75">
      <c r="B2245" s="103">
        <v>45</v>
      </c>
      <c r="C2245" s="113"/>
      <c r="D2245" s="104"/>
      <c r="E2245" s="116"/>
      <c r="F2245" s="184"/>
    </row>
    <row r="2246" spans="2:6" s="102" customFormat="1" ht="15.75">
      <c r="B2246" s="103">
        <v>46</v>
      </c>
      <c r="C2246" s="113"/>
      <c r="D2246" s="104"/>
      <c r="E2246" s="116"/>
      <c r="F2246" s="184"/>
    </row>
    <row r="2247" spans="2:6" s="102" customFormat="1" ht="15.75">
      <c r="B2247" s="103">
        <v>47</v>
      </c>
      <c r="C2247" s="113"/>
      <c r="D2247" s="104"/>
      <c r="E2247" s="116"/>
      <c r="F2247" s="184"/>
    </row>
    <row r="2248" spans="2:6" s="102" customFormat="1" ht="15.75">
      <c r="B2248" s="103">
        <v>48</v>
      </c>
      <c r="C2248" s="113"/>
      <c r="D2248" s="104"/>
      <c r="E2248" s="116"/>
      <c r="F2248" s="184"/>
    </row>
    <row r="2249" spans="2:6" s="102" customFormat="1" ht="15.75">
      <c r="B2249" s="103">
        <v>49</v>
      </c>
      <c r="C2249" s="113"/>
      <c r="D2249" s="104"/>
      <c r="E2249" s="116"/>
      <c r="F2249" s="184"/>
    </row>
    <row r="2250" spans="2:6" s="102" customFormat="1" ht="15.75">
      <c r="B2250" s="103">
        <v>50</v>
      </c>
      <c r="C2250" s="113"/>
      <c r="D2250" s="104"/>
      <c r="E2250" s="116"/>
      <c r="F2250" s="184"/>
    </row>
    <row r="2251" spans="2:6" s="102" customFormat="1" ht="15.75">
      <c r="B2251" s="103">
        <v>51</v>
      </c>
      <c r="C2251" s="113"/>
      <c r="D2251" s="104"/>
      <c r="E2251" s="116"/>
      <c r="F2251" s="184"/>
    </row>
    <row r="2252" spans="2:6" s="102" customFormat="1" ht="15.75">
      <c r="B2252" s="103">
        <v>52</v>
      </c>
      <c r="C2252" s="113"/>
      <c r="D2252" s="104"/>
      <c r="E2252" s="116"/>
      <c r="F2252" s="184"/>
    </row>
    <row r="2253" spans="2:6" s="102" customFormat="1" ht="15.75">
      <c r="B2253" s="103">
        <v>53</v>
      </c>
      <c r="C2253" s="113"/>
      <c r="D2253" s="104"/>
      <c r="E2253" s="116"/>
      <c r="F2253" s="184"/>
    </row>
    <row r="2254" spans="2:6" s="102" customFormat="1" ht="15.75">
      <c r="B2254" s="103">
        <v>54</v>
      </c>
      <c r="C2254" s="113"/>
      <c r="D2254" s="104"/>
      <c r="E2254" s="116"/>
      <c r="F2254" s="184"/>
    </row>
    <row r="2255" spans="2:6" s="102" customFormat="1" ht="15.75">
      <c r="B2255" s="103">
        <v>55</v>
      </c>
      <c r="C2255" s="113"/>
      <c r="D2255" s="104"/>
      <c r="E2255" s="116"/>
      <c r="F2255" s="184"/>
    </row>
    <row r="2256" spans="2:6" s="102" customFormat="1" ht="15.75">
      <c r="B2256" s="103">
        <v>56</v>
      </c>
      <c r="C2256" s="113"/>
      <c r="D2256" s="104"/>
      <c r="E2256" s="116"/>
      <c r="F2256" s="184"/>
    </row>
    <row r="2257" spans="2:6" s="102" customFormat="1" ht="15.75">
      <c r="B2257" s="103">
        <v>57</v>
      </c>
      <c r="C2257" s="113"/>
      <c r="D2257" s="104"/>
      <c r="E2257" s="116"/>
      <c r="F2257" s="184"/>
    </row>
    <row r="2258" spans="2:6" s="102" customFormat="1" ht="15.75">
      <c r="B2258" s="103">
        <v>58</v>
      </c>
      <c r="C2258" s="113"/>
      <c r="D2258" s="104"/>
      <c r="E2258" s="116"/>
      <c r="F2258" s="184"/>
    </row>
    <row r="2259" spans="2:6" s="102" customFormat="1" ht="15.75">
      <c r="B2259" s="103">
        <v>59</v>
      </c>
      <c r="C2259" s="113"/>
      <c r="D2259" s="104"/>
      <c r="E2259" s="116"/>
      <c r="F2259" s="184"/>
    </row>
    <row r="2260" spans="2:6" s="102" customFormat="1" ht="15.75">
      <c r="B2260" s="103">
        <v>60</v>
      </c>
      <c r="C2260" s="113"/>
      <c r="D2260" s="104"/>
      <c r="E2260" s="116"/>
      <c r="F2260" s="184"/>
    </row>
    <row r="2261" spans="2:6" s="102" customFormat="1" ht="15.75">
      <c r="B2261" s="103">
        <v>61</v>
      </c>
      <c r="C2261" s="113"/>
      <c r="D2261" s="104"/>
      <c r="E2261" s="116"/>
      <c r="F2261" s="184"/>
    </row>
    <row r="2262" spans="2:6" s="102" customFormat="1" ht="15.75">
      <c r="B2262" s="103">
        <v>62</v>
      </c>
      <c r="C2262" s="113"/>
      <c r="D2262" s="104"/>
      <c r="E2262" s="116"/>
      <c r="F2262" s="184"/>
    </row>
    <row r="2263" spans="2:6" s="102" customFormat="1" ht="15.75">
      <c r="B2263" s="103">
        <v>63</v>
      </c>
      <c r="C2263" s="113"/>
      <c r="D2263" s="104"/>
      <c r="E2263" s="116"/>
      <c r="F2263" s="184"/>
    </row>
    <row r="2264" spans="2:6" s="102" customFormat="1" ht="15.75">
      <c r="B2264" s="103">
        <v>64</v>
      </c>
      <c r="C2264" s="113"/>
      <c r="D2264" s="104"/>
      <c r="E2264" s="116"/>
      <c r="F2264" s="184"/>
    </row>
    <row r="2265" spans="2:6" s="102" customFormat="1" ht="15.75">
      <c r="B2265" s="103">
        <v>65</v>
      </c>
      <c r="C2265" s="113"/>
      <c r="D2265" s="104"/>
      <c r="E2265" s="116"/>
      <c r="F2265" s="184"/>
    </row>
    <row r="2266" spans="2:6" s="102" customFormat="1" ht="15.75">
      <c r="B2266" s="103">
        <v>66</v>
      </c>
      <c r="C2266" s="113"/>
      <c r="D2266" s="104"/>
      <c r="E2266" s="116"/>
      <c r="F2266" s="184"/>
    </row>
    <row r="2267" spans="2:6" s="102" customFormat="1" ht="15.75">
      <c r="B2267" s="103">
        <v>67</v>
      </c>
      <c r="C2267" s="113"/>
      <c r="D2267" s="104"/>
      <c r="E2267" s="116"/>
      <c r="F2267" s="184"/>
    </row>
    <row r="2268" spans="2:6" s="102" customFormat="1" ht="15.75">
      <c r="B2268" s="103">
        <v>68</v>
      </c>
      <c r="C2268" s="113"/>
      <c r="D2268" s="104"/>
      <c r="E2268" s="116"/>
      <c r="F2268" s="184"/>
    </row>
    <row r="2269" spans="2:6" s="102" customFormat="1" ht="15.75">
      <c r="B2269" s="103">
        <v>69</v>
      </c>
      <c r="C2269" s="113"/>
      <c r="D2269" s="104"/>
      <c r="E2269" s="116"/>
      <c r="F2269" s="184"/>
    </row>
    <row r="2270" spans="2:6" s="102" customFormat="1" ht="15.75">
      <c r="B2270" s="103">
        <v>70</v>
      </c>
      <c r="C2270" s="113"/>
      <c r="D2270" s="104"/>
      <c r="E2270" s="116"/>
      <c r="F2270" s="184"/>
    </row>
    <row r="2271" spans="2:6" s="102" customFormat="1" ht="15.75">
      <c r="B2271" s="103">
        <v>71</v>
      </c>
      <c r="C2271" s="113"/>
      <c r="D2271" s="104"/>
      <c r="E2271" s="116"/>
      <c r="F2271" s="184"/>
    </row>
    <row r="2272" spans="2:6" s="102" customFormat="1" ht="15.75">
      <c r="B2272" s="103">
        <v>72</v>
      </c>
      <c r="C2272" s="113"/>
      <c r="D2272" s="104"/>
      <c r="E2272" s="116"/>
      <c r="F2272" s="184"/>
    </row>
    <row r="2273" spans="1:6" s="102" customFormat="1" ht="15.75">
      <c r="B2273" s="103">
        <v>73</v>
      </c>
      <c r="C2273" s="113"/>
      <c r="D2273" s="104"/>
      <c r="E2273" s="116"/>
      <c r="F2273" s="184"/>
    </row>
    <row r="2274" spans="1:6" s="102" customFormat="1" ht="15.75">
      <c r="B2274" s="103">
        <v>74</v>
      </c>
      <c r="C2274" s="113"/>
      <c r="D2274" s="104"/>
      <c r="E2274" s="116"/>
      <c r="F2274" s="184"/>
    </row>
    <row r="2275" spans="1:6" s="102" customFormat="1" ht="15.75">
      <c r="B2275" s="103">
        <v>75</v>
      </c>
      <c r="C2275" s="113"/>
      <c r="D2275" s="104"/>
      <c r="E2275" s="116"/>
      <c r="F2275" s="184"/>
    </row>
    <row r="2276" spans="1:6" s="102" customFormat="1" ht="15.75">
      <c r="B2276" s="103">
        <v>76</v>
      </c>
      <c r="C2276" s="113"/>
      <c r="D2276" s="104"/>
      <c r="E2276" s="116"/>
      <c r="F2276" s="184"/>
    </row>
    <row r="2277" spans="1:6" s="102" customFormat="1" ht="15.75">
      <c r="B2277" s="103">
        <v>77</v>
      </c>
      <c r="C2277" s="113"/>
      <c r="D2277" s="104"/>
      <c r="E2277" s="116"/>
      <c r="F2277" s="184"/>
    </row>
    <row r="2278" spans="1:6" s="102" customFormat="1" ht="15.75">
      <c r="B2278" s="103">
        <v>78</v>
      </c>
      <c r="C2278" s="113"/>
      <c r="D2278" s="104"/>
      <c r="E2278" s="116"/>
      <c r="F2278" s="184"/>
    </row>
    <row r="2279" spans="1:6" s="109" customFormat="1" ht="69.75" customHeight="1">
      <c r="A2279" s="105"/>
      <c r="B2279" s="106"/>
      <c r="C2279" s="107"/>
      <c r="D2279" s="108"/>
      <c r="E2279" s="117"/>
      <c r="F2279" s="183"/>
    </row>
    <row r="2280" spans="1:6" s="109" customFormat="1">
      <c r="A2280" s="105"/>
      <c r="B2280" s="106"/>
      <c r="C2280" s="107"/>
      <c r="D2280" s="108"/>
      <c r="E2280" s="117"/>
    </row>
    <row r="2281" spans="1:6" s="21" customFormat="1">
      <c r="A2281" s="37"/>
      <c r="B2281" s="19"/>
      <c r="C2281" s="67"/>
      <c r="D2281" s="31"/>
      <c r="E2281" s="114"/>
      <c r="F2281" s="183"/>
    </row>
    <row r="2282" spans="1:6" s="21" customFormat="1">
      <c r="A2282" s="37"/>
      <c r="B2282" s="19"/>
      <c r="C2282" s="67"/>
      <c r="D2282" s="31"/>
      <c r="E2282" s="114"/>
      <c r="F2282" s="183"/>
    </row>
    <row r="2283" spans="1:6" s="21" customFormat="1">
      <c r="A2283" s="37"/>
      <c r="B2283" s="19"/>
      <c r="C2283" s="67"/>
      <c r="D2283" s="31"/>
      <c r="E2283" s="114"/>
      <c r="F2283" s="183"/>
    </row>
    <row r="2284" spans="1:6" s="21" customFormat="1">
      <c r="A2284" s="37"/>
      <c r="B2284" s="19"/>
      <c r="C2284" s="67"/>
      <c r="D2284" s="31"/>
      <c r="E2284" s="114"/>
      <c r="F2284" s="183"/>
    </row>
    <row r="2285" spans="1:6" s="21" customFormat="1">
      <c r="A2285" s="37"/>
      <c r="B2285" s="19"/>
      <c r="C2285" s="67"/>
      <c r="D2285" s="31"/>
      <c r="E2285" s="114"/>
      <c r="F2285" s="183"/>
    </row>
    <row r="2286" spans="1:6" s="21" customFormat="1">
      <c r="A2286" s="37"/>
      <c r="B2286" s="19"/>
      <c r="C2286" s="67"/>
      <c r="D2286" s="31"/>
      <c r="E2286" s="114"/>
      <c r="F2286" s="183"/>
    </row>
    <row r="2287" spans="1:6" s="21" customFormat="1">
      <c r="A2287" s="37"/>
      <c r="B2287" s="19"/>
      <c r="C2287" s="67"/>
      <c r="D2287" s="31"/>
      <c r="E2287" s="114"/>
      <c r="F2287" s="183"/>
    </row>
    <row r="2288" spans="1:6" s="21" customFormat="1">
      <c r="A2288" s="37"/>
      <c r="B2288" s="19"/>
      <c r="C2288" s="67"/>
      <c r="D2288" s="31"/>
      <c r="E2288" s="114"/>
      <c r="F2288" s="183"/>
    </row>
    <row r="2289" spans="1:6" s="21" customFormat="1">
      <c r="A2289" s="37"/>
      <c r="B2289" s="19"/>
      <c r="C2289" s="67"/>
      <c r="D2289" s="31"/>
      <c r="E2289" s="114"/>
      <c r="F2289" s="183"/>
    </row>
    <row r="2290" spans="1:6" s="21" customFormat="1">
      <c r="A2290" s="37"/>
      <c r="B2290" s="19"/>
      <c r="C2290" s="67"/>
      <c r="D2290" s="31"/>
      <c r="E2290" s="114"/>
      <c r="F2290" s="183"/>
    </row>
    <row r="2291" spans="1:6" s="21" customFormat="1">
      <c r="A2291" s="37"/>
      <c r="B2291" s="19"/>
      <c r="C2291" s="67"/>
      <c r="D2291" s="31"/>
      <c r="E2291" s="114"/>
      <c r="F2291" s="183"/>
    </row>
    <row r="2292" spans="1:6" s="21" customFormat="1">
      <c r="A2292" s="37"/>
      <c r="B2292" s="19"/>
      <c r="C2292" s="67"/>
      <c r="D2292" s="31"/>
      <c r="E2292" s="114"/>
      <c r="F2292" s="183"/>
    </row>
    <row r="2293" spans="1:6" s="21" customFormat="1">
      <c r="A2293" s="37"/>
      <c r="B2293" s="19"/>
      <c r="C2293" s="67"/>
      <c r="D2293" s="31"/>
      <c r="E2293" s="114"/>
      <c r="F2293" s="183"/>
    </row>
    <row r="2294" spans="1:6" s="21" customFormat="1">
      <c r="A2294" s="37"/>
      <c r="B2294" s="19"/>
      <c r="C2294" s="67"/>
      <c r="D2294" s="31"/>
      <c r="E2294" s="114"/>
      <c r="F2294" s="183"/>
    </row>
    <row r="2295" spans="1:6" s="21" customFormat="1">
      <c r="A2295" s="37"/>
      <c r="B2295" s="19"/>
      <c r="C2295" s="67"/>
      <c r="D2295" s="31"/>
      <c r="E2295" s="114"/>
      <c r="F2295" s="183"/>
    </row>
    <row r="2296" spans="1:6" s="21" customFormat="1">
      <c r="A2296" s="37"/>
      <c r="B2296" s="19"/>
      <c r="C2296" s="67"/>
      <c r="D2296" s="31"/>
      <c r="E2296" s="114"/>
      <c r="F2296" s="183"/>
    </row>
    <row r="2297" spans="1:6" s="21" customFormat="1">
      <c r="A2297" s="37"/>
      <c r="B2297" s="19"/>
      <c r="C2297" s="67"/>
      <c r="D2297" s="31"/>
      <c r="E2297" s="114"/>
      <c r="F2297" s="183"/>
    </row>
    <row r="2298" spans="1:6" s="21" customFormat="1">
      <c r="A2298" s="37"/>
      <c r="B2298" s="19"/>
      <c r="C2298" s="67"/>
      <c r="D2298" s="31"/>
      <c r="E2298" s="114"/>
      <c r="F2298" s="183"/>
    </row>
    <row r="2299" spans="1:6" s="21" customFormat="1">
      <c r="A2299" s="37"/>
      <c r="B2299" s="19"/>
      <c r="C2299" s="67"/>
      <c r="D2299" s="31"/>
      <c r="E2299" s="114"/>
      <c r="F2299" s="183"/>
    </row>
    <row r="2300" spans="1:6" s="21" customFormat="1">
      <c r="A2300" s="37"/>
      <c r="B2300" s="19"/>
      <c r="C2300" s="67"/>
      <c r="D2300" s="31"/>
      <c r="E2300" s="114"/>
      <c r="F2300" s="183"/>
    </row>
    <row r="2301" spans="1:6" s="21" customFormat="1">
      <c r="A2301" s="37"/>
      <c r="B2301" s="19"/>
      <c r="C2301" s="67"/>
      <c r="D2301" s="31"/>
      <c r="E2301" s="114"/>
      <c r="F2301" s="183"/>
    </row>
    <row r="2302" spans="1:6" s="21" customFormat="1">
      <c r="A2302" s="37"/>
      <c r="B2302" s="19"/>
      <c r="C2302" s="67"/>
      <c r="D2302" s="31"/>
      <c r="E2302" s="114"/>
      <c r="F2302" s="183"/>
    </row>
    <row r="2303" spans="1:6" s="21" customFormat="1">
      <c r="A2303" s="37"/>
      <c r="B2303" s="19"/>
      <c r="C2303" s="67"/>
      <c r="D2303" s="31"/>
      <c r="E2303" s="114"/>
      <c r="F2303" s="183"/>
    </row>
    <row r="2304" spans="1:6" s="21" customFormat="1">
      <c r="A2304" s="37"/>
      <c r="B2304" s="19"/>
      <c r="C2304" s="67"/>
      <c r="D2304" s="31"/>
      <c r="E2304" s="114"/>
      <c r="F2304" s="183"/>
    </row>
    <row r="2305" spans="1:6" s="21" customFormat="1">
      <c r="A2305" s="37"/>
      <c r="B2305" s="19"/>
      <c r="C2305" s="67"/>
      <c r="D2305" s="31"/>
      <c r="E2305" s="114"/>
      <c r="F2305" s="183"/>
    </row>
    <row r="2306" spans="1:6" s="21" customFormat="1">
      <c r="A2306" s="37"/>
      <c r="B2306" s="19"/>
      <c r="C2306" s="67"/>
      <c r="D2306" s="31"/>
      <c r="E2306" s="114"/>
      <c r="F2306" s="183"/>
    </row>
    <row r="2307" spans="1:6" s="21" customFormat="1">
      <c r="A2307" s="37"/>
      <c r="B2307" s="19"/>
      <c r="C2307" s="67"/>
      <c r="D2307" s="31"/>
      <c r="E2307" s="114"/>
      <c r="F2307" s="183"/>
    </row>
    <row r="2308" spans="1:6" s="21" customFormat="1">
      <c r="A2308" s="37"/>
      <c r="B2308" s="19"/>
      <c r="C2308" s="67"/>
      <c r="D2308" s="31"/>
      <c r="E2308" s="114"/>
      <c r="F2308" s="183"/>
    </row>
    <row r="2309" spans="1:6" s="21" customFormat="1">
      <c r="A2309" s="37"/>
      <c r="B2309" s="19"/>
      <c r="C2309" s="67"/>
      <c r="D2309" s="31"/>
      <c r="E2309" s="114"/>
      <c r="F2309" s="183"/>
    </row>
    <row r="2310" spans="1:6" s="21" customFormat="1">
      <c r="A2310" s="37"/>
      <c r="B2310" s="19"/>
      <c r="C2310" s="67"/>
      <c r="D2310" s="31"/>
      <c r="E2310" s="114"/>
      <c r="F2310" s="183"/>
    </row>
    <row r="2311" spans="1:6" s="21" customFormat="1">
      <c r="A2311" s="37"/>
      <c r="B2311" s="19"/>
      <c r="C2311" s="67"/>
      <c r="D2311" s="31"/>
      <c r="E2311" s="114"/>
      <c r="F2311" s="183"/>
    </row>
    <row r="2312" spans="1:6" s="21" customFormat="1">
      <c r="A2312" s="37"/>
      <c r="B2312" s="19"/>
      <c r="C2312" s="67"/>
      <c r="D2312" s="31"/>
      <c r="E2312" s="114"/>
      <c r="F2312" s="183"/>
    </row>
    <row r="2313" spans="1:6" s="21" customFormat="1">
      <c r="A2313" s="37"/>
      <c r="B2313" s="19"/>
      <c r="C2313" s="67"/>
      <c r="D2313" s="31"/>
      <c r="E2313" s="114"/>
      <c r="F2313" s="183"/>
    </row>
    <row r="2314" spans="1:6" s="21" customFormat="1">
      <c r="A2314" s="37"/>
      <c r="B2314" s="19"/>
      <c r="C2314" s="67"/>
      <c r="D2314" s="31"/>
      <c r="E2314" s="114"/>
      <c r="F2314" s="183"/>
    </row>
    <row r="2315" spans="1:6" s="21" customFormat="1">
      <c r="A2315" s="37"/>
      <c r="B2315" s="19"/>
      <c r="C2315" s="67"/>
      <c r="D2315" s="31"/>
      <c r="E2315" s="114"/>
      <c r="F2315" s="183"/>
    </row>
    <row r="2316" spans="1:6" s="21" customFormat="1">
      <c r="A2316" s="37"/>
      <c r="B2316" s="19"/>
      <c r="C2316" s="67"/>
      <c r="D2316" s="31"/>
      <c r="E2316" s="114"/>
      <c r="F2316" s="183"/>
    </row>
    <row r="2317" spans="1:6" s="21" customFormat="1">
      <c r="A2317" s="37"/>
      <c r="B2317" s="19"/>
      <c r="C2317" s="67"/>
      <c r="D2317" s="31"/>
      <c r="E2317" s="114"/>
      <c r="F2317" s="183"/>
    </row>
    <row r="2318" spans="1:6" s="21" customFormat="1">
      <c r="A2318" s="37"/>
      <c r="B2318" s="19"/>
      <c r="C2318" s="67"/>
      <c r="D2318" s="31"/>
      <c r="E2318" s="114"/>
      <c r="F2318" s="183"/>
    </row>
    <row r="2319" spans="1:6" s="21" customFormat="1">
      <c r="A2319" s="37"/>
      <c r="B2319" s="19"/>
      <c r="C2319" s="67"/>
      <c r="D2319" s="31"/>
      <c r="E2319" s="114"/>
      <c r="F2319" s="183"/>
    </row>
    <row r="2320" spans="1:6" s="21" customFormat="1">
      <c r="A2320" s="37"/>
      <c r="B2320" s="19"/>
      <c r="C2320" s="67"/>
      <c r="D2320" s="31"/>
      <c r="E2320" s="114"/>
      <c r="F2320" s="183"/>
    </row>
    <row r="2321" spans="1:6" s="21" customFormat="1">
      <c r="A2321" s="37"/>
      <c r="B2321" s="19"/>
      <c r="C2321" s="67"/>
      <c r="D2321" s="31"/>
      <c r="E2321" s="114"/>
      <c r="F2321" s="183"/>
    </row>
    <row r="2322" spans="1:6" s="21" customFormat="1">
      <c r="A2322" s="37"/>
      <c r="B2322" s="19"/>
      <c r="C2322" s="67"/>
      <c r="D2322" s="31"/>
      <c r="E2322" s="114"/>
      <c r="F2322" s="183"/>
    </row>
    <row r="2323" spans="1:6" s="21" customFormat="1">
      <c r="A2323" s="37"/>
      <c r="B2323" s="19"/>
      <c r="C2323" s="67"/>
      <c r="D2323" s="31"/>
      <c r="E2323" s="114"/>
      <c r="F2323" s="183"/>
    </row>
    <row r="2324" spans="1:6" s="21" customFormat="1">
      <c r="A2324" s="37"/>
      <c r="B2324" s="19"/>
      <c r="C2324" s="67"/>
      <c r="D2324" s="31"/>
      <c r="E2324" s="114"/>
      <c r="F2324" s="183"/>
    </row>
    <row r="2325" spans="1:6" s="21" customFormat="1">
      <c r="A2325" s="37"/>
      <c r="B2325" s="19"/>
      <c r="C2325" s="67"/>
      <c r="D2325" s="31"/>
      <c r="E2325" s="114"/>
      <c r="F2325" s="183"/>
    </row>
    <row r="2326" spans="1:6" s="21" customFormat="1">
      <c r="A2326" s="37"/>
      <c r="B2326" s="19"/>
      <c r="C2326" s="67"/>
      <c r="D2326" s="31"/>
      <c r="E2326" s="114"/>
      <c r="F2326" s="183"/>
    </row>
    <row r="2327" spans="1:6" s="21" customFormat="1">
      <c r="A2327" s="37"/>
      <c r="B2327" s="19"/>
      <c r="C2327" s="67"/>
      <c r="D2327" s="31"/>
      <c r="E2327" s="114"/>
      <c r="F2327" s="183"/>
    </row>
    <row r="2328" spans="1:6" s="21" customFormat="1">
      <c r="A2328" s="37"/>
      <c r="B2328" s="19"/>
      <c r="C2328" s="67"/>
      <c r="D2328" s="31"/>
      <c r="E2328" s="114"/>
      <c r="F2328" s="183"/>
    </row>
    <row r="2329" spans="1:6" s="21" customFormat="1">
      <c r="A2329" s="37"/>
      <c r="B2329" s="19"/>
      <c r="C2329" s="67"/>
      <c r="D2329" s="31"/>
      <c r="E2329" s="114"/>
      <c r="F2329" s="183"/>
    </row>
    <row r="2330" spans="1:6" s="21" customFormat="1">
      <c r="A2330" s="37"/>
      <c r="B2330" s="19"/>
      <c r="C2330" s="67"/>
      <c r="D2330" s="31"/>
      <c r="E2330" s="114"/>
      <c r="F2330" s="183"/>
    </row>
    <row r="2331" spans="1:6" s="21" customFormat="1">
      <c r="A2331" s="37"/>
      <c r="B2331" s="19"/>
      <c r="C2331" s="67"/>
      <c r="D2331" s="31"/>
      <c r="E2331" s="114"/>
      <c r="F2331" s="183"/>
    </row>
    <row r="2332" spans="1:6" s="21" customFormat="1">
      <c r="A2332" s="37"/>
      <c r="B2332" s="19"/>
      <c r="C2332" s="67"/>
      <c r="D2332" s="31"/>
      <c r="E2332" s="114"/>
      <c r="F2332" s="183"/>
    </row>
    <row r="2333" spans="1:6" s="21" customFormat="1">
      <c r="A2333" s="37"/>
      <c r="B2333" s="19"/>
      <c r="C2333" s="67"/>
      <c r="D2333" s="31"/>
      <c r="E2333" s="114"/>
      <c r="F2333" s="183"/>
    </row>
    <row r="2334" spans="1:6" s="21" customFormat="1">
      <c r="A2334" s="37"/>
      <c r="B2334" s="19"/>
      <c r="C2334" s="67"/>
      <c r="D2334" s="31"/>
      <c r="E2334" s="114"/>
      <c r="F2334" s="183"/>
    </row>
    <row r="2335" spans="1:6" s="21" customFormat="1">
      <c r="A2335" s="37"/>
      <c r="B2335" s="19"/>
      <c r="C2335" s="67"/>
      <c r="D2335" s="31"/>
      <c r="E2335" s="114"/>
      <c r="F2335" s="183"/>
    </row>
    <row r="2336" spans="1:6" s="21" customFormat="1">
      <c r="A2336" s="37"/>
      <c r="B2336" s="19"/>
      <c r="C2336" s="67"/>
      <c r="D2336" s="31"/>
      <c r="E2336" s="114"/>
      <c r="F2336" s="183"/>
    </row>
    <row r="2337" spans="1:6" s="21" customFormat="1">
      <c r="A2337" s="37"/>
      <c r="B2337" s="19"/>
      <c r="C2337" s="67"/>
      <c r="D2337" s="31"/>
      <c r="E2337" s="114"/>
      <c r="F2337" s="183"/>
    </row>
    <row r="2338" spans="1:6" s="21" customFormat="1">
      <c r="A2338" s="37"/>
      <c r="B2338" s="19"/>
      <c r="C2338" s="67"/>
      <c r="D2338" s="31"/>
      <c r="E2338" s="114"/>
      <c r="F2338" s="183"/>
    </row>
    <row r="2339" spans="1:6" s="21" customFormat="1">
      <c r="A2339" s="37"/>
      <c r="B2339" s="19"/>
      <c r="C2339" s="67"/>
      <c r="D2339" s="31"/>
      <c r="E2339" s="114"/>
      <c r="F2339" s="183"/>
    </row>
    <row r="2340" spans="1:6" s="21" customFormat="1">
      <c r="A2340" s="37"/>
      <c r="B2340" s="19"/>
      <c r="C2340" s="67"/>
      <c r="D2340" s="31"/>
      <c r="E2340" s="114"/>
      <c r="F2340" s="183"/>
    </row>
    <row r="2341" spans="1:6" s="21" customFormat="1">
      <c r="A2341" s="37"/>
      <c r="B2341" s="19"/>
      <c r="C2341" s="67"/>
      <c r="D2341" s="31"/>
      <c r="E2341" s="114"/>
      <c r="F2341" s="183"/>
    </row>
    <row r="2342" spans="1:6" s="21" customFormat="1">
      <c r="A2342" s="37"/>
      <c r="B2342" s="19"/>
      <c r="C2342" s="67"/>
      <c r="D2342" s="31"/>
      <c r="E2342" s="114"/>
      <c r="F2342" s="183"/>
    </row>
    <row r="2343" spans="1:6" s="21" customFormat="1">
      <c r="A2343" s="37"/>
      <c r="B2343" s="19"/>
      <c r="C2343" s="67"/>
      <c r="D2343" s="31"/>
      <c r="E2343" s="114"/>
      <c r="F2343" s="183"/>
    </row>
    <row r="2344" spans="1:6" s="21" customFormat="1">
      <c r="A2344" s="37"/>
      <c r="B2344" s="19"/>
      <c r="C2344" s="67"/>
      <c r="D2344" s="31"/>
      <c r="E2344" s="114"/>
      <c r="F2344" s="183"/>
    </row>
    <row r="2345" spans="1:6" s="21" customFormat="1">
      <c r="A2345" s="37"/>
      <c r="B2345" s="19"/>
      <c r="C2345" s="67"/>
      <c r="D2345" s="31"/>
      <c r="E2345" s="114"/>
      <c r="F2345" s="183"/>
    </row>
    <row r="2346" spans="1:6" s="21" customFormat="1">
      <c r="A2346" s="37"/>
      <c r="B2346" s="19"/>
      <c r="C2346" s="67"/>
      <c r="D2346" s="31"/>
      <c r="E2346" s="114"/>
      <c r="F2346" s="183"/>
    </row>
    <row r="2347" spans="1:6" s="21" customFormat="1">
      <c r="A2347" s="37"/>
      <c r="B2347" s="19"/>
      <c r="C2347" s="67"/>
      <c r="D2347" s="31"/>
      <c r="E2347" s="114"/>
      <c r="F2347" s="183"/>
    </row>
    <row r="2348" spans="1:6" s="21" customFormat="1">
      <c r="A2348" s="37"/>
      <c r="B2348" s="19"/>
      <c r="C2348" s="67"/>
      <c r="D2348" s="31"/>
      <c r="E2348" s="114"/>
      <c r="F2348" s="183"/>
    </row>
    <row r="2349" spans="1:6" s="21" customFormat="1">
      <c r="A2349" s="37"/>
      <c r="B2349" s="19"/>
      <c r="C2349" s="67"/>
      <c r="D2349" s="31"/>
      <c r="E2349" s="114"/>
      <c r="F2349" s="183"/>
    </row>
    <row r="2350" spans="1:6" s="21" customFormat="1">
      <c r="A2350" s="37"/>
      <c r="B2350" s="19"/>
      <c r="C2350" s="67"/>
      <c r="D2350" s="31"/>
      <c r="E2350" s="114"/>
      <c r="F2350" s="183"/>
    </row>
    <row r="2351" spans="1:6" s="21" customFormat="1">
      <c r="A2351" s="37"/>
      <c r="B2351" s="19"/>
      <c r="C2351" s="67"/>
      <c r="D2351" s="31"/>
      <c r="E2351" s="114"/>
      <c r="F2351" s="183"/>
    </row>
    <row r="2352" spans="1:6" s="21" customFormat="1">
      <c r="A2352" s="37"/>
      <c r="B2352" s="19"/>
      <c r="C2352" s="67"/>
      <c r="D2352" s="31"/>
      <c r="E2352" s="114"/>
      <c r="F2352" s="183"/>
    </row>
    <row r="2353" spans="1:6" s="21" customFormat="1">
      <c r="A2353" s="37"/>
      <c r="B2353" s="19"/>
      <c r="C2353" s="67"/>
      <c r="D2353" s="31"/>
      <c r="E2353" s="114"/>
      <c r="F2353" s="183"/>
    </row>
    <row r="2354" spans="1:6" s="21" customFormat="1">
      <c r="A2354" s="37"/>
      <c r="B2354" s="19"/>
      <c r="C2354" s="67"/>
      <c r="D2354" s="31"/>
      <c r="E2354" s="114"/>
      <c r="F2354" s="183"/>
    </row>
    <row r="2355" spans="1:6" s="21" customFormat="1">
      <c r="A2355" s="37"/>
      <c r="B2355" s="19"/>
      <c r="C2355" s="67"/>
      <c r="D2355" s="31"/>
      <c r="E2355" s="114"/>
      <c r="F2355" s="183"/>
    </row>
    <row r="2356" spans="1:6" s="21" customFormat="1">
      <c r="A2356" s="37"/>
      <c r="B2356" s="19"/>
      <c r="C2356" s="67"/>
      <c r="D2356" s="31"/>
      <c r="E2356" s="114"/>
      <c r="F2356" s="183"/>
    </row>
    <row r="2357" spans="1:6" s="21" customFormat="1">
      <c r="A2357" s="37"/>
      <c r="B2357" s="19"/>
      <c r="C2357" s="67"/>
      <c r="D2357" s="31"/>
      <c r="E2357" s="114"/>
      <c r="F2357" s="183"/>
    </row>
    <row r="2358" spans="1:6" s="21" customFormat="1">
      <c r="A2358" s="37"/>
      <c r="B2358" s="19"/>
      <c r="C2358" s="67"/>
      <c r="D2358" s="31"/>
      <c r="E2358" s="114"/>
      <c r="F2358" s="183"/>
    </row>
    <row r="2359" spans="1:6" s="21" customFormat="1">
      <c r="A2359" s="37"/>
      <c r="B2359" s="19"/>
      <c r="C2359" s="67"/>
      <c r="D2359" s="31"/>
      <c r="E2359" s="114"/>
      <c r="F2359" s="183"/>
    </row>
    <row r="2360" spans="1:6" s="21" customFormat="1">
      <c r="A2360" s="37"/>
      <c r="B2360" s="19"/>
      <c r="C2360" s="67"/>
      <c r="D2360" s="31"/>
      <c r="E2360" s="114"/>
      <c r="F2360" s="183"/>
    </row>
    <row r="2361" spans="1:6" s="21" customFormat="1">
      <c r="A2361" s="37"/>
      <c r="B2361" s="19"/>
      <c r="C2361" s="67"/>
      <c r="D2361" s="31"/>
      <c r="E2361" s="114"/>
      <c r="F2361" s="183"/>
    </row>
    <row r="2362" spans="1:6" s="21" customFormat="1">
      <c r="A2362" s="37"/>
      <c r="B2362" s="19"/>
      <c r="C2362" s="67"/>
      <c r="D2362" s="31"/>
      <c r="E2362" s="114"/>
      <c r="F2362" s="183"/>
    </row>
    <row r="2363" spans="1:6" s="21" customFormat="1">
      <c r="A2363" s="37"/>
      <c r="B2363" s="19"/>
      <c r="C2363" s="67"/>
      <c r="D2363" s="31"/>
      <c r="E2363" s="114"/>
      <c r="F2363" s="183"/>
    </row>
    <row r="2364" spans="1:6" s="21" customFormat="1">
      <c r="A2364" s="37"/>
      <c r="B2364" s="19"/>
      <c r="C2364" s="67"/>
      <c r="D2364" s="31"/>
      <c r="E2364" s="114"/>
      <c r="F2364" s="183"/>
    </row>
    <row r="2365" spans="1:6" s="21" customFormat="1">
      <c r="A2365" s="37"/>
      <c r="B2365" s="19"/>
      <c r="C2365" s="67"/>
      <c r="D2365" s="31"/>
      <c r="E2365" s="114"/>
      <c r="F2365" s="183"/>
    </row>
    <row r="2366" spans="1:6" s="21" customFormat="1">
      <c r="A2366" s="37"/>
      <c r="B2366" s="19"/>
      <c r="C2366" s="67"/>
      <c r="D2366" s="31"/>
      <c r="E2366" s="114"/>
      <c r="F2366" s="183"/>
    </row>
    <row r="2367" spans="1:6" s="21" customFormat="1">
      <c r="A2367" s="37"/>
      <c r="B2367" s="19"/>
      <c r="C2367" s="67"/>
      <c r="D2367" s="31"/>
      <c r="E2367" s="114"/>
      <c r="F2367" s="183"/>
    </row>
    <row r="2368" spans="1:6" s="21" customFormat="1">
      <c r="A2368" s="37"/>
      <c r="B2368" s="19"/>
      <c r="C2368" s="67"/>
      <c r="D2368" s="31"/>
      <c r="E2368" s="114"/>
      <c r="F2368" s="183"/>
    </row>
    <row r="2369" spans="1:6" s="21" customFormat="1">
      <c r="A2369" s="37"/>
      <c r="B2369" s="19"/>
      <c r="C2369" s="67"/>
      <c r="D2369" s="31"/>
      <c r="E2369" s="114"/>
      <c r="F2369" s="183"/>
    </row>
    <row r="2370" spans="1:6" s="21" customFormat="1">
      <c r="A2370" s="37"/>
      <c r="B2370" s="19"/>
      <c r="C2370" s="67"/>
      <c r="D2370" s="31"/>
      <c r="E2370" s="114"/>
      <c r="F2370" s="183"/>
    </row>
    <row r="2371" spans="1:6" s="21" customFormat="1">
      <c r="A2371" s="37"/>
      <c r="B2371" s="19"/>
      <c r="C2371" s="67"/>
      <c r="D2371" s="31"/>
      <c r="E2371" s="114"/>
      <c r="F2371" s="183"/>
    </row>
    <row r="2372" spans="1:6" s="21" customFormat="1">
      <c r="A2372" s="37"/>
      <c r="B2372" s="19"/>
      <c r="C2372" s="67"/>
      <c r="D2372" s="31"/>
      <c r="E2372" s="114"/>
      <c r="F2372" s="183"/>
    </row>
    <row r="2373" spans="1:6" s="21" customFormat="1">
      <c r="A2373" s="37"/>
      <c r="B2373" s="19"/>
      <c r="C2373" s="67"/>
      <c r="D2373" s="31"/>
      <c r="E2373" s="114"/>
      <c r="F2373" s="183"/>
    </row>
    <row r="2374" spans="1:6" s="21" customFormat="1">
      <c r="A2374" s="37"/>
      <c r="B2374" s="19"/>
      <c r="C2374" s="67"/>
      <c r="D2374" s="31"/>
      <c r="E2374" s="114"/>
      <c r="F2374" s="183"/>
    </row>
    <row r="2375" spans="1:6" s="21" customFormat="1">
      <c r="A2375" s="37"/>
      <c r="B2375" s="19"/>
      <c r="C2375" s="67"/>
      <c r="D2375" s="31"/>
      <c r="E2375" s="114"/>
      <c r="F2375" s="183"/>
    </row>
    <row r="2376" spans="1:6" s="21" customFormat="1">
      <c r="A2376" s="37"/>
      <c r="B2376" s="19"/>
      <c r="C2376" s="67"/>
      <c r="D2376" s="31"/>
      <c r="E2376" s="114"/>
      <c r="F2376" s="183"/>
    </row>
    <row r="2377" spans="1:6" s="21" customFormat="1">
      <c r="A2377" s="37"/>
      <c r="B2377" s="19"/>
      <c r="C2377" s="67"/>
      <c r="D2377" s="31"/>
      <c r="E2377" s="114"/>
      <c r="F2377" s="183"/>
    </row>
    <row r="2378" spans="1:6" s="21" customFormat="1">
      <c r="A2378" s="37"/>
      <c r="B2378" s="19"/>
      <c r="C2378" s="67"/>
      <c r="D2378" s="31"/>
      <c r="E2378" s="114"/>
      <c r="F2378" s="183"/>
    </row>
    <row r="2379" spans="1:6" s="21" customFormat="1">
      <c r="A2379" s="37"/>
      <c r="B2379" s="19"/>
      <c r="C2379" s="67"/>
      <c r="D2379" s="31"/>
      <c r="E2379" s="114"/>
      <c r="F2379" s="183"/>
    </row>
    <row r="2380" spans="1:6" s="21" customFormat="1">
      <c r="A2380" s="37"/>
      <c r="B2380" s="19"/>
      <c r="C2380" s="67"/>
      <c r="D2380" s="31"/>
      <c r="E2380" s="114"/>
      <c r="F2380" s="183"/>
    </row>
    <row r="2381" spans="1:6" s="21" customFormat="1">
      <c r="A2381" s="37"/>
      <c r="B2381" s="19"/>
      <c r="C2381" s="67"/>
      <c r="D2381" s="31"/>
      <c r="E2381" s="114"/>
      <c r="F2381" s="183"/>
    </row>
    <row r="2382" spans="1:6" s="21" customFormat="1">
      <c r="A2382" s="37"/>
      <c r="B2382" s="19"/>
      <c r="C2382" s="67"/>
      <c r="D2382" s="31"/>
      <c r="E2382" s="114"/>
      <c r="F2382" s="183"/>
    </row>
    <row r="2383" spans="1:6" s="21" customFormat="1">
      <c r="A2383" s="37"/>
      <c r="B2383" s="19"/>
      <c r="C2383" s="67"/>
      <c r="D2383" s="31"/>
      <c r="E2383" s="114"/>
      <c r="F2383" s="183"/>
    </row>
    <row r="2384" spans="1:6" s="21" customFormat="1">
      <c r="A2384" s="37"/>
      <c r="B2384" s="19"/>
      <c r="C2384" s="67"/>
      <c r="D2384" s="31"/>
      <c r="E2384" s="114"/>
      <c r="F2384" s="183"/>
    </row>
    <row r="2385" spans="1:6" s="21" customFormat="1">
      <c r="A2385" s="37"/>
      <c r="B2385" s="19"/>
      <c r="C2385" s="67"/>
      <c r="D2385" s="31"/>
      <c r="E2385" s="114"/>
      <c r="F2385" s="183"/>
    </row>
    <row r="2386" spans="1:6" s="21" customFormat="1">
      <c r="A2386" s="37"/>
      <c r="B2386" s="19"/>
      <c r="C2386" s="67"/>
      <c r="D2386" s="31"/>
      <c r="E2386" s="114"/>
      <c r="F2386" s="183"/>
    </row>
    <row r="2387" spans="1:6" s="21" customFormat="1">
      <c r="A2387" s="37"/>
      <c r="B2387" s="19"/>
      <c r="C2387" s="67"/>
      <c r="D2387" s="31"/>
      <c r="E2387" s="114"/>
      <c r="F2387" s="183"/>
    </row>
    <row r="2388" spans="1:6" s="21" customFormat="1">
      <c r="A2388" s="37"/>
      <c r="B2388" s="19"/>
      <c r="C2388" s="67"/>
      <c r="D2388" s="31"/>
      <c r="E2388" s="114"/>
      <c r="F2388" s="183"/>
    </row>
    <row r="2389" spans="1:6" s="21" customFormat="1">
      <c r="A2389" s="37"/>
      <c r="B2389" s="19"/>
      <c r="C2389" s="67"/>
      <c r="D2389" s="31"/>
      <c r="E2389" s="114"/>
      <c r="F2389" s="183"/>
    </row>
    <row r="2390" spans="1:6" s="21" customFormat="1">
      <c r="A2390" s="37"/>
      <c r="B2390" s="19"/>
      <c r="C2390" s="67"/>
      <c r="D2390" s="31"/>
      <c r="E2390" s="114"/>
      <c r="F2390" s="183"/>
    </row>
    <row r="2391" spans="1:6" s="21" customFormat="1">
      <c r="A2391" s="37"/>
      <c r="B2391" s="19"/>
      <c r="C2391" s="67"/>
      <c r="D2391" s="31"/>
      <c r="E2391" s="114"/>
      <c r="F2391" s="183"/>
    </row>
    <row r="2392" spans="1:6" s="21" customFormat="1">
      <c r="A2392" s="37"/>
      <c r="B2392" s="19"/>
      <c r="C2392" s="67"/>
      <c r="D2392" s="31"/>
      <c r="E2392" s="114"/>
      <c r="F2392" s="183"/>
    </row>
    <row r="2393" spans="1:6" s="21" customFormat="1">
      <c r="A2393" s="37"/>
      <c r="B2393" s="19"/>
      <c r="C2393" s="67"/>
      <c r="D2393" s="31"/>
      <c r="E2393" s="114"/>
      <c r="F2393" s="183"/>
    </row>
    <row r="2394" spans="1:6" s="21" customFormat="1">
      <c r="A2394" s="37"/>
      <c r="B2394" s="19"/>
      <c r="C2394" s="67"/>
      <c r="D2394" s="31"/>
      <c r="E2394" s="114"/>
      <c r="F2394" s="183"/>
    </row>
    <row r="2395" spans="1:6" s="21" customFormat="1">
      <c r="A2395" s="37"/>
      <c r="B2395" s="19"/>
      <c r="C2395" s="67"/>
      <c r="D2395" s="31"/>
      <c r="E2395" s="114"/>
      <c r="F2395" s="183"/>
    </row>
    <row r="2396" spans="1:6" s="21" customFormat="1">
      <c r="A2396" s="37"/>
      <c r="B2396" s="19"/>
      <c r="C2396" s="67"/>
      <c r="D2396" s="31"/>
      <c r="E2396" s="114"/>
      <c r="F2396" s="183"/>
    </row>
    <row r="2397" spans="1:6" s="21" customFormat="1">
      <c r="A2397" s="37"/>
      <c r="B2397" s="19"/>
      <c r="C2397" s="67"/>
      <c r="D2397" s="31"/>
      <c r="E2397" s="114"/>
      <c r="F2397" s="183"/>
    </row>
    <row r="2398" spans="1:6" s="21" customFormat="1">
      <c r="A2398" s="37"/>
      <c r="B2398" s="19"/>
      <c r="C2398" s="67"/>
      <c r="D2398" s="31"/>
      <c r="E2398" s="114"/>
      <c r="F2398" s="183"/>
    </row>
    <row r="2399" spans="1:6" s="21" customFormat="1">
      <c r="A2399" s="37"/>
      <c r="B2399" s="19"/>
      <c r="C2399" s="67"/>
      <c r="D2399" s="31"/>
      <c r="E2399" s="114"/>
      <c r="F2399" s="183"/>
    </row>
    <row r="2400" spans="1:6" s="21" customFormat="1">
      <c r="A2400" s="37"/>
      <c r="B2400" s="19"/>
      <c r="C2400" s="67"/>
      <c r="D2400" s="31"/>
      <c r="E2400" s="114"/>
      <c r="F2400" s="183"/>
    </row>
    <row r="2401" spans="1:6" s="21" customFormat="1">
      <c r="A2401" s="37"/>
      <c r="B2401" s="19"/>
      <c r="C2401" s="67"/>
      <c r="D2401" s="31"/>
      <c r="E2401" s="114"/>
      <c r="F2401" s="183"/>
    </row>
    <row r="2402" spans="1:6" s="21" customFormat="1">
      <c r="A2402" s="37"/>
      <c r="B2402" s="19"/>
      <c r="C2402" s="67"/>
      <c r="D2402" s="31"/>
      <c r="E2402" s="114"/>
      <c r="F2402" s="183"/>
    </row>
    <row r="2403" spans="1:6" s="21" customFormat="1">
      <c r="A2403" s="37"/>
      <c r="B2403" s="19"/>
      <c r="C2403" s="67"/>
      <c r="D2403" s="31"/>
      <c r="E2403" s="114"/>
      <c r="F2403" s="183"/>
    </row>
    <row r="2404" spans="1:6" s="21" customFormat="1">
      <c r="A2404" s="37"/>
      <c r="B2404" s="19"/>
      <c r="C2404" s="67"/>
      <c r="D2404" s="31"/>
      <c r="E2404" s="114"/>
      <c r="F2404" s="183"/>
    </row>
    <row r="2405" spans="1:6" s="21" customFormat="1">
      <c r="A2405" s="37"/>
      <c r="B2405" s="19"/>
      <c r="C2405" s="67"/>
      <c r="D2405" s="31"/>
      <c r="E2405" s="114"/>
      <c r="F2405" s="183"/>
    </row>
    <row r="2406" spans="1:6" s="21" customFormat="1">
      <c r="A2406" s="37"/>
      <c r="B2406" s="19"/>
      <c r="C2406" s="67"/>
      <c r="D2406" s="31"/>
      <c r="E2406" s="114"/>
      <c r="F2406" s="183"/>
    </row>
    <row r="2407" spans="1:6" s="21" customFormat="1">
      <c r="A2407" s="37"/>
      <c r="B2407" s="19"/>
      <c r="C2407" s="67"/>
      <c r="D2407" s="31"/>
      <c r="E2407" s="114"/>
      <c r="F2407" s="183"/>
    </row>
    <row r="2408" spans="1:6" s="21" customFormat="1">
      <c r="A2408" s="37"/>
      <c r="B2408" s="19"/>
      <c r="C2408" s="67"/>
      <c r="D2408" s="31"/>
      <c r="E2408" s="114"/>
      <c r="F2408" s="183"/>
    </row>
    <row r="2409" spans="1:6" s="21" customFormat="1">
      <c r="A2409" s="37"/>
      <c r="B2409" s="19"/>
      <c r="C2409" s="67"/>
      <c r="D2409" s="31"/>
      <c r="E2409" s="114"/>
      <c r="F2409" s="183"/>
    </row>
    <row r="2410" spans="1:6" s="21" customFormat="1">
      <c r="A2410" s="37"/>
      <c r="B2410" s="19"/>
      <c r="C2410" s="67"/>
      <c r="D2410" s="31"/>
      <c r="E2410" s="114"/>
      <c r="F2410" s="183"/>
    </row>
    <row r="2411" spans="1:6" s="21" customFormat="1">
      <c r="A2411" s="37"/>
      <c r="B2411" s="19"/>
      <c r="C2411" s="67"/>
      <c r="D2411" s="31"/>
      <c r="E2411" s="114"/>
      <c r="F2411" s="183"/>
    </row>
    <row r="2412" spans="1:6" s="21" customFormat="1">
      <c r="A2412" s="37"/>
      <c r="B2412" s="19"/>
      <c r="C2412" s="67"/>
      <c r="D2412" s="31"/>
      <c r="E2412" s="114"/>
      <c r="F2412" s="183"/>
    </row>
    <row r="2413" spans="1:6" s="21" customFormat="1">
      <c r="A2413" s="37"/>
      <c r="B2413" s="19"/>
      <c r="C2413" s="67"/>
      <c r="D2413" s="31"/>
      <c r="E2413" s="114"/>
      <c r="F2413" s="183"/>
    </row>
    <row r="2414" spans="1:6" s="21" customFormat="1">
      <c r="A2414" s="37"/>
      <c r="B2414" s="19"/>
      <c r="C2414" s="67"/>
      <c r="D2414" s="31"/>
      <c r="E2414" s="114"/>
      <c r="F2414" s="183"/>
    </row>
    <row r="2415" spans="1:6" s="21" customFormat="1">
      <c r="A2415" s="37"/>
      <c r="B2415" s="19"/>
      <c r="C2415" s="67"/>
      <c r="D2415" s="31"/>
      <c r="E2415" s="114"/>
      <c r="F2415" s="183"/>
    </row>
    <row r="2416" spans="1:6" s="21" customFormat="1">
      <c r="A2416" s="37"/>
      <c r="B2416" s="19"/>
      <c r="C2416" s="67"/>
      <c r="D2416" s="31"/>
      <c r="E2416" s="114"/>
      <c r="F2416" s="183"/>
    </row>
    <row r="2417" spans="1:6" s="21" customFormat="1">
      <c r="A2417" s="37"/>
      <c r="B2417" s="19"/>
      <c r="C2417" s="67"/>
      <c r="D2417" s="31"/>
      <c r="E2417" s="114"/>
      <c r="F2417" s="183"/>
    </row>
    <row r="2418" spans="1:6" s="21" customFormat="1">
      <c r="A2418" s="37"/>
      <c r="B2418" s="19"/>
      <c r="C2418" s="67"/>
      <c r="D2418" s="31"/>
      <c r="E2418" s="114"/>
      <c r="F2418" s="183"/>
    </row>
    <row r="2419" spans="1:6" s="21" customFormat="1">
      <c r="A2419" s="37"/>
      <c r="B2419" s="19"/>
      <c r="C2419" s="67"/>
      <c r="D2419" s="31"/>
      <c r="E2419" s="114"/>
      <c r="F2419" s="183"/>
    </row>
    <row r="2420" spans="1:6" s="21" customFormat="1">
      <c r="A2420" s="37"/>
      <c r="B2420" s="19"/>
      <c r="C2420" s="67"/>
      <c r="D2420" s="31"/>
      <c r="E2420" s="114"/>
      <c r="F2420" s="183"/>
    </row>
    <row r="2421" spans="1:6" s="21" customFormat="1">
      <c r="A2421" s="37"/>
      <c r="B2421" s="19"/>
      <c r="C2421" s="67"/>
      <c r="D2421" s="31"/>
      <c r="E2421" s="114"/>
      <c r="F2421" s="183"/>
    </row>
    <row r="2422" spans="1:6" s="21" customFormat="1">
      <c r="A2422" s="37"/>
      <c r="B2422" s="19"/>
      <c r="C2422" s="67"/>
      <c r="D2422" s="31"/>
      <c r="E2422" s="114"/>
      <c r="F2422" s="183"/>
    </row>
    <row r="2423" spans="1:6" s="21" customFormat="1">
      <c r="A2423" s="37"/>
      <c r="B2423" s="19"/>
      <c r="C2423" s="67"/>
      <c r="D2423" s="31"/>
      <c r="E2423" s="114"/>
      <c r="F2423" s="183"/>
    </row>
    <row r="2424" spans="1:6" s="21" customFormat="1">
      <c r="A2424" s="37"/>
      <c r="B2424" s="19"/>
      <c r="C2424" s="67"/>
      <c r="D2424" s="31"/>
      <c r="E2424" s="114"/>
      <c r="F2424" s="183"/>
    </row>
    <row r="2425" spans="1:6" s="21" customFormat="1">
      <c r="A2425" s="37"/>
      <c r="B2425" s="19"/>
      <c r="C2425" s="67"/>
      <c r="D2425" s="31"/>
      <c r="E2425" s="114"/>
      <c r="F2425" s="183"/>
    </row>
    <row r="2426" spans="1:6" s="21" customFormat="1">
      <c r="A2426" s="37"/>
      <c r="B2426" s="19"/>
      <c r="C2426" s="67"/>
      <c r="D2426" s="31"/>
      <c r="E2426" s="114"/>
      <c r="F2426" s="183"/>
    </row>
    <row r="2427" spans="1:6" s="21" customFormat="1">
      <c r="A2427" s="37"/>
      <c r="B2427" s="19"/>
      <c r="C2427" s="67"/>
      <c r="D2427" s="31"/>
      <c r="E2427" s="114"/>
      <c r="F2427" s="183"/>
    </row>
    <row r="2428" spans="1:6" s="21" customFormat="1">
      <c r="A2428" s="37"/>
      <c r="B2428" s="19"/>
      <c r="C2428" s="67"/>
      <c r="D2428" s="31"/>
      <c r="E2428" s="114"/>
      <c r="F2428" s="183"/>
    </row>
    <row r="2429" spans="1:6" s="21" customFormat="1">
      <c r="A2429" s="37"/>
      <c r="B2429" s="19"/>
      <c r="C2429" s="67"/>
      <c r="D2429" s="31"/>
      <c r="E2429" s="114"/>
      <c r="F2429" s="183"/>
    </row>
    <row r="2430" spans="1:6" s="21" customFormat="1">
      <c r="A2430" s="37"/>
      <c r="B2430" s="19"/>
      <c r="C2430" s="67"/>
      <c r="D2430" s="31"/>
      <c r="E2430" s="114"/>
      <c r="F2430" s="183"/>
    </row>
    <row r="2431" spans="1:6" s="21" customFormat="1">
      <c r="A2431" s="37"/>
      <c r="B2431" s="19"/>
      <c r="C2431" s="67"/>
      <c r="D2431" s="31"/>
      <c r="E2431" s="114"/>
      <c r="F2431" s="183"/>
    </row>
    <row r="2432" spans="1:6" s="21" customFormat="1">
      <c r="A2432" s="37"/>
      <c r="B2432" s="19"/>
      <c r="C2432" s="67"/>
      <c r="D2432" s="31"/>
      <c r="E2432" s="114"/>
      <c r="F2432" s="183"/>
    </row>
    <row r="2433" spans="1:6" s="21" customFormat="1">
      <c r="A2433" s="37"/>
      <c r="B2433" s="19"/>
      <c r="C2433" s="67"/>
      <c r="D2433" s="31"/>
      <c r="E2433" s="114"/>
      <c r="F2433" s="183"/>
    </row>
    <row r="2434" spans="1:6" s="21" customFormat="1">
      <c r="A2434" s="37"/>
      <c r="B2434" s="19"/>
      <c r="C2434" s="67"/>
      <c r="D2434" s="31"/>
      <c r="E2434" s="114"/>
      <c r="F2434" s="183"/>
    </row>
    <row r="2435" spans="1:6" s="21" customFormat="1">
      <c r="A2435" s="37"/>
      <c r="B2435" s="19"/>
      <c r="C2435" s="67"/>
      <c r="D2435" s="31"/>
      <c r="E2435" s="114"/>
      <c r="F2435" s="183"/>
    </row>
    <row r="2436" spans="1:6" s="21" customFormat="1">
      <c r="A2436" s="37"/>
      <c r="B2436" s="19"/>
      <c r="C2436" s="67"/>
      <c r="D2436" s="31"/>
      <c r="E2436" s="114"/>
      <c r="F2436" s="183"/>
    </row>
    <row r="2437" spans="1:6" s="21" customFormat="1">
      <c r="A2437" s="37"/>
      <c r="B2437" s="19"/>
      <c r="C2437" s="67"/>
      <c r="D2437" s="31"/>
      <c r="E2437" s="114"/>
      <c r="F2437" s="183"/>
    </row>
    <row r="2438" spans="1:6" s="21" customFormat="1">
      <c r="A2438" s="37"/>
      <c r="B2438" s="19"/>
      <c r="C2438" s="67"/>
      <c r="D2438" s="31"/>
      <c r="E2438" s="114"/>
      <c r="F2438" s="183"/>
    </row>
    <row r="2439" spans="1:6" s="21" customFormat="1">
      <c r="A2439" s="37"/>
      <c r="B2439" s="19"/>
      <c r="C2439" s="67"/>
      <c r="D2439" s="31"/>
      <c r="E2439" s="114"/>
      <c r="F2439" s="183"/>
    </row>
    <row r="2440" spans="1:6" s="21" customFormat="1">
      <c r="A2440" s="37"/>
      <c r="B2440" s="19"/>
      <c r="C2440" s="67"/>
      <c r="D2440" s="31"/>
      <c r="E2440" s="114"/>
      <c r="F2440" s="183"/>
    </row>
    <row r="2441" spans="1:6" s="21" customFormat="1">
      <c r="A2441" s="37"/>
      <c r="B2441" s="19"/>
      <c r="C2441" s="67"/>
      <c r="D2441" s="31"/>
      <c r="E2441" s="114"/>
      <c r="F2441" s="183"/>
    </row>
    <row r="2442" spans="1:6" s="21" customFormat="1">
      <c r="A2442" s="37"/>
      <c r="B2442" s="19"/>
      <c r="C2442" s="67"/>
      <c r="D2442" s="31"/>
      <c r="E2442" s="114"/>
      <c r="F2442" s="183"/>
    </row>
    <row r="2443" spans="1:6" s="21" customFormat="1">
      <c r="A2443" s="37"/>
      <c r="B2443" s="19"/>
      <c r="C2443" s="67"/>
      <c r="D2443" s="31"/>
      <c r="E2443" s="114"/>
      <c r="F2443" s="183"/>
    </row>
    <row r="2444" spans="1:6" s="21" customFormat="1">
      <c r="A2444" s="37"/>
      <c r="B2444" s="19"/>
      <c r="C2444" s="67"/>
      <c r="D2444" s="31"/>
      <c r="E2444" s="114"/>
      <c r="F2444" s="183"/>
    </row>
    <row r="2445" spans="1:6" s="21" customFormat="1">
      <c r="A2445" s="37"/>
      <c r="B2445" s="19"/>
      <c r="C2445" s="67"/>
      <c r="D2445" s="31"/>
      <c r="E2445" s="114"/>
      <c r="F2445" s="183"/>
    </row>
    <row r="2446" spans="1:6" s="21" customFormat="1">
      <c r="A2446" s="37"/>
      <c r="B2446" s="19"/>
      <c r="C2446" s="67"/>
      <c r="D2446" s="31"/>
      <c r="E2446" s="114"/>
      <c r="F2446" s="183"/>
    </row>
    <row r="2447" spans="1:6" s="21" customFormat="1">
      <c r="A2447" s="37"/>
      <c r="B2447" s="19"/>
      <c r="C2447" s="67"/>
      <c r="D2447" s="31"/>
      <c r="E2447" s="114"/>
      <c r="F2447" s="183"/>
    </row>
    <row r="2448" spans="1:6" s="21" customFormat="1">
      <c r="A2448" s="37"/>
      <c r="B2448" s="19"/>
      <c r="C2448" s="67"/>
      <c r="D2448" s="31"/>
      <c r="E2448" s="114"/>
      <c r="F2448" s="183"/>
    </row>
    <row r="2449" spans="1:6" s="21" customFormat="1">
      <c r="A2449" s="37"/>
      <c r="B2449" s="19"/>
      <c r="C2449" s="67"/>
      <c r="D2449" s="31"/>
      <c r="E2449" s="114"/>
      <c r="F2449" s="183"/>
    </row>
    <row r="2450" spans="1:6" s="21" customFormat="1">
      <c r="A2450" s="37"/>
      <c r="B2450" s="19"/>
      <c r="C2450" s="67"/>
      <c r="D2450" s="31"/>
      <c r="E2450" s="114"/>
      <c r="F2450" s="183"/>
    </row>
    <row r="2451" spans="1:6" s="21" customFormat="1">
      <c r="A2451" s="37"/>
      <c r="B2451" s="19"/>
      <c r="C2451" s="67"/>
      <c r="D2451" s="31"/>
      <c r="E2451" s="114"/>
      <c r="F2451" s="183"/>
    </row>
    <row r="2452" spans="1:6" s="21" customFormat="1">
      <c r="A2452" s="37"/>
      <c r="B2452" s="19"/>
      <c r="C2452" s="67"/>
      <c r="D2452" s="31"/>
      <c r="E2452" s="114"/>
      <c r="F2452" s="183"/>
    </row>
    <row r="2453" spans="1:6" s="21" customFormat="1">
      <c r="A2453" s="37"/>
      <c r="B2453" s="19"/>
      <c r="C2453" s="67"/>
      <c r="D2453" s="31"/>
      <c r="E2453" s="114"/>
      <c r="F2453" s="183"/>
    </row>
    <row r="2454" spans="1:6" s="21" customFormat="1">
      <c r="A2454" s="37"/>
      <c r="B2454" s="19"/>
      <c r="C2454" s="67"/>
      <c r="D2454" s="31"/>
      <c r="E2454" s="114"/>
      <c r="F2454" s="183"/>
    </row>
    <row r="2455" spans="1:6" s="21" customFormat="1">
      <c r="A2455" s="37"/>
      <c r="B2455" s="19"/>
      <c r="C2455" s="67"/>
      <c r="D2455" s="31"/>
      <c r="E2455" s="114"/>
      <c r="F2455" s="183"/>
    </row>
    <row r="2456" spans="1:6" s="21" customFormat="1">
      <c r="A2456" s="37"/>
      <c r="B2456" s="19"/>
      <c r="C2456" s="67"/>
      <c r="D2456" s="31"/>
      <c r="E2456" s="114"/>
      <c r="F2456" s="183"/>
    </row>
    <row r="2457" spans="1:6" s="21" customFormat="1">
      <c r="A2457" s="37"/>
      <c r="B2457" s="19"/>
      <c r="C2457" s="67"/>
      <c r="D2457" s="31"/>
      <c r="E2457" s="114"/>
      <c r="F2457" s="183"/>
    </row>
    <row r="2458" spans="1:6" s="21" customFormat="1">
      <c r="A2458" s="37"/>
      <c r="B2458" s="19"/>
      <c r="C2458" s="67"/>
      <c r="D2458" s="31"/>
      <c r="E2458" s="114"/>
      <c r="F2458" s="183"/>
    </row>
    <row r="2459" spans="1:6" s="21" customFormat="1">
      <c r="A2459" s="37"/>
      <c r="B2459" s="19"/>
      <c r="C2459" s="67"/>
      <c r="D2459" s="31"/>
      <c r="E2459" s="114"/>
      <c r="F2459" s="183"/>
    </row>
    <row r="2460" spans="1:6" s="21" customFormat="1">
      <c r="A2460" s="37"/>
      <c r="B2460" s="19"/>
      <c r="C2460" s="67"/>
      <c r="D2460" s="31"/>
      <c r="E2460" s="114"/>
      <c r="F2460" s="183"/>
    </row>
    <row r="2461" spans="1:6" s="21" customFormat="1">
      <c r="A2461" s="37"/>
      <c r="B2461" s="19"/>
      <c r="C2461" s="67"/>
      <c r="D2461" s="31"/>
      <c r="E2461" s="114"/>
      <c r="F2461" s="183"/>
    </row>
    <row r="2462" spans="1:6" s="21" customFormat="1">
      <c r="A2462" s="37"/>
      <c r="B2462" s="19"/>
      <c r="C2462" s="67"/>
      <c r="D2462" s="31"/>
      <c r="E2462" s="114"/>
      <c r="F2462" s="183"/>
    </row>
    <row r="2463" spans="1:6" s="21" customFormat="1">
      <c r="A2463" s="37"/>
      <c r="B2463" s="19"/>
      <c r="C2463" s="67"/>
      <c r="D2463" s="31"/>
      <c r="E2463" s="114"/>
      <c r="F2463" s="183"/>
    </row>
    <row r="2464" spans="1:6" s="21" customFormat="1">
      <c r="A2464" s="37"/>
      <c r="B2464" s="19"/>
      <c r="C2464" s="67"/>
      <c r="D2464" s="31"/>
      <c r="E2464" s="114"/>
      <c r="F2464" s="183"/>
    </row>
    <row r="2465" spans="1:6" s="21" customFormat="1">
      <c r="A2465" s="37"/>
      <c r="B2465" s="19"/>
      <c r="C2465" s="67"/>
      <c r="D2465" s="31"/>
      <c r="E2465" s="114"/>
      <c r="F2465" s="183"/>
    </row>
    <row r="2466" spans="1:6" s="21" customFormat="1">
      <c r="A2466" s="37"/>
      <c r="B2466" s="19"/>
      <c r="C2466" s="67"/>
      <c r="D2466" s="31"/>
      <c r="E2466" s="114"/>
      <c r="F2466" s="183"/>
    </row>
    <row r="2467" spans="1:6" s="21" customFormat="1">
      <c r="A2467" s="37"/>
      <c r="B2467" s="19"/>
      <c r="C2467" s="67"/>
      <c r="D2467" s="31"/>
      <c r="E2467" s="114"/>
      <c r="F2467" s="183"/>
    </row>
    <row r="2468" spans="1:6" s="21" customFormat="1">
      <c r="A2468" s="37"/>
      <c r="B2468" s="19"/>
      <c r="C2468" s="67"/>
      <c r="D2468" s="31"/>
      <c r="E2468" s="114"/>
      <c r="F2468" s="183"/>
    </row>
    <row r="2469" spans="1:6" s="21" customFormat="1">
      <c r="A2469" s="37"/>
      <c r="B2469" s="19"/>
      <c r="C2469" s="67"/>
      <c r="D2469" s="31"/>
      <c r="E2469" s="114"/>
      <c r="F2469" s="183"/>
    </row>
    <row r="2470" spans="1:6" s="21" customFormat="1">
      <c r="A2470" s="37"/>
      <c r="B2470" s="19"/>
      <c r="C2470" s="67"/>
      <c r="D2470" s="31"/>
      <c r="E2470" s="114"/>
      <c r="F2470" s="183"/>
    </row>
    <row r="2471" spans="1:6" s="21" customFormat="1">
      <c r="A2471" s="37"/>
      <c r="B2471" s="19"/>
      <c r="C2471" s="67"/>
      <c r="D2471" s="31"/>
      <c r="E2471" s="114"/>
      <c r="F2471" s="183"/>
    </row>
    <row r="2472" spans="1:6" s="21" customFormat="1">
      <c r="A2472" s="37"/>
      <c r="B2472" s="19"/>
      <c r="C2472" s="67"/>
      <c r="D2472" s="31"/>
      <c r="E2472" s="114"/>
      <c r="F2472" s="183"/>
    </row>
    <row r="2473" spans="1:6" s="21" customFormat="1">
      <c r="A2473" s="37"/>
      <c r="B2473" s="19"/>
      <c r="C2473" s="67"/>
      <c r="D2473" s="31"/>
      <c r="E2473" s="114"/>
      <c r="F2473" s="183"/>
    </row>
    <row r="2474" spans="1:6" s="21" customFormat="1">
      <c r="A2474" s="37"/>
      <c r="B2474" s="19"/>
      <c r="C2474" s="67"/>
      <c r="D2474" s="31"/>
      <c r="E2474" s="114"/>
      <c r="F2474" s="183"/>
    </row>
    <row r="2475" spans="1:6" s="21" customFormat="1">
      <c r="A2475" s="37"/>
      <c r="B2475" s="19"/>
      <c r="C2475" s="67"/>
      <c r="D2475" s="31"/>
      <c r="E2475" s="114"/>
      <c r="F2475" s="183"/>
    </row>
    <row r="2476" spans="1:6" s="21" customFormat="1">
      <c r="A2476" s="37"/>
      <c r="B2476" s="19"/>
      <c r="C2476" s="67"/>
      <c r="D2476" s="31"/>
      <c r="E2476" s="114"/>
      <c r="F2476" s="183"/>
    </row>
    <row r="2477" spans="1:6" s="21" customFormat="1">
      <c r="A2477" s="37"/>
      <c r="B2477" s="19"/>
      <c r="C2477" s="67"/>
      <c r="D2477" s="31"/>
      <c r="E2477" s="114"/>
      <c r="F2477" s="183"/>
    </row>
    <row r="2478" spans="1:6" s="21" customFormat="1">
      <c r="A2478" s="37"/>
      <c r="B2478" s="19"/>
      <c r="C2478" s="67"/>
      <c r="D2478" s="31"/>
      <c r="E2478" s="114"/>
      <c r="F2478" s="183"/>
    </row>
    <row r="2479" spans="1:6" s="21" customFormat="1">
      <c r="A2479" s="37"/>
      <c r="B2479" s="19"/>
      <c r="C2479" s="67"/>
      <c r="D2479" s="31"/>
      <c r="E2479" s="114"/>
      <c r="F2479" s="183"/>
    </row>
    <row r="2480" spans="1:6" s="21" customFormat="1">
      <c r="A2480" s="37"/>
      <c r="B2480" s="19"/>
      <c r="C2480" s="67"/>
      <c r="D2480" s="31"/>
      <c r="E2480" s="114"/>
      <c r="F2480" s="183"/>
    </row>
    <row r="2481" spans="1:6" s="21" customFormat="1">
      <c r="A2481" s="37"/>
      <c r="B2481" s="19"/>
      <c r="C2481" s="67"/>
      <c r="D2481" s="31"/>
      <c r="E2481" s="114"/>
      <c r="F2481" s="183"/>
    </row>
    <row r="2482" spans="1:6" s="21" customFormat="1">
      <c r="A2482" s="37"/>
      <c r="B2482" s="19"/>
      <c r="C2482" s="67"/>
      <c r="D2482" s="31"/>
      <c r="E2482" s="114"/>
      <c r="F2482" s="183"/>
    </row>
    <row r="2483" spans="1:6" s="21" customFormat="1">
      <c r="A2483" s="37"/>
      <c r="B2483" s="19"/>
      <c r="C2483" s="67"/>
      <c r="D2483" s="31"/>
      <c r="E2483" s="114"/>
      <c r="F2483" s="183"/>
    </row>
    <row r="2484" spans="1:6" s="21" customFormat="1">
      <c r="A2484" s="37"/>
      <c r="B2484" s="19"/>
      <c r="C2484" s="67"/>
      <c r="D2484" s="31"/>
      <c r="E2484" s="114"/>
      <c r="F2484" s="183"/>
    </row>
    <row r="2485" spans="1:6" s="21" customFormat="1">
      <c r="A2485" s="37"/>
      <c r="B2485" s="19"/>
      <c r="C2485" s="67"/>
      <c r="D2485" s="31"/>
      <c r="E2485" s="114"/>
      <c r="F2485" s="183"/>
    </row>
    <row r="2486" spans="1:6" s="21" customFormat="1">
      <c r="A2486" s="37"/>
      <c r="B2486" s="19"/>
      <c r="C2486" s="67"/>
      <c r="D2486" s="31"/>
      <c r="E2486" s="114"/>
      <c r="F2486" s="183"/>
    </row>
    <row r="2487" spans="1:6" s="21" customFormat="1">
      <c r="A2487" s="37"/>
      <c r="B2487" s="19"/>
      <c r="C2487" s="67"/>
      <c r="D2487" s="31"/>
      <c r="E2487" s="114"/>
      <c r="F2487" s="183"/>
    </row>
    <row r="2488" spans="1:6" s="21" customFormat="1">
      <c r="A2488" s="37"/>
      <c r="B2488" s="19"/>
      <c r="C2488" s="67"/>
      <c r="D2488" s="31"/>
      <c r="E2488" s="114"/>
      <c r="F2488" s="183"/>
    </row>
    <row r="2489" spans="1:6" s="21" customFormat="1">
      <c r="A2489" s="37"/>
      <c r="B2489" s="19"/>
      <c r="C2489" s="67"/>
      <c r="D2489" s="31"/>
      <c r="E2489" s="114"/>
      <c r="F2489" s="183"/>
    </row>
    <row r="2490" spans="1:6" s="21" customFormat="1">
      <c r="A2490" s="37"/>
      <c r="B2490" s="19"/>
      <c r="C2490" s="67"/>
      <c r="D2490" s="31"/>
      <c r="E2490" s="114"/>
      <c r="F2490" s="183"/>
    </row>
    <row r="2491" spans="1:6" s="21" customFormat="1">
      <c r="A2491" s="37"/>
      <c r="B2491" s="19"/>
      <c r="C2491" s="67"/>
      <c r="D2491" s="31"/>
      <c r="E2491" s="114"/>
      <c r="F2491" s="183"/>
    </row>
    <row r="2492" spans="1:6" s="21" customFormat="1">
      <c r="A2492" s="37"/>
      <c r="B2492" s="19"/>
      <c r="C2492" s="67"/>
      <c r="D2492" s="31"/>
      <c r="E2492" s="114"/>
      <c r="F2492" s="183"/>
    </row>
    <row r="2493" spans="1:6" s="21" customFormat="1">
      <c r="A2493" s="37"/>
      <c r="B2493" s="19"/>
      <c r="C2493" s="67"/>
      <c r="D2493" s="31"/>
      <c r="E2493" s="114"/>
      <c r="F2493" s="183"/>
    </row>
    <row r="2494" spans="1:6" s="21" customFormat="1">
      <c r="A2494" s="37"/>
      <c r="B2494" s="19"/>
      <c r="C2494" s="67"/>
      <c r="D2494" s="31"/>
      <c r="E2494" s="114"/>
      <c r="F2494" s="183"/>
    </row>
    <row r="2495" spans="1:6" s="21" customFormat="1">
      <c r="A2495" s="37"/>
      <c r="B2495" s="19"/>
      <c r="C2495" s="67"/>
      <c r="D2495" s="31"/>
      <c r="E2495" s="114"/>
      <c r="F2495" s="183"/>
    </row>
    <row r="2496" spans="1:6" s="21" customFormat="1">
      <c r="A2496" s="37"/>
      <c r="B2496" s="19"/>
      <c r="C2496" s="67"/>
      <c r="D2496" s="31"/>
      <c r="E2496" s="114"/>
      <c r="F2496" s="183"/>
    </row>
    <row r="2497" spans="1:6" s="21" customFormat="1">
      <c r="A2497" s="37"/>
      <c r="B2497" s="19"/>
      <c r="C2497" s="67"/>
      <c r="D2497" s="31"/>
      <c r="E2497" s="114"/>
      <c r="F2497" s="183"/>
    </row>
    <row r="2498" spans="1:6" s="21" customFormat="1">
      <c r="A2498" s="37"/>
      <c r="B2498" s="19"/>
      <c r="C2498" s="67"/>
      <c r="D2498" s="31"/>
      <c r="E2498" s="114"/>
      <c r="F2498" s="183"/>
    </row>
    <row r="2499" spans="1:6" s="21" customFormat="1">
      <c r="A2499" s="37"/>
      <c r="B2499" s="19"/>
      <c r="C2499" s="67"/>
      <c r="D2499" s="31"/>
      <c r="E2499" s="114"/>
      <c r="F2499" s="183"/>
    </row>
    <row r="2500" spans="1:6" s="21" customFormat="1">
      <c r="A2500" s="37"/>
      <c r="B2500" s="19"/>
      <c r="C2500" s="67"/>
      <c r="D2500" s="31"/>
      <c r="E2500" s="114"/>
      <c r="F2500" s="183"/>
    </row>
    <row r="2501" spans="1:6" s="21" customFormat="1">
      <c r="A2501" s="37"/>
      <c r="B2501" s="19"/>
      <c r="C2501" s="67"/>
      <c r="D2501" s="31"/>
      <c r="E2501" s="114"/>
      <c r="F2501" s="183"/>
    </row>
    <row r="2502" spans="1:6" s="21" customFormat="1">
      <c r="A2502" s="37"/>
      <c r="B2502" s="19"/>
      <c r="C2502" s="67"/>
      <c r="D2502" s="31"/>
      <c r="E2502" s="114"/>
      <c r="F2502" s="183"/>
    </row>
    <row r="2503" spans="1:6" s="21" customFormat="1">
      <c r="A2503" s="37"/>
      <c r="B2503" s="19"/>
      <c r="C2503" s="67"/>
      <c r="D2503" s="31"/>
      <c r="E2503" s="114"/>
      <c r="F2503" s="183"/>
    </row>
    <row r="2504" spans="1:6" s="21" customFormat="1">
      <c r="A2504" s="37"/>
      <c r="B2504" s="19"/>
      <c r="C2504" s="67"/>
      <c r="D2504" s="31"/>
      <c r="E2504" s="114"/>
      <c r="F2504" s="183"/>
    </row>
    <row r="2505" spans="1:6" s="21" customFormat="1">
      <c r="A2505" s="37"/>
      <c r="B2505" s="19"/>
      <c r="C2505" s="67"/>
      <c r="D2505" s="31"/>
      <c r="E2505" s="114"/>
      <c r="F2505" s="183"/>
    </row>
    <row r="2506" spans="1:6" s="21" customFormat="1">
      <c r="A2506" s="37"/>
      <c r="B2506" s="19"/>
      <c r="C2506" s="67"/>
      <c r="D2506" s="31"/>
      <c r="E2506" s="114"/>
      <c r="F2506" s="183"/>
    </row>
    <row r="2507" spans="1:6" s="21" customFormat="1">
      <c r="A2507" s="37"/>
      <c r="B2507" s="19"/>
      <c r="C2507" s="67"/>
      <c r="D2507" s="31"/>
      <c r="E2507" s="114"/>
      <c r="F2507" s="183"/>
    </row>
    <row r="2508" spans="1:6" s="21" customFormat="1">
      <c r="A2508" s="37"/>
      <c r="B2508" s="19"/>
      <c r="C2508" s="67"/>
      <c r="D2508" s="31"/>
      <c r="E2508" s="114"/>
      <c r="F2508" s="183"/>
    </row>
    <row r="2509" spans="1:6" s="21" customFormat="1">
      <c r="A2509" s="37"/>
      <c r="B2509" s="19"/>
      <c r="C2509" s="67"/>
      <c r="D2509" s="31"/>
      <c r="E2509" s="114"/>
      <c r="F2509" s="183"/>
    </row>
    <row r="2510" spans="1:6" s="21" customFormat="1">
      <c r="A2510" s="37"/>
      <c r="B2510" s="19"/>
      <c r="C2510" s="67"/>
      <c r="D2510" s="31"/>
      <c r="E2510" s="114"/>
      <c r="F2510" s="183"/>
    </row>
    <row r="2511" spans="1:6" s="21" customFormat="1">
      <c r="A2511" s="37"/>
      <c r="B2511" s="19"/>
      <c r="C2511" s="67"/>
      <c r="D2511" s="31"/>
      <c r="E2511" s="114"/>
      <c r="F2511" s="183"/>
    </row>
    <row r="2512" spans="1:6" s="21" customFormat="1">
      <c r="A2512" s="37"/>
      <c r="B2512" s="19"/>
      <c r="C2512" s="67"/>
      <c r="D2512" s="31"/>
      <c r="E2512" s="114"/>
      <c r="F2512" s="183"/>
    </row>
    <row r="2513" spans="1:6" s="21" customFormat="1">
      <c r="A2513" s="37"/>
      <c r="B2513" s="19"/>
      <c r="C2513" s="67"/>
      <c r="D2513" s="31"/>
      <c r="E2513" s="114"/>
      <c r="F2513" s="183"/>
    </row>
    <row r="2514" spans="1:6" s="21" customFormat="1">
      <c r="A2514" s="37"/>
      <c r="B2514" s="19"/>
      <c r="C2514" s="67"/>
      <c r="D2514" s="31"/>
      <c r="E2514" s="114"/>
      <c r="F2514" s="183"/>
    </row>
    <row r="2515" spans="1:6" s="21" customFormat="1">
      <c r="A2515" s="37"/>
      <c r="B2515" s="19"/>
      <c r="C2515" s="67"/>
      <c r="D2515" s="31"/>
      <c r="E2515" s="114"/>
      <c r="F2515" s="183"/>
    </row>
    <row r="2516" spans="1:6" s="21" customFormat="1">
      <c r="A2516" s="37"/>
      <c r="B2516" s="19"/>
      <c r="C2516" s="67"/>
      <c r="D2516" s="31"/>
      <c r="E2516" s="114"/>
      <c r="F2516" s="183"/>
    </row>
    <row r="2517" spans="1:6" s="21" customFormat="1">
      <c r="A2517" s="37"/>
      <c r="B2517" s="19"/>
      <c r="C2517" s="67"/>
      <c r="D2517" s="31"/>
      <c r="E2517" s="114"/>
      <c r="F2517" s="183"/>
    </row>
    <row r="2518" spans="1:6" s="21" customFormat="1">
      <c r="A2518" s="37"/>
      <c r="B2518" s="19"/>
      <c r="C2518" s="67"/>
      <c r="D2518" s="31"/>
      <c r="E2518" s="114"/>
      <c r="F2518" s="183"/>
    </row>
    <row r="2519" spans="1:6" s="21" customFormat="1">
      <c r="A2519" s="37"/>
      <c r="B2519" s="19"/>
      <c r="C2519" s="67"/>
      <c r="D2519" s="31"/>
      <c r="E2519" s="114"/>
      <c r="F2519" s="183"/>
    </row>
    <row r="2520" spans="1:6" s="21" customFormat="1">
      <c r="A2520" s="37"/>
      <c r="B2520" s="19"/>
      <c r="C2520" s="67"/>
      <c r="D2520" s="31"/>
      <c r="E2520" s="114"/>
      <c r="F2520" s="183"/>
    </row>
    <row r="2521" spans="1:6" s="21" customFormat="1">
      <c r="A2521" s="37"/>
      <c r="B2521" s="19"/>
      <c r="C2521" s="67"/>
      <c r="D2521" s="31"/>
      <c r="E2521" s="114"/>
      <c r="F2521" s="183"/>
    </row>
    <row r="2522" spans="1:6" s="21" customFormat="1">
      <c r="A2522" s="37"/>
      <c r="B2522" s="19"/>
      <c r="C2522" s="67"/>
      <c r="D2522" s="31"/>
      <c r="E2522" s="114"/>
      <c r="F2522" s="183"/>
    </row>
    <row r="2523" spans="1:6">
      <c r="B2523" s="17"/>
    </row>
    <row r="2524" spans="1:6">
      <c r="B2524" s="17"/>
    </row>
    <row r="2525" spans="1:6">
      <c r="B2525" s="17"/>
    </row>
    <row r="2526" spans="1:6">
      <c r="B2526" s="17"/>
    </row>
    <row r="2527" spans="1:6">
      <c r="B2527" s="17"/>
    </row>
    <row r="2528" spans="1:6">
      <c r="B2528" s="17"/>
    </row>
    <row r="2529" spans="2:2">
      <c r="B2529" s="17"/>
    </row>
    <row r="2530" spans="2:2">
      <c r="B2530" s="17"/>
    </row>
    <row r="2531" spans="2:2">
      <c r="B2531" s="17"/>
    </row>
    <row r="2532" spans="2:2">
      <c r="B2532" s="17"/>
    </row>
    <row r="2533" spans="2:2">
      <c r="B2533" s="17"/>
    </row>
    <row r="2534" spans="2:2">
      <c r="B2534" s="17"/>
    </row>
    <row r="2535" spans="2:2">
      <c r="B2535" s="17"/>
    </row>
    <row r="2536" spans="2:2">
      <c r="B2536" s="17"/>
    </row>
    <row r="2537" spans="2:2">
      <c r="B2537" s="17"/>
    </row>
    <row r="2538" spans="2:2">
      <c r="B2538" s="17"/>
    </row>
    <row r="2539" spans="2:2">
      <c r="B2539" s="17"/>
    </row>
    <row r="2540" spans="2:2">
      <c r="B2540" s="17"/>
    </row>
    <row r="2541" spans="2:2">
      <c r="B2541" s="17"/>
    </row>
    <row r="2542" spans="2:2">
      <c r="B2542" s="17"/>
    </row>
    <row r="2543" spans="2:2">
      <c r="B2543" s="17"/>
    </row>
    <row r="2544" spans="2:2">
      <c r="B2544" s="17"/>
    </row>
    <row r="2545" spans="2:2">
      <c r="B2545" s="17"/>
    </row>
    <row r="2546" spans="2:2">
      <c r="B2546" s="17"/>
    </row>
    <row r="2547" spans="2:2">
      <c r="B2547" s="17"/>
    </row>
    <row r="2548" spans="2:2">
      <c r="B2548" s="17"/>
    </row>
    <row r="2549" spans="2:2">
      <c r="B2549" s="17"/>
    </row>
    <row r="2550" spans="2:2">
      <c r="B2550" s="17"/>
    </row>
    <row r="2551" spans="2:2">
      <c r="B2551" s="17"/>
    </row>
    <row r="2552" spans="2:2">
      <c r="B2552" s="17"/>
    </row>
    <row r="2553" spans="2:2">
      <c r="B2553" s="17"/>
    </row>
    <row r="2554" spans="2:2">
      <c r="B2554" s="17"/>
    </row>
    <row r="2555" spans="2:2">
      <c r="B2555" s="17"/>
    </row>
    <row r="2556" spans="2:2">
      <c r="B2556" s="17"/>
    </row>
    <row r="2557" spans="2:2">
      <c r="B2557" s="17"/>
    </row>
    <row r="2558" spans="2:2">
      <c r="B2558" s="17"/>
    </row>
    <row r="2559" spans="2:2">
      <c r="B2559" s="17"/>
    </row>
    <row r="2560" spans="2:2">
      <c r="B2560" s="17"/>
    </row>
    <row r="2561" spans="2:2">
      <c r="B2561" s="17"/>
    </row>
    <row r="2562" spans="2:2">
      <c r="B2562" s="17"/>
    </row>
    <row r="2563" spans="2:2">
      <c r="B2563" s="17"/>
    </row>
    <row r="2564" spans="2:2">
      <c r="B2564" s="17"/>
    </row>
    <row r="2565" spans="2:2">
      <c r="B2565" s="17"/>
    </row>
    <row r="2566" spans="2:2">
      <c r="B2566" s="17"/>
    </row>
    <row r="2567" spans="2:2">
      <c r="B2567" s="17"/>
    </row>
    <row r="2568" spans="2:2">
      <c r="B2568" s="17"/>
    </row>
    <row r="2569" spans="2:2">
      <c r="B2569" s="17"/>
    </row>
    <row r="2570" spans="2:2">
      <c r="B2570" s="17"/>
    </row>
    <row r="2571" spans="2:2">
      <c r="B2571" s="17"/>
    </row>
    <row r="2572" spans="2:2">
      <c r="B2572" s="17"/>
    </row>
    <row r="2573" spans="2:2">
      <c r="B2573" s="17"/>
    </row>
    <row r="2574" spans="2:2">
      <c r="B2574" s="17"/>
    </row>
    <row r="2575" spans="2:2">
      <c r="B2575" s="17"/>
    </row>
  </sheetData>
  <pageMargins left="0.7" right="0.7" top="0.75" bottom="0.75" header="0.3" footer="0.3"/>
  <pageSetup paperSize="9" orientation="portrait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92D050"/>
  </sheetPr>
  <dimension ref="A1:K104"/>
  <sheetViews>
    <sheetView topLeftCell="A51" workbookViewId="0">
      <selection activeCell="A60" sqref="A60"/>
    </sheetView>
  </sheetViews>
  <sheetFormatPr baseColWidth="10" defaultRowHeight="21"/>
  <cols>
    <col min="1" max="1" width="17.7109375" style="2" customWidth="1"/>
    <col min="2" max="2" width="15.85546875" style="2" customWidth="1"/>
    <col min="3" max="3" width="15.5703125" style="2" customWidth="1"/>
    <col min="4" max="4" width="15.140625" style="2" customWidth="1"/>
    <col min="5" max="5" width="14.7109375" style="2" customWidth="1"/>
    <col min="6" max="6" width="20.140625" style="4" customWidth="1"/>
    <col min="7" max="7" width="23.140625" style="120" customWidth="1"/>
    <col min="8" max="8" width="15.140625" style="2" customWidth="1"/>
    <col min="9" max="16384" width="11.42578125" style="2"/>
  </cols>
  <sheetData>
    <row r="1" spans="1:11" s="10" customFormat="1" ht="57.75" customHeight="1">
      <c r="A1" s="220" t="s">
        <v>172</v>
      </c>
      <c r="B1" s="220"/>
      <c r="C1" s="220"/>
      <c r="D1" s="220"/>
      <c r="E1" s="220"/>
      <c r="F1" s="220"/>
      <c r="G1" s="220"/>
      <c r="H1" s="220"/>
    </row>
    <row r="2" spans="1:11" s="6" customFormat="1" ht="115.5" customHeight="1">
      <c r="A2" s="6" t="s">
        <v>3</v>
      </c>
      <c r="B2" s="9" t="s">
        <v>0</v>
      </c>
      <c r="C2" s="8" t="s">
        <v>2</v>
      </c>
      <c r="D2" s="8" t="s">
        <v>1</v>
      </c>
      <c r="E2" s="7" t="s">
        <v>4</v>
      </c>
      <c r="F2" s="54" t="s">
        <v>74</v>
      </c>
      <c r="G2" s="119" t="s">
        <v>180</v>
      </c>
    </row>
    <row r="3" spans="1:11">
      <c r="A3" s="2">
        <v>1</v>
      </c>
      <c r="B3" s="5"/>
      <c r="C3" s="5"/>
      <c r="D3" s="5"/>
      <c r="E3" s="5"/>
      <c r="F3" s="4">
        <f>COUNTIF('COMPTAGE tours'!$B$3:$B$2200,A3)</f>
        <v>3</v>
      </c>
      <c r="G3" s="120">
        <f>'COMPTAGE tours'!C2201</f>
        <v>0.21780000627040863</v>
      </c>
    </row>
    <row r="4" spans="1:11">
      <c r="A4" s="2">
        <v>2</v>
      </c>
      <c r="B4" s="5"/>
      <c r="C4" s="5"/>
      <c r="D4" s="5"/>
      <c r="E4" s="5"/>
      <c r="F4" s="4">
        <f>COUNTIF('COMPTAGE tours'!$B$3:$B$2200,A4)</f>
        <v>5</v>
      </c>
      <c r="G4" s="120">
        <f>'COMPTAGE tours'!C2202</f>
        <v>0.21619999408721924</v>
      </c>
    </row>
    <row r="5" spans="1:11">
      <c r="A5" s="2">
        <v>3</v>
      </c>
      <c r="B5" s="5"/>
      <c r="C5" s="5"/>
      <c r="D5" s="5"/>
      <c r="E5" s="5"/>
      <c r="F5" s="4">
        <f>COUNTIF('COMPTAGE tours'!$B$3:$B$2200,A5)</f>
        <v>8</v>
      </c>
      <c r="G5" s="120">
        <f>'COMPTAGE tours'!C2203</f>
        <v>0.21400000154972076</v>
      </c>
    </row>
    <row r="6" spans="1:11">
      <c r="A6" s="2">
        <v>4</v>
      </c>
      <c r="B6" s="5"/>
      <c r="C6" s="5"/>
      <c r="D6" s="5"/>
      <c r="E6" s="5"/>
      <c r="F6" s="4">
        <f>COUNTIF('COMPTAGE tours'!$B$3:$B$2200,A6)</f>
        <v>7</v>
      </c>
      <c r="G6" s="120">
        <f>'COMPTAGE tours'!C2204</f>
        <v>0.21420000493526459</v>
      </c>
      <c r="I6" s="3"/>
      <c r="J6" s="3"/>
      <c r="K6" s="3"/>
    </row>
    <row r="7" spans="1:11">
      <c r="A7" s="2">
        <v>5</v>
      </c>
      <c r="B7" s="5"/>
      <c r="C7" s="5"/>
      <c r="D7" s="5"/>
      <c r="E7" s="5"/>
      <c r="F7" s="4">
        <f>COUNTIF('COMPTAGE tours'!$B$3:$B$2200,A7)</f>
        <v>4</v>
      </c>
      <c r="G7" s="120">
        <f>'COMPTAGE tours'!C2205</f>
        <v>0.21660000085830688</v>
      </c>
      <c r="I7" s="3"/>
      <c r="J7" s="3"/>
      <c r="K7" s="3"/>
    </row>
    <row r="8" spans="1:11">
      <c r="A8" s="2">
        <v>6</v>
      </c>
      <c r="B8" s="5"/>
      <c r="C8" s="5"/>
      <c r="D8" s="5"/>
      <c r="E8" s="5"/>
      <c r="F8" s="4">
        <f>COUNTIF('COMPTAGE tours'!$B$3:$B$2200,A8)</f>
        <v>4</v>
      </c>
      <c r="G8" s="120">
        <f>'COMPTAGE tours'!C2206</f>
        <v>0.21649999916553497</v>
      </c>
      <c r="I8" s="3"/>
      <c r="J8" s="3"/>
      <c r="K8" s="3"/>
    </row>
    <row r="9" spans="1:11">
      <c r="A9" s="2">
        <v>7</v>
      </c>
      <c r="B9" s="5"/>
      <c r="C9" s="5"/>
      <c r="D9" s="5"/>
      <c r="E9" s="5"/>
      <c r="F9" s="4">
        <f>COUNTIF('COMPTAGE tours'!$B$3:$B$2200,A9)</f>
        <v>6</v>
      </c>
      <c r="G9" s="120">
        <f>'COMPTAGE tours'!C2207</f>
        <v>0.2143000066280365</v>
      </c>
      <c r="I9" s="3"/>
      <c r="J9" s="3"/>
      <c r="K9" s="3"/>
    </row>
    <row r="10" spans="1:11">
      <c r="A10" s="2">
        <v>8</v>
      </c>
      <c r="B10" s="5"/>
      <c r="C10" s="5"/>
      <c r="D10" s="5"/>
      <c r="E10" s="5"/>
      <c r="F10" s="4">
        <f>COUNTIF('COMPTAGE tours'!$B$3:$B$2200,A10)</f>
        <v>10</v>
      </c>
      <c r="G10" s="120">
        <f>'COMPTAGE tours'!C2208</f>
        <v>0.21469999849796295</v>
      </c>
    </row>
    <row r="11" spans="1:11">
      <c r="A11" s="2">
        <v>9</v>
      </c>
      <c r="B11" s="5"/>
      <c r="C11" s="5"/>
      <c r="D11" s="5"/>
      <c r="E11" s="5"/>
      <c r="F11" s="4">
        <f>COUNTIF('COMPTAGE tours'!$B$3:$B$2200,A11)</f>
        <v>10</v>
      </c>
      <c r="G11" s="120">
        <f>'COMPTAGE tours'!C2209</f>
        <v>0.21480000019073486</v>
      </c>
    </row>
    <row r="12" spans="1:11">
      <c r="A12" s="2">
        <v>10</v>
      </c>
      <c r="B12" s="5"/>
      <c r="C12" s="5"/>
      <c r="D12" s="5"/>
      <c r="E12" s="5"/>
      <c r="F12" s="4">
        <f>COUNTIF('COMPTAGE tours'!$B$3:$B$2200,A12)</f>
        <v>0</v>
      </c>
      <c r="G12" s="120">
        <f>'COMPTAGE tours'!C2210</f>
        <v>0</v>
      </c>
    </row>
    <row r="13" spans="1:11">
      <c r="A13" s="2">
        <v>11</v>
      </c>
      <c r="B13" s="5"/>
      <c r="C13" s="5"/>
      <c r="D13" s="5"/>
      <c r="E13" s="5"/>
      <c r="F13" s="4">
        <f>COUNTIF('COMPTAGE tours'!$B$3:$B$2200,A13)</f>
        <v>0</v>
      </c>
      <c r="G13" s="120">
        <f>'COMPTAGE tours'!C2211</f>
        <v>0</v>
      </c>
    </row>
    <row r="14" spans="1:11">
      <c r="A14" s="2">
        <v>12</v>
      </c>
      <c r="B14" s="5"/>
      <c r="C14" s="5"/>
      <c r="D14" s="5"/>
      <c r="E14" s="5"/>
      <c r="F14" s="4">
        <f>COUNTIF('COMPTAGE tours'!$B$3:$B$2200,A14)</f>
        <v>0</v>
      </c>
      <c r="G14" s="120">
        <f>'COMPTAGE tours'!C2212</f>
        <v>0</v>
      </c>
    </row>
    <row r="15" spans="1:11">
      <c r="A15" s="2">
        <v>13</v>
      </c>
      <c r="B15" s="5"/>
      <c r="C15" s="5"/>
      <c r="D15" s="5"/>
      <c r="E15" s="5"/>
      <c r="F15" s="4">
        <f>COUNTIF('COMPTAGE tours'!$B$3:$B$2200,A15)</f>
        <v>0</v>
      </c>
      <c r="G15" s="120">
        <f>'COMPTAGE tours'!C2213</f>
        <v>0</v>
      </c>
    </row>
    <row r="16" spans="1:11">
      <c r="A16" s="2">
        <v>14</v>
      </c>
      <c r="B16" s="5"/>
      <c r="C16" s="5"/>
      <c r="D16" s="5"/>
      <c r="E16" s="5"/>
      <c r="F16" s="4">
        <f>COUNTIF('COMPTAGE tours'!$B$3:$B$2200,A16)</f>
        <v>0</v>
      </c>
      <c r="G16" s="120">
        <f>'COMPTAGE tours'!C2214</f>
        <v>0</v>
      </c>
    </row>
    <row r="17" spans="1:7">
      <c r="A17" s="2">
        <v>15</v>
      </c>
      <c r="B17" s="5"/>
      <c r="C17" s="5"/>
      <c r="D17" s="5"/>
      <c r="E17" s="5"/>
      <c r="F17" s="4">
        <f>COUNTIF('COMPTAGE tours'!$B$3:$B$2200,A17)</f>
        <v>0</v>
      </c>
      <c r="G17" s="120">
        <f>'COMPTAGE tours'!C2215</f>
        <v>0</v>
      </c>
    </row>
    <row r="18" spans="1:7">
      <c r="A18" s="2">
        <v>16</v>
      </c>
      <c r="B18" s="5"/>
      <c r="C18" s="5"/>
      <c r="D18" s="5"/>
      <c r="E18" s="5"/>
      <c r="F18" s="4">
        <f>COUNTIF('COMPTAGE tours'!$B$3:$B$2200,A18)</f>
        <v>0</v>
      </c>
      <c r="G18" s="120">
        <f>'COMPTAGE tours'!C2216</f>
        <v>0</v>
      </c>
    </row>
    <row r="19" spans="1:7">
      <c r="A19" s="2">
        <v>17</v>
      </c>
      <c r="B19" s="5"/>
      <c r="C19" s="5"/>
      <c r="D19" s="5"/>
      <c r="E19" s="5"/>
      <c r="F19" s="4">
        <f>COUNTIF('COMPTAGE tours'!$B$3:$B$2200,A19)</f>
        <v>0</v>
      </c>
      <c r="G19" s="120">
        <f>'COMPTAGE tours'!C2217</f>
        <v>0</v>
      </c>
    </row>
    <row r="20" spans="1:7">
      <c r="A20" s="2">
        <v>18</v>
      </c>
      <c r="B20" s="5"/>
      <c r="C20" s="5"/>
      <c r="D20" s="5"/>
      <c r="E20" s="5"/>
      <c r="F20" s="4">
        <f>COUNTIF('COMPTAGE tours'!$B$3:$B$2200,A20)</f>
        <v>0</v>
      </c>
      <c r="G20" s="120">
        <f>'COMPTAGE tours'!C2218</f>
        <v>0</v>
      </c>
    </row>
    <row r="21" spans="1:7">
      <c r="A21" s="2">
        <v>19</v>
      </c>
      <c r="B21" s="5"/>
      <c r="C21" s="5"/>
      <c r="D21" s="5"/>
      <c r="E21" s="5"/>
      <c r="F21" s="4">
        <f>COUNTIF('COMPTAGE tours'!$B$3:$B$2200,A21)</f>
        <v>0</v>
      </c>
      <c r="G21" s="120">
        <f>'COMPTAGE tours'!C2219</f>
        <v>0</v>
      </c>
    </row>
    <row r="22" spans="1:7">
      <c r="A22" s="2">
        <v>20</v>
      </c>
      <c r="B22" s="5"/>
      <c r="C22" s="5"/>
      <c r="D22" s="5"/>
      <c r="E22" s="5"/>
      <c r="F22" s="4">
        <f>COUNTIF('COMPTAGE tours'!$B$3:$B$2200,A22)</f>
        <v>0</v>
      </c>
      <c r="G22" s="120">
        <f>'COMPTAGE tours'!C2220</f>
        <v>0</v>
      </c>
    </row>
    <row r="23" spans="1:7">
      <c r="A23" s="2">
        <v>21</v>
      </c>
      <c r="B23" s="5"/>
      <c r="C23" s="5"/>
      <c r="D23" s="5"/>
      <c r="E23" s="5"/>
      <c r="F23" s="4">
        <f>COUNTIF('COMPTAGE tours'!$B$3:$B$2200,A23)</f>
        <v>0</v>
      </c>
      <c r="G23" s="120">
        <f>'COMPTAGE tours'!C2221</f>
        <v>0</v>
      </c>
    </row>
    <row r="24" spans="1:7">
      <c r="A24" s="2">
        <v>22</v>
      </c>
      <c r="B24" s="5"/>
      <c r="C24" s="5"/>
      <c r="D24" s="5"/>
      <c r="E24" s="5"/>
      <c r="F24" s="4">
        <f>COUNTIF('COMPTAGE tours'!$B$3:$B$2200,A24)</f>
        <v>0</v>
      </c>
      <c r="G24" s="120">
        <f>'COMPTAGE tours'!C2222</f>
        <v>0</v>
      </c>
    </row>
    <row r="25" spans="1:7">
      <c r="A25" s="2">
        <v>23</v>
      </c>
      <c r="B25" s="5"/>
      <c r="C25" s="5"/>
      <c r="D25" s="5"/>
      <c r="E25" s="5"/>
      <c r="F25" s="4">
        <f>COUNTIF('COMPTAGE tours'!$B$3:$B$2200,A25)</f>
        <v>0</v>
      </c>
      <c r="G25" s="120">
        <f>'COMPTAGE tours'!C2223</f>
        <v>0</v>
      </c>
    </row>
    <row r="26" spans="1:7">
      <c r="A26" s="2">
        <v>24</v>
      </c>
      <c r="B26" s="5"/>
      <c r="C26" s="5"/>
      <c r="D26" s="5"/>
      <c r="E26" s="5"/>
      <c r="F26" s="4">
        <f>COUNTIF('COMPTAGE tours'!$B$3:$B$2200,A26)</f>
        <v>0</v>
      </c>
      <c r="G26" s="120">
        <f>'COMPTAGE tours'!C2224</f>
        <v>0</v>
      </c>
    </row>
    <row r="27" spans="1:7">
      <c r="A27" s="2">
        <v>25</v>
      </c>
      <c r="B27" s="5"/>
      <c r="C27" s="5"/>
      <c r="D27" s="5"/>
      <c r="E27" s="5"/>
      <c r="F27" s="4">
        <f>COUNTIF('COMPTAGE tours'!$B$3:$B$2200,A27)</f>
        <v>0</v>
      </c>
      <c r="G27" s="120">
        <f>'COMPTAGE tours'!C2225</f>
        <v>0</v>
      </c>
    </row>
    <row r="28" spans="1:7">
      <c r="A28" s="2">
        <v>26</v>
      </c>
      <c r="B28" s="5"/>
      <c r="C28" s="5"/>
      <c r="D28" s="5"/>
      <c r="E28" s="5"/>
      <c r="F28" s="4">
        <f>COUNTIF('COMPTAGE tours'!$B$3:$B$2200,A28)</f>
        <v>0</v>
      </c>
      <c r="G28" s="120">
        <f>'COMPTAGE tours'!C2226</f>
        <v>0</v>
      </c>
    </row>
    <row r="29" spans="1:7">
      <c r="A29" s="2">
        <v>27</v>
      </c>
      <c r="B29" s="5"/>
      <c r="C29" s="5"/>
      <c r="D29" s="5"/>
      <c r="E29" s="5"/>
      <c r="F29" s="4">
        <f>COUNTIF('COMPTAGE tours'!$B$3:$B$2200,A29)</f>
        <v>0</v>
      </c>
      <c r="G29" s="120">
        <f>'COMPTAGE tours'!C2227</f>
        <v>0</v>
      </c>
    </row>
    <row r="30" spans="1:7">
      <c r="A30" s="2">
        <v>28</v>
      </c>
      <c r="B30" s="5"/>
      <c r="C30" s="5"/>
      <c r="D30" s="5"/>
      <c r="E30" s="5"/>
      <c r="F30" s="4">
        <f>COUNTIF('COMPTAGE tours'!$B$3:$B$2200,A30)</f>
        <v>0</v>
      </c>
      <c r="G30" s="120">
        <f>'COMPTAGE tours'!C2228</f>
        <v>0</v>
      </c>
    </row>
    <row r="31" spans="1:7">
      <c r="A31" s="2">
        <v>29</v>
      </c>
      <c r="B31" s="5"/>
      <c r="C31" s="5"/>
      <c r="D31" s="5"/>
      <c r="E31" s="5"/>
      <c r="F31" s="4">
        <f>COUNTIF('COMPTAGE tours'!$B$3:$B$2200,A31)</f>
        <v>0</v>
      </c>
      <c r="G31" s="120">
        <f>'COMPTAGE tours'!C2229</f>
        <v>0</v>
      </c>
    </row>
    <row r="32" spans="1:7">
      <c r="A32" s="2">
        <v>30</v>
      </c>
      <c r="B32" s="5"/>
      <c r="C32" s="5"/>
      <c r="D32" s="5"/>
      <c r="E32" s="5"/>
      <c r="F32" s="4">
        <f>COUNTIF('COMPTAGE tours'!$B$3:$B$2200,A32)</f>
        <v>0</v>
      </c>
      <c r="G32" s="120">
        <f>'COMPTAGE tours'!C2230</f>
        <v>0</v>
      </c>
    </row>
    <row r="33" spans="1:7">
      <c r="A33" s="2">
        <v>31</v>
      </c>
      <c r="B33" s="5"/>
      <c r="C33" s="5"/>
      <c r="D33" s="5"/>
      <c r="E33" s="5"/>
      <c r="F33" s="4">
        <f>COUNTIF('COMPTAGE tours'!$B$3:$B$2200,A33)</f>
        <v>0</v>
      </c>
      <c r="G33" s="120">
        <f>'COMPTAGE tours'!C2231</f>
        <v>0</v>
      </c>
    </row>
    <row r="34" spans="1:7">
      <c r="A34" s="2">
        <v>32</v>
      </c>
      <c r="B34" s="5"/>
      <c r="C34" s="5"/>
      <c r="D34" s="5"/>
      <c r="E34" s="5"/>
      <c r="F34" s="4">
        <f>COUNTIF('COMPTAGE tours'!$B$3:$B$2200,A34)</f>
        <v>0</v>
      </c>
      <c r="G34" s="120">
        <f>'COMPTAGE tours'!C2232</f>
        <v>0</v>
      </c>
    </row>
    <row r="35" spans="1:7">
      <c r="A35" s="2">
        <v>33</v>
      </c>
      <c r="B35" s="5"/>
      <c r="C35" s="5"/>
      <c r="D35" s="5"/>
      <c r="E35" s="5"/>
      <c r="F35" s="4">
        <f>COUNTIF('COMPTAGE tours'!$B$3:$B$2200,A35)</f>
        <v>0</v>
      </c>
      <c r="G35" s="120">
        <f>'COMPTAGE tours'!C2233</f>
        <v>0</v>
      </c>
    </row>
    <row r="36" spans="1:7">
      <c r="A36" s="2">
        <v>34</v>
      </c>
      <c r="B36" s="5"/>
      <c r="C36" s="5"/>
      <c r="D36" s="5"/>
      <c r="E36" s="5"/>
      <c r="F36" s="4">
        <f>COUNTIF('COMPTAGE tours'!$B$3:$B$2200,A36)</f>
        <v>0</v>
      </c>
      <c r="G36" s="120">
        <f>'COMPTAGE tours'!C2234</f>
        <v>0</v>
      </c>
    </row>
    <row r="37" spans="1:7">
      <c r="A37" s="2">
        <v>35</v>
      </c>
      <c r="B37" s="5"/>
      <c r="C37" s="5"/>
      <c r="D37" s="5"/>
      <c r="E37" s="5"/>
      <c r="F37" s="4">
        <f>COUNTIF('COMPTAGE tours'!$B$3:$B$2200,A37)</f>
        <v>0</v>
      </c>
      <c r="G37" s="120">
        <f>'COMPTAGE tours'!C2235</f>
        <v>0</v>
      </c>
    </row>
    <row r="38" spans="1:7">
      <c r="A38" s="2">
        <v>36</v>
      </c>
      <c r="B38" s="5"/>
      <c r="C38" s="5"/>
      <c r="D38" s="5"/>
      <c r="E38" s="5"/>
      <c r="F38" s="4">
        <f>COUNTIF('COMPTAGE tours'!$B$3:$B$2200,A38)</f>
        <v>0</v>
      </c>
      <c r="G38" s="120">
        <f>'COMPTAGE tours'!C2236</f>
        <v>0</v>
      </c>
    </row>
    <row r="39" spans="1:7">
      <c r="A39" s="2">
        <v>37</v>
      </c>
      <c r="B39" s="5"/>
      <c r="C39" s="5"/>
      <c r="D39" s="5"/>
      <c r="E39" s="5"/>
      <c r="F39" s="4">
        <f>COUNTIF('COMPTAGE tours'!$B$3:$B$2200,A39)</f>
        <v>0</v>
      </c>
      <c r="G39" s="120">
        <f>'COMPTAGE tours'!C2237</f>
        <v>0</v>
      </c>
    </row>
    <row r="40" spans="1:7">
      <c r="A40" s="2">
        <v>38</v>
      </c>
      <c r="B40" s="5"/>
      <c r="C40" s="5"/>
      <c r="D40" s="5"/>
      <c r="E40" s="5"/>
      <c r="F40" s="4">
        <f>COUNTIF('COMPTAGE tours'!$B$3:$B$2200,A40)</f>
        <v>0</v>
      </c>
      <c r="G40" s="120">
        <f>'COMPTAGE tours'!C2238</f>
        <v>0</v>
      </c>
    </row>
    <row r="41" spans="1:7">
      <c r="A41" s="2">
        <v>39</v>
      </c>
      <c r="B41" s="5"/>
      <c r="C41" s="5"/>
      <c r="D41" s="5"/>
      <c r="E41" s="5"/>
      <c r="F41" s="4">
        <f>COUNTIF('COMPTAGE tours'!$B$3:$B$2200,A41)</f>
        <v>0</v>
      </c>
      <c r="G41" s="120">
        <f>'COMPTAGE tours'!C2239</f>
        <v>0</v>
      </c>
    </row>
    <row r="42" spans="1:7">
      <c r="A42" s="2">
        <v>40</v>
      </c>
      <c r="B42" s="5"/>
      <c r="C42" s="5"/>
      <c r="D42" s="5"/>
      <c r="E42" s="5"/>
      <c r="F42" s="4">
        <f>COUNTIF('COMPTAGE tours'!$B$3:$B$2200,A42)</f>
        <v>0</v>
      </c>
      <c r="G42" s="120">
        <f>'COMPTAGE tours'!C2240</f>
        <v>0</v>
      </c>
    </row>
    <row r="43" spans="1:7">
      <c r="A43" s="2">
        <v>41</v>
      </c>
      <c r="B43" s="5"/>
      <c r="C43" s="5"/>
      <c r="D43" s="5"/>
      <c r="E43" s="5"/>
      <c r="F43" s="4">
        <f>COUNTIF('COMPTAGE tours'!$B$3:$B$2200,A43)</f>
        <v>0</v>
      </c>
      <c r="G43" s="120">
        <f>'COMPTAGE tours'!C2241</f>
        <v>0</v>
      </c>
    </row>
    <row r="44" spans="1:7">
      <c r="A44" s="2">
        <v>42</v>
      </c>
      <c r="B44" s="5"/>
      <c r="C44" s="5"/>
      <c r="D44" s="5"/>
      <c r="E44" s="5"/>
      <c r="F44" s="4">
        <f>COUNTIF('COMPTAGE tours'!$B$3:$B$2200,A44)</f>
        <v>0</v>
      </c>
      <c r="G44" s="120">
        <f>'COMPTAGE tours'!C2242</f>
        <v>0</v>
      </c>
    </row>
    <row r="45" spans="1:7">
      <c r="A45" s="2">
        <v>43</v>
      </c>
      <c r="B45" s="5"/>
      <c r="C45" s="5"/>
      <c r="D45" s="5"/>
      <c r="E45" s="5"/>
      <c r="F45" s="4">
        <f>COUNTIF('COMPTAGE tours'!$B$3:$B$2200,A45)</f>
        <v>0</v>
      </c>
      <c r="G45" s="120">
        <f>'COMPTAGE tours'!C2243</f>
        <v>0</v>
      </c>
    </row>
    <row r="46" spans="1:7">
      <c r="A46" s="2">
        <v>44</v>
      </c>
      <c r="B46" s="5"/>
      <c r="C46" s="5"/>
      <c r="D46" s="5"/>
      <c r="E46" s="5"/>
      <c r="F46" s="4">
        <f>COUNTIF('COMPTAGE tours'!$B$3:$B$2200,A46)</f>
        <v>0</v>
      </c>
      <c r="G46" s="120">
        <f>'COMPTAGE tours'!C2244</f>
        <v>0</v>
      </c>
    </row>
    <row r="47" spans="1:7">
      <c r="A47" s="2">
        <v>45</v>
      </c>
      <c r="B47" s="5"/>
      <c r="C47" s="5"/>
      <c r="D47" s="5"/>
      <c r="E47" s="5"/>
      <c r="F47" s="4">
        <f>COUNTIF('COMPTAGE tours'!$B$3:$B$2200,A47)</f>
        <v>0</v>
      </c>
      <c r="G47" s="120">
        <f>'COMPTAGE tours'!C2245</f>
        <v>0</v>
      </c>
    </row>
    <row r="48" spans="1:7">
      <c r="A48" s="2">
        <v>46</v>
      </c>
      <c r="B48" s="5"/>
      <c r="C48" s="5"/>
      <c r="D48" s="5"/>
      <c r="E48" s="5"/>
      <c r="F48" s="4">
        <f>COUNTIF('COMPTAGE tours'!$B$3:$B$2200,A48)</f>
        <v>0</v>
      </c>
      <c r="G48" s="120">
        <f>'COMPTAGE tours'!C2246</f>
        <v>0</v>
      </c>
    </row>
    <row r="49" spans="1:7">
      <c r="A49" s="2">
        <v>47</v>
      </c>
      <c r="B49" s="5"/>
      <c r="C49" s="5"/>
      <c r="D49" s="5"/>
      <c r="E49" s="5"/>
      <c r="F49" s="4">
        <f>COUNTIF('COMPTAGE tours'!$B$3:$B$2200,A49)</f>
        <v>0</v>
      </c>
      <c r="G49" s="120">
        <f>'COMPTAGE tours'!C2247</f>
        <v>0</v>
      </c>
    </row>
    <row r="50" spans="1:7">
      <c r="A50" s="2">
        <v>48</v>
      </c>
      <c r="B50" s="5"/>
      <c r="C50" s="5"/>
      <c r="D50" s="5"/>
      <c r="E50" s="5"/>
      <c r="F50" s="4">
        <f>COUNTIF('COMPTAGE tours'!$B$3:$B$2200,A50)</f>
        <v>0</v>
      </c>
      <c r="G50" s="120">
        <f>'COMPTAGE tours'!C2248</f>
        <v>0</v>
      </c>
    </row>
    <row r="51" spans="1:7">
      <c r="A51" s="2">
        <v>49</v>
      </c>
      <c r="B51" s="5"/>
      <c r="C51" s="5"/>
      <c r="D51" s="5"/>
      <c r="E51" s="5"/>
      <c r="F51" s="4">
        <f>COUNTIF('COMPTAGE tours'!$B$3:$B$2200,A51)</f>
        <v>0</v>
      </c>
      <c r="G51" s="120">
        <f>'COMPTAGE tours'!C2249</f>
        <v>0</v>
      </c>
    </row>
    <row r="52" spans="1:7">
      <c r="A52" s="2">
        <v>50</v>
      </c>
      <c r="B52" s="5"/>
      <c r="C52" s="5"/>
      <c r="D52" s="5"/>
      <c r="E52" s="5"/>
      <c r="F52" s="4">
        <f>COUNTIF('COMPTAGE tours'!$B$3:$B$2200,A52)</f>
        <v>0</v>
      </c>
      <c r="G52" s="120">
        <f>'COMPTAGE tours'!C2250</f>
        <v>0</v>
      </c>
    </row>
    <row r="53" spans="1:7">
      <c r="A53" s="2">
        <v>51</v>
      </c>
      <c r="B53" s="5"/>
      <c r="C53" s="5"/>
      <c r="D53" s="5"/>
      <c r="E53" s="5"/>
      <c r="F53" s="4">
        <f>COUNTIF('COMPTAGE tours'!$B$3:$B$2200,A53)</f>
        <v>0</v>
      </c>
      <c r="G53" s="120">
        <f>'COMPTAGE tours'!C2251</f>
        <v>0</v>
      </c>
    </row>
    <row r="54" spans="1:7">
      <c r="A54" s="2">
        <v>52</v>
      </c>
      <c r="B54" s="5"/>
      <c r="C54" s="5"/>
      <c r="D54" s="5"/>
      <c r="E54" s="5"/>
      <c r="F54" s="4">
        <f>COUNTIF('COMPTAGE tours'!$B$3:$B$2200,A54)</f>
        <v>0</v>
      </c>
      <c r="G54" s="120">
        <f>'COMPTAGE tours'!C2252</f>
        <v>0</v>
      </c>
    </row>
    <row r="55" spans="1:7">
      <c r="A55" s="2">
        <v>53</v>
      </c>
      <c r="B55" s="5"/>
      <c r="C55" s="5"/>
      <c r="D55" s="5"/>
      <c r="E55" s="5"/>
      <c r="F55" s="4">
        <f>COUNTIF('COMPTAGE tours'!$B$3:$B$2200,A55)</f>
        <v>0</v>
      </c>
      <c r="G55" s="120">
        <f>'COMPTAGE tours'!C2253</f>
        <v>0</v>
      </c>
    </row>
    <row r="56" spans="1:7">
      <c r="A56" s="2">
        <v>54</v>
      </c>
      <c r="B56" s="5"/>
      <c r="C56" s="5"/>
      <c r="D56" s="5"/>
      <c r="E56" s="5"/>
      <c r="F56" s="4">
        <f>COUNTIF('COMPTAGE tours'!$B$3:$B$2200,A56)</f>
        <v>0</v>
      </c>
      <c r="G56" s="120">
        <f>'COMPTAGE tours'!C2254</f>
        <v>0</v>
      </c>
    </row>
    <row r="57" spans="1:7">
      <c r="A57" s="2">
        <v>55</v>
      </c>
      <c r="B57" s="5"/>
      <c r="C57" s="5"/>
      <c r="D57" s="5"/>
      <c r="E57" s="5"/>
      <c r="F57" s="4">
        <f>COUNTIF('COMPTAGE tours'!$B$3:$B$2200,A57)</f>
        <v>0</v>
      </c>
      <c r="G57" s="120">
        <f>'COMPTAGE tours'!C2255</f>
        <v>0</v>
      </c>
    </row>
    <row r="58" spans="1:7">
      <c r="A58" s="2">
        <v>56</v>
      </c>
      <c r="B58" s="5"/>
      <c r="C58" s="5"/>
      <c r="D58" s="5"/>
      <c r="E58" s="5"/>
      <c r="F58" s="4">
        <f>COUNTIF('COMPTAGE tours'!$B$3:$B$2200,A58)</f>
        <v>0</v>
      </c>
      <c r="G58" s="120">
        <f>'COMPTAGE tours'!C2256</f>
        <v>0</v>
      </c>
    </row>
    <row r="59" spans="1:7">
      <c r="A59" s="2">
        <v>57</v>
      </c>
      <c r="B59" s="5"/>
      <c r="C59" s="5"/>
      <c r="D59" s="5"/>
      <c r="E59" s="5"/>
      <c r="F59" s="4">
        <f>COUNTIF('COMPTAGE tours'!$B$3:$B$2200,A59)</f>
        <v>0</v>
      </c>
      <c r="G59" s="120">
        <f>'COMPTAGE tours'!C2257</f>
        <v>0</v>
      </c>
    </row>
    <row r="60" spans="1:7">
      <c r="A60" s="2">
        <v>58</v>
      </c>
      <c r="B60" s="5"/>
      <c r="C60" s="5"/>
      <c r="D60" s="5"/>
      <c r="E60" s="5"/>
      <c r="F60" s="4">
        <f>COUNTIF('COMPTAGE tours'!$B$3:$B$2200,A60)</f>
        <v>0</v>
      </c>
      <c r="G60" s="120">
        <f>'COMPTAGE tours'!C2258</f>
        <v>0</v>
      </c>
    </row>
    <row r="61" spans="1:7">
      <c r="A61" s="2">
        <v>59</v>
      </c>
      <c r="B61" s="5"/>
      <c r="C61" s="5"/>
      <c r="D61" s="5"/>
      <c r="E61" s="5"/>
      <c r="F61" s="4">
        <f>COUNTIF('COMPTAGE tours'!$B$3:$B$2200,A61)</f>
        <v>0</v>
      </c>
      <c r="G61" s="120">
        <f>'COMPTAGE tours'!C2259</f>
        <v>0</v>
      </c>
    </row>
    <row r="62" spans="1:7">
      <c r="A62" s="2">
        <v>60</v>
      </c>
      <c r="B62" s="5"/>
      <c r="C62" s="5"/>
      <c r="D62" s="5"/>
      <c r="E62" s="5"/>
      <c r="F62" s="4">
        <f>COUNTIF('COMPTAGE tours'!$B$3:$B$2200,A62)</f>
        <v>0</v>
      </c>
      <c r="G62" s="120">
        <f>'COMPTAGE tours'!C2260</f>
        <v>0</v>
      </c>
    </row>
    <row r="63" spans="1:7">
      <c r="A63" s="2">
        <v>61</v>
      </c>
      <c r="B63" s="5"/>
      <c r="C63" s="5"/>
      <c r="D63" s="5"/>
      <c r="E63" s="5"/>
      <c r="F63" s="4">
        <f>COUNTIF('COMPTAGE tours'!$B$3:$B$2200,A63)</f>
        <v>0</v>
      </c>
      <c r="G63" s="120">
        <f>'COMPTAGE tours'!C2261</f>
        <v>0</v>
      </c>
    </row>
    <row r="64" spans="1:7">
      <c r="A64" s="2">
        <v>62</v>
      </c>
      <c r="B64" s="5"/>
      <c r="C64" s="5"/>
      <c r="D64" s="5"/>
      <c r="E64" s="5"/>
      <c r="F64" s="4">
        <f>COUNTIF('COMPTAGE tours'!$B$3:$B$2200,A64)</f>
        <v>0</v>
      </c>
      <c r="G64" s="120">
        <f>'COMPTAGE tours'!C2262</f>
        <v>0</v>
      </c>
    </row>
    <row r="65" spans="1:7">
      <c r="A65" s="2">
        <v>63</v>
      </c>
      <c r="B65" s="5"/>
      <c r="C65" s="5"/>
      <c r="D65" s="5"/>
      <c r="E65" s="5"/>
      <c r="F65" s="4">
        <f>COUNTIF('COMPTAGE tours'!$B$3:$B$2200,A65)</f>
        <v>0</v>
      </c>
      <c r="G65" s="120">
        <f>'COMPTAGE tours'!C2263</f>
        <v>0</v>
      </c>
    </row>
    <row r="66" spans="1:7">
      <c r="A66" s="2">
        <v>64</v>
      </c>
      <c r="B66" s="5"/>
      <c r="C66" s="5"/>
      <c r="D66" s="5"/>
      <c r="E66" s="5"/>
      <c r="F66" s="4">
        <f>COUNTIF('COMPTAGE tours'!$B$3:$B$2200,A66)</f>
        <v>0</v>
      </c>
      <c r="G66" s="120">
        <f>'COMPTAGE tours'!C2264</f>
        <v>0</v>
      </c>
    </row>
    <row r="67" spans="1:7">
      <c r="A67" s="2">
        <v>65</v>
      </c>
      <c r="B67" s="5"/>
      <c r="C67" s="5"/>
      <c r="D67" s="5"/>
      <c r="E67" s="5"/>
      <c r="F67" s="4">
        <f>COUNTIF('COMPTAGE tours'!$B$3:$B$2200,A67)</f>
        <v>0</v>
      </c>
      <c r="G67" s="120">
        <f>'COMPTAGE tours'!C2265</f>
        <v>0</v>
      </c>
    </row>
    <row r="68" spans="1:7">
      <c r="A68" s="2">
        <v>66</v>
      </c>
      <c r="B68" s="5"/>
      <c r="C68" s="5"/>
      <c r="D68" s="5"/>
      <c r="E68" s="5"/>
      <c r="F68" s="4">
        <f>COUNTIF('COMPTAGE tours'!$B$3:$B$2200,A68)</f>
        <v>0</v>
      </c>
      <c r="G68" s="120">
        <f>'COMPTAGE tours'!C2266</f>
        <v>0</v>
      </c>
    </row>
    <row r="69" spans="1:7">
      <c r="A69" s="2">
        <v>67</v>
      </c>
      <c r="B69" s="5"/>
      <c r="C69" s="5"/>
      <c r="D69" s="5"/>
      <c r="E69" s="5"/>
      <c r="F69" s="4">
        <f>COUNTIF('COMPTAGE tours'!$B$3:$B$2200,A69)</f>
        <v>0</v>
      </c>
      <c r="G69" s="120">
        <f>'COMPTAGE tours'!C2267</f>
        <v>0</v>
      </c>
    </row>
    <row r="70" spans="1:7">
      <c r="A70" s="2">
        <v>68</v>
      </c>
      <c r="B70" s="5"/>
      <c r="C70" s="5"/>
      <c r="D70" s="5"/>
      <c r="E70" s="5"/>
      <c r="F70" s="4">
        <f>COUNTIF('COMPTAGE tours'!$B$3:$B$2200,A70)</f>
        <v>0</v>
      </c>
      <c r="G70" s="120">
        <f>'COMPTAGE tours'!C2268</f>
        <v>0</v>
      </c>
    </row>
    <row r="71" spans="1:7">
      <c r="A71" s="2">
        <v>69</v>
      </c>
      <c r="B71" s="5"/>
      <c r="C71" s="5"/>
      <c r="D71" s="5"/>
      <c r="E71" s="5"/>
      <c r="F71" s="4">
        <f>COUNTIF('COMPTAGE tours'!$B$3:$B$2200,A71)</f>
        <v>0</v>
      </c>
      <c r="G71" s="120">
        <f>'COMPTAGE tours'!C2269</f>
        <v>0</v>
      </c>
    </row>
    <row r="72" spans="1:7">
      <c r="A72" s="2">
        <v>70</v>
      </c>
      <c r="B72" s="5"/>
      <c r="C72" s="5"/>
      <c r="D72" s="5"/>
      <c r="E72" s="5"/>
      <c r="F72" s="4">
        <f>COUNTIF('COMPTAGE tours'!$B$3:$B$2200,A72)</f>
        <v>0</v>
      </c>
      <c r="G72" s="120">
        <f>'COMPTAGE tours'!C2270</f>
        <v>0</v>
      </c>
    </row>
    <row r="73" spans="1:7">
      <c r="A73" s="2">
        <v>71</v>
      </c>
      <c r="B73" s="5"/>
      <c r="C73" s="5"/>
      <c r="D73" s="5"/>
      <c r="E73" s="5"/>
      <c r="F73" s="4">
        <f>COUNTIF('COMPTAGE tours'!$B$3:$B$2200,A73)</f>
        <v>0</v>
      </c>
      <c r="G73" s="120">
        <f>'COMPTAGE tours'!C2271</f>
        <v>0</v>
      </c>
    </row>
    <row r="74" spans="1:7">
      <c r="A74" s="2">
        <v>72</v>
      </c>
      <c r="B74" s="5"/>
      <c r="C74" s="5"/>
      <c r="D74" s="5"/>
      <c r="E74" s="5"/>
      <c r="F74" s="4">
        <f>COUNTIF('COMPTAGE tours'!$B$3:$B$2200,A74)</f>
        <v>0</v>
      </c>
      <c r="G74" s="120">
        <f>'COMPTAGE tours'!C2272</f>
        <v>0</v>
      </c>
    </row>
    <row r="75" spans="1:7">
      <c r="A75" s="2">
        <v>73</v>
      </c>
      <c r="B75" s="5"/>
      <c r="C75" s="5"/>
      <c r="D75" s="5"/>
      <c r="E75" s="5"/>
      <c r="F75" s="4">
        <f>COUNTIF('COMPTAGE tours'!$B$3:$B$2200,A75)</f>
        <v>0</v>
      </c>
      <c r="G75" s="120">
        <f>'COMPTAGE tours'!C2273</f>
        <v>0</v>
      </c>
    </row>
    <row r="76" spans="1:7">
      <c r="A76" s="2">
        <v>74</v>
      </c>
      <c r="B76" s="5"/>
      <c r="C76" s="5"/>
      <c r="D76" s="5"/>
      <c r="E76" s="5"/>
      <c r="F76" s="4">
        <f>COUNTIF('COMPTAGE tours'!$B$3:$B$2200,A76)</f>
        <v>0</v>
      </c>
      <c r="G76" s="120">
        <f>'COMPTAGE tours'!C2274</f>
        <v>0</v>
      </c>
    </row>
    <row r="77" spans="1:7">
      <c r="A77" s="2">
        <v>75</v>
      </c>
      <c r="B77" s="5"/>
      <c r="C77" s="5"/>
      <c r="D77" s="5"/>
      <c r="E77" s="5"/>
      <c r="F77" s="4">
        <f>COUNTIF('COMPTAGE tours'!$B$3:$B$2200,A77)</f>
        <v>0</v>
      </c>
      <c r="G77" s="120">
        <f>'COMPTAGE tours'!C2275</f>
        <v>0</v>
      </c>
    </row>
    <row r="78" spans="1:7">
      <c r="A78" s="2">
        <v>76</v>
      </c>
      <c r="B78" s="5"/>
      <c r="C78" s="5"/>
      <c r="D78" s="5"/>
      <c r="E78" s="5"/>
      <c r="F78" s="4">
        <f>COUNTIF('COMPTAGE tours'!$B$3:$B$2200,A78)</f>
        <v>0</v>
      </c>
      <c r="G78" s="120">
        <f>'COMPTAGE tours'!C2276</f>
        <v>0</v>
      </c>
    </row>
    <row r="79" spans="1:7">
      <c r="A79" s="2">
        <v>77</v>
      </c>
      <c r="B79" s="5"/>
      <c r="C79" s="5"/>
      <c r="D79" s="5"/>
      <c r="E79" s="5"/>
      <c r="F79" s="4">
        <f>COUNTIF('COMPTAGE tours'!$B$3:$B$2200,A79)</f>
        <v>0</v>
      </c>
      <c r="G79" s="120">
        <f>'COMPTAGE tours'!C2277</f>
        <v>0</v>
      </c>
    </row>
    <row r="80" spans="1:7">
      <c r="A80" s="2">
        <v>78</v>
      </c>
      <c r="B80" s="5"/>
      <c r="C80" s="5"/>
      <c r="D80" s="5"/>
      <c r="E80" s="5"/>
      <c r="F80" s="4">
        <f>COUNTIF('COMPTAGE tours'!$B$3:$B$2200,A80)</f>
        <v>0</v>
      </c>
      <c r="G80" s="120">
        <f>'COMPTAGE tours'!C2278</f>
        <v>0</v>
      </c>
    </row>
    <row r="81" spans="2:5">
      <c r="B81" s="5"/>
      <c r="C81" s="5"/>
      <c r="D81" s="5"/>
      <c r="E81" s="5"/>
    </row>
    <row r="82" spans="2:5">
      <c r="B82" s="5"/>
      <c r="C82" s="5"/>
      <c r="D82" s="5"/>
      <c r="E82" s="5"/>
    </row>
    <row r="83" spans="2:5">
      <c r="B83" s="5"/>
      <c r="C83" s="5"/>
      <c r="D83" s="5"/>
      <c r="E83" s="5"/>
    </row>
    <row r="84" spans="2:5">
      <c r="B84" s="5"/>
      <c r="C84" s="5"/>
      <c r="D84" s="5"/>
      <c r="E84" s="5"/>
    </row>
    <row r="85" spans="2:5">
      <c r="B85" s="5"/>
      <c r="C85" s="5"/>
      <c r="D85" s="5"/>
      <c r="E85" s="5"/>
    </row>
    <row r="86" spans="2:5">
      <c r="B86" s="5"/>
      <c r="C86" s="5"/>
      <c r="D86" s="5"/>
      <c r="E86" s="5"/>
    </row>
    <row r="87" spans="2:5">
      <c r="B87" s="5"/>
      <c r="C87" s="5"/>
      <c r="D87" s="5"/>
      <c r="E87" s="5"/>
    </row>
    <row r="88" spans="2:5">
      <c r="B88" s="5"/>
      <c r="C88" s="5"/>
      <c r="D88" s="5"/>
      <c r="E88" s="5"/>
    </row>
    <row r="89" spans="2:5">
      <c r="B89" s="5"/>
      <c r="C89" s="5"/>
      <c r="D89" s="5"/>
      <c r="E89" s="5"/>
    </row>
    <row r="90" spans="2:5">
      <c r="B90" s="5"/>
      <c r="C90" s="5"/>
      <c r="D90" s="5"/>
      <c r="E90" s="5"/>
    </row>
    <row r="91" spans="2:5">
      <c r="B91" s="5"/>
      <c r="C91" s="5"/>
      <c r="D91" s="5"/>
      <c r="E91" s="5"/>
    </row>
    <row r="92" spans="2:5">
      <c r="B92" s="5"/>
      <c r="C92" s="5"/>
      <c r="D92" s="5"/>
      <c r="E92" s="5"/>
    </row>
    <row r="93" spans="2:5">
      <c r="B93" s="5"/>
      <c r="C93" s="5"/>
      <c r="D93" s="5"/>
      <c r="E93" s="5"/>
    </row>
    <row r="94" spans="2:5">
      <c r="B94" s="5"/>
      <c r="C94" s="5"/>
      <c r="D94" s="5"/>
      <c r="E94" s="5"/>
    </row>
    <row r="95" spans="2:5">
      <c r="B95" s="5"/>
      <c r="C95" s="5"/>
      <c r="D95" s="5"/>
      <c r="E95" s="5"/>
    </row>
    <row r="96" spans="2:5">
      <c r="B96" s="5"/>
      <c r="C96" s="5"/>
      <c r="D96" s="5"/>
      <c r="E96" s="5"/>
    </row>
    <row r="97" spans="2:5">
      <c r="B97" s="5"/>
      <c r="C97" s="5"/>
      <c r="D97" s="5"/>
      <c r="E97" s="5"/>
    </row>
    <row r="98" spans="2:5">
      <c r="B98" s="5"/>
      <c r="C98" s="5"/>
      <c r="D98" s="5"/>
      <c r="E98" s="5"/>
    </row>
    <row r="99" spans="2:5">
      <c r="B99" s="5"/>
      <c r="C99" s="5"/>
      <c r="D99" s="5"/>
      <c r="E99" s="5"/>
    </row>
    <row r="100" spans="2:5">
      <c r="B100" s="5"/>
      <c r="C100" s="5"/>
      <c r="D100" s="5"/>
      <c r="E100" s="5"/>
    </row>
    <row r="101" spans="2:5">
      <c r="B101" s="5"/>
      <c r="C101" s="5"/>
      <c r="D101" s="5"/>
      <c r="E101" s="5"/>
    </row>
    <row r="102" spans="2:5">
      <c r="B102" s="5"/>
      <c r="C102" s="5"/>
      <c r="D102" s="5"/>
      <c r="E102" s="5"/>
    </row>
    <row r="103" spans="2:5">
      <c r="B103" s="5"/>
      <c r="C103" s="5"/>
      <c r="D103" s="5"/>
      <c r="E103" s="5"/>
    </row>
    <row r="104" spans="2:5">
      <c r="B104" s="5"/>
      <c r="C104" s="5"/>
      <c r="D104" s="5"/>
      <c r="E104" s="5"/>
    </row>
  </sheetData>
  <mergeCells count="1">
    <mergeCell ref="A1:H1"/>
  </mergeCells>
  <pageMargins left="0.7" right="0.7" top="0.75" bottom="0.75" header="0.3" footer="0.3"/>
  <pageSetup paperSize="9" orientation="portrait" verticalDpi="30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FF00"/>
  </sheetPr>
  <dimension ref="A1:I82"/>
  <sheetViews>
    <sheetView topLeftCell="A53" workbookViewId="0">
      <selection activeCell="A60" sqref="A60"/>
    </sheetView>
  </sheetViews>
  <sheetFormatPr baseColWidth="10" defaultRowHeight="28.5"/>
  <cols>
    <col min="1" max="1" width="25.140625" style="59" customWidth="1"/>
    <col min="2" max="2" width="29.5703125" style="59" customWidth="1"/>
    <col min="3" max="3" width="38.28515625" style="122" customWidth="1"/>
    <col min="4" max="4" width="35.85546875" style="123" customWidth="1"/>
    <col min="5" max="16384" width="11.42578125" style="11"/>
  </cols>
  <sheetData>
    <row r="1" spans="1:9" ht="32.25" customHeight="1" thickBot="1">
      <c r="A1" s="224" t="s">
        <v>176</v>
      </c>
      <c r="B1" s="224"/>
      <c r="C1" s="224"/>
      <c r="D1" s="224"/>
    </row>
    <row r="2" spans="1:9" ht="62.25" customHeight="1" thickBot="1">
      <c r="A2" s="126" t="s">
        <v>5</v>
      </c>
      <c r="B2" s="127" t="s">
        <v>6</v>
      </c>
      <c r="C2" s="128" t="s">
        <v>181</v>
      </c>
      <c r="D2" s="135" t="s">
        <v>183</v>
      </c>
    </row>
    <row r="3" spans="1:9" s="55" customFormat="1" ht="12.75" customHeight="1" thickBot="1">
      <c r="A3" s="131"/>
      <c r="B3" s="132"/>
      <c r="C3" s="133"/>
      <c r="D3" s="134"/>
    </row>
    <row r="4" spans="1:9" s="58" customFormat="1" ht="66" customHeight="1" thickBot="1">
      <c r="A4" s="221" t="s">
        <v>182</v>
      </c>
      <c r="B4" s="222"/>
      <c r="C4" s="222"/>
      <c r="D4" s="223"/>
      <c r="E4" s="57"/>
      <c r="F4" s="57"/>
      <c r="G4" s="57"/>
      <c r="H4" s="57"/>
    </row>
    <row r="5" spans="1:9" s="55" customFormat="1" ht="39.75" customHeight="1">
      <c r="A5" s="124">
        <f>'CALCUL tours'!A11</f>
        <v>9</v>
      </c>
      <c r="B5" s="124">
        <f>'CALCUL tours'!F11</f>
        <v>10</v>
      </c>
      <c r="C5" s="125">
        <f>'CALCUL tours'!G11</f>
        <v>0.21480000019073486</v>
      </c>
      <c r="D5" s="129">
        <f t="shared" ref="D5:D36" si="0">B5+C5</f>
        <v>10.214800000190735</v>
      </c>
      <c r="E5" s="56"/>
      <c r="F5" s="56"/>
      <c r="G5" s="56"/>
      <c r="H5" s="56"/>
    </row>
    <row r="6" spans="1:9">
      <c r="A6" s="59">
        <f>'CALCUL tours'!A10</f>
        <v>8</v>
      </c>
      <c r="B6" s="59">
        <f>'CALCUL tours'!F10</f>
        <v>10</v>
      </c>
      <c r="C6" s="121">
        <f>'CALCUL tours'!G10</f>
        <v>0.21469999849796295</v>
      </c>
      <c r="D6" s="130">
        <f t="shared" si="0"/>
        <v>10.214699998497963</v>
      </c>
    </row>
    <row r="7" spans="1:9" ht="33.75" customHeight="1">
      <c r="A7" s="59">
        <f>'CALCUL tours'!A5</f>
        <v>3</v>
      </c>
      <c r="B7" s="59">
        <f>'CALCUL tours'!F5</f>
        <v>8</v>
      </c>
      <c r="C7" s="121">
        <f>'CALCUL tours'!G5</f>
        <v>0.21400000154972076</v>
      </c>
      <c r="D7" s="130">
        <f t="shared" si="0"/>
        <v>8.2140000015497208</v>
      </c>
    </row>
    <row r="8" spans="1:9">
      <c r="A8" s="59">
        <f>'CALCUL tours'!A6</f>
        <v>4</v>
      </c>
      <c r="B8" s="59">
        <f>'CALCUL tours'!F6</f>
        <v>7</v>
      </c>
      <c r="C8" s="121">
        <f>'CALCUL tours'!G6</f>
        <v>0.21420000493526459</v>
      </c>
      <c r="D8" s="130">
        <f t="shared" si="0"/>
        <v>7.2142000049352646</v>
      </c>
    </row>
    <row r="9" spans="1:9">
      <c r="A9" s="59">
        <f>'CALCUL tours'!A9</f>
        <v>7</v>
      </c>
      <c r="B9" s="59">
        <f>'CALCUL tours'!F9</f>
        <v>6</v>
      </c>
      <c r="C9" s="121">
        <f>'CALCUL tours'!G9</f>
        <v>0.2143000066280365</v>
      </c>
      <c r="D9" s="130">
        <f t="shared" si="0"/>
        <v>6.2143000066280365</v>
      </c>
    </row>
    <row r="10" spans="1:9">
      <c r="A10" s="59">
        <f>'CALCUL tours'!A4</f>
        <v>2</v>
      </c>
      <c r="B10" s="59">
        <f>'CALCUL tours'!F4</f>
        <v>5</v>
      </c>
      <c r="C10" s="121">
        <f>'CALCUL tours'!G4</f>
        <v>0.21619999408721924</v>
      </c>
      <c r="D10" s="130">
        <f t="shared" si="0"/>
        <v>5.2161999940872192</v>
      </c>
    </row>
    <row r="11" spans="1:9">
      <c r="A11" s="59">
        <f>'CALCUL tours'!A7</f>
        <v>5</v>
      </c>
      <c r="B11" s="59">
        <f>'CALCUL tours'!F7</f>
        <v>4</v>
      </c>
      <c r="C11" s="121">
        <f>'CALCUL tours'!G7</f>
        <v>0.21660000085830688</v>
      </c>
      <c r="D11" s="130">
        <f t="shared" si="0"/>
        <v>4.2166000008583069</v>
      </c>
    </row>
    <row r="12" spans="1:9">
      <c r="A12" s="59">
        <f>'CALCUL tours'!A8</f>
        <v>6</v>
      </c>
      <c r="B12" s="59">
        <f>'CALCUL tours'!F8</f>
        <v>4</v>
      </c>
      <c r="C12" s="121">
        <f>'CALCUL tours'!G8</f>
        <v>0.21649999916553497</v>
      </c>
      <c r="D12" s="130">
        <f t="shared" si="0"/>
        <v>4.216499999165535</v>
      </c>
    </row>
    <row r="13" spans="1:9">
      <c r="A13" s="59">
        <f>'CALCUL tours'!A3</f>
        <v>1</v>
      </c>
      <c r="B13" s="59">
        <f>'CALCUL tours'!F3</f>
        <v>3</v>
      </c>
      <c r="C13" s="121">
        <f>'CALCUL tours'!G3</f>
        <v>0.21780000627040863</v>
      </c>
      <c r="D13" s="130">
        <f t="shared" si="0"/>
        <v>3.2178000062704086</v>
      </c>
    </row>
    <row r="14" spans="1:9">
      <c r="A14" s="59">
        <f>'CALCUL tours'!A12</f>
        <v>10</v>
      </c>
      <c r="B14" s="59">
        <f>'CALCUL tours'!F12</f>
        <v>0</v>
      </c>
      <c r="C14" s="121">
        <f>'CALCUL tours'!G12</f>
        <v>0</v>
      </c>
      <c r="D14" s="130">
        <f t="shared" si="0"/>
        <v>0</v>
      </c>
    </row>
    <row r="15" spans="1:9">
      <c r="A15" s="59">
        <f>'CALCUL tours'!A13</f>
        <v>11</v>
      </c>
      <c r="B15" s="59">
        <f>'CALCUL tours'!F13</f>
        <v>0</v>
      </c>
      <c r="C15" s="121">
        <f>'CALCUL tours'!G13</f>
        <v>0</v>
      </c>
      <c r="D15" s="130">
        <f t="shared" si="0"/>
        <v>0</v>
      </c>
    </row>
    <row r="16" spans="1:9">
      <c r="A16" s="59">
        <f>'CALCUL tours'!A14</f>
        <v>12</v>
      </c>
      <c r="B16" s="59">
        <f>'CALCUL tours'!F14</f>
        <v>0</v>
      </c>
      <c r="C16" s="121">
        <f>'CALCUL tours'!G14</f>
        <v>0</v>
      </c>
      <c r="D16" s="130">
        <f t="shared" si="0"/>
        <v>0</v>
      </c>
    </row>
    <row r="17" spans="1:4">
      <c r="A17" s="59">
        <f>'CALCUL tours'!A15</f>
        <v>13</v>
      </c>
      <c r="B17" s="59">
        <f>'CALCUL tours'!F15</f>
        <v>0</v>
      </c>
      <c r="C17" s="121">
        <f>'CALCUL tours'!G15</f>
        <v>0</v>
      </c>
      <c r="D17" s="130">
        <f t="shared" si="0"/>
        <v>0</v>
      </c>
    </row>
    <row r="18" spans="1:4">
      <c r="A18" s="59">
        <f>'CALCUL tours'!A16</f>
        <v>14</v>
      </c>
      <c r="B18" s="59">
        <f>'CALCUL tours'!F16</f>
        <v>0</v>
      </c>
      <c r="C18" s="121">
        <f>'CALCUL tours'!G16</f>
        <v>0</v>
      </c>
      <c r="D18" s="130">
        <f t="shared" si="0"/>
        <v>0</v>
      </c>
    </row>
    <row r="19" spans="1:4">
      <c r="A19" s="59">
        <f>'CALCUL tours'!A17</f>
        <v>15</v>
      </c>
      <c r="B19" s="59">
        <f>'CALCUL tours'!F17</f>
        <v>0</v>
      </c>
      <c r="C19" s="121">
        <f>'CALCUL tours'!G17</f>
        <v>0</v>
      </c>
      <c r="D19" s="130">
        <f t="shared" si="0"/>
        <v>0</v>
      </c>
    </row>
    <row r="20" spans="1:4">
      <c r="A20" s="59">
        <f>'CALCUL tours'!A18</f>
        <v>16</v>
      </c>
      <c r="B20" s="59">
        <f>'CALCUL tours'!F18</f>
        <v>0</v>
      </c>
      <c r="C20" s="121">
        <f>'CALCUL tours'!G18</f>
        <v>0</v>
      </c>
      <c r="D20" s="130">
        <f t="shared" si="0"/>
        <v>0</v>
      </c>
    </row>
    <row r="21" spans="1:4">
      <c r="A21" s="59">
        <f>'CALCUL tours'!A19</f>
        <v>17</v>
      </c>
      <c r="B21" s="59">
        <f>'CALCUL tours'!F19</f>
        <v>0</v>
      </c>
      <c r="C21" s="121">
        <f>'CALCUL tours'!G19</f>
        <v>0</v>
      </c>
      <c r="D21" s="130">
        <f t="shared" si="0"/>
        <v>0</v>
      </c>
    </row>
    <row r="22" spans="1:4">
      <c r="A22" s="59">
        <f>'CALCUL tours'!A20</f>
        <v>18</v>
      </c>
      <c r="B22" s="59">
        <f>'CALCUL tours'!F20</f>
        <v>0</v>
      </c>
      <c r="C22" s="121">
        <f>'CALCUL tours'!G20</f>
        <v>0</v>
      </c>
      <c r="D22" s="130">
        <f t="shared" si="0"/>
        <v>0</v>
      </c>
    </row>
    <row r="23" spans="1:4">
      <c r="A23" s="59">
        <f>'CALCUL tours'!A21</f>
        <v>19</v>
      </c>
      <c r="B23" s="59">
        <f>'CALCUL tours'!F21</f>
        <v>0</v>
      </c>
      <c r="C23" s="121">
        <f>'CALCUL tours'!G21</f>
        <v>0</v>
      </c>
      <c r="D23" s="130">
        <f t="shared" si="0"/>
        <v>0</v>
      </c>
    </row>
    <row r="24" spans="1:4">
      <c r="A24" s="59">
        <f>'CALCUL tours'!A22</f>
        <v>20</v>
      </c>
      <c r="B24" s="59">
        <f>'CALCUL tours'!F22</f>
        <v>0</v>
      </c>
      <c r="C24" s="121">
        <f>'CALCUL tours'!G22</f>
        <v>0</v>
      </c>
      <c r="D24" s="130">
        <f t="shared" si="0"/>
        <v>0</v>
      </c>
    </row>
    <row r="25" spans="1:4">
      <c r="A25" s="59">
        <f>'CALCUL tours'!A23</f>
        <v>21</v>
      </c>
      <c r="B25" s="59">
        <f>'CALCUL tours'!F23</f>
        <v>0</v>
      </c>
      <c r="C25" s="121">
        <f>'CALCUL tours'!G23</f>
        <v>0</v>
      </c>
      <c r="D25" s="130">
        <f t="shared" si="0"/>
        <v>0</v>
      </c>
    </row>
    <row r="26" spans="1:4">
      <c r="A26" s="59">
        <f>'CALCUL tours'!A24</f>
        <v>22</v>
      </c>
      <c r="B26" s="59">
        <f>'CALCUL tours'!F24</f>
        <v>0</v>
      </c>
      <c r="C26" s="121">
        <f>'CALCUL tours'!G24</f>
        <v>0</v>
      </c>
      <c r="D26" s="130">
        <f t="shared" si="0"/>
        <v>0</v>
      </c>
    </row>
    <row r="27" spans="1:4">
      <c r="A27" s="59">
        <f>'CALCUL tours'!A25</f>
        <v>23</v>
      </c>
      <c r="B27" s="59">
        <f>'CALCUL tours'!F25</f>
        <v>0</v>
      </c>
      <c r="C27" s="121">
        <f>'CALCUL tours'!G25</f>
        <v>0</v>
      </c>
      <c r="D27" s="130">
        <f t="shared" si="0"/>
        <v>0</v>
      </c>
    </row>
    <row r="28" spans="1:4">
      <c r="A28" s="59">
        <f>'CALCUL tours'!A26</f>
        <v>24</v>
      </c>
      <c r="B28" s="59">
        <f>'CALCUL tours'!F26</f>
        <v>0</v>
      </c>
      <c r="C28" s="121">
        <f>'CALCUL tours'!G26</f>
        <v>0</v>
      </c>
      <c r="D28" s="130">
        <f t="shared" si="0"/>
        <v>0</v>
      </c>
    </row>
    <row r="29" spans="1:4">
      <c r="A29" s="59">
        <f>'CALCUL tours'!A27</f>
        <v>25</v>
      </c>
      <c r="B29" s="59">
        <f>'CALCUL tours'!F27</f>
        <v>0</v>
      </c>
      <c r="C29" s="121">
        <f>'CALCUL tours'!G27</f>
        <v>0</v>
      </c>
      <c r="D29" s="130">
        <f t="shared" si="0"/>
        <v>0</v>
      </c>
    </row>
    <row r="30" spans="1:4">
      <c r="A30" s="59">
        <f>'CALCUL tours'!A28</f>
        <v>26</v>
      </c>
      <c r="B30" s="59">
        <f>'CALCUL tours'!F28</f>
        <v>0</v>
      </c>
      <c r="C30" s="121">
        <f>'CALCUL tours'!G28</f>
        <v>0</v>
      </c>
      <c r="D30" s="130">
        <f t="shared" si="0"/>
        <v>0</v>
      </c>
    </row>
    <row r="31" spans="1:4">
      <c r="A31" s="59">
        <f>'CALCUL tours'!A29</f>
        <v>27</v>
      </c>
      <c r="B31" s="59">
        <f>'CALCUL tours'!F29</f>
        <v>0</v>
      </c>
      <c r="C31" s="121">
        <f>'CALCUL tours'!G29</f>
        <v>0</v>
      </c>
      <c r="D31" s="130">
        <f t="shared" si="0"/>
        <v>0</v>
      </c>
    </row>
    <row r="32" spans="1:4">
      <c r="A32" s="59">
        <f>'CALCUL tours'!A30</f>
        <v>28</v>
      </c>
      <c r="B32" s="59">
        <f>'CALCUL tours'!F30</f>
        <v>0</v>
      </c>
      <c r="C32" s="121">
        <f>'CALCUL tours'!G30</f>
        <v>0</v>
      </c>
      <c r="D32" s="130">
        <f t="shared" si="0"/>
        <v>0</v>
      </c>
    </row>
    <row r="33" spans="1:4">
      <c r="A33" s="59">
        <f>'CALCUL tours'!A31</f>
        <v>29</v>
      </c>
      <c r="B33" s="59">
        <f>'CALCUL tours'!F31</f>
        <v>0</v>
      </c>
      <c r="C33" s="121">
        <f>'CALCUL tours'!G31</f>
        <v>0</v>
      </c>
      <c r="D33" s="130">
        <f t="shared" si="0"/>
        <v>0</v>
      </c>
    </row>
    <row r="34" spans="1:4">
      <c r="A34" s="59">
        <f>'CALCUL tours'!A32</f>
        <v>30</v>
      </c>
      <c r="B34" s="59">
        <f>'CALCUL tours'!F32</f>
        <v>0</v>
      </c>
      <c r="C34" s="121">
        <f>'CALCUL tours'!G32</f>
        <v>0</v>
      </c>
      <c r="D34" s="130">
        <f t="shared" si="0"/>
        <v>0</v>
      </c>
    </row>
    <row r="35" spans="1:4">
      <c r="A35" s="59">
        <f>'CALCUL tours'!A33</f>
        <v>31</v>
      </c>
      <c r="B35" s="59">
        <f>'CALCUL tours'!F33</f>
        <v>0</v>
      </c>
      <c r="C35" s="121">
        <f>'CALCUL tours'!G33</f>
        <v>0</v>
      </c>
      <c r="D35" s="130">
        <f t="shared" si="0"/>
        <v>0</v>
      </c>
    </row>
    <row r="36" spans="1:4">
      <c r="A36" s="59">
        <f>'CALCUL tours'!A34</f>
        <v>32</v>
      </c>
      <c r="B36" s="59">
        <f>'CALCUL tours'!F34</f>
        <v>0</v>
      </c>
      <c r="C36" s="121">
        <f>'CALCUL tours'!G34</f>
        <v>0</v>
      </c>
      <c r="D36" s="130">
        <f t="shared" si="0"/>
        <v>0</v>
      </c>
    </row>
    <row r="37" spans="1:4">
      <c r="A37" s="59">
        <f>'CALCUL tours'!A35</f>
        <v>33</v>
      </c>
      <c r="B37" s="59">
        <f>'CALCUL tours'!F35</f>
        <v>0</v>
      </c>
      <c r="C37" s="121">
        <f>'CALCUL tours'!G35</f>
        <v>0</v>
      </c>
      <c r="D37" s="130">
        <f t="shared" ref="D37:D68" si="1">B37+C37</f>
        <v>0</v>
      </c>
    </row>
    <row r="38" spans="1:4">
      <c r="A38" s="59">
        <f>'CALCUL tours'!A36</f>
        <v>34</v>
      </c>
      <c r="B38" s="59">
        <f>'CALCUL tours'!F36</f>
        <v>0</v>
      </c>
      <c r="C38" s="121">
        <f>'CALCUL tours'!G36</f>
        <v>0</v>
      </c>
      <c r="D38" s="130">
        <f t="shared" si="1"/>
        <v>0</v>
      </c>
    </row>
    <row r="39" spans="1:4">
      <c r="A39" s="59">
        <f>'CALCUL tours'!A37</f>
        <v>35</v>
      </c>
      <c r="B39" s="59">
        <f>'CALCUL tours'!F37</f>
        <v>0</v>
      </c>
      <c r="C39" s="121">
        <f>'CALCUL tours'!G37</f>
        <v>0</v>
      </c>
      <c r="D39" s="130">
        <f t="shared" si="1"/>
        <v>0</v>
      </c>
    </row>
    <row r="40" spans="1:4">
      <c r="A40" s="59">
        <f>'CALCUL tours'!A38</f>
        <v>36</v>
      </c>
      <c r="B40" s="59">
        <f>'CALCUL tours'!F38</f>
        <v>0</v>
      </c>
      <c r="C40" s="121">
        <f>'CALCUL tours'!G38</f>
        <v>0</v>
      </c>
      <c r="D40" s="130">
        <f t="shared" si="1"/>
        <v>0</v>
      </c>
    </row>
    <row r="41" spans="1:4">
      <c r="A41" s="59">
        <f>'CALCUL tours'!A39</f>
        <v>37</v>
      </c>
      <c r="B41" s="59">
        <f>'CALCUL tours'!F39</f>
        <v>0</v>
      </c>
      <c r="C41" s="121">
        <f>'CALCUL tours'!G39</f>
        <v>0</v>
      </c>
      <c r="D41" s="130">
        <f t="shared" si="1"/>
        <v>0</v>
      </c>
    </row>
    <row r="42" spans="1:4">
      <c r="A42" s="59">
        <f>'CALCUL tours'!A40</f>
        <v>38</v>
      </c>
      <c r="B42" s="59">
        <f>'CALCUL tours'!F40</f>
        <v>0</v>
      </c>
      <c r="C42" s="121">
        <f>'CALCUL tours'!G40</f>
        <v>0</v>
      </c>
      <c r="D42" s="130">
        <f t="shared" si="1"/>
        <v>0</v>
      </c>
    </row>
    <row r="43" spans="1:4">
      <c r="A43" s="59">
        <f>'CALCUL tours'!A41</f>
        <v>39</v>
      </c>
      <c r="B43" s="59">
        <f>'CALCUL tours'!F41</f>
        <v>0</v>
      </c>
      <c r="C43" s="121">
        <f>'CALCUL tours'!G41</f>
        <v>0</v>
      </c>
      <c r="D43" s="130">
        <f t="shared" si="1"/>
        <v>0</v>
      </c>
    </row>
    <row r="44" spans="1:4">
      <c r="A44" s="59">
        <f>'CALCUL tours'!A42</f>
        <v>40</v>
      </c>
      <c r="B44" s="59">
        <f>'CALCUL tours'!F42</f>
        <v>0</v>
      </c>
      <c r="C44" s="121">
        <f>'CALCUL tours'!G42</f>
        <v>0</v>
      </c>
      <c r="D44" s="130">
        <f t="shared" si="1"/>
        <v>0</v>
      </c>
    </row>
    <row r="45" spans="1:4">
      <c r="A45" s="59">
        <f>'CALCUL tours'!A43</f>
        <v>41</v>
      </c>
      <c r="B45" s="59">
        <f>'CALCUL tours'!F43</f>
        <v>0</v>
      </c>
      <c r="C45" s="121">
        <f>'CALCUL tours'!G43</f>
        <v>0</v>
      </c>
      <c r="D45" s="130">
        <f t="shared" si="1"/>
        <v>0</v>
      </c>
    </row>
    <row r="46" spans="1:4">
      <c r="A46" s="59">
        <f>'CALCUL tours'!A44</f>
        <v>42</v>
      </c>
      <c r="B46" s="59">
        <f>'CALCUL tours'!F44</f>
        <v>0</v>
      </c>
      <c r="C46" s="121">
        <f>'CALCUL tours'!G44</f>
        <v>0</v>
      </c>
      <c r="D46" s="130">
        <f t="shared" si="1"/>
        <v>0</v>
      </c>
    </row>
    <row r="47" spans="1:4">
      <c r="A47" s="59">
        <f>'CALCUL tours'!A45</f>
        <v>43</v>
      </c>
      <c r="B47" s="59">
        <f>'CALCUL tours'!F45</f>
        <v>0</v>
      </c>
      <c r="C47" s="121">
        <f>'CALCUL tours'!G45</f>
        <v>0</v>
      </c>
      <c r="D47" s="130">
        <f t="shared" si="1"/>
        <v>0</v>
      </c>
    </row>
    <row r="48" spans="1:4">
      <c r="A48" s="59">
        <f>'CALCUL tours'!A46</f>
        <v>44</v>
      </c>
      <c r="B48" s="59">
        <f>'CALCUL tours'!F46</f>
        <v>0</v>
      </c>
      <c r="C48" s="121">
        <f>'CALCUL tours'!G46</f>
        <v>0</v>
      </c>
      <c r="D48" s="130">
        <f t="shared" si="1"/>
        <v>0</v>
      </c>
    </row>
    <row r="49" spans="1:4">
      <c r="A49" s="59">
        <f>'CALCUL tours'!A47</f>
        <v>45</v>
      </c>
      <c r="B49" s="59">
        <f>'CALCUL tours'!F47</f>
        <v>0</v>
      </c>
      <c r="C49" s="121">
        <f>'CALCUL tours'!G47</f>
        <v>0</v>
      </c>
      <c r="D49" s="130">
        <f t="shared" si="1"/>
        <v>0</v>
      </c>
    </row>
    <row r="50" spans="1:4">
      <c r="A50" s="59">
        <f>'CALCUL tours'!A48</f>
        <v>46</v>
      </c>
      <c r="B50" s="59">
        <f>'CALCUL tours'!F48</f>
        <v>0</v>
      </c>
      <c r="C50" s="121">
        <f>'CALCUL tours'!G48</f>
        <v>0</v>
      </c>
      <c r="D50" s="130">
        <f t="shared" si="1"/>
        <v>0</v>
      </c>
    </row>
    <row r="51" spans="1:4">
      <c r="A51" s="59">
        <f>'CALCUL tours'!A49</f>
        <v>47</v>
      </c>
      <c r="B51" s="59">
        <f>'CALCUL tours'!F49</f>
        <v>0</v>
      </c>
      <c r="C51" s="121">
        <f>'CALCUL tours'!G49</f>
        <v>0</v>
      </c>
      <c r="D51" s="130">
        <f t="shared" si="1"/>
        <v>0</v>
      </c>
    </row>
    <row r="52" spans="1:4">
      <c r="A52" s="59">
        <f>'CALCUL tours'!A50</f>
        <v>48</v>
      </c>
      <c r="B52" s="59">
        <f>'CALCUL tours'!F50</f>
        <v>0</v>
      </c>
      <c r="C52" s="121">
        <f>'CALCUL tours'!G50</f>
        <v>0</v>
      </c>
      <c r="D52" s="130">
        <f t="shared" si="1"/>
        <v>0</v>
      </c>
    </row>
    <row r="53" spans="1:4">
      <c r="A53" s="59">
        <f>'CALCUL tours'!A51</f>
        <v>49</v>
      </c>
      <c r="B53" s="59">
        <f>'CALCUL tours'!F51</f>
        <v>0</v>
      </c>
      <c r="C53" s="121">
        <f>'CALCUL tours'!G51</f>
        <v>0</v>
      </c>
      <c r="D53" s="130">
        <f t="shared" si="1"/>
        <v>0</v>
      </c>
    </row>
    <row r="54" spans="1:4">
      <c r="A54" s="59">
        <f>'CALCUL tours'!A52</f>
        <v>50</v>
      </c>
      <c r="B54" s="59">
        <f>'CALCUL tours'!F52</f>
        <v>0</v>
      </c>
      <c r="C54" s="121">
        <f>'CALCUL tours'!G52</f>
        <v>0</v>
      </c>
      <c r="D54" s="130">
        <f t="shared" si="1"/>
        <v>0</v>
      </c>
    </row>
    <row r="55" spans="1:4">
      <c r="A55" s="59">
        <f>'CALCUL tours'!A53</f>
        <v>51</v>
      </c>
      <c r="B55" s="59">
        <f>'CALCUL tours'!F53</f>
        <v>0</v>
      </c>
      <c r="C55" s="121">
        <f>'CALCUL tours'!G53</f>
        <v>0</v>
      </c>
      <c r="D55" s="130">
        <f t="shared" si="1"/>
        <v>0</v>
      </c>
    </row>
    <row r="56" spans="1:4">
      <c r="A56" s="59">
        <f>'CALCUL tours'!A54</f>
        <v>52</v>
      </c>
      <c r="B56" s="59">
        <f>'CALCUL tours'!F54</f>
        <v>0</v>
      </c>
      <c r="C56" s="121">
        <f>'CALCUL tours'!G54</f>
        <v>0</v>
      </c>
      <c r="D56" s="130">
        <f t="shared" si="1"/>
        <v>0</v>
      </c>
    </row>
    <row r="57" spans="1:4">
      <c r="A57" s="59">
        <f>'CALCUL tours'!A55</f>
        <v>53</v>
      </c>
      <c r="B57" s="59">
        <f>'CALCUL tours'!F55</f>
        <v>0</v>
      </c>
      <c r="C57" s="121">
        <f>'CALCUL tours'!G55</f>
        <v>0</v>
      </c>
      <c r="D57" s="130">
        <f t="shared" si="1"/>
        <v>0</v>
      </c>
    </row>
    <row r="58" spans="1:4">
      <c r="A58" s="59">
        <f>'CALCUL tours'!A56</f>
        <v>54</v>
      </c>
      <c r="B58" s="59">
        <f>'CALCUL tours'!F56</f>
        <v>0</v>
      </c>
      <c r="C58" s="121">
        <f>'CALCUL tours'!G56</f>
        <v>0</v>
      </c>
      <c r="D58" s="130">
        <f t="shared" si="1"/>
        <v>0</v>
      </c>
    </row>
    <row r="59" spans="1:4">
      <c r="A59" s="59">
        <f>'CALCUL tours'!A57</f>
        <v>55</v>
      </c>
      <c r="B59" s="59">
        <f>'CALCUL tours'!F57</f>
        <v>0</v>
      </c>
      <c r="C59" s="121">
        <f>'CALCUL tours'!G57</f>
        <v>0</v>
      </c>
      <c r="D59" s="130">
        <f t="shared" si="1"/>
        <v>0</v>
      </c>
    </row>
    <row r="60" spans="1:4">
      <c r="A60" s="59">
        <f>'CALCUL tours'!A58</f>
        <v>56</v>
      </c>
      <c r="B60" s="59">
        <f>'CALCUL tours'!F58</f>
        <v>0</v>
      </c>
      <c r="C60" s="121">
        <f>'CALCUL tours'!G58</f>
        <v>0</v>
      </c>
      <c r="D60" s="130">
        <f t="shared" si="1"/>
        <v>0</v>
      </c>
    </row>
    <row r="61" spans="1:4">
      <c r="A61" s="59">
        <f>'CALCUL tours'!A59</f>
        <v>57</v>
      </c>
      <c r="B61" s="59">
        <f>'CALCUL tours'!F59</f>
        <v>0</v>
      </c>
      <c r="C61" s="121">
        <f>'CALCUL tours'!G59</f>
        <v>0</v>
      </c>
      <c r="D61" s="130">
        <f t="shared" si="1"/>
        <v>0</v>
      </c>
    </row>
    <row r="62" spans="1:4">
      <c r="A62" s="59">
        <f>'CALCUL tours'!A60</f>
        <v>58</v>
      </c>
      <c r="B62" s="59">
        <f>'CALCUL tours'!F60</f>
        <v>0</v>
      </c>
      <c r="C62" s="121">
        <f>'CALCUL tours'!G60</f>
        <v>0</v>
      </c>
      <c r="D62" s="130">
        <f t="shared" si="1"/>
        <v>0</v>
      </c>
    </row>
    <row r="63" spans="1:4">
      <c r="A63" s="59">
        <f>'CALCUL tours'!A61</f>
        <v>59</v>
      </c>
      <c r="B63" s="59">
        <f>'CALCUL tours'!F61</f>
        <v>0</v>
      </c>
      <c r="C63" s="121">
        <f>'CALCUL tours'!G61</f>
        <v>0</v>
      </c>
      <c r="D63" s="130">
        <f t="shared" si="1"/>
        <v>0</v>
      </c>
    </row>
    <row r="64" spans="1:4">
      <c r="A64" s="59">
        <f>'CALCUL tours'!A62</f>
        <v>60</v>
      </c>
      <c r="B64" s="59">
        <f>'CALCUL tours'!F62</f>
        <v>0</v>
      </c>
      <c r="C64" s="121">
        <f>'CALCUL tours'!G62</f>
        <v>0</v>
      </c>
      <c r="D64" s="130">
        <f t="shared" si="1"/>
        <v>0</v>
      </c>
    </row>
    <row r="65" spans="1:4">
      <c r="A65" s="59">
        <f>'CALCUL tours'!A63</f>
        <v>61</v>
      </c>
      <c r="B65" s="59">
        <f>'CALCUL tours'!F63</f>
        <v>0</v>
      </c>
      <c r="C65" s="121">
        <f>'CALCUL tours'!G63</f>
        <v>0</v>
      </c>
      <c r="D65" s="130">
        <f t="shared" si="1"/>
        <v>0</v>
      </c>
    </row>
    <row r="66" spans="1:4">
      <c r="A66" s="59">
        <f>'CALCUL tours'!A64</f>
        <v>62</v>
      </c>
      <c r="B66" s="59">
        <f>'CALCUL tours'!F64</f>
        <v>0</v>
      </c>
      <c r="C66" s="121">
        <f>'CALCUL tours'!G64</f>
        <v>0</v>
      </c>
      <c r="D66" s="130">
        <f t="shared" si="1"/>
        <v>0</v>
      </c>
    </row>
    <row r="67" spans="1:4">
      <c r="A67" s="59">
        <f>'CALCUL tours'!A65</f>
        <v>63</v>
      </c>
      <c r="B67" s="59">
        <f>'CALCUL tours'!F65</f>
        <v>0</v>
      </c>
      <c r="C67" s="121">
        <f>'CALCUL tours'!G65</f>
        <v>0</v>
      </c>
      <c r="D67" s="130">
        <f t="shared" si="1"/>
        <v>0</v>
      </c>
    </row>
    <row r="68" spans="1:4">
      <c r="A68" s="59">
        <f>'CALCUL tours'!A66</f>
        <v>64</v>
      </c>
      <c r="B68" s="59">
        <f>'CALCUL tours'!F66</f>
        <v>0</v>
      </c>
      <c r="C68" s="121">
        <f>'CALCUL tours'!G66</f>
        <v>0</v>
      </c>
      <c r="D68" s="130">
        <f t="shared" si="1"/>
        <v>0</v>
      </c>
    </row>
    <row r="69" spans="1:4">
      <c r="A69" s="59">
        <f>'CALCUL tours'!A67</f>
        <v>65</v>
      </c>
      <c r="B69" s="59">
        <f>'CALCUL tours'!F67</f>
        <v>0</v>
      </c>
      <c r="C69" s="121">
        <f>'CALCUL tours'!G67</f>
        <v>0</v>
      </c>
      <c r="D69" s="130">
        <f t="shared" ref="D69:D82" si="2">B69+C69</f>
        <v>0</v>
      </c>
    </row>
    <row r="70" spans="1:4">
      <c r="A70" s="59">
        <f>'CALCUL tours'!A68</f>
        <v>66</v>
      </c>
      <c r="B70" s="59">
        <f>'CALCUL tours'!F68</f>
        <v>0</v>
      </c>
      <c r="C70" s="121">
        <f>'CALCUL tours'!G68</f>
        <v>0</v>
      </c>
      <c r="D70" s="130">
        <f t="shared" si="2"/>
        <v>0</v>
      </c>
    </row>
    <row r="71" spans="1:4">
      <c r="A71" s="59">
        <f>'CALCUL tours'!A69</f>
        <v>67</v>
      </c>
      <c r="B71" s="59">
        <f>'CALCUL tours'!F69</f>
        <v>0</v>
      </c>
      <c r="C71" s="121">
        <f>'CALCUL tours'!G69</f>
        <v>0</v>
      </c>
      <c r="D71" s="130">
        <f t="shared" si="2"/>
        <v>0</v>
      </c>
    </row>
    <row r="72" spans="1:4">
      <c r="A72" s="59">
        <f>'CALCUL tours'!A70</f>
        <v>68</v>
      </c>
      <c r="B72" s="59">
        <f>'CALCUL tours'!F70</f>
        <v>0</v>
      </c>
      <c r="C72" s="121">
        <f>'CALCUL tours'!G70</f>
        <v>0</v>
      </c>
      <c r="D72" s="130">
        <f t="shared" si="2"/>
        <v>0</v>
      </c>
    </row>
    <row r="73" spans="1:4">
      <c r="A73" s="59">
        <f>'CALCUL tours'!A71</f>
        <v>69</v>
      </c>
      <c r="B73" s="59">
        <f>'CALCUL tours'!F71</f>
        <v>0</v>
      </c>
      <c r="C73" s="121">
        <f>'CALCUL tours'!G71</f>
        <v>0</v>
      </c>
      <c r="D73" s="130">
        <f t="shared" si="2"/>
        <v>0</v>
      </c>
    </row>
    <row r="74" spans="1:4">
      <c r="A74" s="59">
        <f>'CALCUL tours'!A72</f>
        <v>70</v>
      </c>
      <c r="B74" s="59">
        <f>'CALCUL tours'!F72</f>
        <v>0</v>
      </c>
      <c r="C74" s="121">
        <f>'CALCUL tours'!G72</f>
        <v>0</v>
      </c>
      <c r="D74" s="130">
        <f t="shared" si="2"/>
        <v>0</v>
      </c>
    </row>
    <row r="75" spans="1:4">
      <c r="A75" s="59">
        <f>'CALCUL tours'!A73</f>
        <v>71</v>
      </c>
      <c r="B75" s="59">
        <f>'CALCUL tours'!F73</f>
        <v>0</v>
      </c>
      <c r="C75" s="121">
        <f>'CALCUL tours'!G73</f>
        <v>0</v>
      </c>
      <c r="D75" s="130">
        <f t="shared" si="2"/>
        <v>0</v>
      </c>
    </row>
    <row r="76" spans="1:4">
      <c r="A76" s="59">
        <f>'CALCUL tours'!A74</f>
        <v>72</v>
      </c>
      <c r="B76" s="59">
        <f>'CALCUL tours'!F74</f>
        <v>0</v>
      </c>
      <c r="C76" s="121">
        <f>'CALCUL tours'!G74</f>
        <v>0</v>
      </c>
      <c r="D76" s="130">
        <f t="shared" si="2"/>
        <v>0</v>
      </c>
    </row>
    <row r="77" spans="1:4">
      <c r="A77" s="59">
        <f>'CALCUL tours'!A75</f>
        <v>73</v>
      </c>
      <c r="B77" s="59">
        <f>'CALCUL tours'!F75</f>
        <v>0</v>
      </c>
      <c r="C77" s="121">
        <f>'CALCUL tours'!G75</f>
        <v>0</v>
      </c>
      <c r="D77" s="130">
        <f t="shared" si="2"/>
        <v>0</v>
      </c>
    </row>
    <row r="78" spans="1:4">
      <c r="A78" s="59">
        <f>'CALCUL tours'!A76</f>
        <v>74</v>
      </c>
      <c r="B78" s="59">
        <f>'CALCUL tours'!F76</f>
        <v>0</v>
      </c>
      <c r="C78" s="121">
        <f>'CALCUL tours'!G76</f>
        <v>0</v>
      </c>
      <c r="D78" s="130">
        <f t="shared" si="2"/>
        <v>0</v>
      </c>
    </row>
    <row r="79" spans="1:4">
      <c r="A79" s="59">
        <f>'CALCUL tours'!A77</f>
        <v>75</v>
      </c>
      <c r="B79" s="59">
        <f>'CALCUL tours'!F77</f>
        <v>0</v>
      </c>
      <c r="C79" s="121">
        <f>'CALCUL tours'!G77</f>
        <v>0</v>
      </c>
      <c r="D79" s="130">
        <f t="shared" si="2"/>
        <v>0</v>
      </c>
    </row>
    <row r="80" spans="1:4">
      <c r="A80" s="59">
        <f>'CALCUL tours'!A78</f>
        <v>76</v>
      </c>
      <c r="B80" s="59">
        <f>'CALCUL tours'!F78</f>
        <v>0</v>
      </c>
      <c r="C80" s="121">
        <f>'CALCUL tours'!G78</f>
        <v>0</v>
      </c>
      <c r="D80" s="130">
        <f t="shared" si="2"/>
        <v>0</v>
      </c>
    </row>
    <row r="81" spans="1:4">
      <c r="A81" s="59">
        <f>'CALCUL tours'!A79</f>
        <v>77</v>
      </c>
      <c r="B81" s="59">
        <f>'CALCUL tours'!F79</f>
        <v>0</v>
      </c>
      <c r="C81" s="121">
        <f>'CALCUL tours'!G79</f>
        <v>0</v>
      </c>
      <c r="D81" s="130">
        <f t="shared" si="2"/>
        <v>0</v>
      </c>
    </row>
    <row r="82" spans="1:4">
      <c r="A82" s="59">
        <f>'CALCUL tours'!A80</f>
        <v>78</v>
      </c>
      <c r="B82" s="59">
        <f>'CALCUL tours'!F80</f>
        <v>0</v>
      </c>
      <c r="C82" s="121">
        <f>'CALCUL tours'!G80</f>
        <v>0</v>
      </c>
      <c r="D82" s="130">
        <f t="shared" si="2"/>
        <v>0</v>
      </c>
    </row>
  </sheetData>
  <autoFilter ref="A4:D82">
    <sortState ref="A5:D82">
      <sortCondition descending="1" ref="D4:D82"/>
    </sortState>
  </autoFilter>
  <mergeCells count="2">
    <mergeCell ref="A4:D4"/>
    <mergeCell ref="A1:D1"/>
  </mergeCells>
  <pageMargins left="0.7" right="0.7" top="0.75" bottom="0.75" header="0.3" footer="0.3"/>
  <pageSetup paperSize="9" orientation="portrait" verticalDpi="30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00B0F0"/>
  </sheetPr>
  <dimension ref="B1:R46"/>
  <sheetViews>
    <sheetView workbookViewId="0">
      <selection activeCell="A60" sqref="A60"/>
    </sheetView>
  </sheetViews>
  <sheetFormatPr baseColWidth="10" defaultColWidth="13.5703125" defaultRowHeight="17.25"/>
  <cols>
    <col min="1" max="1" width="1.5703125" style="75" customWidth="1"/>
    <col min="2" max="2" width="8.85546875" style="74" customWidth="1"/>
    <col min="3" max="3" width="7.85546875" style="12" customWidth="1"/>
    <col min="4" max="4" width="27.42578125" style="34" customWidth="1"/>
    <col min="5" max="5" width="4.7109375" style="34" customWidth="1"/>
    <col min="6" max="6" width="8.7109375" style="12" customWidth="1"/>
    <col min="7" max="7" width="2.140625" style="75" customWidth="1"/>
    <col min="8" max="8" width="8.85546875" style="75" customWidth="1"/>
    <col min="9" max="9" width="8" style="12" bestFit="1" customWidth="1"/>
    <col min="10" max="10" width="28.140625" style="34" customWidth="1"/>
    <col min="11" max="11" width="4.7109375" style="34" customWidth="1"/>
    <col min="12" max="12" width="8.7109375" style="12" customWidth="1"/>
    <col min="13" max="13" width="2.42578125" style="75" customWidth="1"/>
    <col min="14" max="14" width="8.85546875" style="75" customWidth="1"/>
    <col min="15" max="15" width="8" style="12" customWidth="1"/>
    <col min="16" max="16" width="27.85546875" style="34" customWidth="1"/>
    <col min="17" max="17" width="4.28515625" style="34" customWidth="1"/>
    <col min="18" max="18" width="8.7109375" style="12" customWidth="1"/>
    <col min="19" max="19" width="2.140625" style="75" customWidth="1"/>
    <col min="20" max="16384" width="13.5703125" style="75"/>
  </cols>
  <sheetData>
    <row r="1" spans="2:18" ht="6" customHeight="1" thickBot="1"/>
    <row r="2" spans="2:18" s="13" customFormat="1" ht="31.5" customHeight="1" thickBot="1">
      <c r="B2" s="225" t="s">
        <v>184</v>
      </c>
      <c r="C2" s="226"/>
      <c r="D2" s="226"/>
      <c r="E2" s="226"/>
      <c r="F2" s="226"/>
      <c r="G2" s="226"/>
      <c r="H2" s="226"/>
      <c r="I2" s="226"/>
      <c r="J2" s="226"/>
      <c r="K2" s="226"/>
      <c r="L2" s="226"/>
      <c r="M2" s="226"/>
      <c r="N2" s="226"/>
      <c r="O2" s="226"/>
      <c r="P2" s="226"/>
      <c r="Q2" s="226"/>
      <c r="R2" s="227"/>
    </row>
    <row r="3" spans="2:18" s="64" customFormat="1" ht="18" customHeight="1" thickBot="1">
      <c r="B3" s="194" t="s">
        <v>8</v>
      </c>
      <c r="C3" s="195" t="s">
        <v>158</v>
      </c>
      <c r="D3" s="196" t="s">
        <v>7</v>
      </c>
      <c r="E3" s="195" t="s">
        <v>175</v>
      </c>
      <c r="F3" s="197" t="s">
        <v>9</v>
      </c>
      <c r="G3" s="63"/>
      <c r="H3" s="198" t="s">
        <v>8</v>
      </c>
      <c r="I3" s="199" t="s">
        <v>158</v>
      </c>
      <c r="J3" s="200" t="s">
        <v>7</v>
      </c>
      <c r="K3" s="199" t="s">
        <v>175</v>
      </c>
      <c r="L3" s="201" t="s">
        <v>9</v>
      </c>
      <c r="M3" s="63"/>
      <c r="N3" s="202" t="s">
        <v>8</v>
      </c>
      <c r="O3" s="203" t="s">
        <v>158</v>
      </c>
      <c r="P3" s="204" t="s">
        <v>7</v>
      </c>
      <c r="Q3" s="203" t="s">
        <v>175</v>
      </c>
      <c r="R3" s="205" t="s">
        <v>9</v>
      </c>
    </row>
    <row r="4" spans="2:18" s="12" customFormat="1">
      <c r="B4" s="187" t="s">
        <v>10</v>
      </c>
      <c r="C4" s="79">
        <f>'feuille W CLASS'!A5</f>
        <v>9</v>
      </c>
      <c r="D4" s="79" t="str">
        <f>IFERROR(VLOOKUP(C4,CORRESPONDANCE!$B$4:$C$159,2,FALSE),"FAUX")</f>
        <v>Noms binome /  équipe 9</v>
      </c>
      <c r="E4" s="188">
        <f>IFERROR(VLOOKUP(C4,CORRESPONDANCE!$B$4:$D$159,3,FALSE),"FAUX")</f>
        <v>19</v>
      </c>
      <c r="F4" s="189">
        <f>'feuille W CLASS'!B5</f>
        <v>10</v>
      </c>
      <c r="G4" s="14"/>
      <c r="H4" s="80" t="s">
        <v>29</v>
      </c>
      <c r="I4" s="81">
        <f>'feuille W CLASS'!A25</f>
        <v>21</v>
      </c>
      <c r="J4" s="81" t="str">
        <f>IFERROR(VLOOKUP(I4,CORRESPONDANCE!$B$4:$C$159,2,FALSE),"FAUX")</f>
        <v>Noms binome /  équipe 21</v>
      </c>
      <c r="K4" s="190">
        <f>IFERROR(VLOOKUP(I4,CORRESPONDANCE!$B$4:$D$159,3,FALSE),"FAUX")</f>
        <v>31</v>
      </c>
      <c r="L4" s="191">
        <f>'feuille W CLASS'!B25</f>
        <v>0</v>
      </c>
      <c r="M4" s="14"/>
      <c r="N4" s="157" t="s">
        <v>49</v>
      </c>
      <c r="O4" s="158">
        <f>'feuille W CLASS'!A45</f>
        <v>41</v>
      </c>
      <c r="P4" s="158" t="str">
        <f>IFERROR(VLOOKUP(O4,CORRESPONDANCE!$B$4:$C$159,2,FALSE),"FAUX")</f>
        <v>Noms binome /  équipe 41</v>
      </c>
      <c r="Q4" s="192">
        <f>IFERROR(VLOOKUP(O4,CORRESPONDANCE!$B$4:$D$159,3,FALSE),"FAUX")</f>
        <v>51</v>
      </c>
      <c r="R4" s="193">
        <f>'feuille W CLASS'!B45</f>
        <v>0</v>
      </c>
    </row>
    <row r="5" spans="2:18">
      <c r="B5" s="136" t="s">
        <v>11</v>
      </c>
      <c r="C5" s="137">
        <f>'feuille W CLASS'!A6</f>
        <v>8</v>
      </c>
      <c r="D5" s="137" t="str">
        <f>IFERROR(VLOOKUP(C5,CORRESPONDANCE!$B$4:$C$159,2,FALSE),"FAUX")</f>
        <v>Noms binome /  équipe 8</v>
      </c>
      <c r="E5" s="138">
        <f>IFERROR(VLOOKUP(C5,CORRESPONDANCE!$B$4:$D$159,3,FALSE),"FAUX")</f>
        <v>18</v>
      </c>
      <c r="F5" s="139">
        <f>'feuille W CLASS'!B6</f>
        <v>10</v>
      </c>
      <c r="G5" s="76"/>
      <c r="H5" s="77" t="s">
        <v>30</v>
      </c>
      <c r="I5" s="70">
        <f>'feuille W CLASS'!A26</f>
        <v>22</v>
      </c>
      <c r="J5" s="70" t="str">
        <f>IFERROR(VLOOKUP(I5,CORRESPONDANCE!$B$4:$C$159,2,FALSE),"FAUX")</f>
        <v>Noms binome /  équipe 22</v>
      </c>
      <c r="K5" s="98">
        <f>IFERROR(VLOOKUP(I5,CORRESPONDANCE!$B$4:$D$159,3,FALSE),"FAUX")</f>
        <v>32</v>
      </c>
      <c r="L5" s="78">
        <f>'feuille W CLASS'!B26</f>
        <v>0</v>
      </c>
      <c r="M5" s="76"/>
      <c r="N5" s="140" t="s">
        <v>50</v>
      </c>
      <c r="O5" s="71">
        <f>'feuille W CLASS'!A46</f>
        <v>42</v>
      </c>
      <c r="P5" s="71" t="str">
        <f>IFERROR(VLOOKUP(O5,CORRESPONDANCE!$B$4:$C$159,2,FALSE),"FAUX")</f>
        <v>Noms binome /  équipe 42</v>
      </c>
      <c r="Q5" s="100">
        <f>IFERROR(VLOOKUP(O5,CORRESPONDANCE!$B$4:$D$159,3,FALSE),"FAUX")</f>
        <v>52</v>
      </c>
      <c r="R5" s="141">
        <f>'feuille W CLASS'!B46</f>
        <v>0</v>
      </c>
    </row>
    <row r="6" spans="2:18">
      <c r="B6" s="65" t="s">
        <v>12</v>
      </c>
      <c r="C6" s="60">
        <f>'feuille W CLASS'!A7</f>
        <v>3</v>
      </c>
      <c r="D6" s="79" t="str">
        <f>IFERROR(VLOOKUP(C6,CORRESPONDANCE!$B$4:$C$159,2,FALSE),"FAUX")</f>
        <v>Noms binome /  équipe 3</v>
      </c>
      <c r="E6" s="96">
        <f>IFERROR(VLOOKUP(C6,CORRESPONDANCE!$B$4:$D$159,3,FALSE),"FAUX")</f>
        <v>13</v>
      </c>
      <c r="F6" s="72">
        <f>'feuille W CLASS'!B7</f>
        <v>8</v>
      </c>
      <c r="G6" s="76"/>
      <c r="H6" s="80" t="s">
        <v>31</v>
      </c>
      <c r="I6" s="61">
        <f>'feuille W CLASS'!A27</f>
        <v>23</v>
      </c>
      <c r="J6" s="81" t="str">
        <f>IFERROR(VLOOKUP(I6,CORRESPONDANCE!$B$4:$C$159,2,FALSE),"FAUX")</f>
        <v>Noms binome /  équipe 23</v>
      </c>
      <c r="K6" s="97">
        <f>IFERROR(VLOOKUP(I6,CORRESPONDANCE!$B$4:$D$159,3,FALSE),"FAUX")</f>
        <v>33</v>
      </c>
      <c r="L6" s="73">
        <f>'feuille W CLASS'!B27</f>
        <v>0</v>
      </c>
      <c r="M6" s="76"/>
      <c r="N6" s="157" t="s">
        <v>51</v>
      </c>
      <c r="O6" s="154">
        <f>'feuille W CLASS'!A47</f>
        <v>43</v>
      </c>
      <c r="P6" s="158" t="str">
        <f>IFERROR(VLOOKUP(O6,CORRESPONDANCE!$B$4:$C$159,2,FALSE),"FAUX")</f>
        <v>Noms binome /  équipe 43</v>
      </c>
      <c r="Q6" s="155">
        <f>IFERROR(VLOOKUP(O6,CORRESPONDANCE!$B$4:$D$159,3,FALSE),"FAUX")</f>
        <v>53</v>
      </c>
      <c r="R6" s="156">
        <f>'feuille W CLASS'!B47</f>
        <v>0</v>
      </c>
    </row>
    <row r="7" spans="2:18">
      <c r="B7" s="136" t="s">
        <v>13</v>
      </c>
      <c r="C7" s="137">
        <f>'feuille W CLASS'!A8</f>
        <v>4</v>
      </c>
      <c r="D7" s="142" t="str">
        <f>IFERROR(VLOOKUP(C7,CORRESPONDANCE!$B$4:$C$159,2,FALSE),"FAUX")</f>
        <v>Noms binome /  équipe 4</v>
      </c>
      <c r="E7" s="138">
        <f>IFERROR(VLOOKUP(C7,CORRESPONDANCE!$B$4:$D$159,3,FALSE),"FAUX")</f>
        <v>14</v>
      </c>
      <c r="F7" s="139">
        <f>'feuille W CLASS'!B8</f>
        <v>7</v>
      </c>
      <c r="G7" s="76"/>
      <c r="H7" s="82" t="s">
        <v>32</v>
      </c>
      <c r="I7" s="70">
        <f>'feuille W CLASS'!A28</f>
        <v>24</v>
      </c>
      <c r="J7" s="83" t="str">
        <f>IFERROR(VLOOKUP(I7,CORRESPONDANCE!$B$4:$C$159,2,FALSE),"FAUX")</f>
        <v>Noms binome /  équipe 24</v>
      </c>
      <c r="K7" s="98">
        <f>IFERROR(VLOOKUP(I7,CORRESPONDANCE!$B$4:$D$159,3,FALSE),"FAUX")</f>
        <v>34</v>
      </c>
      <c r="L7" s="78">
        <f>'feuille W CLASS'!B28</f>
        <v>0</v>
      </c>
      <c r="M7" s="76"/>
      <c r="N7" s="150" t="s">
        <v>52</v>
      </c>
      <c r="O7" s="71">
        <f>'feuille W CLASS'!A48</f>
        <v>44</v>
      </c>
      <c r="P7" s="151" t="str">
        <f>IFERROR(VLOOKUP(O7,CORRESPONDANCE!$B$4:$C$159,2,FALSE),"FAUX")</f>
        <v>Noms binome /  équipe 44</v>
      </c>
      <c r="Q7" s="100">
        <f>IFERROR(VLOOKUP(O7,CORRESPONDANCE!$B$4:$D$159,3,FALSE),"FAUX")</f>
        <v>54</v>
      </c>
      <c r="R7" s="141">
        <f>'feuille W CLASS'!B48</f>
        <v>0</v>
      </c>
    </row>
    <row r="8" spans="2:18">
      <c r="B8" s="65" t="s">
        <v>14</v>
      </c>
      <c r="C8" s="60">
        <f>'feuille W CLASS'!A9</f>
        <v>7</v>
      </c>
      <c r="D8" s="79" t="str">
        <f>IFERROR(VLOOKUP(C8,CORRESPONDANCE!$B$4:$C$159,2,FALSE),"FAUX")</f>
        <v>Noms binome /  équipe 7</v>
      </c>
      <c r="E8" s="96">
        <f>IFERROR(VLOOKUP(C8,CORRESPONDANCE!$B$4:$D$159,3,FALSE),"FAUX")</f>
        <v>17</v>
      </c>
      <c r="F8" s="72">
        <f>'feuille W CLASS'!B9</f>
        <v>6</v>
      </c>
      <c r="G8" s="76"/>
      <c r="H8" s="80" t="s">
        <v>33</v>
      </c>
      <c r="I8" s="61">
        <f>'feuille W CLASS'!A29</f>
        <v>25</v>
      </c>
      <c r="J8" s="81" t="str">
        <f>IFERROR(VLOOKUP(I8,CORRESPONDANCE!$B$4:$C$159,2,FALSE),"FAUX")</f>
        <v>Noms binome /  équipe 25</v>
      </c>
      <c r="K8" s="97">
        <f>IFERROR(VLOOKUP(I8,CORRESPONDANCE!$B$4:$D$159,3,FALSE),"FAUX")</f>
        <v>35</v>
      </c>
      <c r="L8" s="73">
        <f>'feuille W CLASS'!B29</f>
        <v>0</v>
      </c>
      <c r="M8" s="76"/>
      <c r="N8" s="157" t="s">
        <v>53</v>
      </c>
      <c r="O8" s="154">
        <f>'feuille W CLASS'!A49</f>
        <v>45</v>
      </c>
      <c r="P8" s="158" t="str">
        <f>IFERROR(VLOOKUP(O8,CORRESPONDANCE!$B$4:$C$159,2,FALSE),"FAUX")</f>
        <v>Noms binome /  équipe 45</v>
      </c>
      <c r="Q8" s="155">
        <f>IFERROR(VLOOKUP(O8,CORRESPONDANCE!$B$4:$D$159,3,FALSE),"FAUX")</f>
        <v>55</v>
      </c>
      <c r="R8" s="156">
        <f>'feuille W CLASS'!B49</f>
        <v>0</v>
      </c>
    </row>
    <row r="9" spans="2:18">
      <c r="B9" s="136" t="s">
        <v>15</v>
      </c>
      <c r="C9" s="137">
        <f>'feuille W CLASS'!A10</f>
        <v>2</v>
      </c>
      <c r="D9" s="142" t="str">
        <f>IFERROR(VLOOKUP(C9,CORRESPONDANCE!$B$4:$C$159,2,FALSE),"FAUX")</f>
        <v>Noms binome /  équipe 2</v>
      </c>
      <c r="E9" s="138">
        <f>IFERROR(VLOOKUP(C9,CORRESPONDANCE!$B$4:$D$159,3,FALSE),"FAUX")</f>
        <v>12</v>
      </c>
      <c r="F9" s="139">
        <f>'feuille W CLASS'!B10</f>
        <v>5</v>
      </c>
      <c r="G9" s="76"/>
      <c r="H9" s="82" t="s">
        <v>34</v>
      </c>
      <c r="I9" s="70">
        <f>'feuille W CLASS'!A30</f>
        <v>26</v>
      </c>
      <c r="J9" s="83" t="str">
        <f>IFERROR(VLOOKUP(I9,CORRESPONDANCE!$B$4:$C$159,2,FALSE),"FAUX")</f>
        <v>Noms binome /  équipe 26</v>
      </c>
      <c r="K9" s="98">
        <f>IFERROR(VLOOKUP(I9,CORRESPONDANCE!$B$4:$D$159,3,FALSE),"FAUX")</f>
        <v>36</v>
      </c>
      <c r="L9" s="78">
        <f>'feuille W CLASS'!B30</f>
        <v>0</v>
      </c>
      <c r="M9" s="76"/>
      <c r="N9" s="150" t="s">
        <v>54</v>
      </c>
      <c r="O9" s="71">
        <f>'feuille W CLASS'!A50</f>
        <v>46</v>
      </c>
      <c r="P9" s="151" t="str">
        <f>IFERROR(VLOOKUP(O9,CORRESPONDANCE!$B$4:$C$159,2,FALSE),"FAUX")</f>
        <v>Noms binome /  équipe 46</v>
      </c>
      <c r="Q9" s="100">
        <f>IFERROR(VLOOKUP(O9,CORRESPONDANCE!$B$4:$D$159,3,FALSE),"FAUX")</f>
        <v>56</v>
      </c>
      <c r="R9" s="141">
        <f>'feuille W CLASS'!B50</f>
        <v>0</v>
      </c>
    </row>
    <row r="10" spans="2:18">
      <c r="B10" s="65" t="s">
        <v>16</v>
      </c>
      <c r="C10" s="60">
        <f>'feuille W CLASS'!A11</f>
        <v>5</v>
      </c>
      <c r="D10" s="79" t="str">
        <f>IFERROR(VLOOKUP(C10,CORRESPONDANCE!$B$4:$C$159,2,FALSE),"FAUX")</f>
        <v>Noms binome /  équipe 5</v>
      </c>
      <c r="E10" s="96">
        <f>IFERROR(VLOOKUP(C10,CORRESPONDANCE!$B$4:$D$159,3,FALSE),"FAUX")</f>
        <v>15</v>
      </c>
      <c r="F10" s="72">
        <f>'feuille W CLASS'!B11</f>
        <v>4</v>
      </c>
      <c r="G10" s="76"/>
      <c r="H10" s="80" t="s">
        <v>35</v>
      </c>
      <c r="I10" s="61">
        <f>'feuille W CLASS'!A31</f>
        <v>27</v>
      </c>
      <c r="J10" s="81" t="str">
        <f>IFERROR(VLOOKUP(I10,CORRESPONDANCE!$B$4:$C$159,2,FALSE),"FAUX")</f>
        <v>Noms binome /  équipe 27</v>
      </c>
      <c r="K10" s="97">
        <f>IFERROR(VLOOKUP(I10,CORRESPONDANCE!$B$4:$D$159,3,FALSE),"FAUX")</f>
        <v>37</v>
      </c>
      <c r="L10" s="73">
        <f>'feuille W CLASS'!B31</f>
        <v>0</v>
      </c>
      <c r="M10" s="76"/>
      <c r="N10" s="157" t="s">
        <v>55</v>
      </c>
      <c r="O10" s="154">
        <f>'feuille W CLASS'!A51</f>
        <v>47</v>
      </c>
      <c r="P10" s="158" t="str">
        <f>IFERROR(VLOOKUP(O10,CORRESPONDANCE!$B$4:$C$159,2,FALSE),"FAUX")</f>
        <v>Noms binome /  équipe 47</v>
      </c>
      <c r="Q10" s="155">
        <f>IFERROR(VLOOKUP(O10,CORRESPONDANCE!$B$4:$D$159,3,FALSE),"FAUX")</f>
        <v>57</v>
      </c>
      <c r="R10" s="156">
        <f>'feuille W CLASS'!B51</f>
        <v>0</v>
      </c>
    </row>
    <row r="11" spans="2:18">
      <c r="B11" s="136" t="s">
        <v>17</v>
      </c>
      <c r="C11" s="137">
        <f>'feuille W CLASS'!A12</f>
        <v>6</v>
      </c>
      <c r="D11" s="142" t="str">
        <f>IFERROR(VLOOKUP(C11,CORRESPONDANCE!$B$4:$C$159,2,FALSE),"FAUX")</f>
        <v>Noms binome /  équipe 6</v>
      </c>
      <c r="E11" s="138">
        <f>IFERROR(VLOOKUP(C11,CORRESPONDANCE!$B$4:$D$159,3,FALSE),"FAUX")</f>
        <v>16</v>
      </c>
      <c r="F11" s="139">
        <f>'feuille W CLASS'!B12</f>
        <v>4</v>
      </c>
      <c r="G11" s="76"/>
      <c r="H11" s="82" t="s">
        <v>36</v>
      </c>
      <c r="I11" s="70">
        <f>'feuille W CLASS'!A32</f>
        <v>28</v>
      </c>
      <c r="J11" s="83" t="str">
        <f>IFERROR(VLOOKUP(I11,CORRESPONDANCE!$B$4:$C$159,2,FALSE),"FAUX")</f>
        <v>Noms binome /  équipe 28</v>
      </c>
      <c r="K11" s="98">
        <f>IFERROR(VLOOKUP(I11,CORRESPONDANCE!$B$4:$D$159,3,FALSE),"FAUX")</f>
        <v>38</v>
      </c>
      <c r="L11" s="78">
        <f>'feuille W CLASS'!B32</f>
        <v>0</v>
      </c>
      <c r="M11" s="76"/>
      <c r="N11" s="150" t="s">
        <v>56</v>
      </c>
      <c r="O11" s="71">
        <f>'feuille W CLASS'!A52</f>
        <v>48</v>
      </c>
      <c r="P11" s="151" t="str">
        <f>IFERROR(VLOOKUP(O11,CORRESPONDANCE!$B$4:$C$159,2,FALSE),"FAUX")</f>
        <v>Noms binome /  équipe 48</v>
      </c>
      <c r="Q11" s="100">
        <f>IFERROR(VLOOKUP(O11,CORRESPONDANCE!$B$4:$D$159,3,FALSE),"FAUX")</f>
        <v>58</v>
      </c>
      <c r="R11" s="141">
        <f>'feuille W CLASS'!B52</f>
        <v>0</v>
      </c>
    </row>
    <row r="12" spans="2:18">
      <c r="B12" s="65" t="s">
        <v>18</v>
      </c>
      <c r="C12" s="60">
        <f>'feuille W CLASS'!A13</f>
        <v>1</v>
      </c>
      <c r="D12" s="79" t="str">
        <f>IFERROR(VLOOKUP(C12,CORRESPONDANCE!$B$4:$C$159,2,FALSE),"FAUX")</f>
        <v>Noms binome /  équipe 1</v>
      </c>
      <c r="E12" s="96">
        <f>IFERROR(VLOOKUP(C12,CORRESPONDANCE!$B$4:$D$159,3,FALSE),"FAUX")</f>
        <v>11</v>
      </c>
      <c r="F12" s="72">
        <f>'feuille W CLASS'!B13</f>
        <v>3</v>
      </c>
      <c r="G12" s="76"/>
      <c r="H12" s="80" t="s">
        <v>37</v>
      </c>
      <c r="I12" s="61">
        <f>'feuille W CLASS'!A33</f>
        <v>29</v>
      </c>
      <c r="J12" s="81" t="str">
        <f>IFERROR(VLOOKUP(I12,CORRESPONDANCE!$B$4:$C$159,2,FALSE),"FAUX")</f>
        <v>Noms binome /  équipe 29</v>
      </c>
      <c r="K12" s="97">
        <f>IFERROR(VLOOKUP(I12,CORRESPONDANCE!$B$4:$D$159,3,FALSE),"FAUX")</f>
        <v>39</v>
      </c>
      <c r="L12" s="73">
        <f>'feuille W CLASS'!B33</f>
        <v>0</v>
      </c>
      <c r="M12" s="76"/>
      <c r="N12" s="157" t="s">
        <v>57</v>
      </c>
      <c r="O12" s="154">
        <f>'feuille W CLASS'!A53</f>
        <v>49</v>
      </c>
      <c r="P12" s="158" t="str">
        <f>IFERROR(VLOOKUP(O12,CORRESPONDANCE!$B$4:$C$159,2,FALSE),"FAUX")</f>
        <v>Noms binome /  équipe 49</v>
      </c>
      <c r="Q12" s="155">
        <f>IFERROR(VLOOKUP(O12,CORRESPONDANCE!$B$4:$D$159,3,FALSE),"FAUX")</f>
        <v>59</v>
      </c>
      <c r="R12" s="156">
        <f>'feuille W CLASS'!B53</f>
        <v>0</v>
      </c>
    </row>
    <row r="13" spans="2:18">
      <c r="B13" s="136" t="s">
        <v>19</v>
      </c>
      <c r="C13" s="137">
        <f>'feuille W CLASS'!A14</f>
        <v>10</v>
      </c>
      <c r="D13" s="142" t="str">
        <f>IFERROR(VLOOKUP(C13,CORRESPONDANCE!$B$4:$C$159,2,FALSE),"FAUX")</f>
        <v>Noms binome /  équipe 10</v>
      </c>
      <c r="E13" s="138">
        <f>IFERROR(VLOOKUP(C13,CORRESPONDANCE!$B$4:$D$159,3,FALSE),"FAUX")</f>
        <v>20</v>
      </c>
      <c r="F13" s="139">
        <f>'feuille W CLASS'!B14</f>
        <v>0</v>
      </c>
      <c r="G13" s="76"/>
      <c r="H13" s="82" t="s">
        <v>38</v>
      </c>
      <c r="I13" s="70">
        <f>'feuille W CLASS'!A34</f>
        <v>30</v>
      </c>
      <c r="J13" s="83" t="str">
        <f>IFERROR(VLOOKUP(I13,CORRESPONDANCE!$B$4:$C$159,2,FALSE),"FAUX")</f>
        <v>Noms binome /  équipe 30</v>
      </c>
      <c r="K13" s="98">
        <f>IFERROR(VLOOKUP(I13,CORRESPONDANCE!$B$4:$D$159,3,FALSE),"FAUX")</f>
        <v>40</v>
      </c>
      <c r="L13" s="78">
        <f>'feuille W CLASS'!B34</f>
        <v>0</v>
      </c>
      <c r="M13" s="76"/>
      <c r="N13" s="150" t="s">
        <v>58</v>
      </c>
      <c r="O13" s="71">
        <f>'feuille W CLASS'!A54</f>
        <v>50</v>
      </c>
      <c r="P13" s="151" t="str">
        <f>IFERROR(VLOOKUP(O13,CORRESPONDANCE!$B$4:$C$159,2,FALSE),"FAUX")</f>
        <v>Noms binome /  équipe 50</v>
      </c>
      <c r="Q13" s="100">
        <f>IFERROR(VLOOKUP(O13,CORRESPONDANCE!$B$4:$D$159,3,FALSE),"FAUX")</f>
        <v>60</v>
      </c>
      <c r="R13" s="141">
        <f>'feuille W CLASS'!B54</f>
        <v>0</v>
      </c>
    </row>
    <row r="14" spans="2:18">
      <c r="B14" s="65" t="s">
        <v>20</v>
      </c>
      <c r="C14" s="60">
        <f>'feuille W CLASS'!A15</f>
        <v>11</v>
      </c>
      <c r="D14" s="79" t="str">
        <f>IFERROR(VLOOKUP(C14,CORRESPONDANCE!$B$4:$C$159,2,FALSE),"FAUX")</f>
        <v>Noms binome /  équipe 11</v>
      </c>
      <c r="E14" s="96">
        <f>IFERROR(VLOOKUP(C14,CORRESPONDANCE!$B$4:$D$159,3,FALSE),"FAUX")</f>
        <v>21</v>
      </c>
      <c r="F14" s="72">
        <f>'feuille W CLASS'!B15</f>
        <v>0</v>
      </c>
      <c r="G14" s="76"/>
      <c r="H14" s="80" t="s">
        <v>39</v>
      </c>
      <c r="I14" s="61">
        <f>'feuille W CLASS'!A35</f>
        <v>31</v>
      </c>
      <c r="J14" s="81" t="str">
        <f>IFERROR(VLOOKUP(I14,CORRESPONDANCE!$B$4:$C$159,2,FALSE),"FAUX")</f>
        <v>Noms binome /  équipe 31</v>
      </c>
      <c r="K14" s="97">
        <f>IFERROR(VLOOKUP(I14,CORRESPONDANCE!$B$4:$D$159,3,FALSE),"FAUX")</f>
        <v>41</v>
      </c>
      <c r="L14" s="73">
        <f>'feuille W CLASS'!B35</f>
        <v>0</v>
      </c>
      <c r="M14" s="76"/>
      <c r="N14" s="157" t="s">
        <v>59</v>
      </c>
      <c r="O14" s="154">
        <f>'feuille W CLASS'!A55</f>
        <v>51</v>
      </c>
      <c r="P14" s="158" t="str">
        <f>IFERROR(VLOOKUP(O14,CORRESPONDANCE!$B$4:$C$159,2,FALSE),"FAUX")</f>
        <v>Noms binome /  équipe 51</v>
      </c>
      <c r="Q14" s="155">
        <f>IFERROR(VLOOKUP(O14,CORRESPONDANCE!$B$4:$D$159,3,FALSE),"FAUX")</f>
        <v>61</v>
      </c>
      <c r="R14" s="156">
        <f>'feuille W CLASS'!B55</f>
        <v>0</v>
      </c>
    </row>
    <row r="15" spans="2:18">
      <c r="B15" s="136" t="s">
        <v>21</v>
      </c>
      <c r="C15" s="137">
        <f>'feuille W CLASS'!A16</f>
        <v>12</v>
      </c>
      <c r="D15" s="142" t="str">
        <f>IFERROR(VLOOKUP(C15,CORRESPONDANCE!$B$4:$C$159,2,FALSE),"FAUX")</f>
        <v>Noms binome /  équipe 12</v>
      </c>
      <c r="E15" s="138">
        <f>IFERROR(VLOOKUP(C15,CORRESPONDANCE!$B$4:$D$159,3,FALSE),"FAUX")</f>
        <v>22</v>
      </c>
      <c r="F15" s="139">
        <f>'feuille W CLASS'!B16</f>
        <v>0</v>
      </c>
      <c r="G15" s="76"/>
      <c r="H15" s="82" t="s">
        <v>40</v>
      </c>
      <c r="I15" s="70">
        <f>'feuille W CLASS'!A36</f>
        <v>32</v>
      </c>
      <c r="J15" s="83" t="str">
        <f>IFERROR(VLOOKUP(I15,CORRESPONDANCE!$B$4:$C$159,2,FALSE),"FAUX")</f>
        <v>Noms binome /  équipe 32</v>
      </c>
      <c r="K15" s="98">
        <f>IFERROR(VLOOKUP(I15,CORRESPONDANCE!$B$4:$D$159,3,FALSE),"FAUX")</f>
        <v>42</v>
      </c>
      <c r="L15" s="78">
        <f>'feuille W CLASS'!B36</f>
        <v>0</v>
      </c>
      <c r="M15" s="76"/>
      <c r="N15" s="150" t="s">
        <v>60</v>
      </c>
      <c r="O15" s="71">
        <f>'feuille W CLASS'!A56</f>
        <v>52</v>
      </c>
      <c r="P15" s="151" t="str">
        <f>IFERROR(VLOOKUP(O15,CORRESPONDANCE!$B$4:$C$159,2,FALSE),"FAUX")</f>
        <v>Noms binome /  équipe 52</v>
      </c>
      <c r="Q15" s="100">
        <f>IFERROR(VLOOKUP(O15,CORRESPONDANCE!$B$4:$D$159,3,FALSE),"FAUX")</f>
        <v>62</v>
      </c>
      <c r="R15" s="141">
        <f>'feuille W CLASS'!B56</f>
        <v>0</v>
      </c>
    </row>
    <row r="16" spans="2:18">
      <c r="B16" s="65" t="s">
        <v>22</v>
      </c>
      <c r="C16" s="60">
        <f>'feuille W CLASS'!A17</f>
        <v>13</v>
      </c>
      <c r="D16" s="79" t="str">
        <f>IFERROR(VLOOKUP(C16,CORRESPONDANCE!$B$4:$C$159,2,FALSE),"FAUX")</f>
        <v>Noms binome /  équipe 13</v>
      </c>
      <c r="E16" s="96">
        <f>IFERROR(VLOOKUP(C16,CORRESPONDANCE!$B$4:$D$159,3,FALSE),"FAUX")</f>
        <v>23</v>
      </c>
      <c r="F16" s="72">
        <f>'feuille W CLASS'!B17</f>
        <v>0</v>
      </c>
      <c r="G16" s="76"/>
      <c r="H16" s="80" t="s">
        <v>41</v>
      </c>
      <c r="I16" s="61">
        <f>'feuille W CLASS'!A37</f>
        <v>33</v>
      </c>
      <c r="J16" s="81" t="str">
        <f>IFERROR(VLOOKUP(I16,CORRESPONDANCE!$B$4:$C$159,2,FALSE),"FAUX")</f>
        <v>Noms binome /  équipe 33</v>
      </c>
      <c r="K16" s="97">
        <f>IFERROR(VLOOKUP(I16,CORRESPONDANCE!$B$4:$D$159,3,FALSE),"FAUX")</f>
        <v>43</v>
      </c>
      <c r="L16" s="73">
        <f>'feuille W CLASS'!B37</f>
        <v>0</v>
      </c>
      <c r="M16" s="76"/>
      <c r="N16" s="157" t="s">
        <v>61</v>
      </c>
      <c r="O16" s="154">
        <f>'feuille W CLASS'!A57</f>
        <v>53</v>
      </c>
      <c r="P16" s="158" t="str">
        <f>IFERROR(VLOOKUP(O16,CORRESPONDANCE!$B$4:$C$159,2,FALSE),"FAUX")</f>
        <v>Noms binome /  équipe 53</v>
      </c>
      <c r="Q16" s="155">
        <f>IFERROR(VLOOKUP(O16,CORRESPONDANCE!$B$4:$D$159,3,FALSE),"FAUX")</f>
        <v>63</v>
      </c>
      <c r="R16" s="156">
        <f>'feuille W CLASS'!B57</f>
        <v>0</v>
      </c>
    </row>
    <row r="17" spans="2:18">
      <c r="B17" s="136" t="s">
        <v>23</v>
      </c>
      <c r="C17" s="137">
        <f>'feuille W CLASS'!A18</f>
        <v>14</v>
      </c>
      <c r="D17" s="142" t="str">
        <f>IFERROR(VLOOKUP(C17,CORRESPONDANCE!$B$4:$C$159,2,FALSE),"FAUX")</f>
        <v>Noms binome /  équipe 14</v>
      </c>
      <c r="E17" s="138">
        <f>IFERROR(VLOOKUP(C17,CORRESPONDANCE!$B$4:$D$159,3,FALSE),"FAUX")</f>
        <v>24</v>
      </c>
      <c r="F17" s="139">
        <f>'feuille W CLASS'!B18</f>
        <v>0</v>
      </c>
      <c r="G17" s="76"/>
      <c r="H17" s="82" t="s">
        <v>42</v>
      </c>
      <c r="I17" s="70">
        <f>'feuille W CLASS'!A38</f>
        <v>34</v>
      </c>
      <c r="J17" s="83" t="str">
        <f>IFERROR(VLOOKUP(I17,CORRESPONDANCE!$B$4:$C$159,2,FALSE),"FAUX")</f>
        <v>Noms binome /  équipe 34</v>
      </c>
      <c r="K17" s="98">
        <f>IFERROR(VLOOKUP(I17,CORRESPONDANCE!$B$4:$D$159,3,FALSE),"FAUX")</f>
        <v>44</v>
      </c>
      <c r="L17" s="78">
        <f>'feuille W CLASS'!B38</f>
        <v>0</v>
      </c>
      <c r="M17" s="76"/>
      <c r="N17" s="150" t="s">
        <v>62</v>
      </c>
      <c r="O17" s="71">
        <f>'feuille W CLASS'!A58</f>
        <v>54</v>
      </c>
      <c r="P17" s="151" t="str">
        <f>IFERROR(VLOOKUP(O17,CORRESPONDANCE!$B$4:$C$159,2,FALSE),"FAUX")</f>
        <v>Noms binome /  équipe 54</v>
      </c>
      <c r="Q17" s="100">
        <f>IFERROR(VLOOKUP(O17,CORRESPONDANCE!$B$4:$D$159,3,FALSE),"FAUX")</f>
        <v>64</v>
      </c>
      <c r="R17" s="141">
        <f>'feuille W CLASS'!B58</f>
        <v>0</v>
      </c>
    </row>
    <row r="18" spans="2:18">
      <c r="B18" s="65" t="s">
        <v>24</v>
      </c>
      <c r="C18" s="60">
        <f>'feuille W CLASS'!A19</f>
        <v>15</v>
      </c>
      <c r="D18" s="79" t="str">
        <f>IFERROR(VLOOKUP(C18,CORRESPONDANCE!$B$4:$C$159,2,FALSE),"FAUX")</f>
        <v>Noms binome /  équipe 15</v>
      </c>
      <c r="E18" s="96">
        <f>IFERROR(VLOOKUP(C18,CORRESPONDANCE!$B$4:$D$159,3,FALSE),"FAUX")</f>
        <v>25</v>
      </c>
      <c r="F18" s="72">
        <f>'feuille W CLASS'!B19</f>
        <v>0</v>
      </c>
      <c r="G18" s="76"/>
      <c r="H18" s="80" t="s">
        <v>43</v>
      </c>
      <c r="I18" s="61">
        <f>'feuille W CLASS'!A39</f>
        <v>35</v>
      </c>
      <c r="J18" s="81" t="str">
        <f>IFERROR(VLOOKUP(I18,CORRESPONDANCE!$B$4:$C$159,2,FALSE),"FAUX")</f>
        <v>Noms binome /  équipe 35</v>
      </c>
      <c r="K18" s="97">
        <f>IFERROR(VLOOKUP(I18,CORRESPONDANCE!$B$4:$D$159,3,FALSE),"FAUX")</f>
        <v>45</v>
      </c>
      <c r="L18" s="73">
        <f>'feuille W CLASS'!B39</f>
        <v>0</v>
      </c>
      <c r="M18" s="76"/>
      <c r="N18" s="157" t="s">
        <v>63</v>
      </c>
      <c r="O18" s="154">
        <f>'feuille W CLASS'!A59</f>
        <v>55</v>
      </c>
      <c r="P18" s="158" t="str">
        <f>IFERROR(VLOOKUP(O18,CORRESPONDANCE!$B$4:$C$159,2,FALSE),"FAUX")</f>
        <v>Noms binome /  équipe 55</v>
      </c>
      <c r="Q18" s="155">
        <f>IFERROR(VLOOKUP(O18,CORRESPONDANCE!$B$4:$D$159,3,FALSE),"FAUX")</f>
        <v>65</v>
      </c>
      <c r="R18" s="156">
        <f>'feuille W CLASS'!B59</f>
        <v>0</v>
      </c>
    </row>
    <row r="19" spans="2:18">
      <c r="B19" s="136" t="s">
        <v>25</v>
      </c>
      <c r="C19" s="137">
        <f>'feuille W CLASS'!A20</f>
        <v>16</v>
      </c>
      <c r="D19" s="142" t="str">
        <f>IFERROR(VLOOKUP(C19,CORRESPONDANCE!$B$4:$C$159,2,FALSE),"FAUX")</f>
        <v>Noms binome /  équipe 16</v>
      </c>
      <c r="E19" s="138">
        <f>IFERROR(VLOOKUP(C19,CORRESPONDANCE!$B$4:$D$159,3,FALSE),"FAUX")</f>
        <v>26</v>
      </c>
      <c r="F19" s="139">
        <f>'feuille W CLASS'!B20</f>
        <v>0</v>
      </c>
      <c r="G19" s="76"/>
      <c r="H19" s="82" t="s">
        <v>44</v>
      </c>
      <c r="I19" s="70">
        <f>'feuille W CLASS'!A40</f>
        <v>36</v>
      </c>
      <c r="J19" s="83" t="str">
        <f>IFERROR(VLOOKUP(I19,CORRESPONDANCE!$B$4:$C$159,2,FALSE),"FAUX")</f>
        <v>Noms binome /  équipe 36</v>
      </c>
      <c r="K19" s="98">
        <f>IFERROR(VLOOKUP(I19,CORRESPONDANCE!$B$4:$D$159,3,FALSE),"FAUX")</f>
        <v>46</v>
      </c>
      <c r="L19" s="78">
        <f>'feuille W CLASS'!B40</f>
        <v>0</v>
      </c>
      <c r="M19" s="76"/>
      <c r="N19" s="150" t="s">
        <v>64</v>
      </c>
      <c r="O19" s="71">
        <f>'feuille W CLASS'!A60</f>
        <v>56</v>
      </c>
      <c r="P19" s="151" t="str">
        <f>IFERROR(VLOOKUP(O19,CORRESPONDANCE!$B$4:$C$159,2,FALSE),"FAUX")</f>
        <v>Noms binome /  équipe 56</v>
      </c>
      <c r="Q19" s="100">
        <f>IFERROR(VLOOKUP(O19,CORRESPONDANCE!$B$4:$D$159,3,FALSE),"FAUX")</f>
        <v>66</v>
      </c>
      <c r="R19" s="141">
        <f>'feuille W CLASS'!B60</f>
        <v>0</v>
      </c>
    </row>
    <row r="20" spans="2:18">
      <c r="B20" s="65" t="s">
        <v>26</v>
      </c>
      <c r="C20" s="60">
        <f>'feuille W CLASS'!A21</f>
        <v>17</v>
      </c>
      <c r="D20" s="79" t="str">
        <f>IFERROR(VLOOKUP(C20,CORRESPONDANCE!$B$4:$C$159,2,FALSE),"FAUX")</f>
        <v>Noms binome /  équipe 17</v>
      </c>
      <c r="E20" s="96">
        <f>IFERROR(VLOOKUP(C20,CORRESPONDANCE!$B$4:$D$159,3,FALSE),"FAUX")</f>
        <v>27</v>
      </c>
      <c r="F20" s="72">
        <f>'feuille W CLASS'!B21</f>
        <v>0</v>
      </c>
      <c r="G20" s="76"/>
      <c r="H20" s="80" t="s">
        <v>45</v>
      </c>
      <c r="I20" s="61">
        <f>'feuille W CLASS'!A41</f>
        <v>37</v>
      </c>
      <c r="J20" s="81" t="str">
        <f>IFERROR(VLOOKUP(I20,CORRESPONDANCE!$B$4:$C$159,2,FALSE),"FAUX")</f>
        <v>Noms binome /  équipe 37</v>
      </c>
      <c r="K20" s="97">
        <f>IFERROR(VLOOKUP(I20,CORRESPONDANCE!$B$4:$D$159,3,FALSE),"FAUX")</f>
        <v>47</v>
      </c>
      <c r="L20" s="73">
        <f>'feuille W CLASS'!B41</f>
        <v>0</v>
      </c>
      <c r="M20" s="76"/>
      <c r="N20" s="157" t="s">
        <v>65</v>
      </c>
      <c r="O20" s="154">
        <f>'feuille W CLASS'!A61</f>
        <v>57</v>
      </c>
      <c r="P20" s="158" t="str">
        <f>IFERROR(VLOOKUP(O20,CORRESPONDANCE!$B$4:$C$159,2,FALSE),"FAUX")</f>
        <v>Noms binome /  équipe 57</v>
      </c>
      <c r="Q20" s="155">
        <f>IFERROR(VLOOKUP(O20,CORRESPONDANCE!$B$4:$D$159,3,FALSE),"FAUX")</f>
        <v>67</v>
      </c>
      <c r="R20" s="156">
        <f>'feuille W CLASS'!B61</f>
        <v>0</v>
      </c>
    </row>
    <row r="21" spans="2:18">
      <c r="B21" s="136" t="s">
        <v>27</v>
      </c>
      <c r="C21" s="137">
        <f>'feuille W CLASS'!A22</f>
        <v>18</v>
      </c>
      <c r="D21" s="142" t="str">
        <f>IFERROR(VLOOKUP(C21,CORRESPONDANCE!$B$4:$C$159,2,FALSE),"FAUX")</f>
        <v>Noms binome /  équipe 18</v>
      </c>
      <c r="E21" s="138">
        <f>IFERROR(VLOOKUP(C21,CORRESPONDANCE!$B$4:$D$159,3,FALSE),"FAUX")</f>
        <v>28</v>
      </c>
      <c r="F21" s="139">
        <f>'feuille W CLASS'!B22</f>
        <v>0</v>
      </c>
      <c r="G21" s="76"/>
      <c r="H21" s="82" t="s">
        <v>46</v>
      </c>
      <c r="I21" s="70">
        <f>'feuille W CLASS'!A42</f>
        <v>38</v>
      </c>
      <c r="J21" s="83" t="str">
        <f>IFERROR(VLOOKUP(I21,CORRESPONDANCE!$B$4:$C$159,2,FALSE),"FAUX")</f>
        <v>Noms binome /  équipe 38</v>
      </c>
      <c r="K21" s="98">
        <f>IFERROR(VLOOKUP(I21,CORRESPONDANCE!$B$4:$D$159,3,FALSE),"FAUX")</f>
        <v>48</v>
      </c>
      <c r="L21" s="78">
        <f>'feuille W CLASS'!B42</f>
        <v>0</v>
      </c>
      <c r="M21" s="76"/>
      <c r="N21" s="150" t="s">
        <v>66</v>
      </c>
      <c r="O21" s="71">
        <f>'feuille W CLASS'!A62</f>
        <v>58</v>
      </c>
      <c r="P21" s="151" t="str">
        <f>IFERROR(VLOOKUP(O21,CORRESPONDANCE!$B$4:$C$159,2,FALSE),"FAUX")</f>
        <v>Noms binome /  équipe 58</v>
      </c>
      <c r="Q21" s="100">
        <f>IFERROR(VLOOKUP(O21,CORRESPONDANCE!$B$4:$D$159,3,FALSE),"FAUX")</f>
        <v>68</v>
      </c>
      <c r="R21" s="141">
        <f>'feuille W CLASS'!B62</f>
        <v>0</v>
      </c>
    </row>
    <row r="22" spans="2:18">
      <c r="B22" s="65" t="s">
        <v>28</v>
      </c>
      <c r="C22" s="60">
        <f>'feuille W CLASS'!A23</f>
        <v>19</v>
      </c>
      <c r="D22" s="79" t="str">
        <f>IFERROR(VLOOKUP(C22,CORRESPONDANCE!$B$4:$C$159,2,FALSE),"FAUX")</f>
        <v>Noms binome /  équipe 19</v>
      </c>
      <c r="E22" s="96">
        <f>IFERROR(VLOOKUP(C22,CORRESPONDANCE!$B$4:$D$159,3,FALSE),"FAUX")</f>
        <v>29</v>
      </c>
      <c r="F22" s="72">
        <f>'feuille W CLASS'!B23</f>
        <v>0</v>
      </c>
      <c r="G22" s="76"/>
      <c r="H22" s="80" t="s">
        <v>47</v>
      </c>
      <c r="I22" s="61">
        <f>'feuille W CLASS'!A43</f>
        <v>39</v>
      </c>
      <c r="J22" s="81" t="str">
        <f>IFERROR(VLOOKUP(I22,CORRESPONDANCE!$B$4:$C$159,2,FALSE),"FAUX")</f>
        <v>Noms binome /  équipe 39</v>
      </c>
      <c r="K22" s="97">
        <f>IFERROR(VLOOKUP(I22,CORRESPONDANCE!$B$4:$D$159,3,FALSE),"FAUX")</f>
        <v>49</v>
      </c>
      <c r="L22" s="73">
        <f>'feuille W CLASS'!B43</f>
        <v>0</v>
      </c>
      <c r="M22" s="76"/>
      <c r="N22" s="157" t="s">
        <v>67</v>
      </c>
      <c r="O22" s="154">
        <f>'feuille W CLASS'!A63</f>
        <v>59</v>
      </c>
      <c r="P22" s="158" t="str">
        <f>IFERROR(VLOOKUP(O22,CORRESPONDANCE!$B$4:$C$159,2,FALSE),"FAUX")</f>
        <v>Noms binome /  équipe 59</v>
      </c>
      <c r="Q22" s="155">
        <f>IFERROR(VLOOKUP(O22,CORRESPONDANCE!$B$4:$D$159,3,FALSE),"FAUX")</f>
        <v>69</v>
      </c>
      <c r="R22" s="156">
        <f>'feuille W CLASS'!B63</f>
        <v>0</v>
      </c>
    </row>
    <row r="23" spans="2:18" ht="18" thickBot="1">
      <c r="B23" s="143" t="s">
        <v>177</v>
      </c>
      <c r="C23" s="146">
        <f>'feuille W CLASS'!A24</f>
        <v>20</v>
      </c>
      <c r="D23" s="144" t="str">
        <f>IFERROR(VLOOKUP(C23,CORRESPONDANCE!$B$4:$C$159,2,FALSE),"FAUX")</f>
        <v>Noms binome /  équipe 20</v>
      </c>
      <c r="E23" s="145">
        <f>IFERROR(VLOOKUP(C23,CORRESPONDANCE!$B$4:$D$159,3,FALSE),"FAUX")</f>
        <v>30</v>
      </c>
      <c r="F23" s="147">
        <f>'feuille W CLASS'!B24</f>
        <v>0</v>
      </c>
      <c r="G23" s="76"/>
      <c r="H23" s="84" t="s">
        <v>48</v>
      </c>
      <c r="I23" s="148">
        <f>'feuille W CLASS'!A44</f>
        <v>40</v>
      </c>
      <c r="J23" s="85" t="str">
        <f>IFERROR(VLOOKUP(I23,CORRESPONDANCE!$B$4:$C$159,2,FALSE),"FAUX")</f>
        <v>Noms binome /  équipe 40</v>
      </c>
      <c r="K23" s="99">
        <f>IFERROR(VLOOKUP(I23,CORRESPONDANCE!$B$4:$D$159,3,FALSE),"FAUX")</f>
        <v>50</v>
      </c>
      <c r="L23" s="149">
        <f>'feuille W CLASS'!B44</f>
        <v>0</v>
      </c>
      <c r="M23" s="76"/>
      <c r="N23" s="152" t="s">
        <v>68</v>
      </c>
      <c r="O23" s="159">
        <f>'feuille W CLASS'!A64</f>
        <v>60</v>
      </c>
      <c r="P23" s="153" t="str">
        <f>IFERROR(VLOOKUP(O23,CORRESPONDANCE!$B$4:$C$159,2,FALSE),"FAUX")</f>
        <v>Noms binome /  équipe 60</v>
      </c>
      <c r="Q23" s="101">
        <f>IFERROR(VLOOKUP(O23,CORRESPONDANCE!$B$4:$D$159,3,FALSE),"FAUX")</f>
        <v>70</v>
      </c>
      <c r="R23" s="160">
        <f>'feuille W CLASS'!B64</f>
        <v>0</v>
      </c>
    </row>
    <row r="24" spans="2:18">
      <c r="H24" s="74"/>
    </row>
    <row r="25" spans="2:18" ht="15" customHeight="1" thickBot="1">
      <c r="H25" s="74"/>
    </row>
    <row r="26" spans="2:18" ht="18" thickBot="1">
      <c r="B26" s="171" t="s">
        <v>173</v>
      </c>
      <c r="C26" s="167">
        <f>'feuille W CLASS'!A65</f>
        <v>61</v>
      </c>
      <c r="D26" s="172" t="str">
        <f>IFERROR(VLOOKUP(C26,CORRESPONDANCE!$B$4:$C$159,2,FALSE),"FAUX")</f>
        <v>Noms binome /  équipe 61</v>
      </c>
      <c r="E26" s="169">
        <f>IFERROR(VLOOKUP(C26,CORRESPONDANCE!$B$4:$D$159,3,FALSE),"FAUX")</f>
        <v>71</v>
      </c>
      <c r="F26" s="170">
        <f>'feuille W CLASS'!B65</f>
        <v>0</v>
      </c>
    </row>
    <row r="27" spans="2:18" ht="18" thickBot="1">
      <c r="B27" s="161" t="s">
        <v>75</v>
      </c>
      <c r="C27" s="162">
        <f>'feuille W CLASS'!A66</f>
        <v>62</v>
      </c>
      <c r="D27" s="163" t="str">
        <f>IFERROR(VLOOKUP(C27,CORRESPONDANCE!$B$4:$C$159,2,FALSE),"FAUX")</f>
        <v>Noms binome /  équipe 62</v>
      </c>
      <c r="E27" s="164">
        <f>IFERROR(VLOOKUP(C27,CORRESPONDANCE!$B$4:$D$159,3,FALSE),"FAUX")</f>
        <v>72</v>
      </c>
      <c r="F27" s="165">
        <f>'feuille W CLASS'!B66</f>
        <v>0</v>
      </c>
    </row>
    <row r="28" spans="2:18" ht="18" thickBot="1">
      <c r="B28" s="166" t="s">
        <v>76</v>
      </c>
      <c r="C28" s="167">
        <f>'feuille W CLASS'!A67</f>
        <v>63</v>
      </c>
      <c r="D28" s="168" t="str">
        <f>IFERROR(VLOOKUP(C28,CORRESPONDANCE!$B$4:$C$159,2,FALSE),"FAUX")</f>
        <v>Noms binome /  équipe 63</v>
      </c>
      <c r="E28" s="169">
        <f>IFERROR(VLOOKUP(C28,CORRESPONDANCE!$B$4:$D$159,3,FALSE),"FAUX")</f>
        <v>73</v>
      </c>
      <c r="F28" s="170">
        <f>'feuille W CLASS'!B67</f>
        <v>0</v>
      </c>
    </row>
    <row r="29" spans="2:18" ht="18" thickBot="1">
      <c r="B29" s="161" t="s">
        <v>77</v>
      </c>
      <c r="C29" s="162">
        <f>'feuille W CLASS'!A68</f>
        <v>64</v>
      </c>
      <c r="D29" s="163" t="str">
        <f>IFERROR(VLOOKUP(C29,CORRESPONDANCE!$B$4:$C$159,2,FALSE),"FAUX")</f>
        <v>Noms binome /  équipe 64</v>
      </c>
      <c r="E29" s="164">
        <f>IFERROR(VLOOKUP(C29,CORRESPONDANCE!$B$4:$D$159,3,FALSE),"FAUX")</f>
        <v>74</v>
      </c>
      <c r="F29" s="165">
        <f>'feuille W CLASS'!B68</f>
        <v>0</v>
      </c>
    </row>
    <row r="30" spans="2:18" ht="18" thickBot="1">
      <c r="B30" s="166" t="s">
        <v>78</v>
      </c>
      <c r="C30" s="167">
        <f>'feuille W CLASS'!A69</f>
        <v>65</v>
      </c>
      <c r="D30" s="168" t="str">
        <f>IFERROR(VLOOKUP(C30,CORRESPONDANCE!$B$4:$C$159,2,FALSE),"FAUX")</f>
        <v>Noms binome /  équipe 65</v>
      </c>
      <c r="E30" s="169">
        <f>IFERROR(VLOOKUP(C30,CORRESPONDANCE!$B$4:$D$159,3,FALSE),"FAUX")</f>
        <v>75</v>
      </c>
      <c r="F30" s="170">
        <f>'feuille W CLASS'!B69</f>
        <v>0</v>
      </c>
    </row>
    <row r="31" spans="2:18" ht="18" thickBot="1">
      <c r="B31" s="161" t="s">
        <v>79</v>
      </c>
      <c r="C31" s="162">
        <f>'feuille W CLASS'!A70</f>
        <v>66</v>
      </c>
      <c r="D31" s="163" t="str">
        <f>IFERROR(VLOOKUP(C31,CORRESPONDANCE!$B$4:$C$159,2,FALSE),"FAUX")</f>
        <v>"------------"</v>
      </c>
      <c r="E31" s="164">
        <f>IFERROR(VLOOKUP(C31,CORRESPONDANCE!$B$4:$D$159,3,FALSE),"FAUX")</f>
        <v>0</v>
      </c>
      <c r="F31" s="165">
        <f>'feuille W CLASS'!B70</f>
        <v>0</v>
      </c>
    </row>
    <row r="32" spans="2:18" ht="18" thickBot="1">
      <c r="B32" s="166" t="s">
        <v>80</v>
      </c>
      <c r="C32" s="167">
        <f>'feuille W CLASS'!A71</f>
        <v>67</v>
      </c>
      <c r="D32" s="168" t="str">
        <f>IFERROR(VLOOKUP(C32,CORRESPONDANCE!$B$4:$C$159,2,FALSE),"FAUX")</f>
        <v>"------------"</v>
      </c>
      <c r="E32" s="169">
        <f>IFERROR(VLOOKUP(C32,CORRESPONDANCE!$B$4:$D$159,3,FALSE),"FAUX")</f>
        <v>0</v>
      </c>
      <c r="F32" s="170">
        <f>'feuille W CLASS'!B71</f>
        <v>0</v>
      </c>
      <c r="J32" s="86"/>
    </row>
    <row r="33" spans="2:6" ht="18" thickBot="1">
      <c r="B33" s="161" t="s">
        <v>81</v>
      </c>
      <c r="C33" s="162">
        <f>'feuille W CLASS'!A72</f>
        <v>68</v>
      </c>
      <c r="D33" s="163" t="str">
        <f>IFERROR(VLOOKUP(C33,CORRESPONDANCE!$B$4:$C$159,2,FALSE),"FAUX")</f>
        <v>"------------"</v>
      </c>
      <c r="E33" s="164">
        <f>IFERROR(VLOOKUP(C33,CORRESPONDANCE!$B$4:$D$159,3,FALSE),"FAUX")</f>
        <v>0</v>
      </c>
      <c r="F33" s="165">
        <f>'feuille W CLASS'!B72</f>
        <v>0</v>
      </c>
    </row>
    <row r="34" spans="2:6" ht="18" thickBot="1">
      <c r="B34" s="166" t="s">
        <v>82</v>
      </c>
      <c r="C34" s="167">
        <f>'feuille W CLASS'!A73</f>
        <v>69</v>
      </c>
      <c r="D34" s="168" t="str">
        <f>IFERROR(VLOOKUP(C34,CORRESPONDANCE!$B$4:$C$159,2,FALSE),"FAUX")</f>
        <v>"------------"</v>
      </c>
      <c r="E34" s="169">
        <f>IFERROR(VLOOKUP(C34,CORRESPONDANCE!$B$4:$D$159,3,FALSE),"FAUX")</f>
        <v>0</v>
      </c>
      <c r="F34" s="170">
        <f>'feuille W CLASS'!B73</f>
        <v>0</v>
      </c>
    </row>
    <row r="35" spans="2:6" ht="18" thickBot="1">
      <c r="B35" s="161" t="s">
        <v>83</v>
      </c>
      <c r="C35" s="162">
        <f>'feuille W CLASS'!A74</f>
        <v>70</v>
      </c>
      <c r="D35" s="163" t="str">
        <f>IFERROR(VLOOKUP(C35,CORRESPONDANCE!$B$4:$C$159,2,FALSE),"FAUX")</f>
        <v>"------------"</v>
      </c>
      <c r="E35" s="164">
        <f>IFERROR(VLOOKUP(C35,CORRESPONDANCE!$B$4:$D$159,3,FALSE),"FAUX")</f>
        <v>0</v>
      </c>
      <c r="F35" s="165">
        <f>'feuille W CLASS'!B74</f>
        <v>0</v>
      </c>
    </row>
    <row r="36" spans="2:6" ht="18" thickBot="1">
      <c r="B36" s="166" t="s">
        <v>84</v>
      </c>
      <c r="C36" s="167">
        <f>'feuille W CLASS'!A75</f>
        <v>71</v>
      </c>
      <c r="D36" s="168" t="str">
        <f>IFERROR(VLOOKUP(C36,CORRESPONDANCE!$B$4:$C$159,2,FALSE),"FAUX")</f>
        <v>"------------"</v>
      </c>
      <c r="E36" s="169">
        <f>IFERROR(VLOOKUP(C36,CORRESPONDANCE!$B$4:$D$159,3,FALSE),"FAUX")</f>
        <v>0</v>
      </c>
      <c r="F36" s="170">
        <f>'feuille W CLASS'!B75</f>
        <v>0</v>
      </c>
    </row>
    <row r="37" spans="2:6" ht="18" thickBot="1">
      <c r="B37" s="161" t="s">
        <v>85</v>
      </c>
      <c r="C37" s="162">
        <f>'feuille W CLASS'!A76</f>
        <v>72</v>
      </c>
      <c r="D37" s="163" t="str">
        <f>IFERROR(VLOOKUP(C37,CORRESPONDANCE!$B$4:$C$159,2,FALSE),"FAUX")</f>
        <v>"------------"</v>
      </c>
      <c r="E37" s="164">
        <f>IFERROR(VLOOKUP(C37,CORRESPONDANCE!$B$4:$D$159,3,FALSE),"FAUX")</f>
        <v>0</v>
      </c>
      <c r="F37" s="165">
        <f>'feuille W CLASS'!B76</f>
        <v>0</v>
      </c>
    </row>
    <row r="38" spans="2:6" ht="18" thickBot="1">
      <c r="B38" s="166" t="s">
        <v>86</v>
      </c>
      <c r="C38" s="167">
        <f>'feuille W CLASS'!A77</f>
        <v>73</v>
      </c>
      <c r="D38" s="168" t="str">
        <f>IFERROR(VLOOKUP(C38,CORRESPONDANCE!$B$4:$C$159,2,FALSE),"FAUX")</f>
        <v>"------------"</v>
      </c>
      <c r="E38" s="169">
        <f>IFERROR(VLOOKUP(C38,CORRESPONDANCE!$B$4:$D$159,3,FALSE),"FAUX")</f>
        <v>0</v>
      </c>
      <c r="F38" s="170">
        <f>'feuille W CLASS'!B77</f>
        <v>0</v>
      </c>
    </row>
    <row r="39" spans="2:6" ht="18" thickBot="1">
      <c r="B39" s="161" t="s">
        <v>87</v>
      </c>
      <c r="C39" s="162">
        <f>'feuille W CLASS'!A78</f>
        <v>74</v>
      </c>
      <c r="D39" s="163" t="str">
        <f>IFERROR(VLOOKUP(C39,CORRESPONDANCE!$B$4:$C$159,2,FALSE),"FAUX")</f>
        <v>"------------"</v>
      </c>
      <c r="E39" s="164">
        <f>IFERROR(VLOOKUP(C39,CORRESPONDANCE!$B$4:$D$159,3,FALSE),"FAUX")</f>
        <v>0</v>
      </c>
      <c r="F39" s="165">
        <f>'feuille W CLASS'!B78</f>
        <v>0</v>
      </c>
    </row>
    <row r="40" spans="2:6" ht="18" thickBot="1">
      <c r="B40" s="166" t="s">
        <v>88</v>
      </c>
      <c r="C40" s="167">
        <f>'feuille W CLASS'!A79</f>
        <v>75</v>
      </c>
      <c r="D40" s="168" t="str">
        <f>IFERROR(VLOOKUP(C40,CORRESPONDANCE!$B$4:$C$159,2,FALSE),"FAUX")</f>
        <v>"------------"</v>
      </c>
      <c r="E40" s="169">
        <f>IFERROR(VLOOKUP(C40,CORRESPONDANCE!$B$4:$D$159,3,FALSE),"FAUX")</f>
        <v>0</v>
      </c>
      <c r="F40" s="170">
        <f>'feuille W CLASS'!B79</f>
        <v>0</v>
      </c>
    </row>
    <row r="41" spans="2:6" ht="18" thickBot="1">
      <c r="B41" s="161" t="s">
        <v>89</v>
      </c>
      <c r="C41" s="162">
        <f>'feuille W CLASS'!A80</f>
        <v>76</v>
      </c>
      <c r="D41" s="163" t="str">
        <f>IFERROR(VLOOKUP(C41,CORRESPONDANCE!$B$4:$C$159,2,FALSE),"FAUX")</f>
        <v>"------------"</v>
      </c>
      <c r="E41" s="164">
        <f>IFERROR(VLOOKUP(C41,CORRESPONDANCE!$B$4:$D$159,3,FALSE),"FAUX")</f>
        <v>0</v>
      </c>
      <c r="F41" s="165">
        <f>'feuille W CLASS'!B80</f>
        <v>0</v>
      </c>
    </row>
    <row r="42" spans="2:6" ht="18" thickBot="1">
      <c r="B42" s="166" t="s">
        <v>90</v>
      </c>
      <c r="C42" s="167">
        <f>'feuille W CLASS'!A81</f>
        <v>77</v>
      </c>
      <c r="D42" s="168" t="str">
        <f>IFERROR(VLOOKUP(C42,CORRESPONDANCE!$B$4:$C$159,2,FALSE),"FAUX")</f>
        <v>"------------"</v>
      </c>
      <c r="E42" s="169">
        <f>IFERROR(VLOOKUP(C42,CORRESPONDANCE!$B$4:$D$159,3,FALSE),"FAUX")</f>
        <v>0</v>
      </c>
      <c r="F42" s="170">
        <f>'feuille W CLASS'!B81</f>
        <v>0</v>
      </c>
    </row>
    <row r="43" spans="2:6" ht="18" thickBot="1">
      <c r="B43" s="161" t="s">
        <v>91</v>
      </c>
      <c r="C43" s="162">
        <f>'feuille W CLASS'!A82</f>
        <v>78</v>
      </c>
      <c r="D43" s="163" t="str">
        <f>IFERROR(VLOOKUP(C43,CORRESPONDANCE!$B$4:$C$159,2,FALSE),"FAUX")</f>
        <v>"------------"</v>
      </c>
      <c r="E43" s="164">
        <f>IFERROR(VLOOKUP(C43,CORRESPONDANCE!$B$4:$D$159,3,FALSE),"FAUX")</f>
        <v>0</v>
      </c>
      <c r="F43" s="165">
        <f>'feuille W CLASS'!B82</f>
        <v>0</v>
      </c>
    </row>
    <row r="44" spans="2:6">
      <c r="B44" s="166"/>
      <c r="C44" s="173"/>
      <c r="D44" s="168"/>
      <c r="E44" s="174"/>
      <c r="F44" s="175"/>
    </row>
    <row r="45" spans="2:6">
      <c r="B45" s="87"/>
      <c r="C45" s="88"/>
      <c r="D45" s="89"/>
      <c r="E45" s="90"/>
      <c r="F45" s="91"/>
    </row>
    <row r="46" spans="2:6" ht="18" thickBot="1">
      <c r="B46" s="87"/>
      <c r="C46" s="92"/>
      <c r="D46" s="93"/>
      <c r="E46" s="94"/>
      <c r="F46" s="95"/>
    </row>
  </sheetData>
  <mergeCells count="1">
    <mergeCell ref="B2:R2"/>
  </mergeCells>
  <pageMargins left="0.7" right="0.7" top="0.75" bottom="0.75" header="0.3" footer="0.3"/>
  <pageSetup paperSize="9" orientation="portrait" verticalDpi="300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theme="7" tint="-0.249977111117893"/>
  </sheetPr>
  <dimension ref="A1:D159"/>
  <sheetViews>
    <sheetView workbookViewId="0">
      <selection activeCell="B6" sqref="B6"/>
    </sheetView>
  </sheetViews>
  <sheetFormatPr baseColWidth="10" defaultRowHeight="15"/>
  <cols>
    <col min="1" max="1" width="38.28515625" style="26" customWidth="1"/>
    <col min="2" max="2" width="40.28515625" style="26" customWidth="1"/>
    <col min="3" max="3" width="70" style="26" customWidth="1"/>
    <col min="4" max="16384" width="11.42578125" style="26"/>
  </cols>
  <sheetData>
    <row r="1" spans="1:4" s="23" customFormat="1" ht="27.75">
      <c r="A1" s="29" t="s">
        <v>157</v>
      </c>
      <c r="B1" s="28"/>
    </row>
    <row r="2" spans="1:4" s="23" customFormat="1" ht="27">
      <c r="A2" s="33" t="s">
        <v>159</v>
      </c>
    </row>
    <row r="3" spans="1:4" s="23" customFormat="1" ht="33" customHeight="1">
      <c r="A3" s="27" t="s">
        <v>71</v>
      </c>
      <c r="B3" s="27" t="s">
        <v>72</v>
      </c>
      <c r="C3" s="27" t="s">
        <v>73</v>
      </c>
      <c r="D3" s="62" t="s">
        <v>174</v>
      </c>
    </row>
    <row r="4" spans="1:4" s="23" customFormat="1" ht="27">
      <c r="A4" s="25">
        <v>296411196</v>
      </c>
      <c r="B4" s="25">
        <v>1</v>
      </c>
      <c r="C4" s="25" t="s">
        <v>92</v>
      </c>
      <c r="D4" s="25">
        <v>11</v>
      </c>
    </row>
    <row r="5" spans="1:4" s="23" customFormat="1" ht="27">
      <c r="A5" s="25">
        <v>296265500</v>
      </c>
      <c r="B5" s="24">
        <v>2</v>
      </c>
      <c r="C5" s="25" t="s">
        <v>93</v>
      </c>
      <c r="D5" s="25">
        <v>12</v>
      </c>
    </row>
    <row r="6" spans="1:4" s="23" customFormat="1" ht="27">
      <c r="A6" s="25">
        <v>296275916</v>
      </c>
      <c r="B6" s="24">
        <v>3</v>
      </c>
      <c r="C6" s="25" t="s">
        <v>94</v>
      </c>
      <c r="D6" s="25">
        <v>13</v>
      </c>
    </row>
    <row r="7" spans="1:4" s="23" customFormat="1" ht="27">
      <c r="A7" s="25">
        <v>4224502128</v>
      </c>
      <c r="B7" s="24">
        <v>4</v>
      </c>
      <c r="C7" s="25" t="s">
        <v>95</v>
      </c>
      <c r="D7" s="25">
        <v>14</v>
      </c>
    </row>
    <row r="8" spans="1:4" s="23" customFormat="1" ht="27">
      <c r="A8" s="25">
        <v>4224820176</v>
      </c>
      <c r="B8" s="24">
        <v>5</v>
      </c>
      <c r="C8" s="25" t="s">
        <v>96</v>
      </c>
      <c r="D8" s="25">
        <v>15</v>
      </c>
    </row>
    <row r="9" spans="1:4" s="23" customFormat="1" ht="27">
      <c r="A9" s="25">
        <v>4224392208</v>
      </c>
      <c r="B9" s="24">
        <v>6</v>
      </c>
      <c r="C9" s="25" t="s">
        <v>97</v>
      </c>
      <c r="D9" s="25">
        <v>16</v>
      </c>
    </row>
    <row r="10" spans="1:4" s="23" customFormat="1" ht="27">
      <c r="A10" s="25">
        <v>297410780</v>
      </c>
      <c r="B10" s="24">
        <v>7</v>
      </c>
      <c r="C10" s="25" t="s">
        <v>98</v>
      </c>
      <c r="D10" s="25">
        <v>17</v>
      </c>
    </row>
    <row r="11" spans="1:4" s="23" customFormat="1" ht="27">
      <c r="A11" s="25">
        <v>4224710112</v>
      </c>
      <c r="B11" s="24">
        <v>8</v>
      </c>
      <c r="C11" s="25" t="s">
        <v>99</v>
      </c>
      <c r="D11" s="25">
        <v>18</v>
      </c>
    </row>
    <row r="12" spans="1:4" s="23" customFormat="1" ht="27">
      <c r="A12" s="25">
        <v>296506540</v>
      </c>
      <c r="B12" s="24">
        <v>9</v>
      </c>
      <c r="C12" s="25" t="s">
        <v>100</v>
      </c>
      <c r="D12" s="25">
        <v>19</v>
      </c>
    </row>
    <row r="13" spans="1:4" s="23" customFormat="1" ht="27">
      <c r="A13" s="25"/>
      <c r="B13" s="24">
        <v>10</v>
      </c>
      <c r="C13" s="25" t="s">
        <v>101</v>
      </c>
      <c r="D13" s="25">
        <v>20</v>
      </c>
    </row>
    <row r="14" spans="1:4" s="23" customFormat="1" ht="27">
      <c r="A14" s="25"/>
      <c r="B14" s="24">
        <v>11</v>
      </c>
      <c r="C14" s="25" t="s">
        <v>102</v>
      </c>
      <c r="D14" s="25">
        <v>21</v>
      </c>
    </row>
    <row r="15" spans="1:4" s="23" customFormat="1" ht="27">
      <c r="A15" s="25"/>
      <c r="B15" s="24">
        <v>12</v>
      </c>
      <c r="C15" s="25" t="s">
        <v>103</v>
      </c>
      <c r="D15" s="25">
        <v>22</v>
      </c>
    </row>
    <row r="16" spans="1:4" s="23" customFormat="1" ht="27">
      <c r="A16" s="25"/>
      <c r="B16" s="24">
        <v>13</v>
      </c>
      <c r="C16" s="25" t="s">
        <v>104</v>
      </c>
      <c r="D16" s="25">
        <v>23</v>
      </c>
    </row>
    <row r="17" spans="1:4" s="23" customFormat="1" ht="27">
      <c r="A17" s="25"/>
      <c r="B17" s="24">
        <v>14</v>
      </c>
      <c r="C17" s="25" t="s">
        <v>105</v>
      </c>
      <c r="D17" s="25">
        <v>24</v>
      </c>
    </row>
    <row r="18" spans="1:4" s="23" customFormat="1" ht="27">
      <c r="A18" s="25"/>
      <c r="B18" s="24">
        <v>15</v>
      </c>
      <c r="C18" s="25" t="s">
        <v>106</v>
      </c>
      <c r="D18" s="25">
        <v>25</v>
      </c>
    </row>
    <row r="19" spans="1:4" s="23" customFormat="1" ht="27">
      <c r="A19" s="25"/>
      <c r="B19" s="24">
        <v>16</v>
      </c>
      <c r="C19" s="25" t="s">
        <v>107</v>
      </c>
      <c r="D19" s="25">
        <v>26</v>
      </c>
    </row>
    <row r="20" spans="1:4" s="23" customFormat="1" ht="27">
      <c r="A20" s="25"/>
      <c r="B20" s="24">
        <v>17</v>
      </c>
      <c r="C20" s="25" t="s">
        <v>108</v>
      </c>
      <c r="D20" s="25">
        <v>27</v>
      </c>
    </row>
    <row r="21" spans="1:4" s="23" customFormat="1" ht="27">
      <c r="A21" s="25"/>
      <c r="B21" s="24">
        <v>18</v>
      </c>
      <c r="C21" s="25" t="s">
        <v>109</v>
      </c>
      <c r="D21" s="25">
        <v>28</v>
      </c>
    </row>
    <row r="22" spans="1:4" s="23" customFormat="1" ht="27">
      <c r="A22" s="25"/>
      <c r="B22" s="24">
        <v>19</v>
      </c>
      <c r="C22" s="25" t="s">
        <v>110</v>
      </c>
      <c r="D22" s="25">
        <v>29</v>
      </c>
    </row>
    <row r="23" spans="1:4" s="23" customFormat="1" ht="27">
      <c r="A23" s="25"/>
      <c r="B23" s="24">
        <v>20</v>
      </c>
      <c r="C23" s="25" t="s">
        <v>111</v>
      </c>
      <c r="D23" s="25">
        <v>30</v>
      </c>
    </row>
    <row r="24" spans="1:4" s="23" customFormat="1" ht="27">
      <c r="A24" s="25"/>
      <c r="B24" s="24">
        <v>21</v>
      </c>
      <c r="C24" s="25" t="s">
        <v>112</v>
      </c>
      <c r="D24" s="25">
        <v>31</v>
      </c>
    </row>
    <row r="25" spans="1:4" s="23" customFormat="1" ht="27">
      <c r="A25" s="25"/>
      <c r="B25" s="24">
        <v>22</v>
      </c>
      <c r="C25" s="25" t="s">
        <v>113</v>
      </c>
      <c r="D25" s="25">
        <v>32</v>
      </c>
    </row>
    <row r="26" spans="1:4" s="23" customFormat="1" ht="27">
      <c r="A26" s="25"/>
      <c r="B26" s="24">
        <v>23</v>
      </c>
      <c r="C26" s="25" t="s">
        <v>114</v>
      </c>
      <c r="D26" s="25">
        <v>33</v>
      </c>
    </row>
    <row r="27" spans="1:4" s="23" customFormat="1" ht="27">
      <c r="A27" s="25"/>
      <c r="B27" s="24">
        <v>24</v>
      </c>
      <c r="C27" s="25" t="s">
        <v>115</v>
      </c>
      <c r="D27" s="25">
        <v>34</v>
      </c>
    </row>
    <row r="28" spans="1:4" s="23" customFormat="1" ht="27">
      <c r="A28" s="25"/>
      <c r="B28" s="24">
        <v>25</v>
      </c>
      <c r="C28" s="25" t="s">
        <v>116</v>
      </c>
      <c r="D28" s="25">
        <v>35</v>
      </c>
    </row>
    <row r="29" spans="1:4" s="23" customFormat="1" ht="27">
      <c r="A29" s="25"/>
      <c r="B29" s="24">
        <v>26</v>
      </c>
      <c r="C29" s="25" t="s">
        <v>117</v>
      </c>
      <c r="D29" s="25">
        <v>36</v>
      </c>
    </row>
    <row r="30" spans="1:4" s="23" customFormat="1" ht="27">
      <c r="A30" s="25"/>
      <c r="B30" s="24">
        <v>27</v>
      </c>
      <c r="C30" s="25" t="s">
        <v>118</v>
      </c>
      <c r="D30" s="25">
        <v>37</v>
      </c>
    </row>
    <row r="31" spans="1:4" s="23" customFormat="1" ht="27">
      <c r="A31" s="25"/>
      <c r="B31" s="24">
        <v>28</v>
      </c>
      <c r="C31" s="25" t="s">
        <v>119</v>
      </c>
      <c r="D31" s="25">
        <v>38</v>
      </c>
    </row>
    <row r="32" spans="1:4" s="23" customFormat="1" ht="27">
      <c r="A32" s="25"/>
      <c r="B32" s="24">
        <v>29</v>
      </c>
      <c r="C32" s="25" t="s">
        <v>120</v>
      </c>
      <c r="D32" s="25">
        <v>39</v>
      </c>
    </row>
    <row r="33" spans="1:4" s="23" customFormat="1" ht="27">
      <c r="A33" s="25"/>
      <c r="B33" s="24">
        <v>30</v>
      </c>
      <c r="C33" s="25" t="s">
        <v>121</v>
      </c>
      <c r="D33" s="25">
        <v>40</v>
      </c>
    </row>
    <row r="34" spans="1:4" s="23" customFormat="1" ht="27">
      <c r="A34" s="25"/>
      <c r="B34" s="24">
        <v>31</v>
      </c>
      <c r="C34" s="25" t="s">
        <v>122</v>
      </c>
      <c r="D34" s="25">
        <v>41</v>
      </c>
    </row>
    <row r="35" spans="1:4" s="23" customFormat="1" ht="27">
      <c r="A35" s="25"/>
      <c r="B35" s="24">
        <v>32</v>
      </c>
      <c r="C35" s="25" t="s">
        <v>123</v>
      </c>
      <c r="D35" s="25">
        <v>42</v>
      </c>
    </row>
    <row r="36" spans="1:4" s="23" customFormat="1" ht="27">
      <c r="A36" s="25"/>
      <c r="B36" s="24">
        <v>33</v>
      </c>
      <c r="C36" s="25" t="s">
        <v>124</v>
      </c>
      <c r="D36" s="25">
        <v>43</v>
      </c>
    </row>
    <row r="37" spans="1:4" s="23" customFormat="1" ht="27">
      <c r="A37" s="25"/>
      <c r="B37" s="24">
        <v>34</v>
      </c>
      <c r="C37" s="25" t="s">
        <v>125</v>
      </c>
      <c r="D37" s="25">
        <v>44</v>
      </c>
    </row>
    <row r="38" spans="1:4" s="23" customFormat="1" ht="27">
      <c r="A38" s="25"/>
      <c r="B38" s="24">
        <v>35</v>
      </c>
      <c r="C38" s="25" t="s">
        <v>126</v>
      </c>
      <c r="D38" s="25">
        <v>45</v>
      </c>
    </row>
    <row r="39" spans="1:4" s="23" customFormat="1" ht="27">
      <c r="A39" s="25"/>
      <c r="B39" s="24">
        <v>36</v>
      </c>
      <c r="C39" s="25" t="s">
        <v>127</v>
      </c>
      <c r="D39" s="25">
        <v>46</v>
      </c>
    </row>
    <row r="40" spans="1:4" s="23" customFormat="1" ht="27">
      <c r="A40" s="25"/>
      <c r="B40" s="24">
        <v>37</v>
      </c>
      <c r="C40" s="25" t="s">
        <v>128</v>
      </c>
      <c r="D40" s="25">
        <v>47</v>
      </c>
    </row>
    <row r="41" spans="1:4" s="23" customFormat="1" ht="27">
      <c r="A41" s="25"/>
      <c r="B41" s="24">
        <v>38</v>
      </c>
      <c r="C41" s="25" t="s">
        <v>129</v>
      </c>
      <c r="D41" s="25">
        <v>48</v>
      </c>
    </row>
    <row r="42" spans="1:4" s="23" customFormat="1" ht="27">
      <c r="A42" s="25"/>
      <c r="B42" s="24">
        <v>39</v>
      </c>
      <c r="C42" s="25" t="s">
        <v>130</v>
      </c>
      <c r="D42" s="25">
        <v>49</v>
      </c>
    </row>
    <row r="43" spans="1:4" s="23" customFormat="1" ht="27">
      <c r="A43" s="25"/>
      <c r="B43" s="24">
        <v>40</v>
      </c>
      <c r="C43" s="25" t="s">
        <v>131</v>
      </c>
      <c r="D43" s="25">
        <v>50</v>
      </c>
    </row>
    <row r="44" spans="1:4" s="23" customFormat="1" ht="27">
      <c r="A44" s="25"/>
      <c r="B44" s="24">
        <v>41</v>
      </c>
      <c r="C44" s="25" t="s">
        <v>132</v>
      </c>
      <c r="D44" s="25">
        <v>51</v>
      </c>
    </row>
    <row r="45" spans="1:4" s="23" customFormat="1" ht="27">
      <c r="A45" s="25"/>
      <c r="B45" s="24">
        <v>42</v>
      </c>
      <c r="C45" s="25" t="s">
        <v>133</v>
      </c>
      <c r="D45" s="25">
        <v>52</v>
      </c>
    </row>
    <row r="46" spans="1:4" s="23" customFormat="1" ht="27">
      <c r="A46" s="25"/>
      <c r="B46" s="24">
        <v>43</v>
      </c>
      <c r="C46" s="25" t="s">
        <v>134</v>
      </c>
      <c r="D46" s="25">
        <v>53</v>
      </c>
    </row>
    <row r="47" spans="1:4" s="23" customFormat="1" ht="27">
      <c r="A47" s="25"/>
      <c r="B47" s="24">
        <v>44</v>
      </c>
      <c r="C47" s="25" t="s">
        <v>135</v>
      </c>
      <c r="D47" s="25">
        <v>54</v>
      </c>
    </row>
    <row r="48" spans="1:4" s="23" customFormat="1" ht="27">
      <c r="A48" s="25"/>
      <c r="B48" s="24">
        <v>45</v>
      </c>
      <c r="C48" s="25" t="s">
        <v>136</v>
      </c>
      <c r="D48" s="25">
        <v>55</v>
      </c>
    </row>
    <row r="49" spans="1:4" s="23" customFormat="1" ht="27">
      <c r="A49" s="25"/>
      <c r="B49" s="24">
        <v>46</v>
      </c>
      <c r="C49" s="25" t="s">
        <v>137</v>
      </c>
      <c r="D49" s="25">
        <v>56</v>
      </c>
    </row>
    <row r="50" spans="1:4" s="23" customFormat="1" ht="27">
      <c r="A50" s="25"/>
      <c r="B50" s="24">
        <v>47</v>
      </c>
      <c r="C50" s="25" t="s">
        <v>138</v>
      </c>
      <c r="D50" s="25">
        <v>57</v>
      </c>
    </row>
    <row r="51" spans="1:4" s="23" customFormat="1" ht="27">
      <c r="A51" s="25"/>
      <c r="B51" s="24">
        <v>48</v>
      </c>
      <c r="C51" s="25" t="s">
        <v>139</v>
      </c>
      <c r="D51" s="25">
        <v>58</v>
      </c>
    </row>
    <row r="52" spans="1:4" s="23" customFormat="1" ht="27">
      <c r="A52" s="25"/>
      <c r="B52" s="24">
        <v>49</v>
      </c>
      <c r="C52" s="25" t="s">
        <v>140</v>
      </c>
      <c r="D52" s="25">
        <v>59</v>
      </c>
    </row>
    <row r="53" spans="1:4" s="23" customFormat="1" ht="27">
      <c r="A53" s="25"/>
      <c r="B53" s="24">
        <v>50</v>
      </c>
      <c r="C53" s="25" t="s">
        <v>141</v>
      </c>
      <c r="D53" s="25">
        <v>60</v>
      </c>
    </row>
    <row r="54" spans="1:4" s="23" customFormat="1" ht="27">
      <c r="A54" s="25"/>
      <c r="B54" s="24">
        <v>51</v>
      </c>
      <c r="C54" s="25" t="s">
        <v>142</v>
      </c>
      <c r="D54" s="25">
        <v>61</v>
      </c>
    </row>
    <row r="55" spans="1:4" s="23" customFormat="1" ht="27">
      <c r="A55" s="25"/>
      <c r="B55" s="24">
        <v>52</v>
      </c>
      <c r="C55" s="25" t="s">
        <v>143</v>
      </c>
      <c r="D55" s="25">
        <v>62</v>
      </c>
    </row>
    <row r="56" spans="1:4" s="23" customFormat="1" ht="27">
      <c r="A56" s="25"/>
      <c r="B56" s="24">
        <v>53</v>
      </c>
      <c r="C56" s="25" t="s">
        <v>144</v>
      </c>
      <c r="D56" s="25">
        <v>63</v>
      </c>
    </row>
    <row r="57" spans="1:4" s="23" customFormat="1" ht="27">
      <c r="A57" s="25"/>
      <c r="B57" s="24">
        <v>54</v>
      </c>
      <c r="C57" s="25" t="s">
        <v>145</v>
      </c>
      <c r="D57" s="25">
        <v>64</v>
      </c>
    </row>
    <row r="58" spans="1:4" s="23" customFormat="1" ht="27">
      <c r="A58" s="25"/>
      <c r="B58" s="24">
        <v>55</v>
      </c>
      <c r="C58" s="25" t="s">
        <v>146</v>
      </c>
      <c r="D58" s="25">
        <v>65</v>
      </c>
    </row>
    <row r="59" spans="1:4" s="23" customFormat="1" ht="27">
      <c r="A59" s="25"/>
      <c r="B59" s="24">
        <v>56</v>
      </c>
      <c r="C59" s="25" t="s">
        <v>147</v>
      </c>
      <c r="D59" s="25">
        <v>66</v>
      </c>
    </row>
    <row r="60" spans="1:4" s="23" customFormat="1" ht="27">
      <c r="A60" s="25"/>
      <c r="B60" s="24">
        <v>57</v>
      </c>
      <c r="C60" s="25" t="s">
        <v>148</v>
      </c>
      <c r="D60" s="25">
        <v>67</v>
      </c>
    </row>
    <row r="61" spans="1:4" s="23" customFormat="1" ht="27">
      <c r="A61" s="25"/>
      <c r="B61" s="24">
        <v>58</v>
      </c>
      <c r="C61" s="25" t="s">
        <v>149</v>
      </c>
      <c r="D61" s="25">
        <v>68</v>
      </c>
    </row>
    <row r="62" spans="1:4" s="23" customFormat="1" ht="27">
      <c r="A62" s="25"/>
      <c r="B62" s="24">
        <v>59</v>
      </c>
      <c r="C62" s="25" t="s">
        <v>150</v>
      </c>
      <c r="D62" s="25">
        <v>69</v>
      </c>
    </row>
    <row r="63" spans="1:4" s="23" customFormat="1" ht="27">
      <c r="A63" s="25"/>
      <c r="B63" s="24">
        <v>60</v>
      </c>
      <c r="C63" s="25" t="s">
        <v>151</v>
      </c>
      <c r="D63" s="25">
        <v>70</v>
      </c>
    </row>
    <row r="64" spans="1:4" s="23" customFormat="1" ht="27">
      <c r="A64" s="25"/>
      <c r="B64" s="24">
        <v>61</v>
      </c>
      <c r="C64" s="25" t="s">
        <v>152</v>
      </c>
      <c r="D64" s="25">
        <v>71</v>
      </c>
    </row>
    <row r="65" spans="1:4" s="23" customFormat="1" ht="27">
      <c r="A65" s="25"/>
      <c r="B65" s="24">
        <v>62</v>
      </c>
      <c r="C65" s="25" t="s">
        <v>153</v>
      </c>
      <c r="D65" s="25">
        <v>72</v>
      </c>
    </row>
    <row r="66" spans="1:4" s="23" customFormat="1" ht="27">
      <c r="A66" s="25"/>
      <c r="B66" s="24">
        <v>63</v>
      </c>
      <c r="C66" s="25" t="s">
        <v>154</v>
      </c>
      <c r="D66" s="25">
        <v>73</v>
      </c>
    </row>
    <row r="67" spans="1:4" s="23" customFormat="1" ht="27">
      <c r="A67" s="25"/>
      <c r="B67" s="24">
        <v>64</v>
      </c>
      <c r="C67" s="25" t="s">
        <v>155</v>
      </c>
      <c r="D67" s="25">
        <v>74</v>
      </c>
    </row>
    <row r="68" spans="1:4" s="23" customFormat="1" ht="27">
      <c r="A68" s="25"/>
      <c r="B68" s="24">
        <v>65</v>
      </c>
      <c r="C68" s="25" t="s">
        <v>156</v>
      </c>
      <c r="D68" s="25">
        <v>75</v>
      </c>
    </row>
    <row r="69" spans="1:4" s="23" customFormat="1" ht="27">
      <c r="A69" s="25"/>
      <c r="B69" s="24">
        <v>66</v>
      </c>
      <c r="C69" s="25" t="s">
        <v>160</v>
      </c>
      <c r="D69" s="25"/>
    </row>
    <row r="70" spans="1:4" s="23" customFormat="1" ht="27">
      <c r="A70" s="25"/>
      <c r="B70" s="24">
        <v>67</v>
      </c>
      <c r="C70" s="25" t="s">
        <v>160</v>
      </c>
      <c r="D70" s="25"/>
    </row>
    <row r="71" spans="1:4" s="23" customFormat="1" ht="27">
      <c r="A71" s="25"/>
      <c r="B71" s="24">
        <v>68</v>
      </c>
      <c r="C71" s="25" t="s">
        <v>160</v>
      </c>
      <c r="D71" s="25"/>
    </row>
    <row r="72" spans="1:4" s="23" customFormat="1" ht="27">
      <c r="A72" s="25"/>
      <c r="B72" s="24">
        <v>69</v>
      </c>
      <c r="C72" s="25" t="s">
        <v>160</v>
      </c>
      <c r="D72" s="25"/>
    </row>
    <row r="73" spans="1:4" s="23" customFormat="1" ht="27">
      <c r="A73" s="25"/>
      <c r="B73" s="24">
        <v>70</v>
      </c>
      <c r="C73" s="25" t="s">
        <v>160</v>
      </c>
      <c r="D73" s="25"/>
    </row>
    <row r="74" spans="1:4" s="23" customFormat="1" ht="27">
      <c r="A74" s="25"/>
      <c r="B74" s="24">
        <v>71</v>
      </c>
      <c r="C74" s="25" t="s">
        <v>160</v>
      </c>
      <c r="D74" s="25"/>
    </row>
    <row r="75" spans="1:4" s="23" customFormat="1" ht="27">
      <c r="A75" s="25"/>
      <c r="B75" s="24">
        <v>72</v>
      </c>
      <c r="C75" s="25" t="s">
        <v>160</v>
      </c>
      <c r="D75" s="25"/>
    </row>
    <row r="76" spans="1:4" s="23" customFormat="1" ht="27">
      <c r="A76" s="25"/>
      <c r="B76" s="24">
        <v>73</v>
      </c>
      <c r="C76" s="25" t="s">
        <v>160</v>
      </c>
      <c r="D76" s="25"/>
    </row>
    <row r="77" spans="1:4" s="23" customFormat="1" ht="27">
      <c r="A77" s="25"/>
      <c r="B77" s="24">
        <v>74</v>
      </c>
      <c r="C77" s="25" t="s">
        <v>160</v>
      </c>
      <c r="D77" s="25"/>
    </row>
    <row r="78" spans="1:4" s="23" customFormat="1" ht="27">
      <c r="A78" s="25"/>
      <c r="B78" s="24">
        <v>75</v>
      </c>
      <c r="C78" s="25" t="s">
        <v>160</v>
      </c>
      <c r="D78" s="25"/>
    </row>
    <row r="79" spans="1:4" s="23" customFormat="1" ht="27">
      <c r="A79" s="25"/>
      <c r="B79" s="24">
        <v>76</v>
      </c>
      <c r="C79" s="25" t="s">
        <v>160</v>
      </c>
      <c r="D79" s="25"/>
    </row>
    <row r="80" spans="1:4" s="23" customFormat="1" ht="27">
      <c r="A80" s="25"/>
      <c r="B80" s="24">
        <v>77</v>
      </c>
      <c r="C80" s="25" t="s">
        <v>160</v>
      </c>
      <c r="D80" s="25"/>
    </row>
    <row r="81" spans="1:4" s="23" customFormat="1" ht="27">
      <c r="A81" s="25"/>
      <c r="B81" s="24">
        <v>78</v>
      </c>
      <c r="C81" s="25" t="s">
        <v>160</v>
      </c>
      <c r="D81" s="25"/>
    </row>
    <row r="82" spans="1:4" s="23" customFormat="1" ht="27">
      <c r="A82" s="25"/>
      <c r="B82" s="24">
        <v>1</v>
      </c>
      <c r="C82" s="25" t="s">
        <v>92</v>
      </c>
      <c r="D82" s="25">
        <v>11</v>
      </c>
    </row>
    <row r="83" spans="1:4" s="23" customFormat="1" ht="27">
      <c r="A83" s="25"/>
      <c r="B83" s="24">
        <v>2</v>
      </c>
      <c r="C83" s="25" t="s">
        <v>93</v>
      </c>
      <c r="D83" s="25">
        <v>12</v>
      </c>
    </row>
    <row r="84" spans="1:4" s="23" customFormat="1" ht="27">
      <c r="A84" s="25"/>
      <c r="B84" s="24">
        <v>3</v>
      </c>
      <c r="C84" s="25" t="s">
        <v>94</v>
      </c>
      <c r="D84" s="25">
        <v>13</v>
      </c>
    </row>
    <row r="85" spans="1:4" s="23" customFormat="1" ht="27">
      <c r="A85" s="25"/>
      <c r="B85" s="24">
        <v>4</v>
      </c>
      <c r="C85" s="25" t="s">
        <v>95</v>
      </c>
      <c r="D85" s="25">
        <v>14</v>
      </c>
    </row>
    <row r="86" spans="1:4" s="23" customFormat="1" ht="27">
      <c r="A86" s="25"/>
      <c r="B86" s="24">
        <v>5</v>
      </c>
      <c r="C86" s="25" t="s">
        <v>96</v>
      </c>
      <c r="D86" s="25">
        <v>15</v>
      </c>
    </row>
    <row r="87" spans="1:4" s="23" customFormat="1" ht="27">
      <c r="A87" s="25"/>
      <c r="B87" s="24">
        <v>6</v>
      </c>
      <c r="C87" s="25" t="s">
        <v>97</v>
      </c>
      <c r="D87" s="25">
        <v>16</v>
      </c>
    </row>
    <row r="88" spans="1:4" s="23" customFormat="1" ht="27">
      <c r="A88" s="25"/>
      <c r="B88" s="24">
        <v>7</v>
      </c>
      <c r="C88" s="25" t="s">
        <v>98</v>
      </c>
      <c r="D88" s="25">
        <v>17</v>
      </c>
    </row>
    <row r="89" spans="1:4" s="23" customFormat="1" ht="27">
      <c r="A89" s="25"/>
      <c r="B89" s="24">
        <v>8</v>
      </c>
      <c r="C89" s="25" t="s">
        <v>99</v>
      </c>
      <c r="D89" s="25">
        <v>18</v>
      </c>
    </row>
    <row r="90" spans="1:4" s="23" customFormat="1" ht="27">
      <c r="A90" s="25"/>
      <c r="B90" s="24">
        <v>9</v>
      </c>
      <c r="C90" s="25" t="s">
        <v>100</v>
      </c>
      <c r="D90" s="25">
        <v>19</v>
      </c>
    </row>
    <row r="91" spans="1:4" s="23" customFormat="1" ht="27">
      <c r="A91" s="25"/>
      <c r="B91" s="24">
        <v>10</v>
      </c>
      <c r="C91" s="25" t="s">
        <v>101</v>
      </c>
      <c r="D91" s="25">
        <v>20</v>
      </c>
    </row>
    <row r="92" spans="1:4" s="23" customFormat="1" ht="27">
      <c r="A92" s="25"/>
      <c r="B92" s="24">
        <v>11</v>
      </c>
      <c r="C92" s="25" t="s">
        <v>102</v>
      </c>
      <c r="D92" s="25">
        <v>21</v>
      </c>
    </row>
    <row r="93" spans="1:4" s="23" customFormat="1" ht="27">
      <c r="A93" s="25"/>
      <c r="B93" s="24">
        <v>12</v>
      </c>
      <c r="C93" s="25" t="s">
        <v>103</v>
      </c>
      <c r="D93" s="25">
        <v>22</v>
      </c>
    </row>
    <row r="94" spans="1:4" s="23" customFormat="1" ht="27">
      <c r="A94" s="25"/>
      <c r="B94" s="24">
        <v>13</v>
      </c>
      <c r="C94" s="25" t="s">
        <v>104</v>
      </c>
      <c r="D94" s="25">
        <v>23</v>
      </c>
    </row>
    <row r="95" spans="1:4" s="23" customFormat="1" ht="27">
      <c r="A95" s="25"/>
      <c r="B95" s="24">
        <v>14</v>
      </c>
      <c r="C95" s="25" t="s">
        <v>105</v>
      </c>
      <c r="D95" s="25">
        <v>24</v>
      </c>
    </row>
    <row r="96" spans="1:4" s="23" customFormat="1" ht="27">
      <c r="A96" s="25"/>
      <c r="B96" s="24">
        <v>15</v>
      </c>
      <c r="C96" s="25" t="s">
        <v>106</v>
      </c>
      <c r="D96" s="25">
        <v>25</v>
      </c>
    </row>
    <row r="97" spans="1:4" s="23" customFormat="1" ht="27">
      <c r="A97" s="25"/>
      <c r="B97" s="24">
        <v>16</v>
      </c>
      <c r="C97" s="25" t="s">
        <v>107</v>
      </c>
      <c r="D97" s="25">
        <v>26</v>
      </c>
    </row>
    <row r="98" spans="1:4" s="23" customFormat="1" ht="27">
      <c r="A98" s="25"/>
      <c r="B98" s="24">
        <v>17</v>
      </c>
      <c r="C98" s="25" t="s">
        <v>108</v>
      </c>
      <c r="D98" s="25">
        <v>27</v>
      </c>
    </row>
    <row r="99" spans="1:4" s="23" customFormat="1" ht="27">
      <c r="A99" s="25"/>
      <c r="B99" s="24">
        <v>18</v>
      </c>
      <c r="C99" s="25" t="s">
        <v>109</v>
      </c>
      <c r="D99" s="25">
        <v>28</v>
      </c>
    </row>
    <row r="100" spans="1:4" s="23" customFormat="1" ht="27">
      <c r="A100" s="25"/>
      <c r="B100" s="24">
        <v>19</v>
      </c>
      <c r="C100" s="25" t="s">
        <v>110</v>
      </c>
      <c r="D100" s="25">
        <v>29</v>
      </c>
    </row>
    <row r="101" spans="1:4" s="23" customFormat="1" ht="27">
      <c r="A101" s="25"/>
      <c r="B101" s="24">
        <v>20</v>
      </c>
      <c r="C101" s="25" t="s">
        <v>111</v>
      </c>
      <c r="D101" s="25">
        <v>30</v>
      </c>
    </row>
    <row r="102" spans="1:4" s="23" customFormat="1" ht="27">
      <c r="A102" s="25"/>
      <c r="B102" s="24">
        <v>21</v>
      </c>
      <c r="C102" s="25" t="s">
        <v>112</v>
      </c>
      <c r="D102" s="25">
        <v>31</v>
      </c>
    </row>
    <row r="103" spans="1:4" s="23" customFormat="1" ht="27">
      <c r="A103" s="25"/>
      <c r="B103" s="24">
        <v>22</v>
      </c>
      <c r="C103" s="25" t="s">
        <v>113</v>
      </c>
      <c r="D103" s="25">
        <v>32</v>
      </c>
    </row>
    <row r="104" spans="1:4" s="23" customFormat="1" ht="27">
      <c r="A104" s="25"/>
      <c r="B104" s="24">
        <v>23</v>
      </c>
      <c r="C104" s="25" t="s">
        <v>114</v>
      </c>
      <c r="D104" s="25">
        <v>33</v>
      </c>
    </row>
    <row r="105" spans="1:4" s="23" customFormat="1" ht="27">
      <c r="A105" s="25"/>
      <c r="B105" s="24">
        <v>24</v>
      </c>
      <c r="C105" s="25" t="s">
        <v>115</v>
      </c>
      <c r="D105" s="25">
        <v>34</v>
      </c>
    </row>
    <row r="106" spans="1:4" s="23" customFormat="1" ht="27">
      <c r="A106" s="25"/>
      <c r="B106" s="24">
        <v>25</v>
      </c>
      <c r="C106" s="25" t="s">
        <v>116</v>
      </c>
      <c r="D106" s="25">
        <v>35</v>
      </c>
    </row>
    <row r="107" spans="1:4" s="23" customFormat="1" ht="27">
      <c r="A107" s="25"/>
      <c r="B107" s="24">
        <v>26</v>
      </c>
      <c r="C107" s="25" t="s">
        <v>117</v>
      </c>
      <c r="D107" s="25">
        <v>36</v>
      </c>
    </row>
    <row r="108" spans="1:4" s="23" customFormat="1" ht="27">
      <c r="A108" s="25"/>
      <c r="B108" s="24">
        <v>27</v>
      </c>
      <c r="C108" s="25" t="s">
        <v>118</v>
      </c>
      <c r="D108" s="25">
        <v>37</v>
      </c>
    </row>
    <row r="109" spans="1:4" s="23" customFormat="1" ht="27">
      <c r="A109" s="25"/>
      <c r="B109" s="24">
        <v>28</v>
      </c>
      <c r="C109" s="25" t="s">
        <v>119</v>
      </c>
      <c r="D109" s="25">
        <v>38</v>
      </c>
    </row>
    <row r="110" spans="1:4" s="23" customFormat="1" ht="27">
      <c r="A110" s="25"/>
      <c r="B110" s="24">
        <v>29</v>
      </c>
      <c r="C110" s="25" t="s">
        <v>120</v>
      </c>
      <c r="D110" s="25">
        <v>39</v>
      </c>
    </row>
    <row r="111" spans="1:4" s="23" customFormat="1" ht="27">
      <c r="A111" s="25"/>
      <c r="B111" s="24">
        <v>30</v>
      </c>
      <c r="C111" s="25" t="s">
        <v>121</v>
      </c>
      <c r="D111" s="25">
        <v>40</v>
      </c>
    </row>
    <row r="112" spans="1:4" s="23" customFormat="1" ht="27">
      <c r="A112" s="25"/>
      <c r="B112" s="24">
        <v>31</v>
      </c>
      <c r="C112" s="25" t="s">
        <v>122</v>
      </c>
      <c r="D112" s="25">
        <v>41</v>
      </c>
    </row>
    <row r="113" spans="1:4" s="23" customFormat="1" ht="27">
      <c r="A113" s="25"/>
      <c r="B113" s="24">
        <v>32</v>
      </c>
      <c r="C113" s="25" t="s">
        <v>123</v>
      </c>
      <c r="D113" s="25">
        <v>42</v>
      </c>
    </row>
    <row r="114" spans="1:4" s="23" customFormat="1" ht="27">
      <c r="A114" s="25"/>
      <c r="B114" s="24">
        <v>33</v>
      </c>
      <c r="C114" s="25" t="s">
        <v>124</v>
      </c>
      <c r="D114" s="25">
        <v>43</v>
      </c>
    </row>
    <row r="115" spans="1:4" s="23" customFormat="1" ht="27">
      <c r="A115" s="25"/>
      <c r="B115" s="24">
        <v>34</v>
      </c>
      <c r="C115" s="25" t="s">
        <v>125</v>
      </c>
      <c r="D115" s="25">
        <v>44</v>
      </c>
    </row>
    <row r="116" spans="1:4" s="23" customFormat="1" ht="27">
      <c r="A116" s="25"/>
      <c r="B116" s="24">
        <v>35</v>
      </c>
      <c r="C116" s="25" t="s">
        <v>126</v>
      </c>
      <c r="D116" s="25">
        <v>45</v>
      </c>
    </row>
    <row r="117" spans="1:4" s="23" customFormat="1" ht="27">
      <c r="A117" s="25"/>
      <c r="B117" s="24">
        <v>36</v>
      </c>
      <c r="C117" s="25" t="s">
        <v>127</v>
      </c>
      <c r="D117" s="25">
        <v>46</v>
      </c>
    </row>
    <row r="118" spans="1:4" s="23" customFormat="1" ht="27">
      <c r="A118" s="25"/>
      <c r="B118" s="24">
        <v>37</v>
      </c>
      <c r="C118" s="25" t="s">
        <v>128</v>
      </c>
      <c r="D118" s="25">
        <v>47</v>
      </c>
    </row>
    <row r="119" spans="1:4" s="23" customFormat="1" ht="27">
      <c r="A119" s="25"/>
      <c r="B119" s="24">
        <v>38</v>
      </c>
      <c r="C119" s="25" t="s">
        <v>129</v>
      </c>
      <c r="D119" s="25">
        <v>48</v>
      </c>
    </row>
    <row r="120" spans="1:4" s="23" customFormat="1" ht="27">
      <c r="A120" s="25"/>
      <c r="B120" s="24">
        <v>39</v>
      </c>
      <c r="C120" s="25" t="s">
        <v>130</v>
      </c>
      <c r="D120" s="25">
        <v>49</v>
      </c>
    </row>
    <row r="121" spans="1:4" s="23" customFormat="1" ht="27">
      <c r="A121" s="25"/>
      <c r="B121" s="24">
        <v>40</v>
      </c>
      <c r="C121" s="25" t="s">
        <v>131</v>
      </c>
      <c r="D121" s="25">
        <v>50</v>
      </c>
    </row>
    <row r="122" spans="1:4" s="23" customFormat="1" ht="27">
      <c r="A122" s="25"/>
      <c r="B122" s="24">
        <v>41</v>
      </c>
      <c r="C122" s="25" t="s">
        <v>132</v>
      </c>
      <c r="D122" s="25">
        <v>51</v>
      </c>
    </row>
    <row r="123" spans="1:4" s="23" customFormat="1" ht="27">
      <c r="A123" s="25"/>
      <c r="B123" s="24">
        <v>42</v>
      </c>
      <c r="C123" s="25" t="s">
        <v>133</v>
      </c>
      <c r="D123" s="25">
        <v>52</v>
      </c>
    </row>
    <row r="124" spans="1:4" s="23" customFormat="1" ht="27">
      <c r="A124" s="25"/>
      <c r="B124" s="24">
        <v>43</v>
      </c>
      <c r="C124" s="25" t="s">
        <v>134</v>
      </c>
      <c r="D124" s="25">
        <v>53</v>
      </c>
    </row>
    <row r="125" spans="1:4" s="23" customFormat="1" ht="27">
      <c r="A125" s="25"/>
      <c r="B125" s="24">
        <v>44</v>
      </c>
      <c r="C125" s="25" t="s">
        <v>135</v>
      </c>
      <c r="D125" s="25">
        <v>54</v>
      </c>
    </row>
    <row r="126" spans="1:4" s="23" customFormat="1" ht="27">
      <c r="A126" s="25"/>
      <c r="B126" s="24">
        <v>45</v>
      </c>
      <c r="C126" s="25" t="s">
        <v>136</v>
      </c>
      <c r="D126" s="25">
        <v>55</v>
      </c>
    </row>
    <row r="127" spans="1:4" s="23" customFormat="1" ht="27">
      <c r="A127" s="25"/>
      <c r="B127" s="24">
        <v>46</v>
      </c>
      <c r="C127" s="25" t="s">
        <v>137</v>
      </c>
      <c r="D127" s="25">
        <v>56</v>
      </c>
    </row>
    <row r="128" spans="1:4" s="23" customFormat="1" ht="27">
      <c r="A128" s="25"/>
      <c r="B128" s="24">
        <v>47</v>
      </c>
      <c r="C128" s="25" t="s">
        <v>138</v>
      </c>
      <c r="D128" s="25">
        <v>57</v>
      </c>
    </row>
    <row r="129" spans="1:4" s="23" customFormat="1" ht="27">
      <c r="A129" s="25"/>
      <c r="B129" s="24">
        <v>48</v>
      </c>
      <c r="C129" s="25" t="s">
        <v>139</v>
      </c>
      <c r="D129" s="25">
        <v>58</v>
      </c>
    </row>
    <row r="130" spans="1:4" s="23" customFormat="1" ht="27">
      <c r="A130" s="25"/>
      <c r="B130" s="24">
        <v>49</v>
      </c>
      <c r="C130" s="25" t="s">
        <v>140</v>
      </c>
      <c r="D130" s="25">
        <v>59</v>
      </c>
    </row>
    <row r="131" spans="1:4" s="23" customFormat="1" ht="27">
      <c r="A131" s="25"/>
      <c r="B131" s="24">
        <v>50</v>
      </c>
      <c r="C131" s="25" t="s">
        <v>141</v>
      </c>
      <c r="D131" s="25">
        <v>60</v>
      </c>
    </row>
    <row r="132" spans="1:4" s="23" customFormat="1" ht="27">
      <c r="A132" s="25"/>
      <c r="B132" s="24">
        <v>51</v>
      </c>
      <c r="C132" s="25" t="s">
        <v>142</v>
      </c>
      <c r="D132" s="25">
        <v>61</v>
      </c>
    </row>
    <row r="133" spans="1:4" s="23" customFormat="1" ht="27">
      <c r="A133" s="25"/>
      <c r="B133" s="24">
        <v>52</v>
      </c>
      <c r="C133" s="25" t="s">
        <v>143</v>
      </c>
      <c r="D133" s="25">
        <v>62</v>
      </c>
    </row>
    <row r="134" spans="1:4" s="23" customFormat="1" ht="27">
      <c r="A134" s="25"/>
      <c r="B134" s="24">
        <v>53</v>
      </c>
      <c r="C134" s="25" t="s">
        <v>144</v>
      </c>
      <c r="D134" s="25">
        <v>63</v>
      </c>
    </row>
    <row r="135" spans="1:4" s="23" customFormat="1" ht="27">
      <c r="A135" s="25"/>
      <c r="B135" s="24">
        <v>54</v>
      </c>
      <c r="C135" s="25" t="s">
        <v>145</v>
      </c>
      <c r="D135" s="25">
        <v>64</v>
      </c>
    </row>
    <row r="136" spans="1:4" s="23" customFormat="1" ht="27">
      <c r="A136" s="25"/>
      <c r="B136" s="24">
        <v>55</v>
      </c>
      <c r="C136" s="25" t="s">
        <v>146</v>
      </c>
      <c r="D136" s="25">
        <v>65</v>
      </c>
    </row>
    <row r="137" spans="1:4" s="23" customFormat="1" ht="27">
      <c r="A137" s="25"/>
      <c r="B137" s="24">
        <v>56</v>
      </c>
      <c r="C137" s="25" t="s">
        <v>147</v>
      </c>
      <c r="D137" s="25">
        <v>66</v>
      </c>
    </row>
    <row r="138" spans="1:4" s="23" customFormat="1" ht="27">
      <c r="A138" s="25"/>
      <c r="B138" s="24">
        <v>57</v>
      </c>
      <c r="C138" s="25" t="s">
        <v>148</v>
      </c>
      <c r="D138" s="25">
        <v>67</v>
      </c>
    </row>
    <row r="139" spans="1:4" s="23" customFormat="1" ht="27">
      <c r="A139" s="25"/>
      <c r="B139" s="24">
        <v>58</v>
      </c>
      <c r="C139" s="25" t="s">
        <v>149</v>
      </c>
      <c r="D139" s="25">
        <v>68</v>
      </c>
    </row>
    <row r="140" spans="1:4" s="23" customFormat="1" ht="27">
      <c r="A140" s="25"/>
      <c r="B140" s="24">
        <v>59</v>
      </c>
      <c r="C140" s="25" t="s">
        <v>150</v>
      </c>
      <c r="D140" s="25">
        <v>69</v>
      </c>
    </row>
    <row r="141" spans="1:4" s="23" customFormat="1" ht="27">
      <c r="A141" s="25"/>
      <c r="B141" s="24">
        <v>60</v>
      </c>
      <c r="C141" s="25" t="s">
        <v>151</v>
      </c>
      <c r="D141" s="25">
        <v>70</v>
      </c>
    </row>
    <row r="142" spans="1:4" s="23" customFormat="1" ht="27">
      <c r="A142" s="25"/>
      <c r="B142" s="24">
        <v>61</v>
      </c>
      <c r="C142" s="25" t="s">
        <v>152</v>
      </c>
      <c r="D142" s="25">
        <v>71</v>
      </c>
    </row>
    <row r="143" spans="1:4" s="23" customFormat="1" ht="27">
      <c r="A143" s="25"/>
      <c r="B143" s="24">
        <v>62</v>
      </c>
      <c r="C143" s="25" t="s">
        <v>153</v>
      </c>
      <c r="D143" s="25">
        <v>72</v>
      </c>
    </row>
    <row r="144" spans="1:4" s="23" customFormat="1" ht="27">
      <c r="A144" s="25"/>
      <c r="B144" s="24">
        <v>63</v>
      </c>
      <c r="C144" s="25" t="s">
        <v>154</v>
      </c>
      <c r="D144" s="25">
        <v>73</v>
      </c>
    </row>
    <row r="145" spans="1:4" s="23" customFormat="1" ht="27">
      <c r="A145" s="25"/>
      <c r="B145" s="24">
        <v>64</v>
      </c>
      <c r="C145" s="25" t="s">
        <v>155</v>
      </c>
      <c r="D145" s="25">
        <v>74</v>
      </c>
    </row>
    <row r="146" spans="1:4" s="23" customFormat="1" ht="27">
      <c r="A146" s="25"/>
      <c r="B146" s="24">
        <v>65</v>
      </c>
      <c r="C146" s="25" t="s">
        <v>156</v>
      </c>
      <c r="D146" s="25">
        <v>75</v>
      </c>
    </row>
    <row r="147" spans="1:4" s="23" customFormat="1" ht="27">
      <c r="A147" s="25"/>
      <c r="B147" s="24">
        <v>66</v>
      </c>
      <c r="C147" s="25" t="s">
        <v>160</v>
      </c>
      <c r="D147" s="25"/>
    </row>
    <row r="148" spans="1:4" s="23" customFormat="1" ht="27">
      <c r="A148" s="25"/>
      <c r="B148" s="24">
        <v>67</v>
      </c>
      <c r="C148" s="25" t="s">
        <v>160</v>
      </c>
      <c r="D148" s="25"/>
    </row>
    <row r="149" spans="1:4" s="23" customFormat="1" ht="27">
      <c r="A149" s="25"/>
      <c r="B149" s="24">
        <v>68</v>
      </c>
      <c r="C149" s="25" t="s">
        <v>160</v>
      </c>
      <c r="D149" s="25"/>
    </row>
    <row r="150" spans="1:4" s="23" customFormat="1" ht="27">
      <c r="A150" s="25"/>
      <c r="B150" s="24">
        <v>69</v>
      </c>
      <c r="C150" s="25" t="s">
        <v>160</v>
      </c>
      <c r="D150" s="25"/>
    </row>
    <row r="151" spans="1:4" s="23" customFormat="1" ht="27">
      <c r="A151" s="25"/>
      <c r="B151" s="24">
        <v>70</v>
      </c>
      <c r="C151" s="25" t="s">
        <v>160</v>
      </c>
      <c r="D151" s="25"/>
    </row>
    <row r="152" spans="1:4" s="23" customFormat="1" ht="27">
      <c r="A152" s="25"/>
      <c r="B152" s="24">
        <v>71</v>
      </c>
      <c r="C152" s="25" t="s">
        <v>160</v>
      </c>
      <c r="D152" s="25"/>
    </row>
    <row r="153" spans="1:4" s="23" customFormat="1" ht="27">
      <c r="A153" s="25"/>
      <c r="B153" s="24">
        <v>72</v>
      </c>
      <c r="C153" s="25" t="s">
        <v>160</v>
      </c>
      <c r="D153" s="25"/>
    </row>
    <row r="154" spans="1:4" s="23" customFormat="1" ht="27">
      <c r="A154" s="25"/>
      <c r="B154" s="24">
        <v>73</v>
      </c>
      <c r="C154" s="25" t="s">
        <v>160</v>
      </c>
      <c r="D154" s="25"/>
    </row>
    <row r="155" spans="1:4" s="23" customFormat="1" ht="27">
      <c r="A155" s="25"/>
      <c r="B155" s="24">
        <v>74</v>
      </c>
      <c r="C155" s="25" t="s">
        <v>160</v>
      </c>
      <c r="D155" s="25"/>
    </row>
    <row r="156" spans="1:4" s="23" customFormat="1" ht="27">
      <c r="A156" s="25"/>
      <c r="B156" s="24">
        <v>75</v>
      </c>
      <c r="C156" s="25" t="s">
        <v>160</v>
      </c>
      <c r="D156" s="25"/>
    </row>
    <row r="157" spans="1:4" s="23" customFormat="1" ht="27">
      <c r="A157" s="25"/>
      <c r="B157" s="24">
        <v>76</v>
      </c>
      <c r="C157" s="25" t="s">
        <v>160</v>
      </c>
      <c r="D157" s="25"/>
    </row>
    <row r="158" spans="1:4" s="23" customFormat="1" ht="27">
      <c r="A158" s="25"/>
      <c r="B158" s="24">
        <v>77</v>
      </c>
      <c r="C158" s="25" t="s">
        <v>160</v>
      </c>
      <c r="D158" s="25"/>
    </row>
    <row r="159" spans="1:4" s="23" customFormat="1" ht="27">
      <c r="A159" s="25"/>
      <c r="B159" s="24">
        <v>78</v>
      </c>
      <c r="C159" s="25" t="s">
        <v>160</v>
      </c>
      <c r="D159" s="25"/>
    </row>
  </sheetData>
  <pageMargins left="0.7" right="0.7" top="0.75" bottom="0.75" header="0.3" footer="0.3"/>
  <pageSetup paperSize="9" orientation="portrait" verticalDpi="30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A17"/>
  <sheetViews>
    <sheetView workbookViewId="0">
      <selection activeCell="E8" sqref="E8"/>
    </sheetView>
  </sheetViews>
  <sheetFormatPr baseColWidth="10" defaultRowHeight="17.25"/>
  <cols>
    <col min="1" max="1" width="172.5703125" style="41" customWidth="1"/>
    <col min="2" max="16384" width="11.42578125" style="41"/>
  </cols>
  <sheetData>
    <row r="1" spans="1:1">
      <c r="A1" s="40" t="s">
        <v>161</v>
      </c>
    </row>
    <row r="2" spans="1:1" ht="24.75" customHeight="1">
      <c r="A2" s="42" t="s">
        <v>163</v>
      </c>
    </row>
    <row r="3" spans="1:1" ht="65.25" customHeight="1">
      <c r="A3" s="43" t="s">
        <v>189</v>
      </c>
    </row>
    <row r="4" spans="1:1" ht="81.75" customHeight="1">
      <c r="A4" s="43" t="s">
        <v>188</v>
      </c>
    </row>
    <row r="5" spans="1:1" ht="66" customHeight="1">
      <c r="A5" s="44" t="s">
        <v>186</v>
      </c>
    </row>
    <row r="6" spans="1:1" ht="82.5" customHeight="1">
      <c r="A6" s="45" t="s">
        <v>187</v>
      </c>
    </row>
    <row r="7" spans="1:1" s="51" customFormat="1" ht="167.25" customHeight="1">
      <c r="A7" s="50" t="s">
        <v>190</v>
      </c>
    </row>
    <row r="8" spans="1:1" s="53" customFormat="1" ht="271.5" customHeight="1">
      <c r="A8" s="52" t="s">
        <v>191</v>
      </c>
    </row>
    <row r="9" spans="1:1" s="47" customFormat="1" ht="36" customHeight="1">
      <c r="A9" s="46" t="s">
        <v>162</v>
      </c>
    </row>
    <row r="10" spans="1:1" ht="198" customHeight="1">
      <c r="A10" s="48" t="s">
        <v>171</v>
      </c>
    </row>
    <row r="11" spans="1:1" ht="45.75" customHeight="1">
      <c r="A11" s="48" t="s">
        <v>165</v>
      </c>
    </row>
    <row r="12" spans="1:1" ht="60.75" customHeight="1">
      <c r="A12" s="48" t="s">
        <v>166</v>
      </c>
    </row>
    <row r="13" spans="1:1" ht="76.5" customHeight="1">
      <c r="A13" s="48" t="s">
        <v>178</v>
      </c>
    </row>
    <row r="14" spans="1:1" ht="186" customHeight="1">
      <c r="A14" s="48" t="s">
        <v>167</v>
      </c>
    </row>
    <row r="15" spans="1:1" ht="63" customHeight="1">
      <c r="A15" s="43" t="s">
        <v>168</v>
      </c>
    </row>
    <row r="16" spans="1:1" ht="63" customHeight="1">
      <c r="A16" s="43" t="s">
        <v>169</v>
      </c>
    </row>
    <row r="17" spans="1:1" ht="34.5">
      <c r="A17" s="49" t="s">
        <v>170</v>
      </c>
    </row>
  </sheetData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COMPTAGE tours</vt:lpstr>
      <vt:lpstr>CALCUL tours</vt:lpstr>
      <vt:lpstr>feuille W CLASS</vt:lpstr>
      <vt:lpstr>CLASSEMENT SCRATCH</vt:lpstr>
      <vt:lpstr>CORRESPONDANCE</vt:lpstr>
      <vt:lpstr>NOTICE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Laurent Marcuzzi</cp:lastModifiedBy>
  <dcterms:created xsi:type="dcterms:W3CDTF">2020-08-20T08:45:42Z</dcterms:created>
  <dcterms:modified xsi:type="dcterms:W3CDTF">2020-11-09T16:32:12Z</dcterms:modified>
</cp:coreProperties>
</file>