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illis.waweru\Desktop\"/>
    </mc:Choice>
  </mc:AlternateContent>
  <bookViews>
    <workbookView xWindow="0" yWindow="0" windowWidth="21570" windowHeight="8055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" l="1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E7" i="2"/>
  <c r="E6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E5" i="2"/>
</calcChain>
</file>

<file path=xl/sharedStrings.xml><?xml version="1.0" encoding="utf-8"?>
<sst xmlns="http://schemas.openxmlformats.org/spreadsheetml/2006/main" count="101" uniqueCount="15">
  <si>
    <t xml:space="preserve">Date émission de commande </t>
  </si>
  <si>
    <t>annulé</t>
  </si>
  <si>
    <t>Commandé ph 78 - FVT</t>
  </si>
  <si>
    <t>Commandé ph 78 - FVD</t>
  </si>
  <si>
    <t>Commandé ph 78 - IND Q</t>
  </si>
  <si>
    <t>Commandé ph 4 - IND Q</t>
  </si>
  <si>
    <t>Prep 04/08/2020</t>
  </si>
  <si>
    <t>Mois</t>
  </si>
  <si>
    <t>Nombre de commande émis (prunnier)</t>
  </si>
  <si>
    <t>Nombre de commande émis (poirier)</t>
  </si>
  <si>
    <t>Nombre de commande émis (pommier)</t>
  </si>
  <si>
    <t>Commandes d'arbres fruitiers 2021</t>
  </si>
  <si>
    <t>Programation d'achat envisagé (Pommier)</t>
  </si>
  <si>
    <t>Programation d'achat envisagé (Prunnier)</t>
  </si>
  <si>
    <t>Programation d'achat envisagé (Poirier)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</si>
</sst>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1" fillId="2" borderId="0" xfId="1" applyAlignment="1">
      <alignment horizontal="center"/>
    </xf>
  </cellXfs>
  <cellStyles count="2"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J30"/>
  <sheetViews>
    <sheetView workbookViewId="0">
      <selection activeCell="N28" sqref="N28"/>
    </sheetView>
  </sheetViews>
  <sheetFormatPr baseColWidth="10" defaultRowHeight="15" x14ac:dyDescent="0.25"/>
  <cols>
    <col min="3" max="4" width="22.7109375" customWidth="1"/>
    <col min="6" max="6" width="22.85546875" customWidth="1"/>
    <col min="7" max="7" width="22.7109375" customWidth="1"/>
    <col min="9" max="10" width="22.7109375" customWidth="1"/>
    <col min="11" max="12" width="11.42578125" customWidth="1"/>
  </cols>
  <sheetData>
    <row r="4" spans="3:10" ht="30" x14ac:dyDescent="0.25">
      <c r="C4" s="2" t="s">
        <v>13</v>
      </c>
      <c r="D4" s="2" t="s">
        <v>0</v>
      </c>
      <c r="E4" s="2"/>
      <c r="F4" s="2" t="s">
        <v>12</v>
      </c>
      <c r="G4" s="2" t="s">
        <v>0</v>
      </c>
      <c r="H4" s="2"/>
      <c r="I4" s="2" t="s">
        <v>14</v>
      </c>
      <c r="J4" s="2" t="s">
        <v>0</v>
      </c>
    </row>
    <row r="5" spans="3:10" x14ac:dyDescent="0.25">
      <c r="C5" s="3">
        <v>2021</v>
      </c>
      <c r="D5" t="s">
        <v>4</v>
      </c>
      <c r="F5" s="3">
        <v>2021</v>
      </c>
      <c r="G5" t="s">
        <v>3</v>
      </c>
      <c r="I5" s="3" t="s">
        <v>1</v>
      </c>
      <c r="J5" t="s">
        <v>4</v>
      </c>
    </row>
    <row r="6" spans="3:10" x14ac:dyDescent="0.25">
      <c r="C6" s="3">
        <v>2022</v>
      </c>
      <c r="D6" t="s">
        <v>3</v>
      </c>
      <c r="F6" s="3">
        <v>2022</v>
      </c>
      <c r="G6" t="s">
        <v>6</v>
      </c>
      <c r="I6" s="3">
        <v>2022</v>
      </c>
      <c r="J6" t="s">
        <v>3</v>
      </c>
    </row>
    <row r="7" spans="3:10" x14ac:dyDescent="0.25">
      <c r="C7" s="3" t="s">
        <v>1</v>
      </c>
      <c r="D7" t="s">
        <v>6</v>
      </c>
      <c r="F7" s="3">
        <v>2022</v>
      </c>
      <c r="G7" t="s">
        <v>6</v>
      </c>
      <c r="I7" s="3">
        <v>2022</v>
      </c>
      <c r="J7" t="s">
        <v>6</v>
      </c>
    </row>
    <row r="8" spans="3:10" x14ac:dyDescent="0.25">
      <c r="C8" s="3">
        <v>2023</v>
      </c>
      <c r="D8" t="s">
        <v>6</v>
      </c>
      <c r="F8" s="3">
        <v>2023</v>
      </c>
      <c r="G8" t="s">
        <v>3</v>
      </c>
      <c r="I8" s="3">
        <v>2023</v>
      </c>
      <c r="J8" t="s">
        <v>6</v>
      </c>
    </row>
    <row r="9" spans="3:10" x14ac:dyDescent="0.25">
      <c r="C9" s="3">
        <v>2021</v>
      </c>
      <c r="D9" t="s">
        <v>4</v>
      </c>
      <c r="F9" s="3" t="s">
        <v>1</v>
      </c>
      <c r="G9" t="s">
        <v>6</v>
      </c>
      <c r="I9" s="3">
        <v>2021</v>
      </c>
      <c r="J9" t="s">
        <v>4</v>
      </c>
    </row>
    <row r="10" spans="3:10" x14ac:dyDescent="0.25">
      <c r="C10" s="3">
        <v>2022</v>
      </c>
      <c r="D10" t="s">
        <v>6</v>
      </c>
      <c r="F10" s="3">
        <v>2023</v>
      </c>
      <c r="G10" t="s">
        <v>6</v>
      </c>
      <c r="I10" s="3">
        <v>2022</v>
      </c>
      <c r="J10" t="s">
        <v>6</v>
      </c>
    </row>
    <row r="11" spans="3:10" x14ac:dyDescent="0.25">
      <c r="C11" s="3" t="s">
        <v>1</v>
      </c>
      <c r="D11" t="s">
        <v>6</v>
      </c>
      <c r="F11" s="3">
        <v>2021</v>
      </c>
      <c r="G11" t="s">
        <v>6</v>
      </c>
      <c r="I11" s="3">
        <v>2022</v>
      </c>
      <c r="J11" t="s">
        <v>6</v>
      </c>
    </row>
    <row r="12" spans="3:10" x14ac:dyDescent="0.25">
      <c r="C12" s="3">
        <v>2022</v>
      </c>
      <c r="D12" t="s">
        <v>4</v>
      </c>
      <c r="F12" s="3">
        <v>2022</v>
      </c>
      <c r="G12" t="s">
        <v>4</v>
      </c>
      <c r="I12" s="3">
        <v>2021</v>
      </c>
      <c r="J12" t="s">
        <v>4</v>
      </c>
    </row>
    <row r="13" spans="3:10" x14ac:dyDescent="0.25">
      <c r="C13" s="3">
        <v>2023</v>
      </c>
      <c r="D13" t="s">
        <v>2</v>
      </c>
      <c r="F13" s="3">
        <v>2022</v>
      </c>
      <c r="G13" t="s">
        <v>2</v>
      </c>
      <c r="I13" s="3">
        <v>2021</v>
      </c>
      <c r="J13" t="s">
        <v>2</v>
      </c>
    </row>
    <row r="14" spans="3:10" x14ac:dyDescent="0.25">
      <c r="C14" s="3">
        <v>2024</v>
      </c>
      <c r="D14" t="s">
        <v>4</v>
      </c>
      <c r="F14" s="3">
        <v>2021</v>
      </c>
      <c r="G14" t="s">
        <v>6</v>
      </c>
      <c r="I14" s="3">
        <v>2023</v>
      </c>
      <c r="J14" t="s">
        <v>4</v>
      </c>
    </row>
    <row r="15" spans="3:10" x14ac:dyDescent="0.25">
      <c r="C15" s="3">
        <v>2021</v>
      </c>
      <c r="D15" t="s">
        <v>5</v>
      </c>
      <c r="F15" s="3">
        <v>2023</v>
      </c>
      <c r="G15" t="s">
        <v>3</v>
      </c>
      <c r="I15" s="3">
        <v>2022</v>
      </c>
      <c r="J15" t="s">
        <v>5</v>
      </c>
    </row>
    <row r="16" spans="3:10" x14ac:dyDescent="0.25">
      <c r="C16" s="3" t="s">
        <v>1</v>
      </c>
      <c r="D16" t="s">
        <v>6</v>
      </c>
      <c r="F16" s="3" t="s">
        <v>1</v>
      </c>
      <c r="G16" t="s">
        <v>6</v>
      </c>
      <c r="I16" s="3">
        <v>2021</v>
      </c>
      <c r="J16" t="s">
        <v>6</v>
      </c>
    </row>
    <row r="17" spans="3:10" x14ac:dyDescent="0.25">
      <c r="C17" s="3">
        <v>2022</v>
      </c>
      <c r="D17" t="s">
        <v>3</v>
      </c>
      <c r="F17" s="3">
        <v>2021</v>
      </c>
      <c r="G17" t="s">
        <v>6</v>
      </c>
      <c r="I17" s="3">
        <v>2022</v>
      </c>
      <c r="J17" t="s">
        <v>3</v>
      </c>
    </row>
    <row r="18" spans="3:10" x14ac:dyDescent="0.25">
      <c r="C18" s="3">
        <v>2021</v>
      </c>
      <c r="D18" t="s">
        <v>3</v>
      </c>
      <c r="F18" s="3">
        <v>2022</v>
      </c>
      <c r="G18" t="s">
        <v>3</v>
      </c>
      <c r="I18" s="3" t="s">
        <v>1</v>
      </c>
      <c r="J18" t="s">
        <v>3</v>
      </c>
    </row>
    <row r="19" spans="3:10" x14ac:dyDescent="0.25">
      <c r="C19" s="3">
        <v>2023</v>
      </c>
      <c r="D19" t="s">
        <v>6</v>
      </c>
      <c r="F19" s="3">
        <v>2021</v>
      </c>
      <c r="G19" t="s">
        <v>6</v>
      </c>
      <c r="I19" s="3">
        <v>2022</v>
      </c>
      <c r="J19" t="s">
        <v>6</v>
      </c>
    </row>
    <row r="20" spans="3:10" x14ac:dyDescent="0.25">
      <c r="C20" s="3">
        <v>2023</v>
      </c>
      <c r="D20" t="s">
        <v>3</v>
      </c>
      <c r="F20" s="3">
        <v>2022</v>
      </c>
      <c r="G20" t="s">
        <v>3</v>
      </c>
      <c r="I20" s="3">
        <v>2022</v>
      </c>
      <c r="J20" t="s">
        <v>3</v>
      </c>
    </row>
    <row r="21" spans="3:10" x14ac:dyDescent="0.25">
      <c r="C21" s="3">
        <v>2021</v>
      </c>
      <c r="D21" t="s">
        <v>3</v>
      </c>
      <c r="F21" s="3">
        <v>2022</v>
      </c>
      <c r="G21" t="s">
        <v>3</v>
      </c>
      <c r="I21" s="3" t="s">
        <v>1</v>
      </c>
      <c r="J21" t="s">
        <v>3</v>
      </c>
    </row>
    <row r="22" spans="3:10" x14ac:dyDescent="0.25">
      <c r="C22" s="3">
        <v>2022</v>
      </c>
      <c r="D22" t="s">
        <v>3</v>
      </c>
      <c r="F22" s="3">
        <v>2023</v>
      </c>
      <c r="G22" t="s">
        <v>6</v>
      </c>
      <c r="I22" s="3">
        <v>2023</v>
      </c>
      <c r="J22" t="s">
        <v>3</v>
      </c>
    </row>
    <row r="23" spans="3:10" x14ac:dyDescent="0.25">
      <c r="C23" s="3">
        <v>2022</v>
      </c>
      <c r="D23" t="s">
        <v>6</v>
      </c>
      <c r="F23" s="3">
        <v>2021</v>
      </c>
      <c r="G23" t="s">
        <v>4</v>
      </c>
      <c r="I23" s="3">
        <v>2022</v>
      </c>
      <c r="J23" t="s">
        <v>6</v>
      </c>
    </row>
    <row r="24" spans="3:10" x14ac:dyDescent="0.25">
      <c r="C24" s="3">
        <v>2023</v>
      </c>
      <c r="D24" t="s">
        <v>6</v>
      </c>
      <c r="F24" s="3">
        <v>2021</v>
      </c>
      <c r="G24" t="s">
        <v>3</v>
      </c>
      <c r="I24" s="3">
        <v>2021</v>
      </c>
      <c r="J24" t="s">
        <v>6</v>
      </c>
    </row>
    <row r="25" spans="3:10" x14ac:dyDescent="0.25">
      <c r="C25" s="3" t="s">
        <v>1</v>
      </c>
      <c r="D25" t="s">
        <v>6</v>
      </c>
      <c r="F25" s="3" t="s">
        <v>1</v>
      </c>
      <c r="G25" t="s">
        <v>6</v>
      </c>
      <c r="I25" s="3">
        <v>2022</v>
      </c>
      <c r="J25" t="s">
        <v>6</v>
      </c>
    </row>
    <row r="26" spans="3:10" x14ac:dyDescent="0.25">
      <c r="C26" s="3">
        <v>2021</v>
      </c>
      <c r="D26" t="s">
        <v>3</v>
      </c>
      <c r="F26" s="3">
        <v>2023</v>
      </c>
      <c r="G26" t="s">
        <v>4</v>
      </c>
      <c r="I26" s="3">
        <v>2023</v>
      </c>
      <c r="J26" t="s">
        <v>3</v>
      </c>
    </row>
    <row r="27" spans="3:10" x14ac:dyDescent="0.25">
      <c r="C27" s="3">
        <v>2021</v>
      </c>
      <c r="D27" t="s">
        <v>6</v>
      </c>
      <c r="F27" s="3">
        <v>2022</v>
      </c>
      <c r="G27" t="s">
        <v>4</v>
      </c>
      <c r="I27" s="3">
        <v>2022</v>
      </c>
      <c r="J27" t="s">
        <v>6</v>
      </c>
    </row>
    <row r="28" spans="3:10" x14ac:dyDescent="0.25">
      <c r="C28" s="3">
        <v>2022</v>
      </c>
      <c r="D28" t="s">
        <v>6</v>
      </c>
      <c r="F28" s="3">
        <v>2021</v>
      </c>
      <c r="G28" t="s">
        <v>6</v>
      </c>
      <c r="I28" s="3">
        <v>2021</v>
      </c>
      <c r="J28" t="s">
        <v>6</v>
      </c>
    </row>
    <row r="29" spans="3:10" x14ac:dyDescent="0.25">
      <c r="C29" s="3">
        <v>2023</v>
      </c>
      <c r="D29" t="s">
        <v>6</v>
      </c>
      <c r="F29" s="3">
        <v>2023</v>
      </c>
      <c r="G29" t="s">
        <v>5</v>
      </c>
      <c r="I29" s="3" t="s">
        <v>1</v>
      </c>
      <c r="J29" t="s">
        <v>6</v>
      </c>
    </row>
    <row r="30" spans="3:10" x14ac:dyDescent="0.25">
      <c r="C30" s="3" t="s">
        <v>1</v>
      </c>
      <c r="D30" t="s">
        <v>6</v>
      </c>
      <c r="F30" s="3">
        <v>2021</v>
      </c>
      <c r="G30" t="s">
        <v>6</v>
      </c>
      <c r="I30" s="3">
        <v>2022</v>
      </c>
      <c r="J30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T7"/>
  <sheetViews>
    <sheetView tabSelected="1" workbookViewId="0">
      <selection activeCell="E8" sqref="E8"/>
    </sheetView>
  </sheetViews>
  <sheetFormatPr baseColWidth="10" defaultRowHeight="15" x14ac:dyDescent="0.25"/>
  <cols>
    <col min="4" max="4" width="20.7109375" customWidth="1"/>
    <col min="5" max="5" width="22.42578125" bestFit="1" customWidth="1"/>
  </cols>
  <sheetData>
    <row r="2" spans="4:20" x14ac:dyDescent="0.25">
      <c r="D2" s="5" t="s">
        <v>11</v>
      </c>
      <c r="E2" s="5"/>
    </row>
    <row r="4" spans="4:20" x14ac:dyDescent="0.25">
      <c r="D4" t="s">
        <v>7</v>
      </c>
      <c r="E4" s="4">
        <v>44075</v>
      </c>
      <c r="F4" s="4">
        <v>44105</v>
      </c>
      <c r="G4" s="4">
        <v>44136</v>
      </c>
      <c r="H4" s="4">
        <v>44166</v>
      </c>
      <c r="I4" s="4">
        <v>44197</v>
      </c>
      <c r="J4" s="4">
        <v>44228</v>
      </c>
      <c r="K4" s="4">
        <v>44256</v>
      </c>
      <c r="L4" s="4">
        <v>44287</v>
      </c>
      <c r="M4" s="4">
        <v>44317</v>
      </c>
      <c r="N4" s="4">
        <v>44348</v>
      </c>
      <c r="O4" s="4">
        <v>44378</v>
      </c>
      <c r="P4" s="4">
        <v>44409</v>
      </c>
      <c r="Q4" s="4">
        <v>44440</v>
      </c>
      <c r="R4" s="4">
        <v>44470</v>
      </c>
      <c r="S4" s="4">
        <v>44501</v>
      </c>
      <c r="T4" s="4">
        <v>44531</v>
      </c>
    </row>
    <row r="5" spans="4:20" ht="45" x14ac:dyDescent="0.25">
      <c r="D5" s="1" t="s">
        <v>8</v>
      </c>
      <c r="E5">
        <f>COUNTIFS(Feuil1!$C$5:$C$30,2021)-COUNTIFS(Feuil1!$C$5:$C$30,2021,Feuil1!$D$5:$D$30,"")</f>
        <v>7</v>
      </c>
      <c r="F5">
        <f>COUNTIFS(Feuil1!$C$5:$C$30,2021)-COUNTIFS(Feuil1!$C$5:$C$30,2021,Feuil1!$D$5:$D$30,"")</f>
        <v>7</v>
      </c>
      <c r="G5">
        <f>COUNTIFS(Feuil1!$C$5:$C$30,2021)-COUNTIFS(Feuil1!$C$5:$C$30,2021,Feuil1!$D$5:$D$30,"")</f>
        <v>7</v>
      </c>
      <c r="H5">
        <f>COUNTIFS(Feuil1!$C$5:$C$30,2021)-COUNTIFS(Feuil1!$C$5:$C$30,2021,Feuil1!$D$5:$D$30,"")</f>
        <v>7</v>
      </c>
      <c r="I5">
        <f>COUNTIFS(Feuil1!$C$5:$C$30,2021)-COUNTIFS(Feuil1!$C$5:$C$30,2021,Feuil1!$D$5:$D$30,"")</f>
        <v>7</v>
      </c>
      <c r="J5">
        <f>COUNTIFS(Feuil1!$C$5:$C$30,2021)-COUNTIFS(Feuil1!$C$5:$C$30,2021,Feuil1!$D$5:$D$30,"")</f>
        <v>7</v>
      </c>
      <c r="K5">
        <f>COUNTIFS(Feuil1!$C$5:$C$30,2021)-COUNTIFS(Feuil1!$C$5:$C$30,2021,Feuil1!$D$5:$D$30,"")</f>
        <v>7</v>
      </c>
      <c r="L5">
        <f>COUNTIFS(Feuil1!$C$5:$C$30,2021)-COUNTIFS(Feuil1!$C$5:$C$30,2021,Feuil1!$D$5:$D$30,"")</f>
        <v>7</v>
      </c>
      <c r="M5">
        <f>COUNTIFS(Feuil1!$C$5:$C$30,2021)-COUNTIFS(Feuil1!$C$5:$C$30,2021,Feuil1!$D$5:$D$30,"")</f>
        <v>7</v>
      </c>
      <c r="N5">
        <f>COUNTIFS(Feuil1!$C$5:$C$30,2021)-COUNTIFS(Feuil1!$C$5:$C$30,2021,Feuil1!$D$5:$D$30,"")</f>
        <v>7</v>
      </c>
      <c r="O5">
        <f>COUNTIFS(Feuil1!$C$5:$C$30,2021)-COUNTIFS(Feuil1!$C$5:$C$30,2021,Feuil1!$D$5:$D$30,"")</f>
        <v>7</v>
      </c>
      <c r="P5">
        <f>COUNTIFS(Feuil1!$C$5:$C$30,2021)-COUNTIFS(Feuil1!$C$5:$C$30,2021,Feuil1!$D$5:$D$30,"")</f>
        <v>7</v>
      </c>
      <c r="Q5">
        <f>COUNTIFS(Feuil1!$C$5:$C$30,2021)-COUNTIFS(Feuil1!$C$5:$C$30,2021,Feuil1!$D$5:$D$30,"")</f>
        <v>7</v>
      </c>
      <c r="R5">
        <f>COUNTIFS(Feuil1!$C$5:$C$30,2021)-COUNTIFS(Feuil1!$C$5:$C$30,2021,Feuil1!$D$5:$D$30,"")</f>
        <v>7</v>
      </c>
      <c r="S5">
        <f>COUNTIFS(Feuil1!$C$5:$C$30,2021)-COUNTIFS(Feuil1!$C$5:$C$30,2021,Feuil1!$D$5:$D$30,"")</f>
        <v>7</v>
      </c>
      <c r="T5">
        <f>COUNTIFS(Feuil1!$C$5:$C$30,2021)-COUNTIFS(Feuil1!$C$5:$C$30,2021,Feuil1!$D$5:$D$30,"")</f>
        <v>7</v>
      </c>
    </row>
    <row r="6" spans="4:20" ht="45" x14ac:dyDescent="0.25">
      <c r="D6" s="1" t="s">
        <v>10</v>
      </c>
      <c r="E6">
        <f>COUNTIFS(Feuil1!$F$5:$F$30,2021)-COUNTIFS(Feuil1!$F$5:$F$30,2021,Feuil1!$G$5:$G$30,"")</f>
        <v>9</v>
      </c>
      <c r="F6">
        <f>COUNTIFS(Feuil1!$F$5:$F$30,2021)-COUNTIFS(Feuil1!$F$5:$F$30,2021,Feuil1!$G$5:$G$30,"")</f>
        <v>9</v>
      </c>
      <c r="G6">
        <f>COUNTIFS(Feuil1!$F$5:$F$30,2021)-COUNTIFS(Feuil1!$F$5:$F$30,2021,Feuil1!$G$5:$G$30,"")</f>
        <v>9</v>
      </c>
      <c r="H6">
        <f>COUNTIFS(Feuil1!$F$5:$F$30,2021)-COUNTIFS(Feuil1!$F$5:$F$30,2021,Feuil1!$G$5:$G$30,"")</f>
        <v>9</v>
      </c>
      <c r="I6">
        <f>COUNTIFS(Feuil1!$F$5:$F$30,2021)-COUNTIFS(Feuil1!$F$5:$F$30,2021,Feuil1!$G$5:$G$30,"")</f>
        <v>9</v>
      </c>
      <c r="J6">
        <f>COUNTIFS(Feuil1!$F$5:$F$30,2021)-COUNTIFS(Feuil1!$F$5:$F$30,2021,Feuil1!$G$5:$G$30,"")</f>
        <v>9</v>
      </c>
      <c r="K6">
        <f>COUNTIFS(Feuil1!$F$5:$F$30,2021)-COUNTIFS(Feuil1!$F$5:$F$30,2021,Feuil1!$G$5:$G$30,"")</f>
        <v>9</v>
      </c>
      <c r="L6">
        <f>COUNTIFS(Feuil1!$F$5:$F$30,2021)-COUNTIFS(Feuil1!$F$5:$F$30,2021,Feuil1!$G$5:$G$30,"")</f>
        <v>9</v>
      </c>
      <c r="M6">
        <f>COUNTIFS(Feuil1!$F$5:$F$30,2021)-COUNTIFS(Feuil1!$F$5:$F$30,2021,Feuil1!$G$5:$G$30,"")</f>
        <v>9</v>
      </c>
      <c r="N6">
        <f>COUNTIFS(Feuil1!$F$5:$F$30,2021)-COUNTIFS(Feuil1!$F$5:$F$30,2021,Feuil1!$G$5:$G$30,"")</f>
        <v>9</v>
      </c>
      <c r="O6">
        <f>COUNTIFS(Feuil1!$F$5:$F$30,2021)-COUNTIFS(Feuil1!$F$5:$F$30,2021,Feuil1!$G$5:$G$30,"")</f>
        <v>9</v>
      </c>
      <c r="P6">
        <f>COUNTIFS(Feuil1!$F$5:$F$30,2021)-COUNTIFS(Feuil1!$F$5:$F$30,2021,Feuil1!$G$5:$G$30,"")</f>
        <v>9</v>
      </c>
      <c r="Q6">
        <f>COUNTIFS(Feuil1!$F$5:$F$30,2021)-COUNTIFS(Feuil1!$F$5:$F$30,2021,Feuil1!$G$5:$G$30,"")</f>
        <v>9</v>
      </c>
      <c r="R6">
        <f>COUNTIFS(Feuil1!$F$5:$F$30,2021)-COUNTIFS(Feuil1!$F$5:$F$30,2021,Feuil1!$G$5:$G$30,"")</f>
        <v>9</v>
      </c>
      <c r="S6">
        <f>COUNTIFS(Feuil1!$F$5:$F$30,2021)-COUNTIFS(Feuil1!$F$5:$F$30,2021,Feuil1!$G$5:$G$30,"")</f>
        <v>9</v>
      </c>
      <c r="T6">
        <f>COUNTIFS(Feuil1!$F$5:$F$30,2021)-COUNTIFS(Feuil1!$F$5:$F$30,2021,Feuil1!$G$5:$G$30,"")</f>
        <v>9</v>
      </c>
    </row>
    <row r="7" spans="4:20" ht="45" x14ac:dyDescent="0.25">
      <c r="D7" s="1" t="s">
        <v>9</v>
      </c>
      <c r="E7">
        <f>COUNTIFS(Feuil1!$I$5:$I$30,2021)-COUNTIFS(Feuil1!$I$5:$I$30,2021,Feuil1!$J$5:$J$30,"")</f>
        <v>6</v>
      </c>
      <c r="F7">
        <f>COUNTIFS(Feuil1!$I$5:$I$30,2021)-COUNTIFS(Feuil1!$I$5:$I$30,2021,Feuil1!$J$5:$J$30,"")</f>
        <v>6</v>
      </c>
      <c r="G7">
        <f>COUNTIFS(Feuil1!$I$5:$I$30,2021)-COUNTIFS(Feuil1!$I$5:$I$30,2021,Feuil1!$J$5:$J$30,"")</f>
        <v>6</v>
      </c>
      <c r="H7">
        <f>COUNTIFS(Feuil1!$I$5:$I$30,2021)-COUNTIFS(Feuil1!$I$5:$I$30,2021,Feuil1!$J$5:$J$30,"")</f>
        <v>6</v>
      </c>
      <c r="I7">
        <f>COUNTIFS(Feuil1!$I$5:$I$30,2021)-COUNTIFS(Feuil1!$I$5:$I$30,2021,Feuil1!$J$5:$J$30,"")</f>
        <v>6</v>
      </c>
      <c r="J7">
        <f>COUNTIFS(Feuil1!$I$5:$I$30,2021)-COUNTIFS(Feuil1!$I$5:$I$30,2021,Feuil1!$J$5:$J$30,"")</f>
        <v>6</v>
      </c>
      <c r="K7">
        <f>COUNTIFS(Feuil1!$I$5:$I$30,2021)-COUNTIFS(Feuil1!$I$5:$I$30,2021,Feuil1!$J$5:$J$30,"")</f>
        <v>6</v>
      </c>
      <c r="L7">
        <f>COUNTIFS(Feuil1!$I$5:$I$30,2021)-COUNTIFS(Feuil1!$I$5:$I$30,2021,Feuil1!$J$5:$J$30,"")</f>
        <v>6</v>
      </c>
      <c r="M7">
        <f>COUNTIFS(Feuil1!$I$5:$I$30,2021)-COUNTIFS(Feuil1!$I$5:$I$30,2021,Feuil1!$J$5:$J$30,"")</f>
        <v>6</v>
      </c>
      <c r="N7">
        <f>COUNTIFS(Feuil1!$I$5:$I$30,2021)-COUNTIFS(Feuil1!$I$5:$I$30,2021,Feuil1!$J$5:$J$30,"")</f>
        <v>6</v>
      </c>
      <c r="O7">
        <f>COUNTIFS(Feuil1!$I$5:$I$30,2021)-COUNTIFS(Feuil1!$I$5:$I$30,2021,Feuil1!$J$5:$J$30,"")</f>
        <v>6</v>
      </c>
      <c r="P7">
        <f>COUNTIFS(Feuil1!$I$5:$I$30,2021)-COUNTIFS(Feuil1!$I$5:$I$30,2021,Feuil1!$J$5:$J$30,"")</f>
        <v>6</v>
      </c>
      <c r="Q7">
        <f>COUNTIFS(Feuil1!$I$5:$I$30,2021)-COUNTIFS(Feuil1!$I$5:$I$30,2021,Feuil1!$J$5:$J$30,"")</f>
        <v>6</v>
      </c>
      <c r="R7">
        <f>COUNTIFS(Feuil1!$I$5:$I$30,2021)-COUNTIFS(Feuil1!$I$5:$I$30,2021,Feuil1!$J$5:$J$30,"")</f>
        <v>6</v>
      </c>
      <c r="S7">
        <f>COUNTIFS(Feuil1!$I$5:$I$30,2021)-COUNTIFS(Feuil1!$I$5:$I$30,2021,Feuil1!$J$5:$J$30,"")</f>
        <v>6</v>
      </c>
      <c r="T7">
        <f>COUNTIFS(Feuil1!$I$5:$I$30,2021)-COUNTIFS(Feuil1!$I$5:$I$30,2021,Feuil1!$J$5:$J$30,"")</f>
        <v>6</v>
      </c>
    </row>
  </sheetData>
  <mergeCells count="1">
    <mergeCell ref="D2:E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ARTELIA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WAWERU Willis</dc:creator>
  <cp:lastModifiedBy>WAWERU Willis</cp:lastModifiedBy>
  <dcterms:created xsi:type="dcterms:W3CDTF">2020-11-10T08:25:19Z</dcterms:created>
  <dcterms:modified xsi:type="dcterms:W3CDTF">2020-11-10T09:45:53Z</dcterms:modified>
</cp:coreProperties>
</file>