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h\Desktop\Fancy_Fair\"/>
    </mc:Choice>
  </mc:AlternateContent>
  <xr:revisionPtr revIDLastSave="0" documentId="8_{D7BE2318-3B3B-4F0F-A649-4442F30E876A}" xr6:coauthVersionLast="47" xr6:coauthVersionMax="47" xr10:uidLastSave="{00000000-0000-0000-0000-000000000000}"/>
  <bookViews>
    <workbookView xWindow="-120" yWindow="-120" windowWidth="29040" windowHeight="15840" xr2:uid="{7A816400-3CED-4DF2-991B-9C1AACFF2B7D}"/>
  </bookViews>
  <sheets>
    <sheet name="Com1" sheetId="1" r:id="rId1"/>
    <sheet name="BD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2" l="1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1" i="2"/>
  <c r="K30" i="2"/>
  <c r="J30" i="2"/>
  <c r="K29" i="2"/>
  <c r="J29" i="2"/>
  <c r="K28" i="2"/>
  <c r="J28" i="2"/>
  <c r="K27" i="2"/>
  <c r="J27" i="2"/>
  <c r="K26" i="2"/>
  <c r="J26" i="2"/>
  <c r="K25" i="2"/>
  <c r="J25" i="2"/>
  <c r="K24" i="2"/>
  <c r="J24" i="2"/>
  <c r="K23" i="2"/>
  <c r="J23" i="2"/>
  <c r="K21" i="2"/>
  <c r="J21" i="2"/>
  <c r="K20" i="2"/>
  <c r="J20" i="2"/>
  <c r="K19" i="2"/>
  <c r="J19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8" i="2"/>
  <c r="J8" i="2"/>
  <c r="K7" i="2"/>
  <c r="J7" i="2"/>
  <c r="K6" i="2"/>
  <c r="J6" i="2"/>
  <c r="K5" i="2"/>
  <c r="J5" i="2"/>
  <c r="K4" i="2"/>
  <c r="J4" i="2"/>
  <c r="K3" i="2"/>
  <c r="J3" i="2"/>
</calcChain>
</file>

<file path=xl/sharedStrings.xml><?xml version="1.0" encoding="utf-8"?>
<sst xmlns="http://schemas.openxmlformats.org/spreadsheetml/2006/main" count="64" uniqueCount="63">
  <si>
    <t>Quant.</t>
  </si>
  <si>
    <t>P.U  H.T</t>
  </si>
  <si>
    <t>Tot H.T</t>
  </si>
  <si>
    <t>Div Taxe</t>
  </si>
  <si>
    <t>Consigne</t>
  </si>
  <si>
    <t>Prévision</t>
  </si>
  <si>
    <t>P.U TTC</t>
  </si>
  <si>
    <t>Article</t>
  </si>
  <si>
    <t>Colis</t>
  </si>
  <si>
    <t>TVA</t>
  </si>
  <si>
    <t>Eco/Acc 6</t>
  </si>
  <si>
    <t>Eco/Acc 21</t>
  </si>
  <si>
    <t>Caut</t>
  </si>
  <si>
    <t>P.U Vente</t>
  </si>
  <si>
    <t>Consigne U</t>
  </si>
  <si>
    <t>Eco/Acc 6 U</t>
  </si>
  <si>
    <t>Eco/Acc 21 U</t>
  </si>
  <si>
    <t>Fut Jupiler (1X50 L)</t>
  </si>
  <si>
    <t>Fut Jupiler  (1X30 L)</t>
  </si>
  <si>
    <t>Fut Kriek  (1X50 L)</t>
  </si>
  <si>
    <t>Fut Kriek  (1X20 L)</t>
  </si>
  <si>
    <t>Fut Blanche (1X50L)</t>
  </si>
  <si>
    <t>Fut Blanche (1X20L)</t>
  </si>
  <si>
    <t>Jupiler  (1X24) 25 cl</t>
  </si>
  <si>
    <t>Jupiler Zéro  (1X24) 25 cl</t>
  </si>
  <si>
    <t>Blanche (1X24) 25 cl</t>
  </si>
  <si>
    <t>Kriek (1X24) 25 cl</t>
  </si>
  <si>
    <t>St Feullien Blonde (1X24) 33 cl</t>
  </si>
  <si>
    <t>St Feullien Brune  (1X24) 33 cl</t>
  </si>
  <si>
    <t>Westmalle Triple (1x24) 33 cl</t>
  </si>
  <si>
    <t>Karmeliet Triple (1X24) 33 cl</t>
  </si>
  <si>
    <t>Vin Blanc (1X6) 75 cl</t>
  </si>
  <si>
    <t>Vin rosé (1X6) 75 cl</t>
  </si>
  <si>
    <t>Vin rouge (1X6) 75 cl</t>
  </si>
  <si>
    <t>Coca-Cola Zéro (1X6) 1L</t>
  </si>
  <si>
    <t>Coca-Cola Normal (1X6) 1L</t>
  </si>
  <si>
    <t>Fanta (1X6) 1L</t>
  </si>
  <si>
    <t>Ice-Tea Lipton (1X6) 1L</t>
  </si>
  <si>
    <t>Jus d’orange (1x6) 1L</t>
  </si>
  <si>
    <t>Eau plate (1X12) 1L</t>
  </si>
  <si>
    <t>Eau Gazeuse (1X12) 1L</t>
  </si>
  <si>
    <t>Pomme-Cerise (1X24) 20 cl</t>
  </si>
  <si>
    <t>Lipton Ice-Tea (1X30) 33 cl !!!</t>
  </si>
  <si>
    <t>Coca-Cola Zéro (1X6) 1,5L</t>
  </si>
  <si>
    <t>Coca-Cola Normal (1X6) 1,5L</t>
  </si>
  <si>
    <t>Fanta (1X6) 1,5L</t>
  </si>
  <si>
    <t>Ice-Tea Lipton (1X6) 1,5L</t>
  </si>
  <si>
    <t>Eau plate (1X6) 1,5L</t>
  </si>
  <si>
    <t>Eau Gazeuse (1X6) 1,5L</t>
  </si>
  <si>
    <t>Grenadine (1X1L)</t>
  </si>
  <si>
    <t>Eau pétillante Ordal (1X6) 1L</t>
  </si>
  <si>
    <t>Jus d'orange (1x6) 1,5L</t>
  </si>
  <si>
    <t>Location :</t>
  </si>
  <si>
    <t>Pompes 2 Têtes (1)</t>
  </si>
  <si>
    <t>Gaz Carbonique (1)</t>
  </si>
  <si>
    <t>Verres Pils (1X36)</t>
  </si>
  <si>
    <t>Verres Spécial (1X20)</t>
  </si>
  <si>
    <t>Verres Fruitées (1X30)</t>
  </si>
  <si>
    <t>Plateaux (1)</t>
  </si>
  <si>
    <t>Frigos (1)</t>
  </si>
  <si>
    <t>Tables (1)</t>
  </si>
  <si>
    <t>Bancs (1)</t>
  </si>
  <si>
    <t>Transport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</si>
</sst>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4" fontId="1" fillId="0" borderId="0" xfId="0" applyNumberFormat="1" applyFont="1" applyAlignment="1">
      <alignment horizontal="righ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EE8FE-D434-417E-A749-83A7C28E6F9D}" name="Tableau5" displayName="Tableau5" ref="A2:K54" totalsRowShown="0" headerRowDxfId="11" dataDxfId="10">
  <autoFilter ref="A2:K54" xr:uid="{BFC073A8-3277-4F2B-ACE8-812439BE0754}"/>
  <tableColumns count="11">
    <tableColumn id="1" xr3:uid="{ED34852A-57A9-41A8-8E7B-DDE4916ACFD6}" name="Article"/>
    <tableColumn id="2" xr3:uid="{66C73043-3F43-4421-A7D8-250934594F76}" name="Colis" dataDxfId="9"/>
    <tableColumn id="3" xr3:uid="{E5F7E507-E0C1-4B46-B4EB-BFA2941C770C}" name="TVA" dataDxfId="8"/>
    <tableColumn id="4" xr3:uid="{CD6C0BD0-65FA-4FEE-926E-D70C9C67DE66}" name="Eco/Acc 6" dataDxfId="7"/>
    <tableColumn id="5" xr3:uid="{A1F5C6AE-D899-4ECC-91EF-BC4BC863DCAE}" name="Eco/Acc 21" dataDxfId="6"/>
    <tableColumn id="6" xr3:uid="{EF2A6640-2CB3-4FC7-BE25-E65514D0A8FB}" name="Caut" dataDxfId="5"/>
    <tableColumn id="7" xr3:uid="{85F8AF40-0437-4333-A1C8-CAA64CB159F7}" name="Prévision" dataDxfId="4"/>
    <tableColumn id="8" xr3:uid="{22F2D8FE-10C8-41CF-B529-918DD72D4ED2}" name="P.U Vente" dataDxfId="3"/>
    <tableColumn id="9" xr3:uid="{742B6F5F-3F35-4FB2-934E-FCA0FD0CB5F0}" name="Consigne U" dataDxfId="2"/>
    <tableColumn id="10" xr3:uid="{DE28E136-48E5-4270-93AE-D01922280573}" name="Eco/Acc 6 U" dataDxfId="1"/>
    <tableColumn id="11" xr3:uid="{39A03C53-43BE-4657-ACD8-8552C473A700}" name="Eco/Acc 21 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61E4-E702-40B9-9EDC-62DC9D07A172}">
  <dimension ref="B1:H1"/>
  <sheetViews>
    <sheetView tabSelected="1" workbookViewId="0">
      <selection activeCell="A3" sqref="A3"/>
    </sheetView>
  </sheetViews>
  <sheetFormatPr baseColWidth="10" defaultRowHeight="15" x14ac:dyDescent="0.25"/>
  <cols>
    <col min="1" max="1" width="28.140625" customWidth="1"/>
  </cols>
  <sheetData>
    <row r="1" spans="2:8" s="1" customFormat="1" x14ac:dyDescent="0.25"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</sheetData>
  <dataValidations count="1">
    <dataValidation type="list" allowBlank="1" showInputMessage="1" showErrorMessage="1" sqref="A2" xr:uid="{89AF7AAE-A158-48B0-BAB5-7DCCCFA5BD08}">
      <formula1>INDIRECT("Tableau5[Article]")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07F68-C9CA-4833-9149-5DAE34122D7B}">
  <sheetPr codeName="Feuil12"/>
  <dimension ref="A2:K85"/>
  <sheetViews>
    <sheetView workbookViewId="0">
      <selection activeCell="O13" sqref="O13"/>
    </sheetView>
  </sheetViews>
  <sheetFormatPr baseColWidth="10" defaultColWidth="11.5703125" defaultRowHeight="15.75" x14ac:dyDescent="0.25"/>
  <cols>
    <col min="1" max="1" width="36.7109375" style="3" customWidth="1"/>
    <col min="2" max="2" width="7.5703125" style="3" customWidth="1"/>
    <col min="3" max="3" width="7" style="3" customWidth="1"/>
    <col min="4" max="4" width="12.7109375" style="3" customWidth="1"/>
    <col min="5" max="5" width="13.85546875" style="3" customWidth="1"/>
    <col min="6" max="6" width="10.7109375" style="3" customWidth="1"/>
    <col min="7" max="7" width="12.140625" style="3" customWidth="1"/>
    <col min="8" max="8" width="12.7109375" style="3" customWidth="1"/>
    <col min="9" max="9" width="13.85546875" style="3" customWidth="1"/>
    <col min="10" max="10" width="14.7109375" style="3" customWidth="1"/>
    <col min="11" max="11" width="15.85546875" style="3" customWidth="1"/>
    <col min="12" max="12" width="11.5703125" style="3" customWidth="1"/>
    <col min="13" max="14" width="11.5703125" style="3"/>
    <col min="15" max="20" width="11.5703125" style="3" customWidth="1"/>
    <col min="21" max="26" width="11.5703125" style="3"/>
    <col min="27" max="27" width="11.5703125" style="3" customWidth="1"/>
    <col min="28" max="16384" width="11.5703125" style="3"/>
  </cols>
  <sheetData>
    <row r="2" spans="1:11" x14ac:dyDescent="0.25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5</v>
      </c>
      <c r="H2" s="3" t="s">
        <v>13</v>
      </c>
      <c r="I2" s="3" t="s">
        <v>14</v>
      </c>
      <c r="J2" s="3" t="s">
        <v>15</v>
      </c>
      <c r="K2" s="3" t="s">
        <v>16</v>
      </c>
    </row>
    <row r="3" spans="1:11" x14ac:dyDescent="0.25">
      <c r="A3" s="4" t="s">
        <v>17</v>
      </c>
      <c r="B3" s="3">
        <v>1</v>
      </c>
      <c r="C3" s="3">
        <v>0.20999999999999996</v>
      </c>
      <c r="E3" s="3">
        <v>12.03</v>
      </c>
      <c r="F3" s="3">
        <v>30</v>
      </c>
      <c r="G3" s="3">
        <v>190</v>
      </c>
      <c r="H3" s="3">
        <v>2</v>
      </c>
      <c r="I3" s="3">
        <v>30</v>
      </c>
      <c r="J3" s="3">
        <f>SUM(D3/B3)</f>
        <v>0</v>
      </c>
      <c r="K3" s="3">
        <f>SUM(E3/B3)</f>
        <v>12.03</v>
      </c>
    </row>
    <row r="4" spans="1:11" x14ac:dyDescent="0.25">
      <c r="A4" t="s">
        <v>18</v>
      </c>
      <c r="B4" s="3">
        <v>1</v>
      </c>
      <c r="C4" s="3">
        <v>0.20999999999999996</v>
      </c>
      <c r="E4" s="3">
        <v>7.22</v>
      </c>
      <c r="F4" s="3">
        <v>30</v>
      </c>
      <c r="G4" s="3">
        <v>114</v>
      </c>
      <c r="H4" s="3">
        <v>2</v>
      </c>
      <c r="I4" s="3">
        <v>30</v>
      </c>
      <c r="J4" s="3">
        <f>SUM(D4/B4)</f>
        <v>0</v>
      </c>
      <c r="K4" s="3">
        <f>SUM(E4/B4)</f>
        <v>7.22</v>
      </c>
    </row>
    <row r="5" spans="1:11" x14ac:dyDescent="0.25">
      <c r="A5" t="s">
        <v>19</v>
      </c>
      <c r="B5" s="3">
        <v>1</v>
      </c>
      <c r="C5" s="3">
        <v>0.20999999999999996</v>
      </c>
      <c r="F5" s="3">
        <v>30</v>
      </c>
      <c r="G5" s="3">
        <v>190</v>
      </c>
      <c r="H5" s="3">
        <v>3</v>
      </c>
      <c r="I5" s="3">
        <v>30</v>
      </c>
      <c r="J5" s="3">
        <f>SUM(D5/B5)</f>
        <v>0</v>
      </c>
      <c r="K5" s="3">
        <f>SUM(E5/B5)</f>
        <v>0</v>
      </c>
    </row>
    <row r="6" spans="1:11" x14ac:dyDescent="0.25">
      <c r="A6" t="s">
        <v>20</v>
      </c>
      <c r="B6" s="3">
        <v>1</v>
      </c>
      <c r="C6" s="3">
        <v>0.20999999999999996</v>
      </c>
      <c r="E6" s="3">
        <v>5.54</v>
      </c>
      <c r="F6" s="3">
        <v>30</v>
      </c>
      <c r="G6" s="3">
        <v>76</v>
      </c>
      <c r="H6" s="3">
        <v>3</v>
      </c>
      <c r="I6" s="3">
        <v>30</v>
      </c>
      <c r="J6" s="3">
        <f>SUM(D6/B6)</f>
        <v>0</v>
      </c>
      <c r="K6" s="3">
        <f>SUM(E6/B6)</f>
        <v>5.54</v>
      </c>
    </row>
    <row r="7" spans="1:11" x14ac:dyDescent="0.25">
      <c r="A7" t="s">
        <v>21</v>
      </c>
      <c r="B7" s="3">
        <v>1</v>
      </c>
      <c r="C7" s="3">
        <v>0.20999999999999996</v>
      </c>
      <c r="F7" s="3">
        <v>30</v>
      </c>
      <c r="G7" s="3">
        <v>190</v>
      </c>
      <c r="H7" s="3">
        <v>3</v>
      </c>
      <c r="I7" s="3">
        <v>30</v>
      </c>
      <c r="J7" s="3">
        <f>SUM(D7/B7)</f>
        <v>0</v>
      </c>
      <c r="K7" s="3">
        <f>SUM(E7/B7)</f>
        <v>0</v>
      </c>
    </row>
    <row r="8" spans="1:11" x14ac:dyDescent="0.25">
      <c r="A8" t="s">
        <v>22</v>
      </c>
      <c r="B8" s="3">
        <v>1</v>
      </c>
      <c r="C8" s="3">
        <v>0.20999999999999996</v>
      </c>
      <c r="F8" s="3">
        <v>30</v>
      </c>
      <c r="G8" s="3">
        <v>76</v>
      </c>
      <c r="H8" s="3">
        <v>3</v>
      </c>
      <c r="I8" s="3">
        <v>30</v>
      </c>
      <c r="J8" s="3">
        <f>SUM(D8/B8)</f>
        <v>0</v>
      </c>
      <c r="K8" s="3">
        <f>SUM(E8/B8)</f>
        <v>0</v>
      </c>
    </row>
    <row r="9" spans="1:11" x14ac:dyDescent="0.25">
      <c r="A9"/>
    </row>
    <row r="10" spans="1:11" x14ac:dyDescent="0.25">
      <c r="A10" t="s">
        <v>23</v>
      </c>
      <c r="B10" s="3">
        <v>24</v>
      </c>
      <c r="C10" s="3">
        <v>0.20999999999999996</v>
      </c>
      <c r="F10" s="3">
        <v>4.5</v>
      </c>
      <c r="G10" s="3">
        <v>24</v>
      </c>
      <c r="H10" s="3">
        <v>2</v>
      </c>
      <c r="I10" s="3">
        <v>0.1</v>
      </c>
      <c r="J10" s="3">
        <f>SUM(D10/B10)</f>
        <v>0</v>
      </c>
      <c r="K10" s="3">
        <f>SUM(E10/B10)</f>
        <v>0</v>
      </c>
    </row>
    <row r="11" spans="1:11" x14ac:dyDescent="0.25">
      <c r="A11" t="s">
        <v>24</v>
      </c>
      <c r="B11" s="3">
        <v>24</v>
      </c>
      <c r="C11" s="3">
        <v>6.0000000000000053E-2</v>
      </c>
      <c r="D11" s="3">
        <v>0.31</v>
      </c>
      <c r="F11" s="3">
        <v>4.5</v>
      </c>
      <c r="G11" s="3">
        <v>24</v>
      </c>
      <c r="H11" s="3">
        <v>2</v>
      </c>
      <c r="I11" s="3">
        <v>0.1</v>
      </c>
      <c r="J11" s="3">
        <f>SUM(D11/B11)</f>
        <v>1.2916666666666667E-2</v>
      </c>
      <c r="K11" s="3">
        <f>SUM(E11/B11)</f>
        <v>0</v>
      </c>
    </row>
    <row r="12" spans="1:11" x14ac:dyDescent="0.25">
      <c r="A12" t="s">
        <v>25</v>
      </c>
      <c r="B12" s="3">
        <v>24</v>
      </c>
      <c r="C12" s="3">
        <v>0.20999999999999996</v>
      </c>
      <c r="E12" s="3">
        <v>1.53</v>
      </c>
      <c r="F12" s="3">
        <v>4.5</v>
      </c>
      <c r="G12" s="3">
        <v>24</v>
      </c>
      <c r="H12" s="3">
        <v>3</v>
      </c>
      <c r="I12" s="3">
        <v>0.1</v>
      </c>
      <c r="J12" s="3">
        <f>SUM(D12/B12)</f>
        <v>0</v>
      </c>
      <c r="K12" s="3">
        <f>SUM(E12/B12)</f>
        <v>6.3750000000000001E-2</v>
      </c>
    </row>
    <row r="13" spans="1:11" x14ac:dyDescent="0.25">
      <c r="A13" t="s">
        <v>26</v>
      </c>
      <c r="B13" s="3">
        <v>24</v>
      </c>
      <c r="C13" s="3">
        <v>0.20999999999999996</v>
      </c>
      <c r="E13" s="3">
        <v>1.28</v>
      </c>
      <c r="F13" s="3">
        <v>4.5</v>
      </c>
      <c r="G13" s="3">
        <v>24</v>
      </c>
      <c r="H13" s="3">
        <v>3</v>
      </c>
      <c r="I13" s="3">
        <v>0.1</v>
      </c>
      <c r="J13" s="3">
        <f>SUM(D13/B13)</f>
        <v>0</v>
      </c>
      <c r="K13" s="3">
        <f>SUM(E13/B13)</f>
        <v>5.3333333333333337E-2</v>
      </c>
    </row>
    <row r="14" spans="1:11" x14ac:dyDescent="0.25">
      <c r="A14" t="s">
        <v>27</v>
      </c>
      <c r="B14" s="3">
        <v>24</v>
      </c>
      <c r="C14" s="3">
        <v>0.20999999999999996</v>
      </c>
      <c r="E14" s="3">
        <v>2.54</v>
      </c>
      <c r="F14" s="3">
        <v>4.5</v>
      </c>
      <c r="G14" s="3">
        <v>24</v>
      </c>
      <c r="H14" s="3">
        <v>4</v>
      </c>
      <c r="I14" s="3">
        <v>0.1</v>
      </c>
      <c r="J14" s="3">
        <f>SUM(D14/B14)</f>
        <v>0</v>
      </c>
      <c r="K14" s="3">
        <f>SUM(E14/B14)</f>
        <v>0.10583333333333333</v>
      </c>
    </row>
    <row r="15" spans="1:11" x14ac:dyDescent="0.25">
      <c r="A15" t="s">
        <v>28</v>
      </c>
      <c r="B15" s="3">
        <v>24</v>
      </c>
      <c r="C15" s="3">
        <v>0.20999999999999996</v>
      </c>
      <c r="E15" s="3">
        <v>2.84</v>
      </c>
      <c r="F15" s="3">
        <v>4.5</v>
      </c>
      <c r="G15" s="3">
        <v>24</v>
      </c>
      <c r="H15" s="3">
        <v>4</v>
      </c>
      <c r="I15" s="3">
        <v>0.1</v>
      </c>
      <c r="J15" s="3">
        <f>SUM(D15/B15)</f>
        <v>0</v>
      </c>
      <c r="K15" s="3">
        <f>SUM(E15/B15)</f>
        <v>0.11833333333333333</v>
      </c>
    </row>
    <row r="16" spans="1:11" x14ac:dyDescent="0.25">
      <c r="A16" t="s">
        <v>29</v>
      </c>
      <c r="B16" s="3">
        <v>24</v>
      </c>
      <c r="C16" s="3">
        <v>0.20999999999999996</v>
      </c>
      <c r="E16" s="3">
        <v>3.24</v>
      </c>
      <c r="F16" s="3">
        <v>4.5</v>
      </c>
      <c r="G16" s="3">
        <v>24</v>
      </c>
      <c r="H16" s="3">
        <v>4</v>
      </c>
      <c r="I16" s="3">
        <v>0.1</v>
      </c>
      <c r="J16" s="3">
        <f>SUM(D16/B16)</f>
        <v>0</v>
      </c>
      <c r="K16" s="3">
        <f>SUM(E16/B16)</f>
        <v>0.13500000000000001</v>
      </c>
    </row>
    <row r="17" spans="1:11" x14ac:dyDescent="0.25">
      <c r="A17" t="s">
        <v>30</v>
      </c>
      <c r="B17" s="3">
        <v>24</v>
      </c>
      <c r="C17" s="3">
        <v>0.20999999999999996</v>
      </c>
      <c r="E17" s="3">
        <v>3.29</v>
      </c>
      <c r="F17" s="3">
        <v>4.5</v>
      </c>
      <c r="G17" s="3">
        <v>24</v>
      </c>
      <c r="H17" s="3">
        <v>4</v>
      </c>
      <c r="I17" s="3">
        <v>0.1</v>
      </c>
      <c r="J17" s="3">
        <f>SUM(D17/B17)</f>
        <v>0</v>
      </c>
      <c r="K17" s="3">
        <f>SUM(E17/B17)</f>
        <v>0.13708333333333333</v>
      </c>
    </row>
    <row r="19" spans="1:11" x14ac:dyDescent="0.25">
      <c r="A19" t="s">
        <v>31</v>
      </c>
      <c r="B19" s="3">
        <v>6</v>
      </c>
      <c r="C19" s="3">
        <v>0.20999999999999996</v>
      </c>
      <c r="E19" s="3">
        <v>0.42</v>
      </c>
      <c r="F19" s="3">
        <v>0</v>
      </c>
      <c r="G19" s="3">
        <v>30</v>
      </c>
      <c r="H19" s="3">
        <v>3</v>
      </c>
      <c r="I19" s="3">
        <v>0</v>
      </c>
      <c r="J19" s="3">
        <f>SUM(D19/B19)</f>
        <v>0</v>
      </c>
      <c r="K19" s="3">
        <f>SUM(E19/B19)</f>
        <v>6.9999999999999993E-2</v>
      </c>
    </row>
    <row r="20" spans="1:11" x14ac:dyDescent="0.25">
      <c r="A20" t="s">
        <v>32</v>
      </c>
      <c r="B20" s="3">
        <v>6</v>
      </c>
      <c r="C20" s="3">
        <v>0.20999999999999996</v>
      </c>
      <c r="E20" s="3">
        <v>0.42</v>
      </c>
      <c r="F20" s="3">
        <v>0</v>
      </c>
      <c r="G20" s="3">
        <v>30</v>
      </c>
      <c r="H20" s="3">
        <v>3</v>
      </c>
      <c r="I20" s="3">
        <v>0</v>
      </c>
      <c r="J20" s="3">
        <f>SUM(D20/B20)</f>
        <v>0</v>
      </c>
      <c r="K20" s="3">
        <f>SUM(E20/B20)</f>
        <v>6.9999999999999993E-2</v>
      </c>
    </row>
    <row r="21" spans="1:11" x14ac:dyDescent="0.25">
      <c r="A21" t="s">
        <v>33</v>
      </c>
      <c r="B21" s="3">
        <v>6</v>
      </c>
      <c r="C21" s="3">
        <v>0.20999999999999996</v>
      </c>
      <c r="E21" s="3">
        <v>0.42</v>
      </c>
      <c r="F21" s="3">
        <v>0</v>
      </c>
      <c r="G21" s="3">
        <v>30</v>
      </c>
      <c r="H21" s="3">
        <v>3</v>
      </c>
      <c r="I21" s="3">
        <v>0</v>
      </c>
      <c r="J21" s="3">
        <f>SUM(D21/B21)</f>
        <v>0</v>
      </c>
      <c r="K21" s="3">
        <f>SUM(E21/B21)</f>
        <v>6.9999999999999993E-2</v>
      </c>
    </row>
    <row r="22" spans="1:11" x14ac:dyDescent="0.25">
      <c r="A22"/>
    </row>
    <row r="23" spans="1:11" x14ac:dyDescent="0.25">
      <c r="A23" t="s">
        <v>34</v>
      </c>
      <c r="B23" s="3">
        <v>6</v>
      </c>
      <c r="C23" s="3">
        <v>6.0000000000000053E-2</v>
      </c>
      <c r="D23" s="3">
        <v>0.8</v>
      </c>
      <c r="F23" s="3">
        <v>3.5</v>
      </c>
      <c r="G23" s="3">
        <v>24</v>
      </c>
      <c r="H23" s="3">
        <v>2</v>
      </c>
      <c r="I23" s="3">
        <v>0.2</v>
      </c>
      <c r="J23" s="3">
        <f>SUM(D23/B23)</f>
        <v>0.13333333333333333</v>
      </c>
      <c r="K23" s="3">
        <f>SUM(E23/B23)</f>
        <v>0</v>
      </c>
    </row>
    <row r="24" spans="1:11" x14ac:dyDescent="0.25">
      <c r="A24" t="s">
        <v>35</v>
      </c>
      <c r="B24" s="3">
        <v>6</v>
      </c>
      <c r="C24" s="3">
        <v>6.0000000000000053E-2</v>
      </c>
      <c r="D24" s="3">
        <v>0.8</v>
      </c>
      <c r="F24" s="3">
        <v>3.5</v>
      </c>
      <c r="G24" s="3">
        <v>24</v>
      </c>
      <c r="H24" s="3">
        <v>2</v>
      </c>
      <c r="I24" s="3">
        <v>0.2</v>
      </c>
      <c r="J24" s="3">
        <f>SUM(D24/B24)</f>
        <v>0.13333333333333333</v>
      </c>
      <c r="K24" s="3">
        <f>SUM(E24/B24)</f>
        <v>0</v>
      </c>
    </row>
    <row r="25" spans="1:11" x14ac:dyDescent="0.25">
      <c r="A25" t="s">
        <v>36</v>
      </c>
      <c r="B25" s="3">
        <v>6</v>
      </c>
      <c r="C25" s="3">
        <v>6.0000000000000053E-2</v>
      </c>
      <c r="D25" s="3">
        <v>0.8</v>
      </c>
      <c r="F25" s="3">
        <v>3.5</v>
      </c>
      <c r="G25" s="3">
        <v>24</v>
      </c>
      <c r="H25" s="3">
        <v>2</v>
      </c>
      <c r="I25" s="3">
        <v>0.2</v>
      </c>
      <c r="J25" s="3">
        <f>SUM(D25/B25)</f>
        <v>0.13333333333333333</v>
      </c>
      <c r="K25" s="3">
        <f>SUM(E25/B25)</f>
        <v>0</v>
      </c>
    </row>
    <row r="26" spans="1:11" x14ac:dyDescent="0.25">
      <c r="A26" t="s">
        <v>37</v>
      </c>
      <c r="B26" s="3">
        <v>6</v>
      </c>
      <c r="C26" s="3">
        <v>6.0000000000000053E-2</v>
      </c>
      <c r="D26" s="3">
        <v>0.8</v>
      </c>
      <c r="F26" s="3">
        <v>3.5</v>
      </c>
      <c r="G26" s="3">
        <v>24</v>
      </c>
      <c r="H26" s="3">
        <v>2</v>
      </c>
      <c r="I26" s="3">
        <v>0.2</v>
      </c>
      <c r="J26" s="3">
        <f>SUM(D26/B26)</f>
        <v>0.13333333333333333</v>
      </c>
      <c r="K26" s="3">
        <f>SUM(E26/B26)</f>
        <v>0</v>
      </c>
    </row>
    <row r="27" spans="1:11" x14ac:dyDescent="0.25">
      <c r="A27" t="s">
        <v>38</v>
      </c>
      <c r="B27" s="3">
        <v>6</v>
      </c>
      <c r="C27" s="3">
        <v>6.0000000000000053E-2</v>
      </c>
      <c r="D27" s="3">
        <v>0.08</v>
      </c>
      <c r="F27" s="3">
        <v>3.5</v>
      </c>
      <c r="G27" s="3">
        <v>24</v>
      </c>
      <c r="H27" s="3">
        <v>2</v>
      </c>
      <c r="I27" s="3">
        <v>0.2</v>
      </c>
      <c r="J27" s="3">
        <f>SUM(D27/B27)</f>
        <v>1.3333333333333334E-2</v>
      </c>
      <c r="K27" s="3">
        <f>SUM(E27/B27)</f>
        <v>0</v>
      </c>
    </row>
    <row r="28" spans="1:11" x14ac:dyDescent="0.25">
      <c r="A28" t="s">
        <v>39</v>
      </c>
      <c r="B28" s="3">
        <v>12</v>
      </c>
      <c r="C28" s="3">
        <v>6.0000000000000053E-2</v>
      </c>
      <c r="D28" s="3">
        <v>0.17</v>
      </c>
      <c r="F28" s="3">
        <v>4.5</v>
      </c>
      <c r="G28" s="3">
        <v>48</v>
      </c>
      <c r="H28" s="3">
        <v>1</v>
      </c>
      <c r="I28" s="3">
        <v>0.2</v>
      </c>
      <c r="J28" s="3">
        <f>SUM(D28/B28)</f>
        <v>1.4166666666666668E-2</v>
      </c>
      <c r="K28" s="3">
        <f>SUM(E28/B28)</f>
        <v>0</v>
      </c>
    </row>
    <row r="29" spans="1:11" x14ac:dyDescent="0.25">
      <c r="A29" t="s">
        <v>40</v>
      </c>
      <c r="B29" s="3">
        <v>12</v>
      </c>
      <c r="C29" s="3">
        <v>6.0000000000000053E-2</v>
      </c>
      <c r="D29" s="3">
        <v>0.17</v>
      </c>
      <c r="F29" s="3">
        <v>4.5</v>
      </c>
      <c r="G29" s="3">
        <v>48</v>
      </c>
      <c r="H29" s="3">
        <v>2</v>
      </c>
      <c r="I29" s="3">
        <v>0.2</v>
      </c>
      <c r="J29" s="3">
        <f>SUM(D29/B29)</f>
        <v>1.4166666666666668E-2</v>
      </c>
      <c r="K29" s="3">
        <f>SUM(E29/B29)</f>
        <v>0</v>
      </c>
    </row>
    <row r="30" spans="1:11" x14ac:dyDescent="0.25">
      <c r="A30" t="s">
        <v>41</v>
      </c>
      <c r="B30" s="3">
        <v>24</v>
      </c>
      <c r="C30" s="3">
        <v>6.0000000000000053E-2</v>
      </c>
      <c r="D30" s="3">
        <v>0.64</v>
      </c>
      <c r="F30" s="3">
        <v>4.5</v>
      </c>
      <c r="G30" s="3">
        <v>24</v>
      </c>
      <c r="H30" s="3">
        <v>2</v>
      </c>
      <c r="I30" s="3">
        <v>0.1</v>
      </c>
      <c r="J30" s="3">
        <f>SUM(D30/B30)</f>
        <v>2.6666666666666668E-2</v>
      </c>
      <c r="K30" s="3">
        <f>SUM(E30/B30)</f>
        <v>0</v>
      </c>
    </row>
    <row r="31" spans="1:11" x14ac:dyDescent="0.25">
      <c r="A31" t="s">
        <v>42</v>
      </c>
      <c r="B31" s="3">
        <v>30</v>
      </c>
      <c r="C31" s="3">
        <v>0.06</v>
      </c>
      <c r="D31" s="3">
        <v>0</v>
      </c>
      <c r="F31" s="3">
        <v>0</v>
      </c>
      <c r="G31" s="3">
        <v>30</v>
      </c>
      <c r="H31" s="3">
        <v>2</v>
      </c>
      <c r="I31" s="3">
        <v>0</v>
      </c>
      <c r="J31" s="3">
        <v>0</v>
      </c>
      <c r="K31" s="3">
        <f>SUM(E31/B31)</f>
        <v>0</v>
      </c>
    </row>
    <row r="32" spans="1:11" x14ac:dyDescent="0.25">
      <c r="A32"/>
    </row>
    <row r="33" spans="1:11" x14ac:dyDescent="0.25">
      <c r="A33" t="s">
        <v>43</v>
      </c>
      <c r="B33" s="3">
        <v>6</v>
      </c>
      <c r="C33" s="3">
        <v>6.0000000000000053E-2</v>
      </c>
      <c r="G33" s="3">
        <v>36</v>
      </c>
      <c r="H33" s="3">
        <v>2</v>
      </c>
      <c r="I33" s="3">
        <v>0</v>
      </c>
      <c r="J33" s="3">
        <f>SUM(D33/B33)</f>
        <v>0</v>
      </c>
      <c r="K33" s="3">
        <f>SUM(E33/B33)</f>
        <v>0</v>
      </c>
    </row>
    <row r="34" spans="1:11" x14ac:dyDescent="0.25">
      <c r="A34" t="s">
        <v>44</v>
      </c>
      <c r="B34" s="3">
        <v>6</v>
      </c>
      <c r="C34" s="3">
        <v>6.0000000000000053E-2</v>
      </c>
      <c r="G34" s="3">
        <v>36</v>
      </c>
      <c r="H34" s="3">
        <v>2</v>
      </c>
      <c r="I34" s="3">
        <v>0</v>
      </c>
      <c r="J34" s="3">
        <f>SUM(D34/B34)</f>
        <v>0</v>
      </c>
      <c r="K34" s="3">
        <f>SUM(E34/B34)</f>
        <v>0</v>
      </c>
    </row>
    <row r="35" spans="1:11" x14ac:dyDescent="0.25">
      <c r="A35" t="s">
        <v>45</v>
      </c>
      <c r="B35" s="3">
        <v>6</v>
      </c>
      <c r="C35" s="3">
        <v>6.0000000000000053E-2</v>
      </c>
      <c r="G35" s="3">
        <v>36</v>
      </c>
      <c r="H35" s="3">
        <v>2</v>
      </c>
      <c r="I35" s="3">
        <v>0</v>
      </c>
      <c r="J35" s="3">
        <f>SUM(D35/B35)</f>
        <v>0</v>
      </c>
      <c r="K35" s="3">
        <f>SUM(E35/B35)</f>
        <v>0</v>
      </c>
    </row>
    <row r="36" spans="1:11" x14ac:dyDescent="0.25">
      <c r="A36" t="s">
        <v>46</v>
      </c>
      <c r="B36" s="3">
        <v>6</v>
      </c>
      <c r="C36" s="3">
        <v>6.0000000000000053E-2</v>
      </c>
      <c r="G36" s="3">
        <v>36</v>
      </c>
      <c r="H36" s="3">
        <v>2</v>
      </c>
      <c r="I36" s="3">
        <v>0</v>
      </c>
      <c r="J36" s="3">
        <f>SUM(D36/B36)</f>
        <v>0</v>
      </c>
      <c r="K36" s="3">
        <f>SUM(E36/B36)</f>
        <v>0</v>
      </c>
    </row>
    <row r="37" spans="1:11" x14ac:dyDescent="0.25">
      <c r="A37" t="s">
        <v>47</v>
      </c>
      <c r="B37" s="3">
        <v>6</v>
      </c>
      <c r="C37" s="3">
        <v>6.0000000000000053E-2</v>
      </c>
      <c r="G37" s="3">
        <v>36</v>
      </c>
      <c r="H37" s="3">
        <v>1</v>
      </c>
      <c r="I37" s="3">
        <v>0</v>
      </c>
      <c r="J37" s="3">
        <f>SUM(D37/B37)</f>
        <v>0</v>
      </c>
      <c r="K37" s="3">
        <f>SUM(E37/B37)</f>
        <v>0</v>
      </c>
    </row>
    <row r="38" spans="1:11" x14ac:dyDescent="0.25">
      <c r="A38" t="s">
        <v>48</v>
      </c>
      <c r="B38" s="3">
        <v>6</v>
      </c>
      <c r="C38" s="3">
        <v>6.0000000000000053E-2</v>
      </c>
      <c r="G38" s="3">
        <v>36</v>
      </c>
      <c r="H38" s="3">
        <v>2</v>
      </c>
      <c r="I38" s="3">
        <v>0</v>
      </c>
      <c r="J38" s="3">
        <f>SUM(D38/B38)</f>
        <v>0</v>
      </c>
      <c r="K38" s="3">
        <f>SUM(E38/B38)</f>
        <v>0</v>
      </c>
    </row>
    <row r="39" spans="1:11" x14ac:dyDescent="0.25">
      <c r="A39" t="s">
        <v>49</v>
      </c>
      <c r="B39" s="3">
        <v>1</v>
      </c>
      <c r="C39" s="3">
        <v>0.06</v>
      </c>
      <c r="G39" s="3">
        <v>1</v>
      </c>
      <c r="H39" s="3">
        <v>0</v>
      </c>
      <c r="I39" s="3">
        <v>0</v>
      </c>
      <c r="J39" s="3">
        <f>SUM(D39/B39)</f>
        <v>0</v>
      </c>
      <c r="K39" s="3">
        <f>SUM(E39/B39)</f>
        <v>0</v>
      </c>
    </row>
    <row r="40" spans="1:11" x14ac:dyDescent="0.25">
      <c r="A40" t="s">
        <v>50</v>
      </c>
      <c r="B40" s="3">
        <v>6</v>
      </c>
      <c r="C40" s="3">
        <v>0.06</v>
      </c>
      <c r="F40" s="3">
        <v>3.5</v>
      </c>
      <c r="G40" s="3">
        <v>24</v>
      </c>
      <c r="H40" s="3">
        <v>1</v>
      </c>
      <c r="I40" s="3">
        <v>0</v>
      </c>
      <c r="J40" s="3">
        <f>SUM(D40/B40)</f>
        <v>0</v>
      </c>
      <c r="K40" s="3">
        <f>SUM(E40/B40)</f>
        <v>0</v>
      </c>
    </row>
    <row r="41" spans="1:11" x14ac:dyDescent="0.25">
      <c r="A41" t="s">
        <v>51</v>
      </c>
      <c r="B41" s="3">
        <v>6</v>
      </c>
      <c r="C41" s="3">
        <v>0.06</v>
      </c>
      <c r="G41" s="3">
        <v>36</v>
      </c>
      <c r="H41" s="3">
        <v>3</v>
      </c>
      <c r="I41" s="3">
        <v>0</v>
      </c>
      <c r="J41" s="3">
        <f>SUM(D41/B41)</f>
        <v>0</v>
      </c>
      <c r="K41" s="3">
        <f>SUM(E41/B41)</f>
        <v>0</v>
      </c>
    </row>
    <row r="43" spans="1:11" x14ac:dyDescent="0.25">
      <c r="A43" t="s">
        <v>52</v>
      </c>
    </row>
    <row r="44" spans="1:11" x14ac:dyDescent="0.25">
      <c r="A44" t="s">
        <v>53</v>
      </c>
      <c r="C44" s="3">
        <v>0.20999999999999996</v>
      </c>
      <c r="E44" s="3">
        <v>0</v>
      </c>
      <c r="F44" s="3">
        <v>0</v>
      </c>
      <c r="G44" s="3">
        <v>0</v>
      </c>
    </row>
    <row r="45" spans="1:11" x14ac:dyDescent="0.25">
      <c r="A45" t="s">
        <v>54</v>
      </c>
      <c r="C45" s="3">
        <v>0.20999999999999996</v>
      </c>
      <c r="E45" s="3">
        <v>0</v>
      </c>
      <c r="F45" s="3">
        <v>80</v>
      </c>
      <c r="G45" s="3">
        <v>0</v>
      </c>
    </row>
    <row r="46" spans="1:11" x14ac:dyDescent="0.25">
      <c r="A46" t="s">
        <v>55</v>
      </c>
      <c r="C46" s="3">
        <v>0.20999999999999996</v>
      </c>
      <c r="E46" s="3">
        <v>0</v>
      </c>
      <c r="F46" s="3">
        <v>0</v>
      </c>
      <c r="G46" s="3">
        <v>0</v>
      </c>
    </row>
    <row r="47" spans="1:11" x14ac:dyDescent="0.25">
      <c r="A47" t="s">
        <v>56</v>
      </c>
      <c r="C47" s="3">
        <v>0.20999999999999996</v>
      </c>
      <c r="E47" s="3">
        <v>0</v>
      </c>
      <c r="F47" s="3">
        <v>0</v>
      </c>
      <c r="G47" s="3">
        <v>0</v>
      </c>
    </row>
    <row r="48" spans="1:11" x14ac:dyDescent="0.25">
      <c r="A48" t="s">
        <v>57</v>
      </c>
      <c r="C48" s="3">
        <v>0.20999999999999996</v>
      </c>
      <c r="E48" s="3">
        <v>0</v>
      </c>
      <c r="F48" s="3">
        <v>0</v>
      </c>
      <c r="G48" s="3">
        <v>0</v>
      </c>
    </row>
    <row r="49" spans="1:7" x14ac:dyDescent="0.25">
      <c r="A49" t="s">
        <v>58</v>
      </c>
      <c r="C49" s="3">
        <v>0.20999999999999996</v>
      </c>
      <c r="E49" s="3">
        <v>0</v>
      </c>
      <c r="F49" s="3">
        <v>0</v>
      </c>
      <c r="G49" s="3">
        <v>0</v>
      </c>
    </row>
    <row r="50" spans="1:7" x14ac:dyDescent="0.25">
      <c r="A50" t="s">
        <v>59</v>
      </c>
      <c r="C50" s="3">
        <v>0.20999999999999996</v>
      </c>
      <c r="E50" s="3">
        <v>0</v>
      </c>
      <c r="F50" s="3">
        <v>0</v>
      </c>
      <c r="G50" s="3">
        <v>0</v>
      </c>
    </row>
    <row r="51" spans="1:7" x14ac:dyDescent="0.25">
      <c r="A51" t="s">
        <v>60</v>
      </c>
      <c r="C51" s="3">
        <v>0.20999999999999996</v>
      </c>
      <c r="E51" s="3">
        <v>0</v>
      </c>
      <c r="F51" s="3">
        <v>0</v>
      </c>
      <c r="G51" s="3">
        <v>0</v>
      </c>
    </row>
    <row r="52" spans="1:7" x14ac:dyDescent="0.25">
      <c r="A52" t="s">
        <v>61</v>
      </c>
      <c r="C52" s="3">
        <v>0.20999999999999996</v>
      </c>
      <c r="E52" s="3">
        <v>0</v>
      </c>
      <c r="F52" s="3">
        <v>0</v>
      </c>
      <c r="G52" s="3">
        <v>0</v>
      </c>
    </row>
    <row r="53" spans="1:7" x14ac:dyDescent="0.25">
      <c r="A53" t="s">
        <v>62</v>
      </c>
      <c r="C53" s="3">
        <v>0.20999999999999996</v>
      </c>
      <c r="E53" s="3">
        <v>0</v>
      </c>
      <c r="F53" s="3">
        <v>0</v>
      </c>
      <c r="G53" s="3">
        <v>0</v>
      </c>
    </row>
    <row r="64" spans="1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Com1</vt:lpstr>
      <vt:lpstr>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2023-06-24T08:40:31Z</dcterms:created>
  <dcterms:modified xsi:type="dcterms:W3CDTF">2023-06-24T08:45:55Z</dcterms:modified>
</cp:coreProperties>
</file>