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ropbox\Crèche\"/>
    </mc:Choice>
  </mc:AlternateContent>
  <xr:revisionPtr revIDLastSave="0" documentId="13_ncr:1_{D639E770-1CE0-48CA-93AE-14926BDB0EC7}" xr6:coauthVersionLast="47" xr6:coauthVersionMax="47" xr10:uidLastSave="{00000000-0000-0000-0000-000000000000}"/>
  <bookViews>
    <workbookView xWindow="-108" yWindow="-108" windowWidth="23256" windowHeight="12576" xr2:uid="{B9419936-60FC-467F-B051-6376BBB9552C}"/>
  </bookViews>
  <sheets>
    <sheet name="Feuil1" sheetId="1" r:id="rId1"/>
  </sheets>
  <definedNames>
    <definedName name="_xlnm._FilterDatabase" localSheetId="0" hidden="1">Feuil1!$B$8:$B$19</definedName>
  </definedNames>
  <calcPr calcId="191029" iterateDelta="1E-4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D2" i="1"/>
  <c r="J36" i="1"/>
  <c r="J37" i="1"/>
  <c r="J38" i="1"/>
  <c r="J39" i="1"/>
  <c r="J40" i="1"/>
  <c r="J41" i="1"/>
  <c r="J20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C47" i="1"/>
  <c r="D47" i="1"/>
  <c r="E47" i="1"/>
  <c r="F47" i="1"/>
  <c r="G47" i="1"/>
  <c r="J42" i="1"/>
  <c r="G48" i="1"/>
  <c r="F48" i="1"/>
  <c r="E48" i="1"/>
  <c r="D48" i="1"/>
  <c r="C48" i="1"/>
  <c r="G50" i="1"/>
  <c r="F50" i="1"/>
  <c r="E50" i="1"/>
  <c r="D50" i="1"/>
  <c r="C50" i="1"/>
</calcChain>
</file>

<file path=xl/sharedStrings.xml><?xml version="1.0" encoding="utf-8"?>
<sst xmlns="http://schemas.openxmlformats.org/spreadsheetml/2006/main" count="129" uniqueCount="39">
  <si>
    <t>Lundi</t>
  </si>
  <si>
    <t>Mardi</t>
  </si>
  <si>
    <t>Mercredi</t>
  </si>
  <si>
    <t>Jeudi</t>
  </si>
  <si>
    <t>Vendredi</t>
  </si>
  <si>
    <t>x</t>
  </si>
  <si>
    <t>Sasha D</t>
  </si>
  <si>
    <t>Victor</t>
  </si>
  <si>
    <t>Faustine</t>
  </si>
  <si>
    <t>Noam</t>
  </si>
  <si>
    <t>Matt</t>
  </si>
  <si>
    <t>Zoé</t>
  </si>
  <si>
    <t>Norah</t>
  </si>
  <si>
    <t>Alexandre</t>
  </si>
  <si>
    <t>Inès</t>
  </si>
  <si>
    <t>Candice</t>
  </si>
  <si>
    <t>Louis</t>
  </si>
  <si>
    <t>Milan</t>
  </si>
  <si>
    <t>Olivia</t>
  </si>
  <si>
    <t>Sasha F</t>
  </si>
  <si>
    <t>Arthur</t>
  </si>
  <si>
    <t>Naé</t>
  </si>
  <si>
    <t>Gustave</t>
  </si>
  <si>
    <t>Elann</t>
  </si>
  <si>
    <t>Charlize</t>
  </si>
  <si>
    <t>Odette</t>
  </si>
  <si>
    <t>Enzo</t>
  </si>
  <si>
    <t>Elias</t>
  </si>
  <si>
    <t>Amandine</t>
  </si>
  <si>
    <t>Justin</t>
  </si>
  <si>
    <t>Auguste</t>
  </si>
  <si>
    <t>Marius</t>
  </si>
  <si>
    <t>(x)</t>
  </si>
  <si>
    <t>Date</t>
  </si>
  <si>
    <t>Grands</t>
  </si>
  <si>
    <t>Bébés</t>
  </si>
  <si>
    <t xml:space="preserve"> BEBES</t>
  </si>
  <si>
    <t xml:space="preserve">   GRANDS</t>
  </si>
  <si>
    <t>Léo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</si>
</sst>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\ /\ yyyy"/>
    <numFmt numFmtId="165" formatCode="mmm\-\ yy"/>
  </numFmts>
  <fonts count="8">
    <font>
      <sz val="8"/>
      <color theme="1"/>
      <name val="Calibri"/>
      <family val="2"/>
      <scheme val="minor"/>
    </font>
    <font>
      <b/>
      <sz val="11"/>
      <color rgb="FFFF0000"/>
      <name val="Comic Sans MS"/>
      <family val="4"/>
    </font>
    <font>
      <u/>
      <sz val="11"/>
      <color theme="1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 Unicode MS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14" fontId="0" fillId="0" borderId="1" xfId="0" applyNumberFormat="1" applyBorder="1"/>
    <xf numFmtId="0" fontId="4" fillId="0" borderId="1" xfId="0" applyFont="1" applyBorder="1" applyAlignment="1" applyProtection="1">
      <alignment horizontal="center"/>
      <protection locked="0"/>
    </xf>
    <xf numFmtId="0" fontId="0" fillId="2" borderId="0" xfId="0" applyFill="1"/>
    <xf numFmtId="14" fontId="0" fillId="0" borderId="0" xfId="0" applyNumberFormat="1" applyAlignment="1">
      <alignment horizontal="center"/>
    </xf>
    <xf numFmtId="49" fontId="1" fillId="0" borderId="0" xfId="0" applyNumberFormat="1" applyFont="1" applyAlignment="1" applyProtection="1">
      <alignment horizontal="left" vertical="center"/>
      <protection locked="0"/>
    </xf>
    <xf numFmtId="14" fontId="1" fillId="0" borderId="0" xfId="0" applyNumberFormat="1" applyFont="1" applyAlignment="1" applyProtection="1">
      <alignment horizontal="left" vertical="center"/>
      <protection locked="0"/>
    </xf>
    <xf numFmtId="0" fontId="0" fillId="0" borderId="0" xfId="0" applyProtection="1">
      <protection locked="0"/>
    </xf>
    <xf numFmtId="164" fontId="0" fillId="0" borderId="2" xfId="0" applyNumberFormat="1" applyBorder="1"/>
    <xf numFmtId="0" fontId="0" fillId="0" borderId="0" xfId="0" applyAlignment="1">
      <alignment horizontal="center" vertical="center"/>
    </xf>
    <xf numFmtId="164" fontId="0" fillId="0" borderId="0" xfId="0" applyNumberFormat="1"/>
    <xf numFmtId="0" fontId="7" fillId="0" borderId="0" xfId="0" applyFont="1"/>
    <xf numFmtId="0" fontId="5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4" fontId="0" fillId="0" borderId="1" xfId="0" applyNumberFormat="1" applyBorder="1" applyAlignment="1">
      <alignment horizontal="center"/>
    </xf>
    <xf numFmtId="165" fontId="5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</font>
    </dxf>
    <dxf>
      <font>
        <b/>
        <i val="0"/>
        <color theme="0"/>
      </font>
      <fill>
        <patternFill>
          <bgColor rgb="FF00B050"/>
        </patternFill>
      </fill>
    </dxf>
  </dxfs>
  <tableStyles count="1" defaultTableStyle="TableStyleMedium2" defaultPivotStyle="PivotStyleLight16">
    <tableStyle name="Invisible" pivot="0" table="0" count="0" xr9:uid="{77D2F48B-7AD7-47F5-BAAB-4578BD0DCE41}"/>
  </tableStyles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11724</xdr:colOff>
      <xdr:row>1</xdr:row>
      <xdr:rowOff>46892</xdr:rowOff>
    </xdr:from>
    <xdr:to>
      <xdr:col>9</xdr:col>
      <xdr:colOff>82062</xdr:colOff>
      <xdr:row>2</xdr:row>
      <xdr:rowOff>35170</xdr:rowOff>
    </xdr:to>
    <xdr:sp macro="[0]!Efface_1e_ligne" textlink="">
      <xdr:nvSpPr>
        <xdr:cNvPr id="2" name="Rectangle 1">
          <a:extLst>
            <a:ext uri="{FF2B5EF4-FFF2-40B4-BE49-F238E27FC236}">
              <a16:creationId xmlns:a16="http://schemas.microsoft.com/office/drawing/2014/main" id="{643ED65F-4149-9AC9-32EF-06D0E8F0D1C5}"/>
            </a:ext>
          </a:extLst>
        </xdr:cNvPr>
        <xdr:cNvSpPr/>
      </xdr:nvSpPr>
      <xdr:spPr>
        <a:xfrm>
          <a:off x="4149970" y="175846"/>
          <a:ext cx="1219200" cy="222739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 1e ligne</a:t>
          </a:r>
        </a:p>
      </xdr:txBody>
    </xdr:sp>
    <xdr:clientData/>
  </xdr:twoCellAnchor>
  <xdr:twoCellAnchor>
    <xdr:from>
      <xdr:col>9</xdr:col>
      <xdr:colOff>369276</xdr:colOff>
      <xdr:row>1</xdr:row>
      <xdr:rowOff>58616</xdr:rowOff>
    </xdr:from>
    <xdr:to>
      <xdr:col>10</xdr:col>
      <xdr:colOff>791308</xdr:colOff>
      <xdr:row>2</xdr:row>
      <xdr:rowOff>29309</xdr:rowOff>
    </xdr:to>
    <xdr:sp macro="[0]!trier_par_dates" textlink="">
      <xdr:nvSpPr>
        <xdr:cNvPr id="3" name="Rectangle 2">
          <a:extLst>
            <a:ext uri="{FF2B5EF4-FFF2-40B4-BE49-F238E27FC236}">
              <a16:creationId xmlns:a16="http://schemas.microsoft.com/office/drawing/2014/main" id="{66A214F6-92D6-D48F-FC44-F5E99567F15D}"/>
            </a:ext>
          </a:extLst>
        </xdr:cNvPr>
        <xdr:cNvSpPr/>
      </xdr:nvSpPr>
      <xdr:spPr>
        <a:xfrm>
          <a:off x="5656384" y="187570"/>
          <a:ext cx="1014047" cy="20515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par date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A89FC-ACB5-411B-96E7-32685D425561}">
  <sheetPr codeName="Feuil1"/>
  <dimension ref="A1:K50"/>
  <sheetViews>
    <sheetView tabSelected="1" zoomScale="130" zoomScaleNormal="130" workbookViewId="0">
      <selection activeCell="P10" sqref="P10"/>
    </sheetView>
  </sheetViews>
  <sheetFormatPr baseColWidth="10" defaultRowHeight="10.199999999999999"/>
  <cols>
    <col min="1" max="1" width="10.42578125" bestFit="1" customWidth="1"/>
    <col min="3" max="3" width="10.42578125" bestFit="1" customWidth="1"/>
    <col min="4" max="4" width="5.28515625" customWidth="1"/>
    <col min="5" max="5" width="18.42578125" style="2" customWidth="1"/>
    <col min="6" max="9" width="10.7109375" style="2" customWidth="1"/>
    <col min="10" max="10" width="11.140625" bestFit="1" customWidth="1"/>
    <col min="11" max="11" width="22.140625" customWidth="1"/>
  </cols>
  <sheetData>
    <row r="1" spans="1:11">
      <c r="E1" s="22"/>
      <c r="F1" s="22"/>
      <c r="G1" s="22"/>
      <c r="H1" s="22"/>
      <c r="I1" s="22"/>
      <c r="J1" s="11"/>
    </row>
    <row r="2" spans="1:11" ht="18.600000000000001" customHeight="1">
      <c r="A2" s="17" t="s">
        <v>33</v>
      </c>
      <c r="B2" s="1"/>
      <c r="C2" s="1"/>
      <c r="D2" s="24">
        <f>A3</f>
        <v>44948</v>
      </c>
      <c r="E2" s="24"/>
      <c r="F2" s="24"/>
      <c r="K2" s="19"/>
    </row>
    <row r="3" spans="1:11">
      <c r="A3" s="1">
        <v>44948</v>
      </c>
      <c r="C3" s="1"/>
    </row>
    <row r="4" spans="1:11" ht="10.199999999999999" customHeight="1">
      <c r="K4" s="2"/>
    </row>
    <row r="5" spans="1:11" ht="16.2">
      <c r="A5" s="13"/>
      <c r="B5" s="14"/>
      <c r="C5" s="3"/>
      <c r="D5" s="15"/>
      <c r="E5" s="12" t="s">
        <v>0</v>
      </c>
      <c r="F5" s="2" t="s">
        <v>1</v>
      </c>
      <c r="G5" s="2" t="s">
        <v>2</v>
      </c>
      <c r="H5" s="2" t="s">
        <v>3</v>
      </c>
      <c r="I5" s="2" t="s">
        <v>4</v>
      </c>
      <c r="J5" s="2"/>
    </row>
    <row r="6" spans="1:11">
      <c r="B6" s="1"/>
      <c r="C6" s="1"/>
      <c r="D6" s="1"/>
      <c r="E6" s="4"/>
      <c r="F6" s="4"/>
      <c r="G6" s="4"/>
      <c r="H6" s="12"/>
      <c r="J6" s="18"/>
    </row>
    <row r="7" spans="1:11" ht="15.6">
      <c r="A7" s="9" t="s">
        <v>38</v>
      </c>
      <c r="B7" s="9">
        <v>44034</v>
      </c>
      <c r="C7" s="9"/>
      <c r="D7" s="9"/>
      <c r="E7" s="23" t="s">
        <v>5</v>
      </c>
      <c r="F7" s="23" t="s">
        <v>5</v>
      </c>
      <c r="G7" s="23" t="s">
        <v>5</v>
      </c>
      <c r="H7" s="23"/>
      <c r="I7" s="23"/>
      <c r="J7" s="9">
        <f>IF(B7&gt;0,EDATE(B7,30),"")</f>
        <v>44948</v>
      </c>
      <c r="K7" s="21" t="s">
        <v>37</v>
      </c>
    </row>
    <row r="8" spans="1:11">
      <c r="A8" s="6" t="s">
        <v>7</v>
      </c>
      <c r="B8" s="9">
        <v>44071</v>
      </c>
      <c r="C8" s="9"/>
      <c r="D8" s="9"/>
      <c r="E8" s="8" t="s">
        <v>5</v>
      </c>
      <c r="F8" s="23"/>
      <c r="G8" s="8" t="s">
        <v>5</v>
      </c>
      <c r="H8" s="23"/>
      <c r="I8" s="8" t="s">
        <v>5</v>
      </c>
      <c r="J8" s="9">
        <f>IF(B8&gt;0,EDATE(B8,30),"")</f>
        <v>44985</v>
      </c>
    </row>
    <row r="9" spans="1:11">
      <c r="A9" s="6" t="s">
        <v>9</v>
      </c>
      <c r="B9" s="9">
        <v>44080</v>
      </c>
      <c r="C9" s="9"/>
      <c r="D9" s="9"/>
      <c r="E9" s="23"/>
      <c r="F9" s="23"/>
      <c r="G9" s="23"/>
      <c r="H9" s="8" t="s">
        <v>5</v>
      </c>
      <c r="I9" s="8" t="s">
        <v>5</v>
      </c>
      <c r="J9" s="9">
        <f>IF(B9&gt;0,EDATE(B9,30),"")</f>
        <v>44991</v>
      </c>
    </row>
    <row r="10" spans="1:11">
      <c r="A10" s="6" t="s">
        <v>11</v>
      </c>
      <c r="B10" s="9">
        <v>44091</v>
      </c>
      <c r="C10" s="9"/>
      <c r="D10" s="9"/>
      <c r="E10" s="8" t="s">
        <v>5</v>
      </c>
      <c r="F10" s="8" t="s">
        <v>5</v>
      </c>
      <c r="G10" s="23"/>
      <c r="H10" s="8" t="s">
        <v>5</v>
      </c>
      <c r="I10" s="7"/>
      <c r="J10" s="9">
        <f>IF(B10&gt;0,EDATE(B10,30),"")</f>
        <v>45002</v>
      </c>
    </row>
    <row r="11" spans="1:11">
      <c r="A11" s="6" t="s">
        <v>13</v>
      </c>
      <c r="B11" s="9">
        <v>44156</v>
      </c>
      <c r="C11" s="9"/>
      <c r="D11" s="9"/>
      <c r="E11" s="8" t="s">
        <v>5</v>
      </c>
      <c r="F11" s="8" t="s">
        <v>5</v>
      </c>
      <c r="G11" s="8" t="s">
        <v>5</v>
      </c>
      <c r="H11" s="23"/>
      <c r="I11" s="7"/>
      <c r="J11" s="9">
        <f>IF(B11&gt;0,EDATE(B11,30),"")</f>
        <v>45067</v>
      </c>
    </row>
    <row r="12" spans="1:11">
      <c r="A12" s="6" t="s">
        <v>15</v>
      </c>
      <c r="B12" s="9">
        <v>44202</v>
      </c>
      <c r="C12" s="9"/>
      <c r="D12" s="9"/>
      <c r="E12" s="8" t="s">
        <v>5</v>
      </c>
      <c r="F12" s="8" t="s">
        <v>5</v>
      </c>
      <c r="G12" s="8" t="s">
        <v>5</v>
      </c>
      <c r="H12" s="23"/>
      <c r="I12" s="8" t="s">
        <v>5</v>
      </c>
      <c r="J12" s="9">
        <f>IF(B12&gt;0,EDATE(B12,30),"")</f>
        <v>45113</v>
      </c>
      <c r="K12" s="4"/>
    </row>
    <row r="13" spans="1:11">
      <c r="A13" s="6" t="s">
        <v>17</v>
      </c>
      <c r="B13" s="9">
        <v>44234</v>
      </c>
      <c r="C13" s="9"/>
      <c r="D13" s="9"/>
      <c r="E13" s="8" t="s">
        <v>5</v>
      </c>
      <c r="F13" s="8" t="s">
        <v>5</v>
      </c>
      <c r="G13" s="8" t="s">
        <v>5</v>
      </c>
      <c r="H13" s="23"/>
      <c r="I13" s="8" t="s">
        <v>5</v>
      </c>
      <c r="J13" s="9">
        <f>IF(B13&gt;0,EDATE(B13,30),"")</f>
        <v>45145</v>
      </c>
      <c r="K13" s="4"/>
    </row>
    <row r="14" spans="1:11">
      <c r="A14" s="6" t="s">
        <v>19</v>
      </c>
      <c r="B14" s="9">
        <v>44236</v>
      </c>
      <c r="C14" s="9"/>
      <c r="D14" s="9"/>
      <c r="E14" s="23"/>
      <c r="F14" s="8" t="s">
        <v>5</v>
      </c>
      <c r="G14" s="8" t="s">
        <v>5</v>
      </c>
      <c r="H14" s="8" t="s">
        <v>5</v>
      </c>
      <c r="I14" s="7"/>
      <c r="J14" s="9">
        <f>IF(B14&gt;0,EDATE(B14,30),"")</f>
        <v>45147</v>
      </c>
    </row>
    <row r="15" spans="1:11">
      <c r="A15" s="6" t="s">
        <v>21</v>
      </c>
      <c r="B15" s="9">
        <v>44286</v>
      </c>
      <c r="C15" s="9"/>
      <c r="D15" s="9"/>
      <c r="E15" s="8" t="s">
        <v>5</v>
      </c>
      <c r="F15" s="8" t="s">
        <v>5</v>
      </c>
      <c r="G15" s="23"/>
      <c r="H15" s="23"/>
      <c r="I15" s="8" t="s">
        <v>5</v>
      </c>
      <c r="J15" s="9">
        <f>IF(B15&gt;0,EDATE(B15,30),"")</f>
        <v>45199</v>
      </c>
    </row>
    <row r="16" spans="1:11">
      <c r="A16" s="6" t="s">
        <v>12</v>
      </c>
      <c r="B16" s="9">
        <v>44311</v>
      </c>
      <c r="C16" s="9"/>
      <c r="D16" s="9"/>
      <c r="E16" s="8" t="s">
        <v>5</v>
      </c>
      <c r="F16" s="23"/>
      <c r="G16" s="8" t="s">
        <v>5</v>
      </c>
      <c r="H16" s="23"/>
      <c r="I16" s="8" t="s">
        <v>5</v>
      </c>
      <c r="J16" s="9">
        <f>IF(B16&gt;0,EDATE(B16,30),"")</f>
        <v>45224</v>
      </c>
      <c r="K16" s="4"/>
    </row>
    <row r="17" spans="1:11">
      <c r="A17" s="6" t="s">
        <v>10</v>
      </c>
      <c r="B17" s="9">
        <v>44348</v>
      </c>
      <c r="C17" s="9"/>
      <c r="D17" s="9"/>
      <c r="E17" s="8" t="s">
        <v>5</v>
      </c>
      <c r="F17" s="8" t="s">
        <v>5</v>
      </c>
      <c r="G17" s="23"/>
      <c r="H17" s="8" t="s">
        <v>5</v>
      </c>
      <c r="I17" s="7"/>
      <c r="J17" s="9">
        <f>IF(B17&gt;0,EDATE(B17,30),"")</f>
        <v>45261</v>
      </c>
      <c r="K17" s="4"/>
    </row>
    <row r="18" spans="1:11">
      <c r="A18" s="6" t="s">
        <v>8</v>
      </c>
      <c r="B18" s="9">
        <v>44353</v>
      </c>
      <c r="C18" s="9"/>
      <c r="D18" s="9"/>
      <c r="E18" s="8" t="s">
        <v>5</v>
      </c>
      <c r="F18" s="23"/>
      <c r="G18" s="8" t="s">
        <v>5</v>
      </c>
      <c r="H18" s="23"/>
      <c r="I18" s="8" t="s">
        <v>5</v>
      </c>
      <c r="J18" s="9">
        <f>IF(B18&gt;0,EDATE(B18,30),"")</f>
        <v>45266</v>
      </c>
    </row>
    <row r="19" spans="1:11">
      <c r="A19" s="6" t="s">
        <v>6</v>
      </c>
      <c r="B19" s="9">
        <v>44369</v>
      </c>
      <c r="C19" s="9"/>
      <c r="D19" s="9"/>
      <c r="E19" s="8" t="s">
        <v>5</v>
      </c>
      <c r="F19" s="8" t="s">
        <v>5</v>
      </c>
      <c r="G19" s="8" t="s">
        <v>5</v>
      </c>
      <c r="H19" s="8" t="s">
        <v>5</v>
      </c>
      <c r="I19" s="8" t="s">
        <v>5</v>
      </c>
      <c r="J19" s="9">
        <f>IF(B19&gt;0,EDATE(B19,30),"")</f>
        <v>45282</v>
      </c>
      <c r="K19" s="4"/>
    </row>
    <row r="20" spans="1:11" ht="15.6">
      <c r="A20" s="9" t="s">
        <v>16</v>
      </c>
      <c r="B20" s="9">
        <v>44379</v>
      </c>
      <c r="C20" s="9"/>
      <c r="D20" s="9"/>
      <c r="E20" s="23"/>
      <c r="F20" s="23"/>
      <c r="G20" s="23" t="s">
        <v>5</v>
      </c>
      <c r="H20" s="23" t="s">
        <v>5</v>
      </c>
      <c r="I20" s="23"/>
      <c r="J20" s="9">
        <f>IF(B20&gt;0,EDATE(B20,30),"")</f>
        <v>45293</v>
      </c>
      <c r="K20" s="20" t="s">
        <v>36</v>
      </c>
    </row>
    <row r="21" spans="1:11">
      <c r="A21" s="9" t="s">
        <v>14</v>
      </c>
      <c r="B21" s="9">
        <v>44399</v>
      </c>
      <c r="C21" s="9"/>
      <c r="D21" s="9"/>
      <c r="E21" s="23" t="s">
        <v>5</v>
      </c>
      <c r="F21" s="23" t="s">
        <v>5</v>
      </c>
      <c r="G21" s="23"/>
      <c r="H21" s="23" t="s">
        <v>5</v>
      </c>
      <c r="I21" s="23"/>
      <c r="J21" s="9">
        <f>IF(B21&gt;0,EDATE(B21,30),"")</f>
        <v>45313</v>
      </c>
    </row>
    <row r="22" spans="1:11">
      <c r="A22" t="s">
        <v>26</v>
      </c>
      <c r="B22" s="9">
        <v>44415</v>
      </c>
      <c r="C22" s="9"/>
      <c r="D22" s="9"/>
      <c r="E22" s="23"/>
      <c r="F22" s="23"/>
      <c r="G22" s="8" t="s">
        <v>5</v>
      </c>
      <c r="H22" s="23"/>
      <c r="I22" s="8" t="s">
        <v>5</v>
      </c>
      <c r="J22" s="9">
        <f>IF(B22&gt;0,EDATE(B22,30),"")</f>
        <v>45329</v>
      </c>
      <c r="K22" s="4"/>
    </row>
    <row r="23" spans="1:11">
      <c r="A23" t="s">
        <v>18</v>
      </c>
      <c r="B23" s="9">
        <v>44453</v>
      </c>
      <c r="C23" s="9"/>
      <c r="D23" s="9"/>
      <c r="E23" s="8" t="s">
        <v>5</v>
      </c>
      <c r="F23" s="23"/>
      <c r="G23" s="8" t="s">
        <v>5</v>
      </c>
      <c r="H23" s="8" t="s">
        <v>5</v>
      </c>
      <c r="I23" s="8" t="s">
        <v>5</v>
      </c>
      <c r="J23" s="9">
        <f>IF(B23&gt;0,EDATE(B23,30),"")</f>
        <v>45365</v>
      </c>
    </row>
    <row r="24" spans="1:11">
      <c r="A24" t="s">
        <v>20</v>
      </c>
      <c r="B24" s="9">
        <v>44488</v>
      </c>
      <c r="C24" s="9"/>
      <c r="D24" s="9"/>
      <c r="E24" s="7"/>
      <c r="F24" s="8" t="s">
        <v>5</v>
      </c>
      <c r="G24" s="23"/>
      <c r="H24" s="8" t="s">
        <v>5</v>
      </c>
      <c r="I24" s="7"/>
      <c r="J24" s="9">
        <f>IF(B24&gt;0,EDATE(B24,30),"")</f>
        <v>45401</v>
      </c>
    </row>
    <row r="25" spans="1:11">
      <c r="A25" t="s">
        <v>25</v>
      </c>
      <c r="B25" s="9">
        <v>44535</v>
      </c>
      <c r="C25" s="9"/>
      <c r="D25" s="9"/>
      <c r="E25" s="8" t="s">
        <v>5</v>
      </c>
      <c r="F25" s="8" t="s">
        <v>5</v>
      </c>
      <c r="G25" s="23"/>
      <c r="H25" s="8" t="s">
        <v>5</v>
      </c>
      <c r="I25" s="8" t="s">
        <v>5</v>
      </c>
      <c r="J25" s="9">
        <f>IF(B25&gt;0,EDATE(B25,30),"")</f>
        <v>45448</v>
      </c>
    </row>
    <row r="26" spans="1:11">
      <c r="A26" t="s">
        <v>22</v>
      </c>
      <c r="B26" s="9">
        <v>44568</v>
      </c>
      <c r="C26" s="9"/>
      <c r="D26" s="9"/>
      <c r="E26" s="8" t="s">
        <v>5</v>
      </c>
      <c r="F26" s="23"/>
      <c r="G26" s="23"/>
      <c r="H26" s="8" t="s">
        <v>5</v>
      </c>
      <c r="I26" s="8" t="s">
        <v>5</v>
      </c>
      <c r="J26" s="9">
        <f>IF(B26&gt;0,EDATE(B26,30),"")</f>
        <v>45480</v>
      </c>
      <c r="K26" s="4"/>
    </row>
    <row r="27" spans="1:11">
      <c r="A27" t="s">
        <v>23</v>
      </c>
      <c r="B27" s="9">
        <v>44576</v>
      </c>
      <c r="C27" s="9"/>
      <c r="D27" s="9"/>
      <c r="E27" s="8" t="s">
        <v>5</v>
      </c>
      <c r="F27" s="8" t="s">
        <v>5</v>
      </c>
      <c r="G27" s="8" t="s">
        <v>5</v>
      </c>
      <c r="H27" s="8" t="s">
        <v>5</v>
      </c>
      <c r="I27" s="8" t="s">
        <v>5</v>
      </c>
      <c r="J27" s="9">
        <f>IF(B27&gt;0,EDATE(B27,30),"")</f>
        <v>45488</v>
      </c>
      <c r="K27" s="4"/>
    </row>
    <row r="28" spans="1:11">
      <c r="A28" t="s">
        <v>24</v>
      </c>
      <c r="B28" s="9">
        <v>44593</v>
      </c>
      <c r="C28" s="9"/>
      <c r="D28" s="9"/>
      <c r="E28" s="8" t="s">
        <v>5</v>
      </c>
      <c r="F28" s="8" t="s">
        <v>5</v>
      </c>
      <c r="G28" s="23"/>
      <c r="H28" s="8" t="s">
        <v>5</v>
      </c>
      <c r="I28" s="7"/>
      <c r="J28" s="9">
        <f>IF(B28&gt;0,EDATE(B28,30),"")</f>
        <v>45505</v>
      </c>
    </row>
    <row r="29" spans="1:11">
      <c r="A29" t="s">
        <v>27</v>
      </c>
      <c r="B29" s="9">
        <v>44662</v>
      </c>
      <c r="C29" s="9"/>
      <c r="D29" s="9"/>
      <c r="E29" s="23"/>
      <c r="F29" s="23"/>
      <c r="G29" s="8" t="s">
        <v>5</v>
      </c>
      <c r="H29" s="23"/>
      <c r="I29" s="8" t="s">
        <v>5</v>
      </c>
      <c r="J29" s="9">
        <f>IF(B29&gt;0,EDATE(B29,30),"")</f>
        <v>45576</v>
      </c>
      <c r="K29" s="4"/>
    </row>
    <row r="30" spans="1:11" ht="14.4">
      <c r="A30" t="s">
        <v>28</v>
      </c>
      <c r="B30" s="9">
        <v>44670</v>
      </c>
      <c r="C30" s="9"/>
      <c r="D30" s="9"/>
      <c r="E30" s="23"/>
      <c r="F30" s="23"/>
      <c r="G30" s="10" t="s">
        <v>5</v>
      </c>
      <c r="H30" s="8" t="s">
        <v>5</v>
      </c>
      <c r="I30" s="8" t="s">
        <v>5</v>
      </c>
      <c r="J30" s="9">
        <f>IF(B30&gt;0,EDATE(B30,30),"")</f>
        <v>45584</v>
      </c>
    </row>
    <row r="31" spans="1:11">
      <c r="A31" t="s">
        <v>29</v>
      </c>
      <c r="B31" s="9">
        <v>44735</v>
      </c>
      <c r="C31" s="9"/>
      <c r="D31" s="9"/>
      <c r="E31" s="8" t="s">
        <v>5</v>
      </c>
      <c r="F31" s="8" t="s">
        <v>5</v>
      </c>
      <c r="G31" s="8" t="s">
        <v>32</v>
      </c>
      <c r="H31" s="8" t="s">
        <v>5</v>
      </c>
      <c r="I31" s="8" t="s">
        <v>5</v>
      </c>
      <c r="J31" s="9">
        <f>IF(B31&gt;0,EDATE(B31,30),"")</f>
        <v>45649</v>
      </c>
      <c r="K31" s="4"/>
    </row>
    <row r="32" spans="1:11">
      <c r="A32" t="s">
        <v>30</v>
      </c>
      <c r="B32" s="9">
        <v>44755</v>
      </c>
      <c r="C32" s="9"/>
      <c r="D32" s="9"/>
      <c r="E32" s="8" t="s">
        <v>5</v>
      </c>
      <c r="F32" s="8" t="s">
        <v>5</v>
      </c>
      <c r="G32" s="8" t="s">
        <v>32</v>
      </c>
      <c r="H32" s="8" t="s">
        <v>5</v>
      </c>
      <c r="I32" s="8" t="s">
        <v>5</v>
      </c>
      <c r="J32" s="9">
        <f>IF(B32&gt;0,EDATE(B32,30),"")</f>
        <v>45670</v>
      </c>
      <c r="K32" s="4"/>
    </row>
    <row r="33" spans="1:11">
      <c r="A33" t="s">
        <v>31</v>
      </c>
      <c r="B33" s="9">
        <v>44791</v>
      </c>
      <c r="C33" s="9"/>
      <c r="D33" s="9"/>
      <c r="E33" s="23"/>
      <c r="F33" s="23"/>
      <c r="G33" s="8" t="s">
        <v>5</v>
      </c>
      <c r="H33" s="23"/>
      <c r="I33" s="8" t="s">
        <v>5</v>
      </c>
      <c r="J33" s="9">
        <f>IF(B33&gt;0,EDATE(B33,30),"")</f>
        <v>45706</v>
      </c>
      <c r="K33" s="4"/>
    </row>
    <row r="34" spans="1:11">
      <c r="B34" s="6"/>
      <c r="C34" s="6"/>
      <c r="D34" s="6"/>
      <c r="E34" s="7"/>
      <c r="F34" s="7"/>
      <c r="G34" s="7"/>
      <c r="H34" s="7"/>
      <c r="I34" s="7"/>
      <c r="J34" s="9" t="str">
        <f>IF(B34&gt;0,EDATE(B34,30),"")</f>
        <v/>
      </c>
      <c r="K34" s="4"/>
    </row>
    <row r="35" spans="1:11">
      <c r="B35" s="6"/>
      <c r="C35" s="6"/>
      <c r="D35" s="6"/>
      <c r="J35" s="9" t="str">
        <f>IF(B35&gt;0,EDATE(B35,30),"")</f>
        <v/>
      </c>
      <c r="K35" s="4"/>
    </row>
    <row r="36" spans="1:11">
      <c r="B36" s="6"/>
      <c r="C36" s="6"/>
      <c r="D36" s="6"/>
      <c r="E36" s="7"/>
      <c r="F36" s="7"/>
      <c r="G36" s="7"/>
      <c r="H36" s="7"/>
      <c r="I36" s="7"/>
      <c r="J36" s="9" t="str">
        <f>IF(B36&gt;0,EDATE(B36,30),"")</f>
        <v/>
      </c>
      <c r="K36" s="4"/>
    </row>
    <row r="37" spans="1:11">
      <c r="B37" s="6"/>
      <c r="C37" s="6"/>
      <c r="D37" s="6"/>
      <c r="E37" s="7"/>
      <c r="F37" s="7"/>
      <c r="G37" s="7"/>
      <c r="H37" s="7"/>
      <c r="I37" s="7"/>
      <c r="J37" s="9" t="str">
        <f>IF(B37&gt;0,EDATE(B37,30),"")</f>
        <v/>
      </c>
      <c r="K37" s="4"/>
    </row>
    <row r="38" spans="1:11">
      <c r="B38" s="6"/>
      <c r="C38" s="6"/>
      <c r="D38" s="6"/>
      <c r="E38" s="7"/>
      <c r="F38" s="7"/>
      <c r="G38" s="7"/>
      <c r="H38" s="7"/>
      <c r="I38" s="7"/>
      <c r="J38" s="9" t="str">
        <f>IF(B38&gt;0,EDATE(B38,30),"")</f>
        <v/>
      </c>
    </row>
    <row r="39" spans="1:11">
      <c r="B39" s="6"/>
      <c r="C39" s="6"/>
      <c r="D39" s="6"/>
      <c r="E39" s="7"/>
      <c r="F39" s="7"/>
      <c r="G39" s="7"/>
      <c r="H39" s="7"/>
      <c r="I39" s="7"/>
      <c r="J39" s="9" t="str">
        <f>IF(B39&gt;0,EDATE(B39,30),"")</f>
        <v/>
      </c>
    </row>
    <row r="40" spans="1:11">
      <c r="B40" s="6"/>
      <c r="C40" s="6"/>
      <c r="D40" s="6"/>
      <c r="E40" s="7"/>
      <c r="F40" s="7"/>
      <c r="G40" s="7"/>
      <c r="H40" s="7"/>
      <c r="I40" s="7"/>
      <c r="J40" s="9" t="str">
        <f>IF(B40&gt;0,EDATE(B40,30),"")</f>
        <v/>
      </c>
    </row>
    <row r="41" spans="1:11">
      <c r="B41" s="6"/>
      <c r="C41" s="6"/>
      <c r="D41" s="6"/>
      <c r="E41" s="7"/>
      <c r="F41" s="7"/>
      <c r="G41" s="7"/>
      <c r="H41" s="7"/>
      <c r="I41" s="7"/>
      <c r="J41" s="9" t="str">
        <f>IF(B41&gt;0,EDATE(B41,30),"")</f>
        <v/>
      </c>
    </row>
    <row r="42" spans="1:11">
      <c r="B42" s="6"/>
      <c r="C42" s="6"/>
      <c r="D42" s="6"/>
      <c r="J42" s="16" t="str">
        <f>IF(B42&gt;0,EDATE(B42,18),"")</f>
        <v/>
      </c>
    </row>
    <row r="43" spans="1:11">
      <c r="B43" s="6"/>
      <c r="C43" s="6"/>
      <c r="D43" s="6"/>
      <c r="E43" s="7"/>
      <c r="F43" s="7"/>
      <c r="G43" s="7"/>
      <c r="H43" s="7"/>
      <c r="I43" s="7"/>
      <c r="J43" s="6"/>
    </row>
    <row r="45" spans="1:11">
      <c r="C45" s="2" t="s">
        <v>0</v>
      </c>
      <c r="D45" s="2" t="s">
        <v>1</v>
      </c>
      <c r="E45" s="2" t="s">
        <v>2</v>
      </c>
      <c r="F45" s="2" t="s">
        <v>3</v>
      </c>
      <c r="G45" s="2" t="s">
        <v>4</v>
      </c>
    </row>
    <row r="47" spans="1:11">
      <c r="B47" t="s">
        <v>34</v>
      </c>
      <c r="C47" s="8">
        <f>COUNTA(E8:E19)</f>
        <v>10</v>
      </c>
      <c r="D47" s="8">
        <f>COUNTA(F8:F19)</f>
        <v>8</v>
      </c>
      <c r="E47" s="8">
        <f>COUNTA(G8:G19)</f>
        <v>8</v>
      </c>
      <c r="F47" s="8">
        <f>COUNTA(H8:H19)</f>
        <v>5</v>
      </c>
      <c r="G47" s="8">
        <f>COUNTA(I8:I19)</f>
        <v>8</v>
      </c>
    </row>
    <row r="48" spans="1:11">
      <c r="B48" t="s">
        <v>35</v>
      </c>
      <c r="C48" s="7">
        <f>COUNTA(E20:E33)</f>
        <v>8</v>
      </c>
      <c r="D48" s="7">
        <f>COUNTA(F20:F33)</f>
        <v>7</v>
      </c>
      <c r="E48" s="7">
        <f>COUNTA(G20:G33)</f>
        <v>9</v>
      </c>
      <c r="F48" s="7">
        <f>COUNTA(H20:H33)</f>
        <v>11</v>
      </c>
      <c r="G48" s="7">
        <f>COUNTA(I20:I33)</f>
        <v>10</v>
      </c>
    </row>
    <row r="50" spans="3:7" ht="14.4">
      <c r="C50" s="5">
        <f>C47+C48</f>
        <v>18</v>
      </c>
      <c r="D50" s="5">
        <f>D47+D48</f>
        <v>15</v>
      </c>
      <c r="E50" s="5">
        <f>E47+E48</f>
        <v>17</v>
      </c>
      <c r="F50" s="5">
        <f>F47+F48</f>
        <v>16</v>
      </c>
      <c r="G50" s="5">
        <f>G47+G48</f>
        <v>18</v>
      </c>
    </row>
  </sheetData>
  <sortState xmlns:xlrd2="http://schemas.microsoft.com/office/spreadsheetml/2017/richdata2" ref="A7:J43">
    <sortCondition ref="B7:B43"/>
  </sortState>
  <mergeCells count="1">
    <mergeCell ref="D2:F2"/>
  </mergeCells>
  <phoneticPr fontId="6" type="noConversion"/>
  <conditionalFormatting sqref="J21:J41">
    <cfRule type="expression" dxfId="3" priority="43">
      <formula>$A$3=J21</formula>
    </cfRule>
  </conditionalFormatting>
  <conditionalFormatting sqref="J2">
    <cfRule type="expression" dxfId="2" priority="180">
      <formula>IF(#REF!&lt;&gt;D2,)</formula>
    </cfRule>
  </conditionalFormatting>
  <conditionalFormatting sqref="I2">
    <cfRule type="expression" priority="181">
      <formula>IF(#REF!&lt;&gt;D2,22)</formula>
    </cfRule>
    <cfRule type="expression" priority="182">
      <formula>IF(#REF!&lt;&gt;$D$2,22)</formula>
    </cfRule>
  </conditionalFormatting>
  <conditionalFormatting sqref="J8:J19">
    <cfRule type="expression" dxfId="1" priority="11">
      <formula>$A$3=J1048558</formula>
    </cfRule>
    <cfRule type="expression" dxfId="0" priority="12">
      <formula>$A$3=J8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Lambert</dc:creator>
  <cp:lastModifiedBy>Christian Lambert</cp:lastModifiedBy>
  <dcterms:created xsi:type="dcterms:W3CDTF">2022-10-14T13:16:33Z</dcterms:created>
  <dcterms:modified xsi:type="dcterms:W3CDTF">2022-10-18T19:12:42Z</dcterms:modified>
</cp:coreProperties>
</file>