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filterPrivacy="1" defaultThemeVersion="124226"/>
  <xr:revisionPtr revIDLastSave="0" documentId="13_ncr:1_{8B98D67D-BBAC-4E9B-88AF-BDA6F617A67C}" xr6:coauthVersionLast="41" xr6:coauthVersionMax="41" xr10:uidLastSave="{00000000-0000-0000-0000-000000000000}"/>
  <bookViews>
    <workbookView xWindow="-120" yWindow="-120" windowWidth="20730" windowHeight="11160" tabRatio="315" activeTab="1" xr2:uid="{00000000-000D-0000-FFFF-FFFF00000000}"/>
  </bookViews>
  <sheets>
    <sheet name="Table" sheetId="1" r:id="rId1"/>
    <sheet name="All Brands" sheetId="2" r:id="rId2"/>
  </sheets>
  <definedNames>
    <definedName name="_xlnm._FilterDatabase" localSheetId="1" hidden="1">'All Brands'!$A$1:$Q$124</definedName>
  </definedNames>
  <calcPr calcId="191029"/>
</workbook>
</file>

<file path=xl/calcChain.xml><?xml version="1.0" encoding="utf-8"?>
<calcChain xmlns="http://schemas.openxmlformats.org/spreadsheetml/2006/main">
  <c r="J21" i="1" l="1"/>
  <c r="R2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</calcChain>
</file>

<file path=xl/sharedStrings.xml><?xml version="1.0" encoding="utf-8"?>
<sst xmlns="http://schemas.openxmlformats.org/spreadsheetml/2006/main" count="2065" uniqueCount="501">
  <si>
    <t>S_CLE1</t>
  </si>
  <si>
    <t>S_CLE2</t>
  </si>
  <si>
    <t>S_CLE3</t>
  </si>
  <si>
    <t>S_MODELE</t>
  </si>
  <si>
    <t>S_MODELEN</t>
  </si>
  <si>
    <t>S_ID_RAYON</t>
  </si>
  <si>
    <t>S_ID_FAMIL</t>
  </si>
  <si>
    <t>S_ID_SSFAM</t>
  </si>
  <si>
    <t>S_PRIX_HT</t>
  </si>
  <si>
    <t>S_PRIX_TI</t>
  </si>
  <si>
    <t>S_DPA</t>
  </si>
  <si>
    <t>S_CAT1</t>
  </si>
  <si>
    <t>S_GAMTYP1</t>
  </si>
  <si>
    <t>S_GAMENUM1</t>
  </si>
  <si>
    <t>S_GAMTYP2</t>
  </si>
  <si>
    <t>S_GAMENUM2</t>
  </si>
  <si>
    <t>ID_FOU</t>
  </si>
  <si>
    <t>PRIX</t>
  </si>
  <si>
    <t>REMISE</t>
  </si>
  <si>
    <t>PRINCIPAL</t>
  </si>
  <si>
    <t/>
  </si>
  <si>
    <t>Snickers</t>
  </si>
  <si>
    <t>F6141719CC</t>
  </si>
  <si>
    <t>F2956337E4</t>
  </si>
  <si>
    <t>74</t>
  </si>
  <si>
    <t>81C26B1222</t>
  </si>
  <si>
    <t>2C5160B6E3</t>
  </si>
  <si>
    <t>32E4943979</t>
  </si>
  <si>
    <t>8AD6034F1B</t>
  </si>
  <si>
    <t>6C846E1869</t>
  </si>
  <si>
    <t>46022D4F44</t>
  </si>
  <si>
    <t>5342089E62</t>
  </si>
  <si>
    <t>1F0F4E4285</t>
  </si>
  <si>
    <t>E6D4DBCAD3</t>
  </si>
  <si>
    <t>pantalon canvas</t>
  </si>
  <si>
    <t>2753A964D4</t>
  </si>
  <si>
    <t>48C945C482</t>
  </si>
  <si>
    <t>3214</t>
  </si>
  <si>
    <t>7391531308165</t>
  </si>
  <si>
    <t>32141818044</t>
  </si>
  <si>
    <t>894948AA97</t>
  </si>
  <si>
    <t>7391531308356</t>
  </si>
  <si>
    <t>32141818100</t>
  </si>
  <si>
    <t>5434A958A6</t>
  </si>
  <si>
    <t>CF38C8A242</t>
  </si>
  <si>
    <t>96CDABADE5</t>
  </si>
  <si>
    <t>C78274CEDB</t>
  </si>
  <si>
    <t>2A04CBF44C</t>
  </si>
  <si>
    <t>6D27489784</t>
  </si>
  <si>
    <t>61EF7A4731</t>
  </si>
  <si>
    <t>3311</t>
  </si>
  <si>
    <t>BB13C4C9D9</t>
  </si>
  <si>
    <t>3211</t>
  </si>
  <si>
    <t>32111818148</t>
  </si>
  <si>
    <t>3211- Pantalon avec poches holster  CoolTwill</t>
  </si>
  <si>
    <t>32145804044</t>
  </si>
  <si>
    <t>32145804046</t>
  </si>
  <si>
    <t>32145804048</t>
  </si>
  <si>
    <t>CB2337173B</t>
  </si>
  <si>
    <t>378E245AE8</t>
  </si>
  <si>
    <t>7391531306512</t>
  </si>
  <si>
    <t>32140404096</t>
  </si>
  <si>
    <t>BA2E9FAB31</t>
  </si>
  <si>
    <t>7391531308349</t>
  </si>
  <si>
    <t>32141818096</t>
  </si>
  <si>
    <t>C45B2A7D33</t>
  </si>
  <si>
    <t>342959A8CA</t>
  </si>
  <si>
    <t>0B7E8048EA</t>
  </si>
  <si>
    <t>46499F2D9A</t>
  </si>
  <si>
    <t>E5BB59E77F</t>
  </si>
  <si>
    <t>66994E9B54</t>
  </si>
  <si>
    <t>7391531306369</t>
  </si>
  <si>
    <t>32140404050</t>
  </si>
  <si>
    <t>3212</t>
  </si>
  <si>
    <t>7391531277881</t>
  </si>
  <si>
    <t>32127404050</t>
  </si>
  <si>
    <t>3212 - Pantalon Duratwill</t>
  </si>
  <si>
    <t>7391531308219</t>
  </si>
  <si>
    <t>32141818054</t>
  </si>
  <si>
    <t>4E39FC6D44</t>
  </si>
  <si>
    <t>3123</t>
  </si>
  <si>
    <t>7332515078735</t>
  </si>
  <si>
    <t>3123-9504-048</t>
  </si>
  <si>
    <t>short</t>
  </si>
  <si>
    <t>7332515078131</t>
  </si>
  <si>
    <t>3123-0404-048</t>
  </si>
  <si>
    <t>7332515078407</t>
  </si>
  <si>
    <t>3123-2004-042</t>
  </si>
  <si>
    <t>5B1C21FD4A</t>
  </si>
  <si>
    <t>7332515078254</t>
  </si>
  <si>
    <t>3123-1804-042</t>
  </si>
  <si>
    <t>7332515078278</t>
  </si>
  <si>
    <t>3123-1804-046</t>
  </si>
  <si>
    <t>7332515078575</t>
  </si>
  <si>
    <t>3123-3204-046</t>
  </si>
  <si>
    <t>A8E228C531</t>
  </si>
  <si>
    <t>3113</t>
  </si>
  <si>
    <t>7391531379707</t>
  </si>
  <si>
    <t>3113-9504-062</t>
  </si>
  <si>
    <t>3213</t>
  </si>
  <si>
    <t>32131804152</t>
  </si>
  <si>
    <t>pantalon PF Rip Stop</t>
  </si>
  <si>
    <t>7391531277904</t>
  </si>
  <si>
    <t>32127404054</t>
  </si>
  <si>
    <t>7391531277867</t>
  </si>
  <si>
    <t>32127404046</t>
  </si>
  <si>
    <t>7391531277843</t>
  </si>
  <si>
    <t>32127404042</t>
  </si>
  <si>
    <t>7391531277966</t>
  </si>
  <si>
    <t>32127404066</t>
  </si>
  <si>
    <t>BED9B19A80</t>
  </si>
  <si>
    <t>7391531288078</t>
  </si>
  <si>
    <t>32120101048</t>
  </si>
  <si>
    <t>D45EB23EEF</t>
  </si>
  <si>
    <t>7391531279625</t>
  </si>
  <si>
    <t>32129595054</t>
  </si>
  <si>
    <t>7391531300169</t>
  </si>
  <si>
    <t>32121818042</t>
  </si>
  <si>
    <t>7391531300244</t>
  </si>
  <si>
    <t>32121818058</t>
  </si>
  <si>
    <t>7391531320396</t>
  </si>
  <si>
    <t>32110404044</t>
  </si>
  <si>
    <t>7391531287293</t>
  </si>
  <si>
    <t>32110404042</t>
  </si>
  <si>
    <t>7391531287316</t>
  </si>
  <si>
    <t>32119595046</t>
  </si>
  <si>
    <t>7391531321171</t>
  </si>
  <si>
    <t>32111818050</t>
  </si>
  <si>
    <t>7391531320426</t>
  </si>
  <si>
    <t>32110404050</t>
  </si>
  <si>
    <t>7391531321195</t>
  </si>
  <si>
    <t>32111818054</t>
  </si>
  <si>
    <t>7391531281864</t>
  </si>
  <si>
    <t>32117404046</t>
  </si>
  <si>
    <t>7391531281086</t>
  </si>
  <si>
    <t>32110404046</t>
  </si>
  <si>
    <t>7391531300183</t>
  </si>
  <si>
    <t>32121818046</t>
  </si>
  <si>
    <t>32127404092</t>
  </si>
  <si>
    <t>7391531279755</t>
  </si>
  <si>
    <t>32129595096</t>
  </si>
  <si>
    <t>Pantalon Duratwill</t>
  </si>
  <si>
    <t>32110404088</t>
  </si>
  <si>
    <t>32131804052</t>
  </si>
  <si>
    <t>7332515078148</t>
  </si>
  <si>
    <t>31230404050</t>
  </si>
  <si>
    <t>short Rip Stop</t>
  </si>
  <si>
    <t>32127404112</t>
  </si>
  <si>
    <t>3123-0404-042</t>
  </si>
  <si>
    <t>7391531300879</t>
  </si>
  <si>
    <t>32121818248</t>
  </si>
  <si>
    <t>32129595042</t>
  </si>
  <si>
    <t>32129595048</t>
  </si>
  <si>
    <t>32129595052</t>
  </si>
  <si>
    <t>32121818050</t>
  </si>
  <si>
    <t>32121818044</t>
  </si>
  <si>
    <t>32111818044</t>
  </si>
  <si>
    <t>32127404052</t>
  </si>
  <si>
    <t>32121818054</t>
  </si>
  <si>
    <t>32127404104</t>
  </si>
  <si>
    <t>32120404044</t>
  </si>
  <si>
    <t>Stock</t>
  </si>
  <si>
    <t>Maat/Taille: 48</t>
  </si>
  <si>
    <t>Maat/Taille: 46</t>
  </si>
  <si>
    <t>Maat/Taille: 44</t>
  </si>
  <si>
    <t>Maat/Taille: 42</t>
  </si>
  <si>
    <t>Maat/Taille: 40</t>
  </si>
  <si>
    <t>Snickers Workwear</t>
  </si>
  <si>
    <t>WW</t>
  </si>
  <si>
    <t>0404</t>
  </si>
  <si>
    <t>9595</t>
  </si>
  <si>
    <t>Maat/Taille: 128</t>
  </si>
  <si>
    <t>Maat/Taille: 116</t>
  </si>
  <si>
    <t>Maat/Taille: 104</t>
  </si>
  <si>
    <t>Maat/Taille: 164</t>
  </si>
  <si>
    <t>Maat/Taille: 158</t>
  </si>
  <si>
    <t>Maat/Taille: 152</t>
  </si>
  <si>
    <t>Maat/Taille: 146</t>
  </si>
  <si>
    <t>Maat/Taille: 154</t>
  </si>
  <si>
    <t>Maat/Taille: 150</t>
  </si>
  <si>
    <t>Maat/Taille: 148</t>
  </si>
  <si>
    <t>Maat/Taille: 112</t>
  </si>
  <si>
    <t>Maat/Taille: 108</t>
  </si>
  <si>
    <t>Maat/Taille: 100</t>
  </si>
  <si>
    <t>Maat/Taille: 96</t>
  </si>
  <si>
    <t>Maat/Taille: 92</t>
  </si>
  <si>
    <t>Maat/Taille: 88</t>
  </si>
  <si>
    <t>Maat/Taille: 58</t>
  </si>
  <si>
    <t>Maat/Taille: 56</t>
  </si>
  <si>
    <t>Maat/Taille: 54</t>
  </si>
  <si>
    <t>Maat/Taille: 52</t>
  </si>
  <si>
    <t>Maat/Taille: 50</t>
  </si>
  <si>
    <t>Non-Stock</t>
  </si>
  <si>
    <t>Maat/Taille: 70</t>
  </si>
  <si>
    <t>Maat/Taille: 68</t>
  </si>
  <si>
    <t>Maat/Taille: 66</t>
  </si>
  <si>
    <t>Maat/Taille: 64</t>
  </si>
  <si>
    <t>Maat/Taille: 62</t>
  </si>
  <si>
    <t>Maat/Taille: 60</t>
  </si>
  <si>
    <t>Maat/Taille: 636</t>
  </si>
  <si>
    <t>Maat/Taille: 270</t>
  </si>
  <si>
    <t>Maat/Taille: 268</t>
  </si>
  <si>
    <t>Maat/Taille: 266</t>
  </si>
  <si>
    <t>Maat/Taille: 264</t>
  </si>
  <si>
    <t>Maat/Taille: 262</t>
  </si>
  <si>
    <t>Maat/Taille: 260</t>
  </si>
  <si>
    <t>Maat/Taille: 258</t>
  </si>
  <si>
    <t>Maat/Taille: 256</t>
  </si>
  <si>
    <t>Maat/Taille: 254</t>
  </si>
  <si>
    <t>Maat/Taille: 252</t>
  </si>
  <si>
    <t>Maat/Taille: 250</t>
  </si>
  <si>
    <t>Maat/Taille: 248</t>
  </si>
  <si>
    <t>Maat/Taille: 246</t>
  </si>
  <si>
    <t>Maat/Taille: 244</t>
  </si>
  <si>
    <t>Maat/Taille: 170</t>
  </si>
  <si>
    <t>Maat/Taille: 168</t>
  </si>
  <si>
    <t>Maat/Taille: 166</t>
  </si>
  <si>
    <t>Maat/Taille: 162</t>
  </si>
  <si>
    <t>Maat/Taille: 160</t>
  </si>
  <si>
    <t>Maat/Taille: 156</t>
  </si>
  <si>
    <t>Maat/Taille: 144</t>
  </si>
  <si>
    <t>Maat/Taille: 132</t>
  </si>
  <si>
    <t>Maat/Taille: 124</t>
  </si>
  <si>
    <t>Maat/Taille: 120</t>
  </si>
  <si>
    <t>Maat/Taille: 536</t>
  </si>
  <si>
    <t>Maat/Taille: 242</t>
  </si>
  <si>
    <t>Maat/Taille: 232</t>
  </si>
  <si>
    <t>Maat/Taille: 228</t>
  </si>
  <si>
    <t>Maat/Taille: 224</t>
  </si>
  <si>
    <t>Maat/Taille: 220</t>
  </si>
  <si>
    <t>Maat/Taille: 216</t>
  </si>
  <si>
    <t>Maat/Taille: 212</t>
  </si>
  <si>
    <t>Maat/Taille: 208</t>
  </si>
  <si>
    <t>Maat/Taille: 204</t>
  </si>
  <si>
    <t>Maat/Taille: 200</t>
  </si>
  <si>
    <t>Maat/Taille: 196</t>
  </si>
  <si>
    <t>Maat/Taille: 192</t>
  </si>
  <si>
    <t>Maat/Taille: 188</t>
  </si>
  <si>
    <t>Maat/Taille: 184</t>
  </si>
  <si>
    <t>Maat/Taille: 180</t>
  </si>
  <si>
    <t>Maat/Taille: 142</t>
  </si>
  <si>
    <t>Maat/Taille: 84</t>
  </si>
  <si>
    <t>Maat/Taille: 80</t>
  </si>
  <si>
    <t>1818</t>
  </si>
  <si>
    <t>Pantalon , CoolTwill</t>
  </si>
  <si>
    <t>CoolTwill Broek</t>
  </si>
  <si>
    <t>33110404224</t>
  </si>
  <si>
    <t>7391531322437</t>
  </si>
  <si>
    <t>Pantalon PH, DuraTwill</t>
  </si>
  <si>
    <t>DuraTwill Broek met HZ</t>
  </si>
  <si>
    <t>32120404166</t>
  </si>
  <si>
    <t>7391531278277</t>
  </si>
  <si>
    <t>32120404164</t>
  </si>
  <si>
    <t>7391531278260</t>
  </si>
  <si>
    <t>32120404162</t>
  </si>
  <si>
    <t>7391531278253</t>
  </si>
  <si>
    <t>32120404160</t>
  </si>
  <si>
    <t>7391531278239</t>
  </si>
  <si>
    <t>32120404158</t>
  </si>
  <si>
    <t>7391531278222</t>
  </si>
  <si>
    <t>32120404156</t>
  </si>
  <si>
    <t>7391531278215</t>
  </si>
  <si>
    <t>32120404154</t>
  </si>
  <si>
    <t>7391531278208</t>
  </si>
  <si>
    <t>32120404152</t>
  </si>
  <si>
    <t>7391531278192</t>
  </si>
  <si>
    <t>32120404150</t>
  </si>
  <si>
    <t>7391531278185</t>
  </si>
  <si>
    <t>32120404148</t>
  </si>
  <si>
    <t>7391531278178</t>
  </si>
  <si>
    <t>32120404146</t>
  </si>
  <si>
    <t>7391531278161</t>
  </si>
  <si>
    <t>32120404144</t>
  </si>
  <si>
    <t>7391531278154</t>
  </si>
  <si>
    <t>32120404142</t>
  </si>
  <si>
    <t>7391531278147</t>
  </si>
  <si>
    <t>32120404132</t>
  </si>
  <si>
    <t>7391531278130</t>
  </si>
  <si>
    <t>32120404128</t>
  </si>
  <si>
    <t>7391531278123</t>
  </si>
  <si>
    <t>32120404124</t>
  </si>
  <si>
    <t>7391531278116</t>
  </si>
  <si>
    <t>32120404120</t>
  </si>
  <si>
    <t>7391531278109</t>
  </si>
  <si>
    <t>32120404116</t>
  </si>
  <si>
    <t>7391531278093</t>
  </si>
  <si>
    <t>32120404112</t>
  </si>
  <si>
    <t>7391531278086</t>
  </si>
  <si>
    <t>32120404108</t>
  </si>
  <si>
    <t>7391531278079</t>
  </si>
  <si>
    <t>32120404104</t>
  </si>
  <si>
    <t>7391531278062</t>
  </si>
  <si>
    <t>32120404100</t>
  </si>
  <si>
    <t>7391531278055</t>
  </si>
  <si>
    <t>32120404096</t>
  </si>
  <si>
    <t>7391531278048</t>
  </si>
  <si>
    <t>32120404092</t>
  </si>
  <si>
    <t>7391531278031</t>
  </si>
  <si>
    <t>32120404088</t>
  </si>
  <si>
    <t>7391531278024</t>
  </si>
  <si>
    <t>32120404084</t>
  </si>
  <si>
    <t>7391531278017</t>
  </si>
  <si>
    <t>32120404080</t>
  </si>
  <si>
    <t>7391531278000</t>
  </si>
  <si>
    <t>32120404070</t>
  </si>
  <si>
    <t>7391531277997</t>
  </si>
  <si>
    <t>32120404068</t>
  </si>
  <si>
    <t>7391531277973</t>
  </si>
  <si>
    <t>32120404066</t>
  </si>
  <si>
    <t>32120404064</t>
  </si>
  <si>
    <t>7391531277959</t>
  </si>
  <si>
    <t>32120404062</t>
  </si>
  <si>
    <t>7391531277942</t>
  </si>
  <si>
    <t>32120404060</t>
  </si>
  <si>
    <t>7391531277935</t>
  </si>
  <si>
    <t>32120404058</t>
  </si>
  <si>
    <t>7391531277928</t>
  </si>
  <si>
    <t>32120404056</t>
  </si>
  <si>
    <t>7391531277911</t>
  </si>
  <si>
    <t>32120404054</t>
  </si>
  <si>
    <t>32120404052</t>
  </si>
  <si>
    <t>7391531277898</t>
  </si>
  <si>
    <t>32120404050</t>
  </si>
  <si>
    <t>32120404048</t>
  </si>
  <si>
    <t>7391531277874</t>
  </si>
  <si>
    <t>32120404046</t>
  </si>
  <si>
    <t>7391531277850</t>
  </si>
  <si>
    <t>32120404042</t>
  </si>
  <si>
    <t>32120404040</t>
  </si>
  <si>
    <t>7391531241714</t>
  </si>
  <si>
    <t>Pantalon PH, CoolTwill</t>
  </si>
  <si>
    <t>CoolTwill Broek met HZ</t>
  </si>
  <si>
    <t>32119595636</t>
  </si>
  <si>
    <t>7391531288030</t>
  </si>
  <si>
    <t>32119595536</t>
  </si>
  <si>
    <t>7391531288023</t>
  </si>
  <si>
    <t>32119595270</t>
  </si>
  <si>
    <t>7391531288016</t>
  </si>
  <si>
    <t>32119595268</t>
  </si>
  <si>
    <t>7391531288009</t>
  </si>
  <si>
    <t>32119595266</t>
  </si>
  <si>
    <t>7391531287996</t>
  </si>
  <si>
    <t>32119595264</t>
  </si>
  <si>
    <t>7391531287989</t>
  </si>
  <si>
    <t>32119595262</t>
  </si>
  <si>
    <t>7391531287972</t>
  </si>
  <si>
    <t>32119595260</t>
  </si>
  <si>
    <t>7391531287965</t>
  </si>
  <si>
    <t>32119595258</t>
  </si>
  <si>
    <t>7391531287958</t>
  </si>
  <si>
    <t>32119595256</t>
  </si>
  <si>
    <t>7391531287941</t>
  </si>
  <si>
    <t>32119595254</t>
  </si>
  <si>
    <t>7391531287934</t>
  </si>
  <si>
    <t>32119595252</t>
  </si>
  <si>
    <t>7391531287927</t>
  </si>
  <si>
    <t>32119595250</t>
  </si>
  <si>
    <t>7391531287910</t>
  </si>
  <si>
    <t>32119595248</t>
  </si>
  <si>
    <t>7391531287903</t>
  </si>
  <si>
    <t>32119595246</t>
  </si>
  <si>
    <t>7391531287897</t>
  </si>
  <si>
    <t>32119595244</t>
  </si>
  <si>
    <t>7391531287880</t>
  </si>
  <si>
    <t>32119595242</t>
  </si>
  <si>
    <t>7391531287873</t>
  </si>
  <si>
    <t>32119595232</t>
  </si>
  <si>
    <t>7391531287866</t>
  </si>
  <si>
    <t>32119595228</t>
  </si>
  <si>
    <t>7391531287859</t>
  </si>
  <si>
    <t>32119595224</t>
  </si>
  <si>
    <t>7391531287842</t>
  </si>
  <si>
    <t>32119595220</t>
  </si>
  <si>
    <t>7391531287835</t>
  </si>
  <si>
    <t>32119595216</t>
  </si>
  <si>
    <t>7391531287828</t>
  </si>
  <si>
    <t>32119595212</t>
  </si>
  <si>
    <t>7391531287811</t>
  </si>
  <si>
    <t>32119595208</t>
  </si>
  <si>
    <t>7391531287804</t>
  </si>
  <si>
    <t>32119595204</t>
  </si>
  <si>
    <t>7391531287798</t>
  </si>
  <si>
    <t>32119595200</t>
  </si>
  <si>
    <t>7391531287781</t>
  </si>
  <si>
    <t>32119595196</t>
  </si>
  <si>
    <t>7391531287774</t>
  </si>
  <si>
    <t>32119595192</t>
  </si>
  <si>
    <t>7391531287767</t>
  </si>
  <si>
    <t>32119595188</t>
  </si>
  <si>
    <t>7391531287750</t>
  </si>
  <si>
    <t>32119595184</t>
  </si>
  <si>
    <t>7391531287743</t>
  </si>
  <si>
    <t>32119595180</t>
  </si>
  <si>
    <t>7391531287736</t>
  </si>
  <si>
    <t>32119595170</t>
  </si>
  <si>
    <t>7391531287729</t>
  </si>
  <si>
    <t>32119595168</t>
  </si>
  <si>
    <t>7391531287712</t>
  </si>
  <si>
    <t>32119595166</t>
  </si>
  <si>
    <t>7391531287705</t>
  </si>
  <si>
    <t>32119595164</t>
  </si>
  <si>
    <t>7391531287699</t>
  </si>
  <si>
    <t>32119595162</t>
  </si>
  <si>
    <t>7391531287682</t>
  </si>
  <si>
    <t>32119595160</t>
  </si>
  <si>
    <t>7391531287675</t>
  </si>
  <si>
    <t>32119595158</t>
  </si>
  <si>
    <t>7391531287668</t>
  </si>
  <si>
    <t>32119595156</t>
  </si>
  <si>
    <t>7391531287651</t>
  </si>
  <si>
    <t>32119595154</t>
  </si>
  <si>
    <t>7391531287644</t>
  </si>
  <si>
    <t>32119595152</t>
  </si>
  <si>
    <t>7391531287637</t>
  </si>
  <si>
    <t>32119595150</t>
  </si>
  <si>
    <t>7391531287620</t>
  </si>
  <si>
    <t>32119595148</t>
  </si>
  <si>
    <t>7391531287613</t>
  </si>
  <si>
    <t>32119595146</t>
  </si>
  <si>
    <t>7391531287606</t>
  </si>
  <si>
    <t>32119595144</t>
  </si>
  <si>
    <t>7391531287590</t>
  </si>
  <si>
    <t>32119595142</t>
  </si>
  <si>
    <t>7391531287583</t>
  </si>
  <si>
    <t>32119595132</t>
  </si>
  <si>
    <t>7391531287576</t>
  </si>
  <si>
    <t>32119595128</t>
  </si>
  <si>
    <t>7391531287569</t>
  </si>
  <si>
    <t>32119595124</t>
  </si>
  <si>
    <t>7391531287552</t>
  </si>
  <si>
    <t>32119595120</t>
  </si>
  <si>
    <t>7391531287545</t>
  </si>
  <si>
    <t>32119595116</t>
  </si>
  <si>
    <t>7391531287538</t>
  </si>
  <si>
    <t>32119595112</t>
  </si>
  <si>
    <t>7391531287521</t>
  </si>
  <si>
    <t>32119595108</t>
  </si>
  <si>
    <t>7391531287514</t>
  </si>
  <si>
    <t>32119595104</t>
  </si>
  <si>
    <t>7391531287507</t>
  </si>
  <si>
    <t>32119595100</t>
  </si>
  <si>
    <t>7391531287491</t>
  </si>
  <si>
    <t>32119595096</t>
  </si>
  <si>
    <t>7391531287484</t>
  </si>
  <si>
    <t>32119595092</t>
  </si>
  <si>
    <t>7391531287477</t>
  </si>
  <si>
    <t>32119595088</t>
  </si>
  <si>
    <t>7391531287460</t>
  </si>
  <si>
    <t>32119595084</t>
  </si>
  <si>
    <t>7391531287453</t>
  </si>
  <si>
    <t>32119595080</t>
  </si>
  <si>
    <t>7391531287446</t>
  </si>
  <si>
    <t>32119595070</t>
  </si>
  <si>
    <t>7391531287439</t>
  </si>
  <si>
    <t>32119595068</t>
  </si>
  <si>
    <t>7391531287422</t>
  </si>
  <si>
    <t>32119595066</t>
  </si>
  <si>
    <t>7391531287415</t>
  </si>
  <si>
    <t>32119595064</t>
  </si>
  <si>
    <t>7391531287408</t>
  </si>
  <si>
    <t>32119595062</t>
  </si>
  <si>
    <t>7391531287392</t>
  </si>
  <si>
    <t>32119595060</t>
  </si>
  <si>
    <t>7391531287385</t>
  </si>
  <si>
    <t>32119595058</t>
  </si>
  <si>
    <t>7391531287378</t>
  </si>
  <si>
    <t>32119595056</t>
  </si>
  <si>
    <t>7391531287361</t>
  </si>
  <si>
    <t>32119595054</t>
  </si>
  <si>
    <t>7391531287354</t>
  </si>
  <si>
    <t>32119595052</t>
  </si>
  <si>
    <t>7391531287347</t>
  </si>
  <si>
    <t>32119595050</t>
  </si>
  <si>
    <t>7391531287330</t>
  </si>
  <si>
    <t>32119595048</t>
  </si>
  <si>
    <t>7391531287323</t>
  </si>
  <si>
    <t>32119595044</t>
  </si>
  <si>
    <t>7391531287309</t>
  </si>
  <si>
    <t>32119595042</t>
  </si>
  <si>
    <t>32119595040</t>
  </si>
  <si>
    <t>7391531242902</t>
  </si>
  <si>
    <t>32111818636</t>
  </si>
  <si>
    <t>7391531321874</t>
  </si>
  <si>
    <t>32111818536</t>
  </si>
  <si>
    <t>7391531321867</t>
  </si>
  <si>
    <t>32111818270</t>
  </si>
  <si>
    <t>7391531321850</t>
  </si>
  <si>
    <t>Volume</t>
  </si>
  <si>
    <t>Width</t>
  </si>
  <si>
    <t>Lenght</t>
  </si>
  <si>
    <t>Height</t>
  </si>
  <si>
    <t>Net Weight</t>
  </si>
  <si>
    <t>Stat Code Exte</t>
  </si>
  <si>
    <t>Ext Prod Group</t>
  </si>
  <si>
    <t xml:space="preserve">Description 2 </t>
  </si>
  <si>
    <t>description FR</t>
  </si>
  <si>
    <t>Description NL</t>
  </si>
  <si>
    <t>Product2</t>
  </si>
  <si>
    <t>Product</t>
  </si>
  <si>
    <t>Color</t>
  </si>
  <si>
    <t>Model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</si>
</sst>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\ * #,##0.00_-;\-&quot;€&quot;\ * #,##0.00_-;_-&quot;€&quot;\ * &quot;-&quot;??_-;_-@_-"/>
  </numFmts>
  <fonts count="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D2D2D2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7">
    <xf numFmtId="0" fontId="0" fillId="0" borderId="0" xfId="0" applyProtection="1"/>
    <xf numFmtId="0" fontId="2" fillId="2" borderId="0" xfId="0" applyFont="1" applyFill="1" applyAlignment="1" applyProtection="1">
      <alignment vertical="center"/>
    </xf>
    <xf numFmtId="0" fontId="1" fillId="0" borderId="0" xfId="1"/>
    <xf numFmtId="164" fontId="0" fillId="0" borderId="0" xfId="2" applyFont="1"/>
    <xf numFmtId="164" fontId="1" fillId="0" borderId="0" xfId="1" applyNumberFormat="1"/>
    <xf numFmtId="0" fontId="1" fillId="0" borderId="0" xfId="1" applyAlignment="1">
      <alignment vertical="center"/>
    </xf>
    <xf numFmtId="0" fontId="1" fillId="3" borderId="0" xfId="1" applyFill="1"/>
  </cellXfs>
  <cellStyles count="3">
    <cellStyle name="Monétaire 2" xfId="2" xr:uid="{720D94D1-D8FC-4D6E-881A-473532191777}"/>
    <cellStyle name="Normal" xfId="0" builtinId="0"/>
    <cellStyle name="Normal 2" xfId="1" xr:uid="{230C4860-F8D4-4693-ACD1-4E8CB22C537E}"/>
  </cellStyles>
  <dxfs count="3">
    <dxf>
      <numFmt numFmtId="164" formatCode="_-&quot;€&quot;\ * #,##0.00_-;\-&quot;€&quot;\ * #,##0.00_-;_-&quot;€&quot;\ 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5E09BC-4E1B-4BDE-AA45-217A27088D19}" name="Table2" displayName="Table2" ref="A1:R124" totalsRowShown="0" headerRowDxfId="2">
  <autoFilter ref="A1:R124" xr:uid="{899AFE35-FF5E-4E94-8712-784AD76A06AC}"/>
  <sortState ref="A2:Q124">
    <sortCondition ref="B1:B124"/>
  </sortState>
  <tableColumns count="18">
    <tableColumn id="1" xr3:uid="{E860AF11-E5E0-433A-818C-8813CF458360}" name="S_CLE2"/>
    <tableColumn id="2" xr3:uid="{8A20D06A-BF48-429F-AD35-47E2704138FB}" name="S_CLE3"/>
    <tableColumn id="3" xr3:uid="{8F30174D-6851-4D71-9762-ED84E0209286}" name="Model"/>
    <tableColumn id="4" xr3:uid="{809C7B24-A679-4CBD-96B7-B1E9C0849A20}" name="Color"/>
    <tableColumn id="5" xr3:uid="{5FA57338-B3A3-43BA-A65B-12E0928F71AE}" name="Product"/>
    <tableColumn id="6" xr3:uid="{7901793F-D220-4C1A-B5F0-F6C6CEB6E783}" name="Product2"/>
    <tableColumn id="7" xr3:uid="{CD65DEFA-1D34-4136-A2FB-F08090B6636E}" name="Description NL"/>
    <tableColumn id="8" xr3:uid="{BBE24E63-F00F-4E76-9B65-2E0A779B1AEA}" name="description FR"/>
    <tableColumn id="9" xr3:uid="{88970B9C-404C-4FC2-A4E3-5AF6F5D671EA}" name="Description 2 "/>
    <tableColumn id="10" xr3:uid="{2B3FD197-0169-4C38-A113-8DECB3BD67F5}" name="Ext Prod Group"/>
    <tableColumn id="11" xr3:uid="{2E337265-5E11-48FC-8B70-BBD24F2DC054}" name="Stat Code Exte"/>
    <tableColumn id="12" xr3:uid="{D88BFAE2-1BB3-4546-976E-74B1E5019022}" name="Net Weight"/>
    <tableColumn id="13" xr3:uid="{5AB96FB4-2395-44CE-8B64-9CCF53A5E29D}" name="Height"/>
    <tableColumn id="14" xr3:uid="{2BBC92E7-8789-4A02-9D05-70D1AD9EF7B6}" name="Lenght"/>
    <tableColumn id="15" xr3:uid="{A4C9CDD2-9ED0-457A-896D-DF53BA3E8AD4}" name="Width"/>
    <tableColumn id="16" xr3:uid="{EE88485D-B0FB-4A5A-8F28-5C54D6161923}" name="Volume"/>
    <tableColumn id="17" xr3:uid="{C5E9BC45-4C0E-45C7-8F04-D7D6F8143CC2}" name="S_PRIX_HT" dataDxfId="1"/>
    <tableColumn id="18" xr3:uid="{DB8D5557-72D2-4498-A381-050F6CE765AE}" name="PRIX" dataDxfId="0">
      <calculatedColumnFormula>Table2[[#This Row],[S_PRIX_HT]]*0.6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8"/>
  <sheetViews>
    <sheetView zoomScaleNormal="100" workbookViewId="0">
      <pane ySplit="1" topLeftCell="A45" activePane="bottomLeft" state="frozen"/>
      <selection pane="bottomLeft" activeCell="W52" sqref="W52"/>
    </sheetView>
  </sheetViews>
  <sheetFormatPr baseColWidth="10" defaultColWidth="9.140625" defaultRowHeight="12.75" x14ac:dyDescent="0.2"/>
  <cols>
    <col min="1" max="1" width="20.7109375" customWidth="1"/>
    <col min="2" max="2" width="12.140625" customWidth="1"/>
    <col min="3" max="3" width="16.42578125" customWidth="1"/>
    <col min="4" max="4" width="32.7109375" customWidth="1"/>
    <col min="5" max="5" width="22.7109375" hidden="1" customWidth="1"/>
    <col min="6" max="8" width="14.140625" hidden="1" customWidth="1"/>
    <col min="9" max="9" width="16.42578125" customWidth="1"/>
    <col min="10" max="10" width="12.85546875" customWidth="1"/>
    <col min="12" max="12" width="0" hidden="1" customWidth="1"/>
    <col min="13" max="16" width="15.7109375" hidden="1" customWidth="1"/>
    <col min="17" max="17" width="0" hidden="1" customWidth="1"/>
  </cols>
  <sheetData>
    <row r="1" spans="1:20" s="1" customFormat="1" ht="30" customHeight="1" x14ac:dyDescent="0.2">
      <c r="A1" s="1" t="s">
        <v>2</v>
      </c>
      <c r="B1" s="1" t="s">
        <v>0</v>
      </c>
      <c r="C1" s="1" t="s">
        <v>1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</row>
    <row r="2" spans="1:20" x14ac:dyDescent="0.2">
      <c r="A2" t="s">
        <v>98</v>
      </c>
      <c r="B2" t="s">
        <v>96</v>
      </c>
      <c r="C2" t="s">
        <v>97</v>
      </c>
      <c r="D2" t="s">
        <v>83</v>
      </c>
      <c r="E2" t="s">
        <v>20</v>
      </c>
      <c r="F2" t="s">
        <v>25</v>
      </c>
      <c r="G2" t="s">
        <v>30</v>
      </c>
      <c r="H2" t="s">
        <v>66</v>
      </c>
      <c r="I2">
        <v>82.644628099173559</v>
      </c>
      <c r="J2">
        <v>100</v>
      </c>
      <c r="K2">
        <v>50</v>
      </c>
      <c r="L2" t="s">
        <v>21</v>
      </c>
      <c r="M2" t="s">
        <v>26</v>
      </c>
      <c r="N2" t="s">
        <v>69</v>
      </c>
      <c r="O2" t="s">
        <v>22</v>
      </c>
      <c r="P2" t="s">
        <v>49</v>
      </c>
      <c r="Q2" t="s">
        <v>24</v>
      </c>
      <c r="R2">
        <v>50</v>
      </c>
      <c r="S2">
        <v>0</v>
      </c>
      <c r="T2" t="b">
        <v>1</v>
      </c>
    </row>
    <row r="3" spans="1:20" x14ac:dyDescent="0.2">
      <c r="A3" t="s">
        <v>82</v>
      </c>
      <c r="B3" t="s">
        <v>80</v>
      </c>
      <c r="C3" t="s">
        <v>81</v>
      </c>
      <c r="D3" t="s">
        <v>83</v>
      </c>
      <c r="E3" t="s">
        <v>20</v>
      </c>
      <c r="F3" t="s">
        <v>25</v>
      </c>
      <c r="G3" t="s">
        <v>30</v>
      </c>
      <c r="H3" t="s">
        <v>66</v>
      </c>
      <c r="I3">
        <v>61.074380165289263</v>
      </c>
      <c r="J3">
        <v>73.900000000000006</v>
      </c>
      <c r="K3">
        <v>36.64</v>
      </c>
      <c r="L3" t="s">
        <v>21</v>
      </c>
      <c r="M3" t="s">
        <v>26</v>
      </c>
      <c r="N3" t="s">
        <v>46</v>
      </c>
      <c r="O3" t="s">
        <v>22</v>
      </c>
      <c r="P3" t="s">
        <v>32</v>
      </c>
      <c r="Q3" t="s">
        <v>24</v>
      </c>
      <c r="R3">
        <v>36.64</v>
      </c>
      <c r="S3">
        <v>0</v>
      </c>
      <c r="T3" t="b">
        <v>1</v>
      </c>
    </row>
    <row r="4" spans="1:20" x14ac:dyDescent="0.2">
      <c r="A4" t="s">
        <v>85</v>
      </c>
      <c r="B4" t="s">
        <v>80</v>
      </c>
      <c r="C4" t="s">
        <v>84</v>
      </c>
      <c r="D4" t="s">
        <v>83</v>
      </c>
      <c r="E4" t="s">
        <v>20</v>
      </c>
      <c r="F4" t="s">
        <v>25</v>
      </c>
      <c r="G4" t="s">
        <v>30</v>
      </c>
      <c r="H4" t="s">
        <v>66</v>
      </c>
      <c r="I4">
        <v>61.074380165289263</v>
      </c>
      <c r="J4">
        <v>73.900000000000006</v>
      </c>
      <c r="K4">
        <v>36.64</v>
      </c>
      <c r="L4" t="s">
        <v>21</v>
      </c>
      <c r="M4" t="s">
        <v>26</v>
      </c>
      <c r="N4" t="s">
        <v>46</v>
      </c>
      <c r="O4" t="s">
        <v>22</v>
      </c>
      <c r="P4" t="s">
        <v>23</v>
      </c>
      <c r="Q4" t="s">
        <v>24</v>
      </c>
      <c r="R4">
        <v>36.64</v>
      </c>
      <c r="S4">
        <v>0</v>
      </c>
      <c r="T4" t="b">
        <v>1</v>
      </c>
    </row>
    <row r="5" spans="1:20" x14ac:dyDescent="0.2">
      <c r="A5" t="s">
        <v>87</v>
      </c>
      <c r="B5" t="s">
        <v>80</v>
      </c>
      <c r="C5" t="s">
        <v>86</v>
      </c>
      <c r="D5" t="s">
        <v>83</v>
      </c>
      <c r="E5" t="s">
        <v>20</v>
      </c>
      <c r="F5" t="s">
        <v>25</v>
      </c>
      <c r="G5" t="s">
        <v>30</v>
      </c>
      <c r="H5" t="s">
        <v>66</v>
      </c>
      <c r="I5">
        <v>61.074380165289263</v>
      </c>
      <c r="J5">
        <v>73.900000000000006</v>
      </c>
      <c r="K5">
        <v>36.64</v>
      </c>
      <c r="L5" t="s">
        <v>21</v>
      </c>
      <c r="M5" t="s">
        <v>26</v>
      </c>
      <c r="N5" t="s">
        <v>79</v>
      </c>
      <c r="O5" t="s">
        <v>22</v>
      </c>
      <c r="P5" t="s">
        <v>88</v>
      </c>
      <c r="Q5" t="s">
        <v>24</v>
      </c>
      <c r="R5">
        <v>36.64</v>
      </c>
      <c r="S5">
        <v>0</v>
      </c>
      <c r="T5" t="b">
        <v>1</v>
      </c>
    </row>
    <row r="6" spans="1:20" x14ac:dyDescent="0.2">
      <c r="A6" t="s">
        <v>90</v>
      </c>
      <c r="B6" t="s">
        <v>80</v>
      </c>
      <c r="C6" t="s">
        <v>89</v>
      </c>
      <c r="D6" t="s">
        <v>83</v>
      </c>
      <c r="E6" t="s">
        <v>20</v>
      </c>
      <c r="F6" t="s">
        <v>25</v>
      </c>
      <c r="G6" t="s">
        <v>30</v>
      </c>
      <c r="H6" t="s">
        <v>66</v>
      </c>
      <c r="I6">
        <v>61.074380165289263</v>
      </c>
      <c r="J6">
        <v>73.900000000000006</v>
      </c>
      <c r="K6">
        <v>36.64</v>
      </c>
      <c r="L6" t="s">
        <v>21</v>
      </c>
      <c r="M6" t="s">
        <v>26</v>
      </c>
      <c r="N6" t="s">
        <v>79</v>
      </c>
      <c r="O6" t="s">
        <v>22</v>
      </c>
      <c r="P6" t="s">
        <v>59</v>
      </c>
      <c r="Q6" t="s">
        <v>24</v>
      </c>
      <c r="R6">
        <v>36.64</v>
      </c>
      <c r="S6">
        <v>0</v>
      </c>
      <c r="T6" t="b">
        <v>1</v>
      </c>
    </row>
    <row r="7" spans="1:20" x14ac:dyDescent="0.2">
      <c r="A7" t="s">
        <v>92</v>
      </c>
      <c r="B7" t="s">
        <v>80</v>
      </c>
      <c r="C7" t="s">
        <v>91</v>
      </c>
      <c r="D7" t="s">
        <v>83</v>
      </c>
      <c r="E7" t="s">
        <v>20</v>
      </c>
      <c r="F7" t="s">
        <v>25</v>
      </c>
      <c r="G7" t="s">
        <v>30</v>
      </c>
      <c r="H7" t="s">
        <v>66</v>
      </c>
      <c r="I7">
        <v>61.074380165289263</v>
      </c>
      <c r="J7">
        <v>73.900000000000006</v>
      </c>
      <c r="K7">
        <v>36.64</v>
      </c>
      <c r="L7" t="s">
        <v>21</v>
      </c>
      <c r="M7" t="s">
        <v>26</v>
      </c>
      <c r="N7" t="s">
        <v>28</v>
      </c>
      <c r="O7" t="s">
        <v>22</v>
      </c>
      <c r="P7" t="s">
        <v>59</v>
      </c>
      <c r="Q7" t="s">
        <v>24</v>
      </c>
      <c r="R7">
        <v>36.64</v>
      </c>
      <c r="S7">
        <v>0</v>
      </c>
      <c r="T7" t="b">
        <v>1</v>
      </c>
    </row>
    <row r="8" spans="1:20" x14ac:dyDescent="0.2">
      <c r="A8" t="s">
        <v>94</v>
      </c>
      <c r="B8" t="s">
        <v>80</v>
      </c>
      <c r="C8" t="s">
        <v>93</v>
      </c>
      <c r="D8" t="s">
        <v>83</v>
      </c>
      <c r="E8" t="s">
        <v>20</v>
      </c>
      <c r="F8" t="s">
        <v>25</v>
      </c>
      <c r="G8" t="s">
        <v>30</v>
      </c>
      <c r="H8" t="s">
        <v>66</v>
      </c>
      <c r="I8">
        <v>61.074380165289263</v>
      </c>
      <c r="J8">
        <v>73.900000000000006</v>
      </c>
      <c r="K8">
        <v>36.64</v>
      </c>
      <c r="L8" t="s">
        <v>21</v>
      </c>
      <c r="M8" t="s">
        <v>26</v>
      </c>
      <c r="N8" t="s">
        <v>28</v>
      </c>
      <c r="O8" t="s">
        <v>22</v>
      </c>
      <c r="P8" t="s">
        <v>95</v>
      </c>
      <c r="Q8" t="s">
        <v>24</v>
      </c>
      <c r="R8">
        <v>36.64</v>
      </c>
      <c r="S8">
        <v>0</v>
      </c>
      <c r="T8" t="b">
        <v>1</v>
      </c>
    </row>
    <row r="9" spans="1:20" x14ac:dyDescent="0.2">
      <c r="A9" t="s">
        <v>145</v>
      </c>
      <c r="B9" t="s">
        <v>80</v>
      </c>
      <c r="C9" t="s">
        <v>144</v>
      </c>
      <c r="D9" t="s">
        <v>146</v>
      </c>
      <c r="E9" t="s">
        <v>20</v>
      </c>
      <c r="F9" t="s">
        <v>25</v>
      </c>
      <c r="G9" t="s">
        <v>30</v>
      </c>
      <c r="H9" t="s">
        <v>66</v>
      </c>
      <c r="I9">
        <v>61.074380165289263</v>
      </c>
      <c r="J9">
        <v>73.900000000000006</v>
      </c>
      <c r="K9">
        <v>36.64</v>
      </c>
      <c r="L9" t="s">
        <v>21</v>
      </c>
      <c r="M9" t="s">
        <v>26</v>
      </c>
      <c r="N9" t="s">
        <v>48</v>
      </c>
      <c r="O9" t="s">
        <v>22</v>
      </c>
      <c r="P9" t="s">
        <v>23</v>
      </c>
      <c r="Q9" t="s">
        <v>24</v>
      </c>
      <c r="R9">
        <v>36.64</v>
      </c>
      <c r="S9">
        <v>0</v>
      </c>
      <c r="T9" t="b">
        <v>1</v>
      </c>
    </row>
    <row r="10" spans="1:20" x14ac:dyDescent="0.2">
      <c r="A10" t="s">
        <v>148</v>
      </c>
      <c r="B10" t="s">
        <v>80</v>
      </c>
      <c r="C10" t="s">
        <v>20</v>
      </c>
      <c r="D10" t="s">
        <v>83</v>
      </c>
      <c r="E10" t="s">
        <v>20</v>
      </c>
      <c r="F10" t="s">
        <v>25</v>
      </c>
      <c r="G10" t="s">
        <v>30</v>
      </c>
      <c r="H10" t="s">
        <v>66</v>
      </c>
      <c r="I10">
        <v>61.074380165289263</v>
      </c>
      <c r="J10">
        <v>73.900000000000006</v>
      </c>
      <c r="K10">
        <v>36.64</v>
      </c>
      <c r="L10" t="s">
        <v>21</v>
      </c>
      <c r="M10" t="s">
        <v>26</v>
      </c>
      <c r="N10" t="s">
        <v>29</v>
      </c>
      <c r="O10" t="s">
        <v>22</v>
      </c>
      <c r="P10" t="s">
        <v>23</v>
      </c>
      <c r="Q10" t="s">
        <v>24</v>
      </c>
      <c r="R10">
        <v>36.64</v>
      </c>
      <c r="S10">
        <v>0</v>
      </c>
      <c r="T10" t="b">
        <v>1</v>
      </c>
    </row>
    <row r="11" spans="1:20" x14ac:dyDescent="0.2">
      <c r="A11" t="s">
        <v>53</v>
      </c>
      <c r="B11" t="s">
        <v>52</v>
      </c>
      <c r="C11" t="s">
        <v>20</v>
      </c>
      <c r="D11" t="s">
        <v>54</v>
      </c>
      <c r="E11" t="s">
        <v>20</v>
      </c>
      <c r="F11" t="s">
        <v>25</v>
      </c>
      <c r="G11" t="s">
        <v>30</v>
      </c>
      <c r="H11" t="s">
        <v>33</v>
      </c>
      <c r="I11">
        <v>83.471074380165291</v>
      </c>
      <c r="J11">
        <v>101</v>
      </c>
      <c r="K11">
        <v>50.05</v>
      </c>
      <c r="L11" t="s">
        <v>21</v>
      </c>
      <c r="M11" t="s">
        <v>26</v>
      </c>
      <c r="N11" t="s">
        <v>47</v>
      </c>
      <c r="O11" t="s">
        <v>22</v>
      </c>
      <c r="P11" t="s">
        <v>44</v>
      </c>
      <c r="Q11" t="s">
        <v>24</v>
      </c>
      <c r="R11">
        <v>50.05</v>
      </c>
      <c r="S11">
        <v>0</v>
      </c>
      <c r="T11" t="b">
        <v>1</v>
      </c>
    </row>
    <row r="12" spans="1:20" x14ac:dyDescent="0.2">
      <c r="A12" t="s">
        <v>121</v>
      </c>
      <c r="B12" t="s">
        <v>52</v>
      </c>
      <c r="C12" t="s">
        <v>120</v>
      </c>
      <c r="D12" t="s">
        <v>54</v>
      </c>
      <c r="E12" t="s">
        <v>20</v>
      </c>
      <c r="F12" t="s">
        <v>25</v>
      </c>
      <c r="G12" t="s">
        <v>30</v>
      </c>
      <c r="H12" t="s">
        <v>33</v>
      </c>
      <c r="I12">
        <v>83.471074380165291</v>
      </c>
      <c r="J12">
        <v>101</v>
      </c>
      <c r="K12">
        <v>50.05</v>
      </c>
      <c r="L12" t="s">
        <v>21</v>
      </c>
      <c r="M12" t="s">
        <v>26</v>
      </c>
      <c r="N12" t="s">
        <v>36</v>
      </c>
      <c r="O12" t="s">
        <v>22</v>
      </c>
      <c r="P12" t="s">
        <v>23</v>
      </c>
      <c r="Q12" t="s">
        <v>24</v>
      </c>
      <c r="R12">
        <v>50.05</v>
      </c>
      <c r="S12">
        <v>0</v>
      </c>
      <c r="T12" t="b">
        <v>1</v>
      </c>
    </row>
    <row r="13" spans="1:20" x14ac:dyDescent="0.2">
      <c r="A13" t="s">
        <v>123</v>
      </c>
      <c r="B13" t="s">
        <v>52</v>
      </c>
      <c r="C13" t="s">
        <v>122</v>
      </c>
      <c r="D13" t="s">
        <v>54</v>
      </c>
      <c r="E13" t="s">
        <v>20</v>
      </c>
      <c r="F13" t="s">
        <v>25</v>
      </c>
      <c r="G13" t="s">
        <v>30</v>
      </c>
      <c r="H13" t="s">
        <v>33</v>
      </c>
      <c r="I13">
        <v>83.471074380165291</v>
      </c>
      <c r="J13">
        <v>101</v>
      </c>
      <c r="K13">
        <v>50.05</v>
      </c>
      <c r="L13" t="s">
        <v>21</v>
      </c>
      <c r="M13" t="s">
        <v>26</v>
      </c>
      <c r="N13" t="s">
        <v>79</v>
      </c>
      <c r="O13" t="s">
        <v>22</v>
      </c>
      <c r="P13" t="s">
        <v>49</v>
      </c>
      <c r="Q13" t="s">
        <v>24</v>
      </c>
      <c r="R13">
        <v>50.05</v>
      </c>
      <c r="S13">
        <v>0</v>
      </c>
      <c r="T13" t="b">
        <v>1</v>
      </c>
    </row>
    <row r="14" spans="1:20" x14ac:dyDescent="0.2">
      <c r="A14" t="s">
        <v>125</v>
      </c>
      <c r="B14" t="s">
        <v>52</v>
      </c>
      <c r="C14" t="s">
        <v>124</v>
      </c>
      <c r="D14" t="s">
        <v>54</v>
      </c>
      <c r="E14" t="s">
        <v>20</v>
      </c>
      <c r="F14" t="s">
        <v>25</v>
      </c>
      <c r="G14" t="s">
        <v>30</v>
      </c>
      <c r="H14" t="s">
        <v>33</v>
      </c>
      <c r="I14">
        <v>83.471074380165291</v>
      </c>
      <c r="J14">
        <v>101</v>
      </c>
      <c r="K14">
        <v>50.05</v>
      </c>
      <c r="L14" t="s">
        <v>21</v>
      </c>
      <c r="M14" t="s">
        <v>26</v>
      </c>
      <c r="N14" t="s">
        <v>28</v>
      </c>
      <c r="O14" t="s">
        <v>22</v>
      </c>
      <c r="P14" t="s">
        <v>49</v>
      </c>
      <c r="Q14" t="s">
        <v>24</v>
      </c>
      <c r="R14">
        <v>50.05</v>
      </c>
      <c r="S14">
        <v>0</v>
      </c>
      <c r="T14" t="b">
        <v>1</v>
      </c>
    </row>
    <row r="15" spans="1:20" x14ac:dyDescent="0.2">
      <c r="A15" t="s">
        <v>127</v>
      </c>
      <c r="B15" t="s">
        <v>52</v>
      </c>
      <c r="C15" t="s">
        <v>126</v>
      </c>
      <c r="D15" t="s">
        <v>54</v>
      </c>
      <c r="E15" t="s">
        <v>20</v>
      </c>
      <c r="F15" t="s">
        <v>25</v>
      </c>
      <c r="G15" t="s">
        <v>30</v>
      </c>
      <c r="H15" t="s">
        <v>33</v>
      </c>
      <c r="I15">
        <v>83.471074380165291</v>
      </c>
      <c r="J15">
        <v>101</v>
      </c>
      <c r="K15">
        <v>50.05</v>
      </c>
      <c r="L15" t="s">
        <v>21</v>
      </c>
      <c r="M15" t="s">
        <v>26</v>
      </c>
      <c r="N15" t="s">
        <v>48</v>
      </c>
      <c r="O15" t="s">
        <v>22</v>
      </c>
      <c r="P15" t="s">
        <v>44</v>
      </c>
      <c r="Q15" t="s">
        <v>24</v>
      </c>
      <c r="R15">
        <v>50.05</v>
      </c>
      <c r="S15">
        <v>0</v>
      </c>
      <c r="T15" t="b">
        <v>1</v>
      </c>
    </row>
    <row r="16" spans="1:20" x14ac:dyDescent="0.2">
      <c r="A16" t="s">
        <v>129</v>
      </c>
      <c r="B16" t="s">
        <v>52</v>
      </c>
      <c r="C16" t="s">
        <v>128</v>
      </c>
      <c r="D16" t="s">
        <v>54</v>
      </c>
      <c r="E16" t="s">
        <v>20</v>
      </c>
      <c r="F16" t="s">
        <v>25</v>
      </c>
      <c r="G16" t="s">
        <v>30</v>
      </c>
      <c r="H16" t="s">
        <v>33</v>
      </c>
      <c r="I16">
        <v>83.471074380165291</v>
      </c>
      <c r="J16">
        <v>101</v>
      </c>
      <c r="K16">
        <v>50.05</v>
      </c>
      <c r="L16" t="s">
        <v>21</v>
      </c>
      <c r="M16" t="s">
        <v>26</v>
      </c>
      <c r="N16" t="s">
        <v>48</v>
      </c>
      <c r="O16" t="s">
        <v>22</v>
      </c>
      <c r="P16" t="s">
        <v>23</v>
      </c>
      <c r="Q16" t="s">
        <v>24</v>
      </c>
      <c r="R16">
        <v>50.05</v>
      </c>
      <c r="S16">
        <v>0</v>
      </c>
      <c r="T16" t="b">
        <v>1</v>
      </c>
    </row>
    <row r="17" spans="1:20" x14ac:dyDescent="0.2">
      <c r="A17" t="s">
        <v>131</v>
      </c>
      <c r="B17" t="s">
        <v>52</v>
      </c>
      <c r="C17" t="s">
        <v>130</v>
      </c>
      <c r="D17" t="s">
        <v>54</v>
      </c>
      <c r="E17" t="s">
        <v>20</v>
      </c>
      <c r="F17" t="s">
        <v>25</v>
      </c>
      <c r="G17" t="s">
        <v>30</v>
      </c>
      <c r="H17" t="s">
        <v>33</v>
      </c>
      <c r="I17">
        <v>83.471074380165291</v>
      </c>
      <c r="J17">
        <v>101</v>
      </c>
      <c r="K17">
        <v>50.05</v>
      </c>
      <c r="L17" t="s">
        <v>21</v>
      </c>
      <c r="M17" t="s">
        <v>26</v>
      </c>
      <c r="N17" t="s">
        <v>40</v>
      </c>
      <c r="O17" t="s">
        <v>22</v>
      </c>
      <c r="P17" t="s">
        <v>44</v>
      </c>
      <c r="Q17" t="s">
        <v>24</v>
      </c>
      <c r="R17">
        <v>50.05</v>
      </c>
      <c r="S17">
        <v>0</v>
      </c>
      <c r="T17" t="b">
        <v>1</v>
      </c>
    </row>
    <row r="18" spans="1:20" x14ac:dyDescent="0.2">
      <c r="A18" t="s">
        <v>133</v>
      </c>
      <c r="B18" t="s">
        <v>52</v>
      </c>
      <c r="C18" t="s">
        <v>132</v>
      </c>
      <c r="D18" t="s">
        <v>54</v>
      </c>
      <c r="E18" t="s">
        <v>20</v>
      </c>
      <c r="F18" t="s">
        <v>25</v>
      </c>
      <c r="G18" t="s">
        <v>30</v>
      </c>
      <c r="H18" t="s">
        <v>33</v>
      </c>
      <c r="I18">
        <v>83.471074380165291</v>
      </c>
      <c r="J18">
        <v>101</v>
      </c>
      <c r="K18">
        <v>50.05</v>
      </c>
      <c r="L18" t="s">
        <v>21</v>
      </c>
      <c r="M18" t="s">
        <v>26</v>
      </c>
      <c r="N18" t="s">
        <v>28</v>
      </c>
      <c r="O18" t="s">
        <v>22</v>
      </c>
      <c r="P18" t="s">
        <v>70</v>
      </c>
      <c r="Q18" t="s">
        <v>24</v>
      </c>
      <c r="R18">
        <v>50.05</v>
      </c>
      <c r="S18">
        <v>0</v>
      </c>
      <c r="T18" t="b">
        <v>1</v>
      </c>
    </row>
    <row r="19" spans="1:20" x14ac:dyDescent="0.2">
      <c r="A19" t="s">
        <v>135</v>
      </c>
      <c r="B19" t="s">
        <v>52</v>
      </c>
      <c r="C19" t="s">
        <v>134</v>
      </c>
      <c r="D19" t="s">
        <v>54</v>
      </c>
      <c r="E19" t="s">
        <v>20</v>
      </c>
      <c r="F19" t="s">
        <v>25</v>
      </c>
      <c r="G19" t="s">
        <v>30</v>
      </c>
      <c r="H19" t="s">
        <v>33</v>
      </c>
      <c r="I19">
        <v>83.471074380165291</v>
      </c>
      <c r="J19">
        <v>101</v>
      </c>
      <c r="K19">
        <v>50.05</v>
      </c>
      <c r="L19" t="s">
        <v>21</v>
      </c>
      <c r="M19" t="s">
        <v>26</v>
      </c>
      <c r="N19" t="s">
        <v>28</v>
      </c>
      <c r="O19" t="s">
        <v>22</v>
      </c>
      <c r="P19" t="s">
        <v>23</v>
      </c>
      <c r="Q19" t="s">
        <v>24</v>
      </c>
      <c r="R19">
        <v>50.05</v>
      </c>
      <c r="S19">
        <v>0</v>
      </c>
      <c r="T19" t="b">
        <v>1</v>
      </c>
    </row>
    <row r="20" spans="1:20" x14ac:dyDescent="0.2">
      <c r="A20" t="s">
        <v>142</v>
      </c>
      <c r="B20" t="s">
        <v>52</v>
      </c>
      <c r="C20" t="s">
        <v>120</v>
      </c>
      <c r="D20" t="s">
        <v>54</v>
      </c>
      <c r="E20" t="s">
        <v>20</v>
      </c>
      <c r="F20" t="s">
        <v>25</v>
      </c>
      <c r="G20" t="s">
        <v>30</v>
      </c>
      <c r="H20" t="s">
        <v>33</v>
      </c>
      <c r="I20">
        <v>83.471074380165291</v>
      </c>
      <c r="J20">
        <v>101</v>
      </c>
      <c r="K20">
        <v>50.05</v>
      </c>
      <c r="L20" t="s">
        <v>21</v>
      </c>
      <c r="M20" t="s">
        <v>26</v>
      </c>
      <c r="N20" t="s">
        <v>65</v>
      </c>
      <c r="O20" t="s">
        <v>22</v>
      </c>
      <c r="P20" t="s">
        <v>23</v>
      </c>
      <c r="Q20" t="s">
        <v>24</v>
      </c>
      <c r="R20">
        <v>50.05</v>
      </c>
      <c r="S20">
        <v>0</v>
      </c>
      <c r="T20" t="b">
        <v>1</v>
      </c>
    </row>
    <row r="21" spans="1:20" x14ac:dyDescent="0.2">
      <c r="A21" t="s">
        <v>156</v>
      </c>
      <c r="B21" t="s">
        <v>52</v>
      </c>
      <c r="C21" t="s">
        <v>120</v>
      </c>
      <c r="D21" t="s">
        <v>54</v>
      </c>
      <c r="E21" t="s">
        <v>20</v>
      </c>
      <c r="F21" t="s">
        <v>25</v>
      </c>
      <c r="G21" t="s">
        <v>30</v>
      </c>
      <c r="H21" t="s">
        <v>33</v>
      </c>
      <c r="I21">
        <v>83.471074380165291</v>
      </c>
      <c r="J21">
        <f>I21*1.21</f>
        <v>101</v>
      </c>
      <c r="K21">
        <v>50.05</v>
      </c>
      <c r="L21" t="s">
        <v>21</v>
      </c>
      <c r="M21" t="s">
        <v>26</v>
      </c>
      <c r="N21" t="s">
        <v>36</v>
      </c>
      <c r="O21" t="s">
        <v>22</v>
      </c>
      <c r="P21" t="s">
        <v>44</v>
      </c>
      <c r="Q21" t="s">
        <v>24</v>
      </c>
      <c r="R21">
        <v>50.05</v>
      </c>
      <c r="S21">
        <v>0</v>
      </c>
      <c r="T21" t="b">
        <v>1</v>
      </c>
    </row>
    <row r="22" spans="1:20" x14ac:dyDescent="0.2">
      <c r="A22" t="s">
        <v>75</v>
      </c>
      <c r="B22" t="s">
        <v>73</v>
      </c>
      <c r="C22" t="s">
        <v>74</v>
      </c>
      <c r="D22" t="s">
        <v>76</v>
      </c>
      <c r="E22" t="s">
        <v>20</v>
      </c>
      <c r="F22" t="s">
        <v>25</v>
      </c>
      <c r="G22" t="s">
        <v>30</v>
      </c>
      <c r="H22" t="s">
        <v>31</v>
      </c>
      <c r="I22">
        <v>95.041322314049594</v>
      </c>
      <c r="J22">
        <v>115</v>
      </c>
      <c r="K22">
        <v>56.77</v>
      </c>
      <c r="L22" t="s">
        <v>21</v>
      </c>
      <c r="M22" t="s">
        <v>26</v>
      </c>
      <c r="N22" t="s">
        <v>48</v>
      </c>
      <c r="O22" t="s">
        <v>22</v>
      </c>
      <c r="P22" t="s">
        <v>35</v>
      </c>
      <c r="Q22" t="s">
        <v>24</v>
      </c>
      <c r="R22">
        <v>56.77</v>
      </c>
      <c r="S22">
        <v>0</v>
      </c>
      <c r="T22" t="b">
        <v>1</v>
      </c>
    </row>
    <row r="23" spans="1:20" x14ac:dyDescent="0.2">
      <c r="A23" t="s">
        <v>75</v>
      </c>
      <c r="B23" t="s">
        <v>73</v>
      </c>
      <c r="C23" t="s">
        <v>74</v>
      </c>
      <c r="D23" t="s">
        <v>76</v>
      </c>
      <c r="E23" t="s">
        <v>20</v>
      </c>
      <c r="F23" t="s">
        <v>25</v>
      </c>
      <c r="G23" t="s">
        <v>30</v>
      </c>
      <c r="H23" t="s">
        <v>31</v>
      </c>
      <c r="I23">
        <v>95.041322314049594</v>
      </c>
      <c r="J23">
        <v>115</v>
      </c>
      <c r="K23">
        <v>56.77</v>
      </c>
      <c r="L23" t="s">
        <v>21</v>
      </c>
      <c r="M23" t="s">
        <v>26</v>
      </c>
      <c r="N23" t="s">
        <v>48</v>
      </c>
      <c r="O23" t="s">
        <v>22</v>
      </c>
      <c r="P23" t="s">
        <v>35</v>
      </c>
      <c r="Q23" t="s">
        <v>24</v>
      </c>
      <c r="R23">
        <v>56.77</v>
      </c>
      <c r="S23">
        <v>0</v>
      </c>
      <c r="T23" t="b">
        <v>1</v>
      </c>
    </row>
    <row r="24" spans="1:20" x14ac:dyDescent="0.2">
      <c r="A24" t="s">
        <v>103</v>
      </c>
      <c r="B24" t="s">
        <v>73</v>
      </c>
      <c r="C24" t="s">
        <v>102</v>
      </c>
      <c r="D24" t="s">
        <v>76</v>
      </c>
      <c r="E24" t="s">
        <v>20</v>
      </c>
      <c r="F24" t="s">
        <v>25</v>
      </c>
      <c r="G24" t="s">
        <v>30</v>
      </c>
      <c r="H24" t="s">
        <v>31</v>
      </c>
      <c r="I24">
        <v>95.041322314049594</v>
      </c>
      <c r="J24">
        <v>115</v>
      </c>
      <c r="K24">
        <v>56.77</v>
      </c>
      <c r="L24" t="s">
        <v>21</v>
      </c>
      <c r="M24" t="s">
        <v>26</v>
      </c>
      <c r="N24" t="s">
        <v>40</v>
      </c>
      <c r="O24" t="s">
        <v>22</v>
      </c>
      <c r="P24" t="s">
        <v>23</v>
      </c>
      <c r="Q24" t="s">
        <v>24</v>
      </c>
      <c r="R24">
        <v>56.77</v>
      </c>
      <c r="S24">
        <v>0</v>
      </c>
      <c r="T24" t="b">
        <v>1</v>
      </c>
    </row>
    <row r="25" spans="1:20" x14ac:dyDescent="0.2">
      <c r="A25" t="s">
        <v>105</v>
      </c>
      <c r="B25" t="s">
        <v>73</v>
      </c>
      <c r="C25" t="s">
        <v>104</v>
      </c>
      <c r="D25" t="s">
        <v>76</v>
      </c>
      <c r="E25" t="s">
        <v>20</v>
      </c>
      <c r="F25" t="s">
        <v>25</v>
      </c>
      <c r="G25" t="s">
        <v>30</v>
      </c>
      <c r="H25" t="s">
        <v>33</v>
      </c>
      <c r="I25">
        <v>95.041322314049594</v>
      </c>
      <c r="J25">
        <v>115</v>
      </c>
      <c r="K25">
        <v>56.77</v>
      </c>
      <c r="L25" t="s">
        <v>21</v>
      </c>
      <c r="M25" t="s">
        <v>26</v>
      </c>
      <c r="N25" t="s">
        <v>28</v>
      </c>
      <c r="O25" t="s">
        <v>22</v>
      </c>
      <c r="P25" t="s">
        <v>23</v>
      </c>
      <c r="Q25" t="s">
        <v>24</v>
      </c>
      <c r="R25">
        <v>56.77</v>
      </c>
      <c r="S25">
        <v>0</v>
      </c>
      <c r="T25" t="b">
        <v>1</v>
      </c>
    </row>
    <row r="26" spans="1:20" x14ac:dyDescent="0.2">
      <c r="A26" t="s">
        <v>107</v>
      </c>
      <c r="B26" t="s">
        <v>73</v>
      </c>
      <c r="C26" t="s">
        <v>106</v>
      </c>
      <c r="D26" t="s">
        <v>76</v>
      </c>
      <c r="E26" t="s">
        <v>20</v>
      </c>
      <c r="F26" t="s">
        <v>25</v>
      </c>
      <c r="G26" t="s">
        <v>30</v>
      </c>
      <c r="H26" t="s">
        <v>33</v>
      </c>
      <c r="I26">
        <v>95.041322314049594</v>
      </c>
      <c r="J26">
        <v>115</v>
      </c>
      <c r="K26">
        <v>56.77</v>
      </c>
      <c r="L26" t="s">
        <v>21</v>
      </c>
      <c r="M26" t="s">
        <v>26</v>
      </c>
      <c r="N26" t="s">
        <v>79</v>
      </c>
      <c r="O26" t="s">
        <v>22</v>
      </c>
      <c r="P26" t="s">
        <v>23</v>
      </c>
      <c r="Q26" t="s">
        <v>24</v>
      </c>
      <c r="R26">
        <v>56.77</v>
      </c>
      <c r="S26">
        <v>0</v>
      </c>
      <c r="T26" t="b">
        <v>1</v>
      </c>
    </row>
    <row r="27" spans="1:20" x14ac:dyDescent="0.2">
      <c r="A27" t="s">
        <v>109</v>
      </c>
      <c r="B27" t="s">
        <v>73</v>
      </c>
      <c r="C27">
        <v>7391531277966</v>
      </c>
      <c r="D27" t="s">
        <v>76</v>
      </c>
      <c r="E27" t="s">
        <v>20</v>
      </c>
      <c r="F27" t="s">
        <v>25</v>
      </c>
      <c r="G27" t="s">
        <v>30</v>
      </c>
      <c r="H27" t="s">
        <v>33</v>
      </c>
      <c r="I27">
        <v>118.59504132231406</v>
      </c>
      <c r="J27">
        <v>143.5</v>
      </c>
      <c r="K27">
        <v>70.959999999999994</v>
      </c>
      <c r="L27" t="s">
        <v>21</v>
      </c>
      <c r="M27" t="s">
        <v>26</v>
      </c>
      <c r="N27" t="s">
        <v>110</v>
      </c>
      <c r="O27" t="s">
        <v>22</v>
      </c>
      <c r="P27" t="s">
        <v>23</v>
      </c>
      <c r="Q27" t="s">
        <v>24</v>
      </c>
      <c r="R27">
        <v>70.959999999999994</v>
      </c>
      <c r="S27">
        <v>0</v>
      </c>
      <c r="T27" t="b">
        <v>1</v>
      </c>
    </row>
    <row r="28" spans="1:20" x14ac:dyDescent="0.2">
      <c r="A28" t="s">
        <v>112</v>
      </c>
      <c r="B28" t="s">
        <v>73</v>
      </c>
      <c r="C28" t="s">
        <v>111</v>
      </c>
      <c r="D28" t="s">
        <v>76</v>
      </c>
      <c r="E28" t="s">
        <v>20</v>
      </c>
      <c r="F28" t="s">
        <v>25</v>
      </c>
      <c r="G28" t="s">
        <v>30</v>
      </c>
      <c r="H28" t="s">
        <v>31</v>
      </c>
      <c r="I28">
        <v>95.041322314049594</v>
      </c>
      <c r="J28">
        <v>115</v>
      </c>
      <c r="K28">
        <v>56.77</v>
      </c>
      <c r="L28" t="s">
        <v>21</v>
      </c>
      <c r="M28" t="s">
        <v>26</v>
      </c>
      <c r="N28" t="s">
        <v>46</v>
      </c>
      <c r="O28" t="s">
        <v>22</v>
      </c>
      <c r="P28" t="s">
        <v>113</v>
      </c>
      <c r="Q28" t="s">
        <v>24</v>
      </c>
      <c r="R28">
        <v>56.77</v>
      </c>
      <c r="S28">
        <v>0</v>
      </c>
      <c r="T28" t="b">
        <v>1</v>
      </c>
    </row>
    <row r="29" spans="1:20" x14ac:dyDescent="0.2">
      <c r="A29" t="s">
        <v>115</v>
      </c>
      <c r="B29" t="s">
        <v>73</v>
      </c>
      <c r="C29" t="s">
        <v>114</v>
      </c>
      <c r="D29" t="s">
        <v>76</v>
      </c>
      <c r="E29" t="s">
        <v>20</v>
      </c>
      <c r="F29" t="s">
        <v>25</v>
      </c>
      <c r="G29" t="s">
        <v>30</v>
      </c>
      <c r="H29" t="s">
        <v>31</v>
      </c>
      <c r="I29">
        <v>95.041322314049594</v>
      </c>
      <c r="J29">
        <v>115</v>
      </c>
      <c r="K29">
        <v>56.77</v>
      </c>
      <c r="L29" t="s">
        <v>21</v>
      </c>
      <c r="M29" t="s">
        <v>26</v>
      </c>
      <c r="N29" t="s">
        <v>40</v>
      </c>
      <c r="O29" t="s">
        <v>22</v>
      </c>
      <c r="P29" t="s">
        <v>49</v>
      </c>
      <c r="Q29" t="s">
        <v>24</v>
      </c>
      <c r="R29">
        <v>56.77</v>
      </c>
      <c r="S29">
        <v>0</v>
      </c>
      <c r="T29" t="b">
        <v>1</v>
      </c>
    </row>
    <row r="30" spans="1:20" x14ac:dyDescent="0.2">
      <c r="A30" t="s">
        <v>117</v>
      </c>
      <c r="B30" t="s">
        <v>73</v>
      </c>
      <c r="C30" t="s">
        <v>116</v>
      </c>
      <c r="D30" t="s">
        <v>76</v>
      </c>
      <c r="E30" t="s">
        <v>20</v>
      </c>
      <c r="F30" t="s">
        <v>25</v>
      </c>
      <c r="G30" t="s">
        <v>30</v>
      </c>
      <c r="H30" t="s">
        <v>31</v>
      </c>
      <c r="I30">
        <v>95.041322314049594</v>
      </c>
      <c r="J30">
        <v>115</v>
      </c>
      <c r="K30">
        <v>56.77</v>
      </c>
      <c r="L30" t="s">
        <v>21</v>
      </c>
      <c r="M30" t="s">
        <v>26</v>
      </c>
      <c r="N30" t="s">
        <v>79</v>
      </c>
      <c r="O30" t="s">
        <v>22</v>
      </c>
      <c r="P30" t="s">
        <v>44</v>
      </c>
      <c r="Q30" t="s">
        <v>24</v>
      </c>
      <c r="R30">
        <v>56.77</v>
      </c>
      <c r="S30">
        <v>0</v>
      </c>
      <c r="T30" t="b">
        <v>1</v>
      </c>
    </row>
    <row r="31" spans="1:20" x14ac:dyDescent="0.2">
      <c r="A31" t="s">
        <v>119</v>
      </c>
      <c r="B31" t="s">
        <v>73</v>
      </c>
      <c r="C31" t="s">
        <v>118</v>
      </c>
      <c r="D31" t="s">
        <v>76</v>
      </c>
      <c r="E31" t="s">
        <v>20</v>
      </c>
      <c r="F31" t="s">
        <v>25</v>
      </c>
      <c r="G31" t="s">
        <v>30</v>
      </c>
      <c r="H31" t="s">
        <v>31</v>
      </c>
      <c r="I31">
        <v>95.041322314049594</v>
      </c>
      <c r="J31">
        <v>115</v>
      </c>
      <c r="K31">
        <v>56.77</v>
      </c>
      <c r="L31" t="s">
        <v>21</v>
      </c>
      <c r="M31" t="s">
        <v>26</v>
      </c>
      <c r="N31" t="s">
        <v>68</v>
      </c>
      <c r="O31" t="s">
        <v>22</v>
      </c>
      <c r="P31" t="s">
        <v>44</v>
      </c>
      <c r="Q31" t="s">
        <v>24</v>
      </c>
      <c r="R31">
        <v>56.77</v>
      </c>
      <c r="S31">
        <v>0</v>
      </c>
      <c r="T31" t="b">
        <v>1</v>
      </c>
    </row>
    <row r="32" spans="1:20" x14ac:dyDescent="0.2">
      <c r="A32" t="s">
        <v>137</v>
      </c>
      <c r="B32" t="s">
        <v>73</v>
      </c>
      <c r="C32" t="s">
        <v>136</v>
      </c>
      <c r="D32" t="s">
        <v>76</v>
      </c>
      <c r="E32" t="s">
        <v>20</v>
      </c>
      <c r="F32" t="s">
        <v>25</v>
      </c>
      <c r="G32" t="s">
        <v>30</v>
      </c>
      <c r="H32" t="s">
        <v>31</v>
      </c>
      <c r="I32">
        <v>95.041322314049594</v>
      </c>
      <c r="J32">
        <v>115</v>
      </c>
      <c r="K32">
        <v>56.77</v>
      </c>
      <c r="L32" t="s">
        <v>21</v>
      </c>
      <c r="M32" t="s">
        <v>26</v>
      </c>
      <c r="N32" t="s">
        <v>28</v>
      </c>
      <c r="O32" t="s">
        <v>22</v>
      </c>
      <c r="P32" t="s">
        <v>44</v>
      </c>
      <c r="Q32" t="s">
        <v>24</v>
      </c>
      <c r="R32">
        <v>56.77</v>
      </c>
      <c r="S32">
        <v>0</v>
      </c>
      <c r="T32" t="b">
        <v>1</v>
      </c>
    </row>
    <row r="33" spans="1:20" x14ac:dyDescent="0.2">
      <c r="A33" t="s">
        <v>138</v>
      </c>
      <c r="B33" t="s">
        <v>73</v>
      </c>
      <c r="C33" t="s">
        <v>20</v>
      </c>
      <c r="D33" t="s">
        <v>76</v>
      </c>
      <c r="E33" t="s">
        <v>20</v>
      </c>
      <c r="F33" t="s">
        <v>25</v>
      </c>
      <c r="G33" t="s">
        <v>30</v>
      </c>
      <c r="H33" t="s">
        <v>31</v>
      </c>
      <c r="I33">
        <v>95.041322314049594</v>
      </c>
      <c r="J33">
        <v>115</v>
      </c>
      <c r="K33">
        <v>56.77</v>
      </c>
      <c r="L33" t="s">
        <v>21</v>
      </c>
      <c r="M33" t="s">
        <v>26</v>
      </c>
      <c r="N33" t="s">
        <v>67</v>
      </c>
      <c r="O33" t="s">
        <v>22</v>
      </c>
      <c r="P33" t="s">
        <v>44</v>
      </c>
      <c r="Q33" t="s">
        <v>24</v>
      </c>
      <c r="R33">
        <v>56.77</v>
      </c>
      <c r="S33">
        <v>0</v>
      </c>
      <c r="T33" t="b">
        <v>1</v>
      </c>
    </row>
    <row r="34" spans="1:20" x14ac:dyDescent="0.2">
      <c r="A34" t="s">
        <v>140</v>
      </c>
      <c r="B34" t="s">
        <v>73</v>
      </c>
      <c r="C34" t="s">
        <v>139</v>
      </c>
      <c r="D34" t="s">
        <v>141</v>
      </c>
      <c r="E34" t="s">
        <v>20</v>
      </c>
      <c r="F34" t="s">
        <v>25</v>
      </c>
      <c r="G34" t="s">
        <v>30</v>
      </c>
      <c r="H34" t="s">
        <v>31</v>
      </c>
      <c r="I34">
        <v>95.041322314049594</v>
      </c>
      <c r="J34">
        <v>115</v>
      </c>
      <c r="K34">
        <v>56.77</v>
      </c>
      <c r="L34" t="s">
        <v>21</v>
      </c>
      <c r="M34" t="s">
        <v>26</v>
      </c>
      <c r="N34" t="s">
        <v>62</v>
      </c>
      <c r="O34" t="s">
        <v>22</v>
      </c>
      <c r="P34" t="s">
        <v>49</v>
      </c>
      <c r="Q34" t="s">
        <v>24</v>
      </c>
      <c r="R34">
        <v>56.77</v>
      </c>
      <c r="S34">
        <v>0</v>
      </c>
      <c r="T34" t="b">
        <v>1</v>
      </c>
    </row>
    <row r="35" spans="1:20" x14ac:dyDescent="0.2">
      <c r="A35" t="s">
        <v>147</v>
      </c>
      <c r="B35" t="s">
        <v>73</v>
      </c>
      <c r="C35" t="s">
        <v>20</v>
      </c>
      <c r="D35" t="s">
        <v>76</v>
      </c>
      <c r="E35" t="s">
        <v>20</v>
      </c>
      <c r="F35" t="s">
        <v>25</v>
      </c>
      <c r="G35" t="s">
        <v>30</v>
      </c>
      <c r="H35" t="s">
        <v>31</v>
      </c>
      <c r="I35">
        <v>95.041322314049594</v>
      </c>
      <c r="J35">
        <v>115</v>
      </c>
      <c r="K35">
        <v>56.77</v>
      </c>
      <c r="L35" t="s">
        <v>21</v>
      </c>
      <c r="M35" t="s">
        <v>26</v>
      </c>
      <c r="N35" t="s">
        <v>58</v>
      </c>
      <c r="O35" t="s">
        <v>22</v>
      </c>
      <c r="P35" t="s">
        <v>70</v>
      </c>
      <c r="Q35" t="s">
        <v>24</v>
      </c>
      <c r="R35">
        <v>56.77</v>
      </c>
      <c r="S35">
        <v>0</v>
      </c>
      <c r="T35" t="b">
        <v>1</v>
      </c>
    </row>
    <row r="36" spans="1:20" x14ac:dyDescent="0.2">
      <c r="A36" t="s">
        <v>138</v>
      </c>
      <c r="B36" t="s">
        <v>73</v>
      </c>
      <c r="C36" t="s">
        <v>20</v>
      </c>
      <c r="D36" t="s">
        <v>76</v>
      </c>
      <c r="E36" t="s">
        <v>20</v>
      </c>
      <c r="F36" t="s">
        <v>25</v>
      </c>
      <c r="G36" t="s">
        <v>30</v>
      </c>
      <c r="H36" t="s">
        <v>31</v>
      </c>
      <c r="I36">
        <v>95.041322314049594</v>
      </c>
      <c r="J36">
        <v>115</v>
      </c>
      <c r="K36">
        <v>56.77</v>
      </c>
      <c r="L36" t="s">
        <v>21</v>
      </c>
      <c r="M36" t="s">
        <v>26</v>
      </c>
      <c r="N36" t="s">
        <v>67</v>
      </c>
      <c r="O36" t="s">
        <v>22</v>
      </c>
      <c r="P36" t="s">
        <v>44</v>
      </c>
      <c r="Q36" t="s">
        <v>24</v>
      </c>
      <c r="R36">
        <v>56.77</v>
      </c>
      <c r="S36">
        <v>0</v>
      </c>
      <c r="T36" t="b">
        <v>1</v>
      </c>
    </row>
    <row r="37" spans="1:20" x14ac:dyDescent="0.2">
      <c r="A37" t="s">
        <v>150</v>
      </c>
      <c r="B37" t="s">
        <v>73</v>
      </c>
      <c r="C37" t="s">
        <v>149</v>
      </c>
      <c r="D37" t="s">
        <v>76</v>
      </c>
      <c r="E37" t="s">
        <v>20</v>
      </c>
      <c r="F37" t="s">
        <v>25</v>
      </c>
      <c r="G37" t="s">
        <v>30</v>
      </c>
      <c r="H37" t="s">
        <v>31</v>
      </c>
      <c r="I37">
        <v>95.041322314049594</v>
      </c>
      <c r="J37">
        <v>115</v>
      </c>
      <c r="K37">
        <v>56.77</v>
      </c>
      <c r="L37" t="s">
        <v>21</v>
      </c>
      <c r="M37" t="s">
        <v>26</v>
      </c>
      <c r="N37" t="s">
        <v>51</v>
      </c>
      <c r="O37" t="s">
        <v>22</v>
      </c>
      <c r="P37" t="s">
        <v>44</v>
      </c>
      <c r="Q37" t="s">
        <v>24</v>
      </c>
      <c r="R37">
        <v>56.77</v>
      </c>
      <c r="S37">
        <v>0</v>
      </c>
      <c r="T37" t="b">
        <v>1</v>
      </c>
    </row>
    <row r="38" spans="1:20" x14ac:dyDescent="0.2">
      <c r="A38" t="s">
        <v>151</v>
      </c>
      <c r="B38" t="s">
        <v>73</v>
      </c>
      <c r="C38" t="s">
        <v>20</v>
      </c>
      <c r="D38" t="s">
        <v>76</v>
      </c>
      <c r="E38" t="s">
        <v>20</v>
      </c>
      <c r="F38" t="s">
        <v>25</v>
      </c>
      <c r="G38" t="s">
        <v>30</v>
      </c>
      <c r="H38" t="s">
        <v>31</v>
      </c>
      <c r="I38">
        <v>95.041322314049594</v>
      </c>
      <c r="J38">
        <v>115</v>
      </c>
      <c r="K38">
        <v>56.77</v>
      </c>
      <c r="L38" t="s">
        <v>21</v>
      </c>
      <c r="M38" t="s">
        <v>26</v>
      </c>
      <c r="N38" t="s">
        <v>79</v>
      </c>
      <c r="O38" t="s">
        <v>22</v>
      </c>
      <c r="P38" t="s">
        <v>49</v>
      </c>
      <c r="Q38" t="s">
        <v>24</v>
      </c>
      <c r="R38">
        <v>56.77</v>
      </c>
      <c r="S38">
        <v>0</v>
      </c>
      <c r="T38" t="b">
        <v>1</v>
      </c>
    </row>
    <row r="39" spans="1:20" x14ac:dyDescent="0.2">
      <c r="A39" t="s">
        <v>152</v>
      </c>
      <c r="B39" t="s">
        <v>73</v>
      </c>
      <c r="C39" t="s">
        <v>20</v>
      </c>
      <c r="D39" t="s">
        <v>76</v>
      </c>
      <c r="E39" t="s">
        <v>20</v>
      </c>
      <c r="F39" t="s">
        <v>25</v>
      </c>
      <c r="G39" t="s">
        <v>30</v>
      </c>
      <c r="H39" t="s">
        <v>31</v>
      </c>
      <c r="I39">
        <v>95.041322314049594</v>
      </c>
      <c r="J39">
        <v>115</v>
      </c>
      <c r="K39">
        <v>56.77</v>
      </c>
      <c r="L39" t="s">
        <v>21</v>
      </c>
      <c r="M39" t="s">
        <v>26</v>
      </c>
      <c r="N39" t="s">
        <v>46</v>
      </c>
      <c r="O39" t="s">
        <v>22</v>
      </c>
      <c r="P39" t="s">
        <v>49</v>
      </c>
      <c r="Q39" t="s">
        <v>24</v>
      </c>
      <c r="R39">
        <v>56.77</v>
      </c>
      <c r="S39">
        <v>0</v>
      </c>
      <c r="T39" t="b">
        <v>1</v>
      </c>
    </row>
    <row r="40" spans="1:20" x14ac:dyDescent="0.2">
      <c r="A40" t="s">
        <v>153</v>
      </c>
      <c r="B40" t="s">
        <v>73</v>
      </c>
      <c r="C40" t="s">
        <v>20</v>
      </c>
      <c r="D40" t="s">
        <v>76</v>
      </c>
      <c r="E40" t="s">
        <v>20</v>
      </c>
      <c r="F40" t="s">
        <v>25</v>
      </c>
      <c r="G40" t="s">
        <v>30</v>
      </c>
      <c r="H40" t="s">
        <v>31</v>
      </c>
      <c r="I40">
        <v>95.041322314049594</v>
      </c>
      <c r="J40">
        <v>115</v>
      </c>
      <c r="K40">
        <v>56.77</v>
      </c>
      <c r="L40" t="s">
        <v>21</v>
      </c>
      <c r="M40" t="s">
        <v>26</v>
      </c>
      <c r="N40" t="s">
        <v>29</v>
      </c>
      <c r="O40" t="s">
        <v>22</v>
      </c>
      <c r="P40" t="s">
        <v>49</v>
      </c>
      <c r="Q40" t="s">
        <v>24</v>
      </c>
      <c r="R40">
        <v>56.77</v>
      </c>
      <c r="S40">
        <v>0</v>
      </c>
      <c r="T40" t="b">
        <v>1</v>
      </c>
    </row>
    <row r="41" spans="1:20" x14ac:dyDescent="0.2">
      <c r="A41" t="s">
        <v>154</v>
      </c>
      <c r="B41" t="s">
        <v>73</v>
      </c>
      <c r="C41" t="s">
        <v>20</v>
      </c>
      <c r="D41" t="s">
        <v>76</v>
      </c>
      <c r="E41" t="s">
        <v>20</v>
      </c>
      <c r="F41" t="s">
        <v>25</v>
      </c>
      <c r="G41" t="s">
        <v>30</v>
      </c>
      <c r="H41" t="s">
        <v>31</v>
      </c>
      <c r="I41">
        <v>95.041322314049594</v>
      </c>
      <c r="J41">
        <v>115</v>
      </c>
      <c r="K41">
        <v>56.77</v>
      </c>
      <c r="L41" t="s">
        <v>21</v>
      </c>
      <c r="M41" t="s">
        <v>26</v>
      </c>
      <c r="N41" t="s">
        <v>48</v>
      </c>
      <c r="O41" t="s">
        <v>22</v>
      </c>
      <c r="P41" t="s">
        <v>44</v>
      </c>
      <c r="Q41" t="s">
        <v>24</v>
      </c>
      <c r="R41">
        <v>56.77</v>
      </c>
      <c r="S41">
        <v>0</v>
      </c>
      <c r="T41" t="b">
        <v>1</v>
      </c>
    </row>
    <row r="42" spans="1:20" x14ac:dyDescent="0.2">
      <c r="A42" t="s">
        <v>155</v>
      </c>
      <c r="B42" t="s">
        <v>73</v>
      </c>
      <c r="C42" t="s">
        <v>20</v>
      </c>
      <c r="D42" t="s">
        <v>76</v>
      </c>
      <c r="E42" t="s">
        <v>20</v>
      </c>
      <c r="F42" t="s">
        <v>25</v>
      </c>
      <c r="G42" t="s">
        <v>30</v>
      </c>
      <c r="H42" t="s">
        <v>31</v>
      </c>
      <c r="I42">
        <v>95.041322314049594</v>
      </c>
      <c r="J42">
        <v>115</v>
      </c>
      <c r="K42">
        <v>56.77</v>
      </c>
      <c r="L42" t="s">
        <v>21</v>
      </c>
      <c r="M42" t="s">
        <v>26</v>
      </c>
      <c r="N42" t="s">
        <v>36</v>
      </c>
      <c r="O42" t="s">
        <v>22</v>
      </c>
      <c r="P42" t="s">
        <v>44</v>
      </c>
      <c r="Q42" t="s">
        <v>24</v>
      </c>
      <c r="R42">
        <v>56.77</v>
      </c>
      <c r="S42">
        <v>0</v>
      </c>
      <c r="T42" t="b">
        <v>1</v>
      </c>
    </row>
    <row r="43" spans="1:20" x14ac:dyDescent="0.2">
      <c r="A43" t="s">
        <v>138</v>
      </c>
      <c r="B43" t="s">
        <v>73</v>
      </c>
      <c r="C43" t="s">
        <v>20</v>
      </c>
      <c r="D43" t="s">
        <v>76</v>
      </c>
      <c r="E43" t="s">
        <v>20</v>
      </c>
      <c r="F43" t="s">
        <v>25</v>
      </c>
      <c r="G43" t="s">
        <v>30</v>
      </c>
      <c r="H43" t="s">
        <v>31</v>
      </c>
      <c r="I43">
        <v>95.041322314049594</v>
      </c>
      <c r="J43">
        <v>115</v>
      </c>
      <c r="K43">
        <v>56.77</v>
      </c>
      <c r="L43" t="s">
        <v>21</v>
      </c>
      <c r="M43" t="s">
        <v>26</v>
      </c>
      <c r="N43" t="s">
        <v>67</v>
      </c>
      <c r="O43" t="s">
        <v>22</v>
      </c>
      <c r="P43" t="s">
        <v>44</v>
      </c>
      <c r="Q43" t="s">
        <v>24</v>
      </c>
      <c r="R43">
        <v>56.77</v>
      </c>
      <c r="S43">
        <v>0</v>
      </c>
      <c r="T43" t="b">
        <v>1</v>
      </c>
    </row>
    <row r="44" spans="1:20" x14ac:dyDescent="0.2">
      <c r="A44" t="s">
        <v>157</v>
      </c>
      <c r="B44" t="s">
        <v>73</v>
      </c>
      <c r="C44" t="s">
        <v>20</v>
      </c>
      <c r="D44" t="s">
        <v>76</v>
      </c>
      <c r="E44" t="s">
        <v>20</v>
      </c>
      <c r="F44" t="s">
        <v>25</v>
      </c>
      <c r="G44" t="s">
        <v>30</v>
      </c>
      <c r="H44" t="s">
        <v>31</v>
      </c>
      <c r="I44">
        <v>95.041322314049594</v>
      </c>
      <c r="J44">
        <v>115</v>
      </c>
      <c r="K44">
        <v>56.77</v>
      </c>
      <c r="L44" t="s">
        <v>21</v>
      </c>
      <c r="M44" t="s">
        <v>26</v>
      </c>
      <c r="N44" t="s">
        <v>29</v>
      </c>
      <c r="O44" t="s">
        <v>22</v>
      </c>
      <c r="P44" t="s">
        <v>44</v>
      </c>
      <c r="Q44" t="s">
        <v>24</v>
      </c>
      <c r="R44">
        <v>56.77</v>
      </c>
      <c r="S44">
        <v>0</v>
      </c>
      <c r="T44" t="b">
        <v>1</v>
      </c>
    </row>
    <row r="45" spans="1:20" x14ac:dyDescent="0.2">
      <c r="A45" t="s">
        <v>158</v>
      </c>
      <c r="B45" t="s">
        <v>73</v>
      </c>
      <c r="C45" t="s">
        <v>20</v>
      </c>
      <c r="D45" t="s">
        <v>76</v>
      </c>
      <c r="E45" t="s">
        <v>20</v>
      </c>
      <c r="F45" t="s">
        <v>25</v>
      </c>
      <c r="G45" t="s">
        <v>30</v>
      </c>
      <c r="H45" t="s">
        <v>31</v>
      </c>
      <c r="I45">
        <v>95.041322314049594</v>
      </c>
      <c r="J45">
        <v>115</v>
      </c>
      <c r="K45">
        <v>56.77</v>
      </c>
      <c r="L45" t="s">
        <v>21</v>
      </c>
      <c r="M45" t="s">
        <v>26</v>
      </c>
      <c r="N45" t="s">
        <v>40</v>
      </c>
      <c r="O45" t="s">
        <v>22</v>
      </c>
      <c r="P45" t="s">
        <v>44</v>
      </c>
      <c r="Q45" t="s">
        <v>24</v>
      </c>
      <c r="R45">
        <v>56.77</v>
      </c>
      <c r="S45">
        <v>0</v>
      </c>
      <c r="T45" t="b">
        <v>1</v>
      </c>
    </row>
    <row r="46" spans="1:20" x14ac:dyDescent="0.2">
      <c r="A46" t="s">
        <v>159</v>
      </c>
      <c r="B46" t="s">
        <v>73</v>
      </c>
      <c r="C46" t="s">
        <v>20</v>
      </c>
      <c r="D46" t="s">
        <v>76</v>
      </c>
      <c r="E46" t="s">
        <v>20</v>
      </c>
      <c r="F46" t="s">
        <v>25</v>
      </c>
      <c r="G46" t="s">
        <v>30</v>
      </c>
      <c r="H46" t="s">
        <v>31</v>
      </c>
      <c r="I46">
        <v>95.041322314049594</v>
      </c>
      <c r="J46">
        <v>115</v>
      </c>
      <c r="K46">
        <v>56.77</v>
      </c>
      <c r="L46" t="s">
        <v>21</v>
      </c>
      <c r="M46" t="s">
        <v>26</v>
      </c>
      <c r="N46" t="s">
        <v>45</v>
      </c>
      <c r="O46" t="s">
        <v>22</v>
      </c>
      <c r="P46" t="s">
        <v>23</v>
      </c>
      <c r="Q46" t="s">
        <v>24</v>
      </c>
      <c r="R46">
        <v>56.77</v>
      </c>
      <c r="S46">
        <v>0</v>
      </c>
      <c r="T46" t="b">
        <v>1</v>
      </c>
    </row>
    <row r="47" spans="1:20" x14ac:dyDescent="0.2">
      <c r="A47" t="s">
        <v>160</v>
      </c>
      <c r="B47" t="s">
        <v>73</v>
      </c>
      <c r="C47" t="s">
        <v>20</v>
      </c>
      <c r="D47" t="s">
        <v>76</v>
      </c>
      <c r="E47" t="s">
        <v>20</v>
      </c>
      <c r="F47" t="s">
        <v>25</v>
      </c>
      <c r="G47" t="s">
        <v>30</v>
      </c>
      <c r="H47" t="s">
        <v>31</v>
      </c>
      <c r="I47">
        <v>95.041322314049594</v>
      </c>
      <c r="J47">
        <v>115</v>
      </c>
      <c r="K47">
        <v>56.77</v>
      </c>
      <c r="L47" t="s">
        <v>21</v>
      </c>
      <c r="M47" t="s">
        <v>26</v>
      </c>
      <c r="N47" t="s">
        <v>36</v>
      </c>
      <c r="O47" t="s">
        <v>22</v>
      </c>
      <c r="P47" t="s">
        <v>23</v>
      </c>
      <c r="Q47" t="s">
        <v>24</v>
      </c>
      <c r="R47">
        <v>56.77</v>
      </c>
      <c r="S47">
        <v>0</v>
      </c>
      <c r="T47" t="b">
        <v>1</v>
      </c>
    </row>
    <row r="48" spans="1:20" x14ac:dyDescent="0.2">
      <c r="A48" t="s">
        <v>100</v>
      </c>
      <c r="B48" t="s">
        <v>99</v>
      </c>
      <c r="C48" t="s">
        <v>20</v>
      </c>
      <c r="D48" t="s">
        <v>101</v>
      </c>
      <c r="E48" t="s">
        <v>20</v>
      </c>
      <c r="F48" t="s">
        <v>25</v>
      </c>
      <c r="G48" t="s">
        <v>30</v>
      </c>
      <c r="H48" t="s">
        <v>33</v>
      </c>
      <c r="I48">
        <v>88.18</v>
      </c>
      <c r="J48">
        <v>106.7</v>
      </c>
      <c r="K48">
        <v>106.7</v>
      </c>
      <c r="L48" t="s">
        <v>21</v>
      </c>
      <c r="M48" t="s">
        <v>26</v>
      </c>
      <c r="N48" t="s">
        <v>27</v>
      </c>
      <c r="O48" t="s">
        <v>22</v>
      </c>
      <c r="P48" t="s">
        <v>59</v>
      </c>
      <c r="Q48" t="s">
        <v>24</v>
      </c>
      <c r="R48">
        <v>106.7</v>
      </c>
      <c r="S48">
        <v>0</v>
      </c>
      <c r="T48" t="b">
        <v>1</v>
      </c>
    </row>
    <row r="49" spans="1:20" x14ac:dyDescent="0.2">
      <c r="A49" t="s">
        <v>143</v>
      </c>
      <c r="B49" t="s">
        <v>99</v>
      </c>
      <c r="C49" t="s">
        <v>20</v>
      </c>
      <c r="D49" t="s">
        <v>101</v>
      </c>
      <c r="E49" t="s">
        <v>20</v>
      </c>
      <c r="F49" t="s">
        <v>25</v>
      </c>
      <c r="G49" t="s">
        <v>30</v>
      </c>
      <c r="H49" t="s">
        <v>33</v>
      </c>
      <c r="I49">
        <v>88.18</v>
      </c>
      <c r="J49">
        <v>106.7</v>
      </c>
      <c r="K49">
        <v>0</v>
      </c>
      <c r="L49" t="s">
        <v>21</v>
      </c>
      <c r="M49" t="s">
        <v>26</v>
      </c>
      <c r="N49" t="s">
        <v>29</v>
      </c>
      <c r="O49" t="s">
        <v>22</v>
      </c>
      <c r="P49" t="s">
        <v>35</v>
      </c>
      <c r="Q49" t="s">
        <v>24</v>
      </c>
      <c r="R49">
        <v>0</v>
      </c>
      <c r="S49">
        <v>0</v>
      </c>
      <c r="T49" t="b">
        <v>1</v>
      </c>
    </row>
    <row r="50" spans="1:20" x14ac:dyDescent="0.2">
      <c r="A50" t="s">
        <v>39</v>
      </c>
      <c r="B50" t="s">
        <v>37</v>
      </c>
      <c r="C50" t="s">
        <v>38</v>
      </c>
      <c r="D50" t="s">
        <v>34</v>
      </c>
      <c r="E50" t="s">
        <v>20</v>
      </c>
      <c r="F50" t="s">
        <v>25</v>
      </c>
      <c r="G50" t="s">
        <v>30</v>
      </c>
      <c r="H50" t="s">
        <v>33</v>
      </c>
      <c r="I50">
        <v>96.694214876033058</v>
      </c>
      <c r="J50">
        <v>117</v>
      </c>
      <c r="K50">
        <v>57.99</v>
      </c>
      <c r="L50" t="s">
        <v>21</v>
      </c>
      <c r="M50" t="s">
        <v>26</v>
      </c>
      <c r="N50" t="s">
        <v>40</v>
      </c>
      <c r="O50" t="s">
        <v>22</v>
      </c>
      <c r="P50" t="s">
        <v>23</v>
      </c>
      <c r="Q50" t="s">
        <v>24</v>
      </c>
      <c r="R50">
        <v>57.99</v>
      </c>
      <c r="S50">
        <v>0</v>
      </c>
      <c r="T50" t="b">
        <v>1</v>
      </c>
    </row>
    <row r="51" spans="1:20" x14ac:dyDescent="0.2">
      <c r="A51" t="s">
        <v>42</v>
      </c>
      <c r="B51" t="s">
        <v>37</v>
      </c>
      <c r="C51" t="s">
        <v>41</v>
      </c>
      <c r="D51" t="s">
        <v>34</v>
      </c>
      <c r="E51" t="s">
        <v>20</v>
      </c>
      <c r="F51" t="s">
        <v>25</v>
      </c>
      <c r="G51" t="s">
        <v>30</v>
      </c>
      <c r="H51" t="s">
        <v>33</v>
      </c>
      <c r="I51">
        <v>96.65</v>
      </c>
      <c r="J51">
        <v>116.95</v>
      </c>
      <c r="K51">
        <v>57.99</v>
      </c>
      <c r="L51" t="s">
        <v>21</v>
      </c>
      <c r="M51" t="s">
        <v>26</v>
      </c>
      <c r="N51" t="s">
        <v>43</v>
      </c>
      <c r="O51" t="s">
        <v>22</v>
      </c>
      <c r="P51" t="s">
        <v>44</v>
      </c>
      <c r="Q51" t="s">
        <v>24</v>
      </c>
      <c r="R51">
        <v>57.99</v>
      </c>
      <c r="S51">
        <v>0</v>
      </c>
      <c r="T51" t="b">
        <v>1</v>
      </c>
    </row>
    <row r="52" spans="1:20" x14ac:dyDescent="0.2">
      <c r="A52" t="s">
        <v>55</v>
      </c>
      <c r="B52" t="s">
        <v>37</v>
      </c>
      <c r="C52" t="s">
        <v>20</v>
      </c>
      <c r="D52" t="s">
        <v>34</v>
      </c>
      <c r="E52" t="s">
        <v>20</v>
      </c>
      <c r="F52" t="s">
        <v>25</v>
      </c>
      <c r="G52" t="s">
        <v>30</v>
      </c>
      <c r="H52" t="s">
        <v>33</v>
      </c>
      <c r="I52">
        <v>96.694214876033058</v>
      </c>
      <c r="J52">
        <v>117</v>
      </c>
      <c r="K52">
        <v>57.99</v>
      </c>
      <c r="L52" t="s">
        <v>21</v>
      </c>
      <c r="M52" t="s">
        <v>26</v>
      </c>
      <c r="N52" t="s">
        <v>36</v>
      </c>
      <c r="O52" t="s">
        <v>22</v>
      </c>
      <c r="P52" t="s">
        <v>35</v>
      </c>
      <c r="Q52" t="s">
        <v>24</v>
      </c>
      <c r="R52">
        <v>57.99</v>
      </c>
      <c r="S52">
        <v>0</v>
      </c>
      <c r="T52" t="b">
        <v>1</v>
      </c>
    </row>
    <row r="53" spans="1:20" x14ac:dyDescent="0.2">
      <c r="A53" t="s">
        <v>56</v>
      </c>
      <c r="B53" t="s">
        <v>37</v>
      </c>
      <c r="C53" t="s">
        <v>20</v>
      </c>
      <c r="D53" t="s">
        <v>34</v>
      </c>
      <c r="E53" t="s">
        <v>20</v>
      </c>
      <c r="F53" t="s">
        <v>25</v>
      </c>
      <c r="G53" t="s">
        <v>30</v>
      </c>
      <c r="H53" t="s">
        <v>33</v>
      </c>
      <c r="I53">
        <v>96.694214876033058</v>
      </c>
      <c r="J53">
        <v>117</v>
      </c>
      <c r="K53">
        <v>57.99</v>
      </c>
      <c r="L53" t="s">
        <v>21</v>
      </c>
      <c r="M53" t="s">
        <v>26</v>
      </c>
      <c r="N53" t="s">
        <v>28</v>
      </c>
      <c r="O53" t="s">
        <v>22</v>
      </c>
      <c r="P53" t="s">
        <v>35</v>
      </c>
      <c r="Q53" t="s">
        <v>24</v>
      </c>
      <c r="R53">
        <v>57.99</v>
      </c>
      <c r="S53">
        <v>0</v>
      </c>
      <c r="T53" t="b">
        <v>1</v>
      </c>
    </row>
    <row r="54" spans="1:20" x14ac:dyDescent="0.2">
      <c r="A54" t="s">
        <v>57</v>
      </c>
      <c r="B54" t="s">
        <v>37</v>
      </c>
      <c r="C54" t="s">
        <v>20</v>
      </c>
      <c r="D54" t="s">
        <v>34</v>
      </c>
      <c r="E54" t="s">
        <v>20</v>
      </c>
      <c r="F54" t="s">
        <v>25</v>
      </c>
      <c r="G54" t="s">
        <v>30</v>
      </c>
      <c r="H54" t="s">
        <v>33</v>
      </c>
      <c r="I54">
        <v>96.694214876033058</v>
      </c>
      <c r="J54">
        <v>117</v>
      </c>
      <c r="K54">
        <v>57.99</v>
      </c>
      <c r="L54" t="s">
        <v>21</v>
      </c>
      <c r="M54" t="s">
        <v>26</v>
      </c>
      <c r="N54" t="s">
        <v>46</v>
      </c>
      <c r="O54" t="s">
        <v>22</v>
      </c>
      <c r="P54" t="s">
        <v>35</v>
      </c>
      <c r="Q54" t="s">
        <v>24</v>
      </c>
      <c r="R54">
        <v>57.99</v>
      </c>
      <c r="S54">
        <v>0</v>
      </c>
      <c r="T54" t="b">
        <v>1</v>
      </c>
    </row>
    <row r="55" spans="1:20" x14ac:dyDescent="0.2">
      <c r="A55" t="s">
        <v>61</v>
      </c>
      <c r="B55" t="s">
        <v>37</v>
      </c>
      <c r="C55" t="s">
        <v>60</v>
      </c>
      <c r="D55" t="s">
        <v>34</v>
      </c>
      <c r="E55" t="s">
        <v>20</v>
      </c>
      <c r="F55" t="s">
        <v>25</v>
      </c>
      <c r="G55" t="s">
        <v>30</v>
      </c>
      <c r="H55" t="s">
        <v>33</v>
      </c>
      <c r="I55">
        <v>96.65</v>
      </c>
      <c r="J55">
        <v>116.95</v>
      </c>
      <c r="K55">
        <v>57.99</v>
      </c>
      <c r="L55" t="s">
        <v>21</v>
      </c>
      <c r="M55" t="s">
        <v>26</v>
      </c>
      <c r="N55" t="s">
        <v>62</v>
      </c>
      <c r="O55" t="s">
        <v>22</v>
      </c>
      <c r="P55" t="s">
        <v>23</v>
      </c>
      <c r="Q55" t="s">
        <v>24</v>
      </c>
      <c r="R55">
        <v>57.99</v>
      </c>
      <c r="S55">
        <v>0</v>
      </c>
      <c r="T55" t="b">
        <v>1</v>
      </c>
    </row>
    <row r="56" spans="1:20" x14ac:dyDescent="0.2">
      <c r="A56" t="s">
        <v>64</v>
      </c>
      <c r="B56" t="s">
        <v>37</v>
      </c>
      <c r="C56" t="s">
        <v>63</v>
      </c>
      <c r="D56" t="s">
        <v>34</v>
      </c>
      <c r="E56" t="s">
        <v>20</v>
      </c>
      <c r="F56" t="s">
        <v>25</v>
      </c>
      <c r="G56" t="s">
        <v>30</v>
      </c>
      <c r="H56" t="s">
        <v>33</v>
      </c>
      <c r="I56">
        <v>96.65</v>
      </c>
      <c r="J56">
        <v>116.95</v>
      </c>
      <c r="K56">
        <v>57.99</v>
      </c>
      <c r="L56" t="s">
        <v>21</v>
      </c>
      <c r="M56" t="s">
        <v>26</v>
      </c>
      <c r="N56" t="s">
        <v>62</v>
      </c>
      <c r="O56" t="s">
        <v>22</v>
      </c>
      <c r="P56" t="s">
        <v>44</v>
      </c>
      <c r="Q56" t="s">
        <v>24</v>
      </c>
      <c r="R56">
        <v>57.99</v>
      </c>
      <c r="S56">
        <v>0</v>
      </c>
      <c r="T56" t="b">
        <v>1</v>
      </c>
    </row>
    <row r="57" spans="1:20" x14ac:dyDescent="0.2">
      <c r="A57" t="s">
        <v>72</v>
      </c>
      <c r="B57" t="s">
        <v>37</v>
      </c>
      <c r="C57" t="s">
        <v>71</v>
      </c>
      <c r="D57" t="s">
        <v>34</v>
      </c>
      <c r="E57" t="s">
        <v>20</v>
      </c>
      <c r="F57" t="s">
        <v>25</v>
      </c>
      <c r="G57" t="s">
        <v>30</v>
      </c>
      <c r="H57" t="s">
        <v>33</v>
      </c>
      <c r="I57">
        <v>96.694214876033058</v>
      </c>
      <c r="J57">
        <v>117</v>
      </c>
      <c r="K57">
        <v>57.99</v>
      </c>
      <c r="L57" t="s">
        <v>21</v>
      </c>
      <c r="M57" t="s">
        <v>26</v>
      </c>
      <c r="N57" t="s">
        <v>48</v>
      </c>
      <c r="O57" t="s">
        <v>22</v>
      </c>
      <c r="P57" t="s">
        <v>23</v>
      </c>
      <c r="Q57" t="s">
        <v>24</v>
      </c>
      <c r="R57">
        <v>57.99</v>
      </c>
      <c r="S57">
        <v>0</v>
      </c>
      <c r="T57" t="b">
        <v>1</v>
      </c>
    </row>
    <row r="58" spans="1:20" x14ac:dyDescent="0.2">
      <c r="A58" t="s">
        <v>78</v>
      </c>
      <c r="B58" t="s">
        <v>37</v>
      </c>
      <c r="C58" t="s">
        <v>77</v>
      </c>
      <c r="D58" t="s">
        <v>34</v>
      </c>
      <c r="E58" t="s">
        <v>20</v>
      </c>
      <c r="F58" t="s">
        <v>25</v>
      </c>
      <c r="G58" t="s">
        <v>30</v>
      </c>
      <c r="H58" t="s">
        <v>33</v>
      </c>
      <c r="I58">
        <v>96.694214876033058</v>
      </c>
      <c r="J58">
        <v>117</v>
      </c>
      <c r="K58">
        <v>57.99</v>
      </c>
      <c r="L58" t="s">
        <v>21</v>
      </c>
      <c r="M58" t="s">
        <v>26</v>
      </c>
      <c r="N58" t="s">
        <v>40</v>
      </c>
      <c r="O58" t="s">
        <v>22</v>
      </c>
      <c r="P58" t="s">
        <v>44</v>
      </c>
      <c r="Q58" t="s">
        <v>24</v>
      </c>
      <c r="R58">
        <v>57.99</v>
      </c>
      <c r="S58">
        <v>0</v>
      </c>
      <c r="T58" t="b">
        <v>1</v>
      </c>
    </row>
  </sheetData>
  <sortState ref="A2:T58">
    <sortCondition ref="B1"/>
  </sortState>
  <pageMargins left="1.8" right="1.8" top="1.9" bottom="1.9" header="0.5" footer="0.5"/>
  <pageSetup paperSize="0" fitToWidth="0" fitToHeight="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A76AF1-3124-4AA5-B6DF-3F9891E179AE}">
  <dimension ref="A1:R124"/>
  <sheetViews>
    <sheetView tabSelected="1" workbookViewId="0">
      <pane ySplit="1" topLeftCell="A114" activePane="bottomLeft" state="frozen"/>
      <selection pane="bottomLeft" activeCell="Z122" sqref="Z122"/>
    </sheetView>
  </sheetViews>
  <sheetFormatPr baseColWidth="10" defaultColWidth="9.140625" defaultRowHeight="15" x14ac:dyDescent="0.25"/>
  <cols>
    <col min="1" max="1" width="15.7109375" style="2" customWidth="1"/>
    <col min="2" max="2" width="18.42578125" style="2" bestFit="1" customWidth="1"/>
    <col min="3" max="3" width="12.140625" style="2" hidden="1" customWidth="1"/>
    <col min="4" max="4" width="7.85546875" style="2" hidden="1" customWidth="1"/>
    <col min="5" max="5" width="10" style="2" hidden="1" customWidth="1"/>
    <col min="6" max="6" width="18.140625" style="2" hidden="1" customWidth="1"/>
    <col min="7" max="7" width="10.5703125" style="2" hidden="1" customWidth="1"/>
    <col min="8" max="8" width="19.140625" style="2" hidden="1" customWidth="1"/>
    <col min="9" max="9" width="17.28515625" style="2" hidden="1" customWidth="1"/>
    <col min="10" max="10" width="16.42578125" style="2" hidden="1" customWidth="1"/>
    <col min="11" max="11" width="15.85546875" style="2" hidden="1" customWidth="1"/>
    <col min="12" max="12" width="13.42578125" style="2" hidden="1" customWidth="1"/>
    <col min="13" max="13" width="9" style="2" hidden="1" customWidth="1"/>
    <col min="14" max="14" width="9.140625" style="2" hidden="1" customWidth="1"/>
    <col min="15" max="15" width="8.7109375" style="2" hidden="1" customWidth="1"/>
    <col min="16" max="16" width="10.140625" style="2" hidden="1" customWidth="1"/>
    <col min="17" max="17" width="14.85546875" style="3" customWidth="1"/>
    <col min="18" max="16384" width="9.140625" style="2"/>
  </cols>
  <sheetData>
    <row r="1" spans="1:18" x14ac:dyDescent="0.25">
      <c r="A1" s="6" t="s">
        <v>1</v>
      </c>
      <c r="B1" s="6" t="s">
        <v>2</v>
      </c>
      <c r="C1" s="5" t="s">
        <v>500</v>
      </c>
      <c r="D1" s="5" t="s">
        <v>499</v>
      </c>
      <c r="E1" s="5" t="s">
        <v>498</v>
      </c>
      <c r="F1" s="5" t="s">
        <v>497</v>
      </c>
      <c r="G1" s="5" t="s">
        <v>496</v>
      </c>
      <c r="H1" s="5" t="s">
        <v>495</v>
      </c>
      <c r="I1" s="5" t="s">
        <v>494</v>
      </c>
      <c r="J1" s="5" t="s">
        <v>493</v>
      </c>
      <c r="K1" s="5" t="s">
        <v>492</v>
      </c>
      <c r="L1" s="5" t="s">
        <v>491</v>
      </c>
      <c r="M1" s="5" t="s">
        <v>490</v>
      </c>
      <c r="N1" s="5" t="s">
        <v>489</v>
      </c>
      <c r="O1" s="5" t="s">
        <v>488</v>
      </c>
      <c r="P1" s="5" t="s">
        <v>487</v>
      </c>
      <c r="Q1" s="6" t="s">
        <v>8</v>
      </c>
      <c r="R1" s="6" t="s">
        <v>17</v>
      </c>
    </row>
    <row r="2" spans="1:18" x14ac:dyDescent="0.25">
      <c r="A2" s="2" t="s">
        <v>486</v>
      </c>
      <c r="B2" s="2" t="s">
        <v>485</v>
      </c>
      <c r="C2" s="2" t="s">
        <v>52</v>
      </c>
      <c r="D2" s="2" t="s">
        <v>243</v>
      </c>
      <c r="E2" s="2" t="s">
        <v>168</v>
      </c>
      <c r="F2" s="2" t="s">
        <v>167</v>
      </c>
      <c r="G2" s="2" t="s">
        <v>331</v>
      </c>
      <c r="H2" s="2" t="s">
        <v>330</v>
      </c>
      <c r="I2" s="2" t="s">
        <v>200</v>
      </c>
      <c r="J2" s="2" t="s">
        <v>192</v>
      </c>
      <c r="K2" s="2">
        <v>6203431100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Q2" s="3">
        <v>104.875</v>
      </c>
      <c r="R2" s="4">
        <f>Table2[[#This Row],[S_PRIX_HT]]*0.6</f>
        <v>62.924999999999997</v>
      </c>
    </row>
    <row r="3" spans="1:18" x14ac:dyDescent="0.25">
      <c r="A3" s="2" t="s">
        <v>484</v>
      </c>
      <c r="B3" s="2" t="s">
        <v>483</v>
      </c>
      <c r="C3" s="2" t="s">
        <v>52</v>
      </c>
      <c r="D3" s="2" t="s">
        <v>243</v>
      </c>
      <c r="E3" s="2" t="s">
        <v>168</v>
      </c>
      <c r="F3" s="2" t="s">
        <v>167</v>
      </c>
      <c r="G3" s="2" t="s">
        <v>331</v>
      </c>
      <c r="H3" s="2" t="s">
        <v>330</v>
      </c>
      <c r="I3" s="2" t="s">
        <v>224</v>
      </c>
      <c r="J3" s="2" t="s">
        <v>192</v>
      </c>
      <c r="K3" s="2">
        <v>6203431100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Q3" s="3">
        <v>104.875</v>
      </c>
      <c r="R3" s="4">
        <f>Table2[[#This Row],[S_PRIX_HT]]*0.6</f>
        <v>62.924999999999997</v>
      </c>
    </row>
    <row r="4" spans="1:18" x14ac:dyDescent="0.25">
      <c r="A4" s="2" t="s">
        <v>482</v>
      </c>
      <c r="B4" s="2" t="s">
        <v>481</v>
      </c>
      <c r="C4" s="2" t="s">
        <v>52</v>
      </c>
      <c r="D4" s="2" t="s">
        <v>243</v>
      </c>
      <c r="E4" s="2" t="s">
        <v>168</v>
      </c>
      <c r="F4" s="2" t="s">
        <v>167</v>
      </c>
      <c r="G4" s="2" t="s">
        <v>331</v>
      </c>
      <c r="H4" s="2" t="s">
        <v>330</v>
      </c>
      <c r="I4" s="2" t="s">
        <v>199</v>
      </c>
      <c r="J4" s="2" t="s">
        <v>192</v>
      </c>
      <c r="K4" s="2">
        <v>6203431100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Q4" s="3">
        <v>104.875</v>
      </c>
      <c r="R4" s="4">
        <f>Table2[[#This Row],[S_PRIX_HT]]*0.6</f>
        <v>62.924999999999997</v>
      </c>
    </row>
    <row r="5" spans="1:18" x14ac:dyDescent="0.25">
      <c r="A5" s="2" t="s">
        <v>480</v>
      </c>
      <c r="B5" s="2" t="s">
        <v>479</v>
      </c>
      <c r="C5" s="2" t="s">
        <v>52</v>
      </c>
      <c r="D5" s="2" t="s">
        <v>170</v>
      </c>
      <c r="E5" s="2" t="s">
        <v>168</v>
      </c>
      <c r="F5" s="2" t="s">
        <v>167</v>
      </c>
      <c r="G5" s="2" t="s">
        <v>331</v>
      </c>
      <c r="H5" s="2" t="s">
        <v>330</v>
      </c>
      <c r="I5" s="2" t="s">
        <v>166</v>
      </c>
      <c r="J5" s="2" t="s">
        <v>192</v>
      </c>
      <c r="K5" s="2">
        <v>6203431100</v>
      </c>
      <c r="L5" s="2">
        <v>0.5</v>
      </c>
      <c r="M5" s="2">
        <v>0</v>
      </c>
      <c r="N5" s="2">
        <v>0</v>
      </c>
      <c r="O5" s="2">
        <v>0</v>
      </c>
      <c r="P5" s="2">
        <v>0</v>
      </c>
      <c r="Q5" s="3">
        <v>104.875</v>
      </c>
      <c r="R5" s="4">
        <f>Table2[[#This Row],[S_PRIX_HT]]*0.6</f>
        <v>62.924999999999997</v>
      </c>
    </row>
    <row r="6" spans="1:18" x14ac:dyDescent="0.25">
      <c r="A6" s="2" t="s">
        <v>122</v>
      </c>
      <c r="B6" s="2" t="s">
        <v>478</v>
      </c>
      <c r="C6" s="2" t="s">
        <v>52</v>
      </c>
      <c r="D6" s="2" t="s">
        <v>170</v>
      </c>
      <c r="E6" s="2" t="s">
        <v>168</v>
      </c>
      <c r="F6" s="2" t="s">
        <v>167</v>
      </c>
      <c r="G6" s="2" t="s">
        <v>331</v>
      </c>
      <c r="H6" s="2" t="s">
        <v>330</v>
      </c>
      <c r="I6" s="2" t="s">
        <v>165</v>
      </c>
      <c r="J6" s="2" t="s">
        <v>161</v>
      </c>
      <c r="K6" s="2">
        <v>6203431100</v>
      </c>
      <c r="L6" s="2">
        <v>0</v>
      </c>
      <c r="M6" s="2">
        <v>0</v>
      </c>
      <c r="N6" s="2">
        <v>0</v>
      </c>
      <c r="O6" s="2">
        <v>0</v>
      </c>
      <c r="P6" s="2">
        <v>2.63</v>
      </c>
      <c r="Q6" s="3">
        <v>83.9</v>
      </c>
      <c r="R6" s="4">
        <f>Table2[[#This Row],[S_PRIX_HT]]*0.6</f>
        <v>50.34</v>
      </c>
    </row>
    <row r="7" spans="1:18" x14ac:dyDescent="0.25">
      <c r="A7" s="2" t="s">
        <v>477</v>
      </c>
      <c r="B7" s="2" t="s">
        <v>476</v>
      </c>
      <c r="C7" s="2" t="s">
        <v>52</v>
      </c>
      <c r="D7" s="2" t="s">
        <v>170</v>
      </c>
      <c r="E7" s="2" t="s">
        <v>168</v>
      </c>
      <c r="F7" s="2" t="s">
        <v>167</v>
      </c>
      <c r="G7" s="2" t="s">
        <v>331</v>
      </c>
      <c r="H7" s="2" t="s">
        <v>330</v>
      </c>
      <c r="I7" s="2" t="s">
        <v>164</v>
      </c>
      <c r="J7" s="2" t="s">
        <v>161</v>
      </c>
      <c r="K7" s="2">
        <v>62034311</v>
      </c>
      <c r="L7" s="2">
        <v>0</v>
      </c>
      <c r="M7" s="2">
        <v>0</v>
      </c>
      <c r="N7" s="2">
        <v>0</v>
      </c>
      <c r="O7" s="2">
        <v>0</v>
      </c>
      <c r="P7" s="2">
        <v>2.63</v>
      </c>
      <c r="Q7" s="3">
        <v>83.9</v>
      </c>
      <c r="R7" s="4">
        <f>Table2[[#This Row],[S_PRIX_HT]]*0.6</f>
        <v>50.34</v>
      </c>
    </row>
    <row r="8" spans="1:18" x14ac:dyDescent="0.25">
      <c r="A8" s="2" t="s">
        <v>124</v>
      </c>
      <c r="B8" s="2" t="s">
        <v>125</v>
      </c>
      <c r="C8" s="2" t="s">
        <v>52</v>
      </c>
      <c r="D8" s="2" t="s">
        <v>170</v>
      </c>
      <c r="E8" s="2" t="s">
        <v>168</v>
      </c>
      <c r="F8" s="2" t="s">
        <v>167</v>
      </c>
      <c r="G8" s="2" t="s">
        <v>331</v>
      </c>
      <c r="H8" s="2" t="s">
        <v>330</v>
      </c>
      <c r="I8" s="2" t="s">
        <v>163</v>
      </c>
      <c r="J8" s="2" t="s">
        <v>161</v>
      </c>
      <c r="K8" s="2">
        <v>62034311</v>
      </c>
      <c r="L8" s="2">
        <v>0</v>
      </c>
      <c r="M8" s="2">
        <v>0</v>
      </c>
      <c r="N8" s="2">
        <v>0</v>
      </c>
      <c r="O8" s="2">
        <v>0</v>
      </c>
      <c r="P8" s="2">
        <v>2.63</v>
      </c>
      <c r="Q8" s="3">
        <v>83.9</v>
      </c>
      <c r="R8" s="4">
        <f>Table2[[#This Row],[S_PRIX_HT]]*0.6</f>
        <v>50.34</v>
      </c>
    </row>
    <row r="9" spans="1:18" x14ac:dyDescent="0.25">
      <c r="A9" s="2" t="s">
        <v>475</v>
      </c>
      <c r="B9" s="2" t="s">
        <v>474</v>
      </c>
      <c r="C9" s="2" t="s">
        <v>52</v>
      </c>
      <c r="D9" s="2" t="s">
        <v>170</v>
      </c>
      <c r="E9" s="2" t="s">
        <v>168</v>
      </c>
      <c r="F9" s="2" t="s">
        <v>167</v>
      </c>
      <c r="G9" s="2" t="s">
        <v>331</v>
      </c>
      <c r="H9" s="2" t="s">
        <v>330</v>
      </c>
      <c r="I9" s="2" t="s">
        <v>162</v>
      </c>
      <c r="J9" s="2" t="s">
        <v>161</v>
      </c>
      <c r="K9" s="2">
        <v>6203431100</v>
      </c>
      <c r="L9" s="2">
        <v>0</v>
      </c>
      <c r="M9" s="2">
        <v>0</v>
      </c>
      <c r="N9" s="2">
        <v>0</v>
      </c>
      <c r="O9" s="2">
        <v>0</v>
      </c>
      <c r="P9" s="2">
        <v>2.63</v>
      </c>
      <c r="Q9" s="3">
        <v>83.9</v>
      </c>
      <c r="R9" s="4">
        <f>Table2[[#This Row],[S_PRIX_HT]]*0.6</f>
        <v>50.34</v>
      </c>
    </row>
    <row r="10" spans="1:18" x14ac:dyDescent="0.25">
      <c r="A10" s="2" t="s">
        <v>473</v>
      </c>
      <c r="B10" s="2" t="s">
        <v>472</v>
      </c>
      <c r="C10" s="2" t="s">
        <v>52</v>
      </c>
      <c r="D10" s="2" t="s">
        <v>170</v>
      </c>
      <c r="E10" s="2" t="s">
        <v>168</v>
      </c>
      <c r="F10" s="2" t="s">
        <v>167</v>
      </c>
      <c r="G10" s="2" t="s">
        <v>331</v>
      </c>
      <c r="H10" s="2" t="s">
        <v>330</v>
      </c>
      <c r="I10" s="2" t="s">
        <v>191</v>
      </c>
      <c r="J10" s="2" t="s">
        <v>161</v>
      </c>
      <c r="K10" s="2">
        <v>62034311</v>
      </c>
      <c r="L10" s="2">
        <v>0</v>
      </c>
      <c r="M10" s="2">
        <v>0</v>
      </c>
      <c r="N10" s="2">
        <v>0</v>
      </c>
      <c r="O10" s="2">
        <v>0</v>
      </c>
      <c r="P10" s="2">
        <v>2.63</v>
      </c>
      <c r="Q10" s="3">
        <v>83.9</v>
      </c>
      <c r="R10" s="4">
        <f>Table2[[#This Row],[S_PRIX_HT]]*0.6</f>
        <v>50.34</v>
      </c>
    </row>
    <row r="11" spans="1:18" x14ac:dyDescent="0.25">
      <c r="A11" s="2" t="s">
        <v>471</v>
      </c>
      <c r="B11" s="2" t="s">
        <v>470</v>
      </c>
      <c r="C11" s="2" t="s">
        <v>52</v>
      </c>
      <c r="D11" s="2" t="s">
        <v>170</v>
      </c>
      <c r="E11" s="2" t="s">
        <v>168</v>
      </c>
      <c r="F11" s="2" t="s">
        <v>167</v>
      </c>
      <c r="G11" s="2" t="s">
        <v>331</v>
      </c>
      <c r="H11" s="2" t="s">
        <v>330</v>
      </c>
      <c r="I11" s="2" t="s">
        <v>190</v>
      </c>
      <c r="J11" s="2" t="s">
        <v>161</v>
      </c>
      <c r="K11" s="2">
        <v>62034311</v>
      </c>
      <c r="L11" s="2">
        <v>0</v>
      </c>
      <c r="M11" s="2">
        <v>0</v>
      </c>
      <c r="N11" s="2">
        <v>0</v>
      </c>
      <c r="O11" s="2">
        <v>0</v>
      </c>
      <c r="P11" s="2">
        <v>2.63</v>
      </c>
      <c r="Q11" s="3">
        <v>83.9</v>
      </c>
      <c r="R11" s="4">
        <f>Table2[[#This Row],[S_PRIX_HT]]*0.6</f>
        <v>50.34</v>
      </c>
    </row>
    <row r="12" spans="1:18" x14ac:dyDescent="0.25">
      <c r="A12" s="2" t="s">
        <v>469</v>
      </c>
      <c r="B12" s="2" t="s">
        <v>468</v>
      </c>
      <c r="C12" s="2" t="s">
        <v>52</v>
      </c>
      <c r="D12" s="2" t="s">
        <v>170</v>
      </c>
      <c r="E12" s="2" t="s">
        <v>168</v>
      </c>
      <c r="F12" s="2" t="s">
        <v>167</v>
      </c>
      <c r="G12" s="2" t="s">
        <v>331</v>
      </c>
      <c r="H12" s="2" t="s">
        <v>330</v>
      </c>
      <c r="I12" s="2" t="s">
        <v>189</v>
      </c>
      <c r="J12" s="2" t="s">
        <v>161</v>
      </c>
      <c r="K12" s="2">
        <v>62034311</v>
      </c>
      <c r="L12" s="2">
        <v>0</v>
      </c>
      <c r="M12" s="2">
        <v>0</v>
      </c>
      <c r="N12" s="2">
        <v>0</v>
      </c>
      <c r="O12" s="2">
        <v>0</v>
      </c>
      <c r="P12" s="2">
        <v>2.63</v>
      </c>
      <c r="Q12" s="3">
        <v>83.9</v>
      </c>
      <c r="R12" s="4">
        <f>Table2[[#This Row],[S_PRIX_HT]]*0.6</f>
        <v>50.34</v>
      </c>
    </row>
    <row r="13" spans="1:18" x14ac:dyDescent="0.25">
      <c r="A13" s="2" t="s">
        <v>467</v>
      </c>
      <c r="B13" s="2" t="s">
        <v>466</v>
      </c>
      <c r="C13" s="2" t="s">
        <v>52</v>
      </c>
      <c r="D13" s="2" t="s">
        <v>170</v>
      </c>
      <c r="E13" s="2" t="s">
        <v>168</v>
      </c>
      <c r="F13" s="2" t="s">
        <v>167</v>
      </c>
      <c r="G13" s="2" t="s">
        <v>331</v>
      </c>
      <c r="H13" s="2" t="s">
        <v>330</v>
      </c>
      <c r="I13" s="2" t="s">
        <v>188</v>
      </c>
      <c r="J13" s="2" t="s">
        <v>161</v>
      </c>
      <c r="K13" s="2">
        <v>62034311</v>
      </c>
      <c r="L13" s="2">
        <v>0</v>
      </c>
      <c r="M13" s="2">
        <v>0</v>
      </c>
      <c r="N13" s="2">
        <v>0</v>
      </c>
      <c r="O13" s="2">
        <v>0</v>
      </c>
      <c r="P13" s="2">
        <v>2.63</v>
      </c>
      <c r="Q13" s="3">
        <v>83.9</v>
      </c>
      <c r="R13" s="4">
        <f>Table2[[#This Row],[S_PRIX_HT]]*0.6</f>
        <v>50.34</v>
      </c>
    </row>
    <row r="14" spans="1:18" x14ac:dyDescent="0.25">
      <c r="A14" s="2" t="s">
        <v>465</v>
      </c>
      <c r="B14" s="2" t="s">
        <v>464</v>
      </c>
      <c r="C14" s="2" t="s">
        <v>52</v>
      </c>
      <c r="D14" s="2" t="s">
        <v>170</v>
      </c>
      <c r="E14" s="2" t="s">
        <v>168</v>
      </c>
      <c r="F14" s="2" t="s">
        <v>167</v>
      </c>
      <c r="G14" s="2" t="s">
        <v>331</v>
      </c>
      <c r="H14" s="2" t="s">
        <v>330</v>
      </c>
      <c r="I14" s="2" t="s">
        <v>187</v>
      </c>
      <c r="J14" s="2" t="s">
        <v>161</v>
      </c>
      <c r="K14" s="2">
        <v>62034311</v>
      </c>
      <c r="L14" s="2">
        <v>0</v>
      </c>
      <c r="M14" s="2">
        <v>0</v>
      </c>
      <c r="N14" s="2">
        <v>0</v>
      </c>
      <c r="O14" s="2">
        <v>0</v>
      </c>
      <c r="P14" s="2">
        <v>2.63</v>
      </c>
      <c r="Q14" s="3">
        <v>83.9</v>
      </c>
      <c r="R14" s="4">
        <f>Table2[[#This Row],[S_PRIX_HT]]*0.6</f>
        <v>50.34</v>
      </c>
    </row>
    <row r="15" spans="1:18" x14ac:dyDescent="0.25">
      <c r="A15" s="2" t="s">
        <v>463</v>
      </c>
      <c r="B15" s="2" t="s">
        <v>462</v>
      </c>
      <c r="C15" s="2" t="s">
        <v>52</v>
      </c>
      <c r="D15" s="2" t="s">
        <v>170</v>
      </c>
      <c r="E15" s="2" t="s">
        <v>168</v>
      </c>
      <c r="F15" s="2" t="s">
        <v>167</v>
      </c>
      <c r="G15" s="2" t="s">
        <v>331</v>
      </c>
      <c r="H15" s="2" t="s">
        <v>330</v>
      </c>
      <c r="I15" s="2" t="s">
        <v>198</v>
      </c>
      <c r="J15" s="2" t="s">
        <v>161</v>
      </c>
      <c r="K15" s="2">
        <v>6203431100</v>
      </c>
      <c r="L15" s="2">
        <v>0</v>
      </c>
      <c r="M15" s="2">
        <v>0</v>
      </c>
      <c r="N15" s="2">
        <v>0</v>
      </c>
      <c r="O15" s="2">
        <v>0</v>
      </c>
      <c r="P15" s="2">
        <v>2.63</v>
      </c>
      <c r="Q15" s="3">
        <v>83.9</v>
      </c>
      <c r="R15" s="4">
        <f>Table2[[#This Row],[S_PRIX_HT]]*0.6</f>
        <v>50.34</v>
      </c>
    </row>
    <row r="16" spans="1:18" x14ac:dyDescent="0.25">
      <c r="A16" s="2" t="s">
        <v>461</v>
      </c>
      <c r="B16" s="2" t="s">
        <v>460</v>
      </c>
      <c r="C16" s="2" t="s">
        <v>52</v>
      </c>
      <c r="D16" s="2" t="s">
        <v>170</v>
      </c>
      <c r="E16" s="2" t="s">
        <v>168</v>
      </c>
      <c r="F16" s="2" t="s">
        <v>167</v>
      </c>
      <c r="G16" s="2" t="s">
        <v>331</v>
      </c>
      <c r="H16" s="2" t="s">
        <v>330</v>
      </c>
      <c r="I16" s="2" t="s">
        <v>197</v>
      </c>
      <c r="J16" s="2" t="s">
        <v>161</v>
      </c>
      <c r="K16" s="2">
        <v>6203431100</v>
      </c>
      <c r="L16" s="2">
        <v>0</v>
      </c>
      <c r="M16" s="2">
        <v>0</v>
      </c>
      <c r="N16" s="2">
        <v>0</v>
      </c>
      <c r="O16" s="2">
        <v>0</v>
      </c>
      <c r="P16" s="2">
        <v>2.63</v>
      </c>
      <c r="Q16" s="3">
        <v>83.9</v>
      </c>
      <c r="R16" s="4">
        <f>Table2[[#This Row],[S_PRIX_HT]]*0.6</f>
        <v>50.34</v>
      </c>
    </row>
    <row r="17" spans="1:18" x14ac:dyDescent="0.25">
      <c r="A17" s="2" t="s">
        <v>459</v>
      </c>
      <c r="B17" s="2" t="s">
        <v>458</v>
      </c>
      <c r="C17" s="2" t="s">
        <v>52</v>
      </c>
      <c r="D17" s="2" t="s">
        <v>170</v>
      </c>
      <c r="E17" s="2" t="s">
        <v>168</v>
      </c>
      <c r="F17" s="2" t="s">
        <v>167</v>
      </c>
      <c r="G17" s="2" t="s">
        <v>331</v>
      </c>
      <c r="H17" s="2" t="s">
        <v>330</v>
      </c>
      <c r="I17" s="2" t="s">
        <v>196</v>
      </c>
      <c r="J17" s="2" t="s">
        <v>192</v>
      </c>
      <c r="K17" s="2">
        <v>6203431100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  <c r="Q17" s="3">
        <v>104.875</v>
      </c>
      <c r="R17" s="4">
        <f>Table2[[#This Row],[S_PRIX_HT]]*0.6</f>
        <v>62.924999999999997</v>
      </c>
    </row>
    <row r="18" spans="1:18" x14ac:dyDescent="0.25">
      <c r="A18" s="2" t="s">
        <v>457</v>
      </c>
      <c r="B18" s="2" t="s">
        <v>456</v>
      </c>
      <c r="C18" s="2" t="s">
        <v>52</v>
      </c>
      <c r="D18" s="2" t="s">
        <v>170</v>
      </c>
      <c r="E18" s="2" t="s">
        <v>168</v>
      </c>
      <c r="F18" s="2" t="s">
        <v>167</v>
      </c>
      <c r="G18" s="2" t="s">
        <v>331</v>
      </c>
      <c r="H18" s="2" t="s">
        <v>330</v>
      </c>
      <c r="I18" s="2" t="s">
        <v>195</v>
      </c>
      <c r="J18" s="2" t="s">
        <v>192</v>
      </c>
      <c r="K18" s="2">
        <v>6203431100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  <c r="Q18" s="3">
        <v>104.875</v>
      </c>
      <c r="R18" s="4">
        <f>Table2[[#This Row],[S_PRIX_HT]]*0.6</f>
        <v>62.924999999999997</v>
      </c>
    </row>
    <row r="19" spans="1:18" x14ac:dyDescent="0.25">
      <c r="A19" s="2" t="s">
        <v>455</v>
      </c>
      <c r="B19" s="2" t="s">
        <v>454</v>
      </c>
      <c r="C19" s="2" t="s">
        <v>52</v>
      </c>
      <c r="D19" s="2" t="s">
        <v>170</v>
      </c>
      <c r="E19" s="2" t="s">
        <v>168</v>
      </c>
      <c r="F19" s="2" t="s">
        <v>167</v>
      </c>
      <c r="G19" s="2" t="s">
        <v>331</v>
      </c>
      <c r="H19" s="2" t="s">
        <v>330</v>
      </c>
      <c r="I19" s="2" t="s">
        <v>194</v>
      </c>
      <c r="J19" s="2" t="s">
        <v>192</v>
      </c>
      <c r="K19" s="2">
        <v>6203431100</v>
      </c>
      <c r="L19" s="2">
        <v>0</v>
      </c>
      <c r="M19" s="2">
        <v>0</v>
      </c>
      <c r="N19" s="2">
        <v>0</v>
      </c>
      <c r="O19" s="2">
        <v>0</v>
      </c>
      <c r="P19" s="2">
        <v>0</v>
      </c>
      <c r="Q19" s="3">
        <v>104.875</v>
      </c>
      <c r="R19" s="4">
        <f>Table2[[#This Row],[S_PRIX_HT]]*0.6</f>
        <v>62.924999999999997</v>
      </c>
    </row>
    <row r="20" spans="1:18" x14ac:dyDescent="0.25">
      <c r="A20" s="2" t="s">
        <v>453</v>
      </c>
      <c r="B20" s="2" t="s">
        <v>452</v>
      </c>
      <c r="C20" s="2" t="s">
        <v>52</v>
      </c>
      <c r="D20" s="2" t="s">
        <v>170</v>
      </c>
      <c r="E20" s="2" t="s">
        <v>168</v>
      </c>
      <c r="F20" s="2" t="s">
        <v>167</v>
      </c>
      <c r="G20" s="2" t="s">
        <v>331</v>
      </c>
      <c r="H20" s="2" t="s">
        <v>330</v>
      </c>
      <c r="I20" s="2" t="s">
        <v>193</v>
      </c>
      <c r="J20" s="2" t="s">
        <v>192</v>
      </c>
      <c r="K20" s="2">
        <v>6203431100</v>
      </c>
      <c r="L20" s="2">
        <v>0</v>
      </c>
      <c r="M20" s="2">
        <v>0</v>
      </c>
      <c r="N20" s="2">
        <v>0</v>
      </c>
      <c r="O20" s="2">
        <v>0</v>
      </c>
      <c r="P20" s="2">
        <v>0</v>
      </c>
      <c r="Q20" s="3">
        <v>104.875</v>
      </c>
      <c r="R20" s="4">
        <f>Table2[[#This Row],[S_PRIX_HT]]*0.6</f>
        <v>62.924999999999997</v>
      </c>
    </row>
    <row r="21" spans="1:18" x14ac:dyDescent="0.25">
      <c r="A21" s="2" t="s">
        <v>451</v>
      </c>
      <c r="B21" s="2" t="s">
        <v>450</v>
      </c>
      <c r="C21" s="2" t="s">
        <v>52</v>
      </c>
      <c r="D21" s="2" t="s">
        <v>170</v>
      </c>
      <c r="E21" s="2" t="s">
        <v>168</v>
      </c>
      <c r="F21" s="2" t="s">
        <v>167</v>
      </c>
      <c r="G21" s="2" t="s">
        <v>331</v>
      </c>
      <c r="H21" s="2" t="s">
        <v>330</v>
      </c>
      <c r="I21" s="2" t="s">
        <v>242</v>
      </c>
      <c r="J21" s="2" t="s">
        <v>192</v>
      </c>
      <c r="K21" s="2">
        <v>6203431100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  <c r="Q21" s="3">
        <v>104.875</v>
      </c>
      <c r="R21" s="4">
        <f>Table2[[#This Row],[S_PRIX_HT]]*0.6</f>
        <v>62.924999999999997</v>
      </c>
    </row>
    <row r="22" spans="1:18" x14ac:dyDescent="0.25">
      <c r="A22" s="2" t="s">
        <v>449</v>
      </c>
      <c r="B22" s="2" t="s">
        <v>448</v>
      </c>
      <c r="C22" s="2" t="s">
        <v>52</v>
      </c>
      <c r="D22" s="2" t="s">
        <v>170</v>
      </c>
      <c r="E22" s="2" t="s">
        <v>168</v>
      </c>
      <c r="F22" s="2" t="s">
        <v>167</v>
      </c>
      <c r="G22" s="2" t="s">
        <v>331</v>
      </c>
      <c r="H22" s="2" t="s">
        <v>330</v>
      </c>
      <c r="I22" s="2" t="s">
        <v>241</v>
      </c>
      <c r="J22" s="2" t="s">
        <v>161</v>
      </c>
      <c r="K22" s="2">
        <v>62034311</v>
      </c>
      <c r="L22" s="2">
        <v>0</v>
      </c>
      <c r="M22" s="2">
        <v>0</v>
      </c>
      <c r="N22" s="2">
        <v>0</v>
      </c>
      <c r="O22" s="2">
        <v>0</v>
      </c>
      <c r="P22" s="2">
        <v>2.63</v>
      </c>
      <c r="Q22" s="3">
        <v>83.9</v>
      </c>
      <c r="R22" s="4">
        <f>Table2[[#This Row],[S_PRIX_HT]]*0.6</f>
        <v>50.34</v>
      </c>
    </row>
    <row r="23" spans="1:18" x14ac:dyDescent="0.25">
      <c r="A23" s="2" t="s">
        <v>447</v>
      </c>
      <c r="B23" s="2" t="s">
        <v>446</v>
      </c>
      <c r="C23" s="2" t="s">
        <v>52</v>
      </c>
      <c r="D23" s="2" t="s">
        <v>170</v>
      </c>
      <c r="E23" s="2" t="s">
        <v>168</v>
      </c>
      <c r="F23" s="2" t="s">
        <v>167</v>
      </c>
      <c r="G23" s="2" t="s">
        <v>331</v>
      </c>
      <c r="H23" s="2" t="s">
        <v>330</v>
      </c>
      <c r="I23" s="2" t="s">
        <v>186</v>
      </c>
      <c r="J23" s="2" t="s">
        <v>161</v>
      </c>
      <c r="K23" s="2">
        <v>62034311</v>
      </c>
      <c r="L23" s="2">
        <v>0</v>
      </c>
      <c r="M23" s="2">
        <v>0</v>
      </c>
      <c r="N23" s="2">
        <v>0</v>
      </c>
      <c r="O23" s="2">
        <v>0</v>
      </c>
      <c r="P23" s="2">
        <v>2.63</v>
      </c>
      <c r="Q23" s="3">
        <v>83.9</v>
      </c>
      <c r="R23" s="4">
        <f>Table2[[#This Row],[S_PRIX_HT]]*0.6</f>
        <v>50.34</v>
      </c>
    </row>
    <row r="24" spans="1:18" x14ac:dyDescent="0.25">
      <c r="A24" s="2" t="s">
        <v>445</v>
      </c>
      <c r="B24" s="2" t="s">
        <v>444</v>
      </c>
      <c r="C24" s="2" t="s">
        <v>52</v>
      </c>
      <c r="D24" s="2" t="s">
        <v>170</v>
      </c>
      <c r="E24" s="2" t="s">
        <v>168</v>
      </c>
      <c r="F24" s="2" t="s">
        <v>167</v>
      </c>
      <c r="G24" s="2" t="s">
        <v>331</v>
      </c>
      <c r="H24" s="2" t="s">
        <v>330</v>
      </c>
      <c r="I24" s="2" t="s">
        <v>185</v>
      </c>
      <c r="J24" s="2" t="s">
        <v>161</v>
      </c>
      <c r="K24" s="2">
        <v>62034311</v>
      </c>
      <c r="L24" s="2">
        <v>0</v>
      </c>
      <c r="M24" s="2">
        <v>0</v>
      </c>
      <c r="N24" s="2">
        <v>0</v>
      </c>
      <c r="O24" s="2">
        <v>0</v>
      </c>
      <c r="P24" s="2">
        <v>2.63</v>
      </c>
      <c r="Q24" s="3">
        <v>83.9</v>
      </c>
      <c r="R24" s="4">
        <f>Table2[[#This Row],[S_PRIX_HT]]*0.6</f>
        <v>50.34</v>
      </c>
    </row>
    <row r="25" spans="1:18" x14ac:dyDescent="0.25">
      <c r="A25" s="2" t="s">
        <v>443</v>
      </c>
      <c r="B25" s="2" t="s">
        <v>442</v>
      </c>
      <c r="C25" s="2" t="s">
        <v>52</v>
      </c>
      <c r="D25" s="2" t="s">
        <v>170</v>
      </c>
      <c r="E25" s="2" t="s">
        <v>168</v>
      </c>
      <c r="F25" s="2" t="s">
        <v>167</v>
      </c>
      <c r="G25" s="2" t="s">
        <v>331</v>
      </c>
      <c r="H25" s="2" t="s">
        <v>330</v>
      </c>
      <c r="I25" s="2" t="s">
        <v>184</v>
      </c>
      <c r="J25" s="2" t="s">
        <v>161</v>
      </c>
      <c r="K25" s="2">
        <v>62034311</v>
      </c>
      <c r="L25" s="2">
        <v>0</v>
      </c>
      <c r="M25" s="2">
        <v>0</v>
      </c>
      <c r="N25" s="2">
        <v>0</v>
      </c>
      <c r="O25" s="2">
        <v>0</v>
      </c>
      <c r="P25" s="2">
        <v>2.63</v>
      </c>
      <c r="Q25" s="3">
        <v>83.9</v>
      </c>
      <c r="R25" s="4">
        <f>Table2[[#This Row],[S_PRIX_HT]]*0.6</f>
        <v>50.34</v>
      </c>
    </row>
    <row r="26" spans="1:18" x14ac:dyDescent="0.25">
      <c r="A26" s="2" t="s">
        <v>441</v>
      </c>
      <c r="B26" s="2" t="s">
        <v>440</v>
      </c>
      <c r="C26" s="2" t="s">
        <v>52</v>
      </c>
      <c r="D26" s="2" t="s">
        <v>170</v>
      </c>
      <c r="E26" s="2" t="s">
        <v>168</v>
      </c>
      <c r="F26" s="2" t="s">
        <v>167</v>
      </c>
      <c r="G26" s="2" t="s">
        <v>331</v>
      </c>
      <c r="H26" s="2" t="s">
        <v>330</v>
      </c>
      <c r="I26" s="2" t="s">
        <v>183</v>
      </c>
      <c r="J26" s="2" t="s">
        <v>161</v>
      </c>
      <c r="K26" s="2">
        <v>62034311</v>
      </c>
      <c r="L26" s="2">
        <v>0</v>
      </c>
      <c r="M26" s="2">
        <v>0</v>
      </c>
      <c r="N26" s="2">
        <v>0</v>
      </c>
      <c r="O26" s="2">
        <v>0</v>
      </c>
      <c r="P26" s="2">
        <v>2.63</v>
      </c>
      <c r="Q26" s="3">
        <v>83.9</v>
      </c>
      <c r="R26" s="4">
        <f>Table2[[#This Row],[S_PRIX_HT]]*0.6</f>
        <v>50.34</v>
      </c>
    </row>
    <row r="27" spans="1:18" x14ac:dyDescent="0.25">
      <c r="A27" s="2" t="s">
        <v>439</v>
      </c>
      <c r="B27" s="2" t="s">
        <v>438</v>
      </c>
      <c r="C27" s="2" t="s">
        <v>52</v>
      </c>
      <c r="D27" s="2" t="s">
        <v>170</v>
      </c>
      <c r="E27" s="2" t="s">
        <v>168</v>
      </c>
      <c r="F27" s="2" t="s">
        <v>167</v>
      </c>
      <c r="G27" s="2" t="s">
        <v>331</v>
      </c>
      <c r="H27" s="2" t="s">
        <v>330</v>
      </c>
      <c r="I27" s="2" t="s">
        <v>173</v>
      </c>
      <c r="J27" s="2" t="s">
        <v>161</v>
      </c>
      <c r="K27" s="2">
        <v>62034311</v>
      </c>
      <c r="L27" s="2">
        <v>0</v>
      </c>
      <c r="M27" s="2">
        <v>0</v>
      </c>
      <c r="N27" s="2">
        <v>0</v>
      </c>
      <c r="O27" s="2">
        <v>0</v>
      </c>
      <c r="P27" s="2">
        <v>2.63</v>
      </c>
      <c r="Q27" s="3">
        <v>83.9</v>
      </c>
      <c r="R27" s="4">
        <f>Table2[[#This Row],[S_PRIX_HT]]*0.6</f>
        <v>50.34</v>
      </c>
    </row>
    <row r="28" spans="1:18" x14ac:dyDescent="0.25">
      <c r="A28" s="2" t="s">
        <v>437</v>
      </c>
      <c r="B28" s="2" t="s">
        <v>436</v>
      </c>
      <c r="C28" s="2" t="s">
        <v>52</v>
      </c>
      <c r="D28" s="2" t="s">
        <v>170</v>
      </c>
      <c r="E28" s="2" t="s">
        <v>168</v>
      </c>
      <c r="F28" s="2" t="s">
        <v>167</v>
      </c>
      <c r="G28" s="2" t="s">
        <v>331</v>
      </c>
      <c r="H28" s="2" t="s">
        <v>330</v>
      </c>
      <c r="I28" s="2" t="s">
        <v>182</v>
      </c>
      <c r="J28" s="2" t="s">
        <v>161</v>
      </c>
      <c r="K28" s="2">
        <v>6203431100</v>
      </c>
      <c r="L28" s="2">
        <v>0</v>
      </c>
      <c r="M28" s="2">
        <v>0</v>
      </c>
      <c r="N28" s="2">
        <v>0</v>
      </c>
      <c r="O28" s="2">
        <v>0</v>
      </c>
      <c r="P28" s="2">
        <v>2.63</v>
      </c>
      <c r="Q28" s="3">
        <v>83.9</v>
      </c>
      <c r="R28" s="4">
        <f>Table2[[#This Row],[S_PRIX_HT]]*0.6</f>
        <v>50.34</v>
      </c>
    </row>
    <row r="29" spans="1:18" x14ac:dyDescent="0.25">
      <c r="A29" s="2" t="s">
        <v>435</v>
      </c>
      <c r="B29" s="2" t="s">
        <v>434</v>
      </c>
      <c r="C29" s="2" t="s">
        <v>52</v>
      </c>
      <c r="D29" s="2" t="s">
        <v>170</v>
      </c>
      <c r="E29" s="2" t="s">
        <v>168</v>
      </c>
      <c r="F29" s="2" t="s">
        <v>167</v>
      </c>
      <c r="G29" s="2" t="s">
        <v>331</v>
      </c>
      <c r="H29" s="2" t="s">
        <v>330</v>
      </c>
      <c r="I29" s="2" t="s">
        <v>181</v>
      </c>
      <c r="J29" s="2" t="s">
        <v>161</v>
      </c>
      <c r="K29" s="2">
        <v>6203431100</v>
      </c>
      <c r="L29" s="2">
        <v>0</v>
      </c>
      <c r="M29" s="2">
        <v>0</v>
      </c>
      <c r="N29" s="2">
        <v>0</v>
      </c>
      <c r="O29" s="2">
        <v>0</v>
      </c>
      <c r="P29" s="2">
        <v>2.63</v>
      </c>
      <c r="Q29" s="3">
        <v>83.9</v>
      </c>
      <c r="R29" s="4">
        <f>Table2[[#This Row],[S_PRIX_HT]]*0.6</f>
        <v>50.34</v>
      </c>
    </row>
    <row r="30" spans="1:18" x14ac:dyDescent="0.25">
      <c r="A30" s="2" t="s">
        <v>433</v>
      </c>
      <c r="B30" s="2" t="s">
        <v>432</v>
      </c>
      <c r="C30" s="2" t="s">
        <v>52</v>
      </c>
      <c r="D30" s="2" t="s">
        <v>170</v>
      </c>
      <c r="E30" s="2" t="s">
        <v>168</v>
      </c>
      <c r="F30" s="2" t="s">
        <v>167</v>
      </c>
      <c r="G30" s="2" t="s">
        <v>331</v>
      </c>
      <c r="H30" s="2" t="s">
        <v>330</v>
      </c>
      <c r="I30" s="2" t="s">
        <v>172</v>
      </c>
      <c r="J30" s="2" t="s">
        <v>161</v>
      </c>
      <c r="K30" s="2">
        <v>6203431100</v>
      </c>
      <c r="L30" s="2">
        <v>0</v>
      </c>
      <c r="M30" s="2">
        <v>0</v>
      </c>
      <c r="N30" s="2">
        <v>0</v>
      </c>
      <c r="O30" s="2">
        <v>0</v>
      </c>
      <c r="P30" s="2">
        <v>2.63</v>
      </c>
      <c r="Q30" s="3">
        <v>83.9</v>
      </c>
      <c r="R30" s="4">
        <f>Table2[[#This Row],[S_PRIX_HT]]*0.6</f>
        <v>50.34</v>
      </c>
    </row>
    <row r="31" spans="1:18" x14ac:dyDescent="0.25">
      <c r="A31" s="2" t="s">
        <v>431</v>
      </c>
      <c r="B31" s="2" t="s">
        <v>430</v>
      </c>
      <c r="C31" s="2" t="s">
        <v>52</v>
      </c>
      <c r="D31" s="2" t="s">
        <v>170</v>
      </c>
      <c r="E31" s="2" t="s">
        <v>168</v>
      </c>
      <c r="F31" s="2" t="s">
        <v>167</v>
      </c>
      <c r="G31" s="2" t="s">
        <v>331</v>
      </c>
      <c r="H31" s="2" t="s">
        <v>330</v>
      </c>
      <c r="I31" s="2" t="s">
        <v>223</v>
      </c>
      <c r="J31" s="2" t="s">
        <v>161</v>
      </c>
      <c r="K31" s="2">
        <v>6203431100</v>
      </c>
      <c r="L31" s="2">
        <v>0</v>
      </c>
      <c r="M31" s="2">
        <v>0</v>
      </c>
      <c r="N31" s="2">
        <v>0</v>
      </c>
      <c r="O31" s="2">
        <v>0</v>
      </c>
      <c r="P31" s="2">
        <v>2.63</v>
      </c>
      <c r="Q31" s="3">
        <v>83.9</v>
      </c>
      <c r="R31" s="4">
        <f>Table2[[#This Row],[S_PRIX_HT]]*0.6</f>
        <v>50.34</v>
      </c>
    </row>
    <row r="32" spans="1:18" x14ac:dyDescent="0.25">
      <c r="A32" s="2" t="s">
        <v>429</v>
      </c>
      <c r="B32" s="2" t="s">
        <v>428</v>
      </c>
      <c r="C32" s="2" t="s">
        <v>52</v>
      </c>
      <c r="D32" s="2" t="s">
        <v>170</v>
      </c>
      <c r="E32" s="2" t="s">
        <v>168</v>
      </c>
      <c r="F32" s="2" t="s">
        <v>167</v>
      </c>
      <c r="G32" s="2" t="s">
        <v>331</v>
      </c>
      <c r="H32" s="2" t="s">
        <v>330</v>
      </c>
      <c r="I32" s="2" t="s">
        <v>222</v>
      </c>
      <c r="J32" s="2" t="s">
        <v>192</v>
      </c>
      <c r="K32" s="2">
        <v>6203431100</v>
      </c>
      <c r="L32" s="2">
        <v>0</v>
      </c>
      <c r="M32" s="2">
        <v>0</v>
      </c>
      <c r="N32" s="2">
        <v>0</v>
      </c>
      <c r="O32" s="2">
        <v>0</v>
      </c>
      <c r="P32" s="2">
        <v>0</v>
      </c>
      <c r="Q32" s="3">
        <v>104.875</v>
      </c>
      <c r="R32" s="4">
        <f>Table2[[#This Row],[S_PRIX_HT]]*0.6</f>
        <v>62.924999999999997</v>
      </c>
    </row>
    <row r="33" spans="1:18" x14ac:dyDescent="0.25">
      <c r="A33" s="2" t="s">
        <v>427</v>
      </c>
      <c r="B33" s="2" t="s">
        <v>426</v>
      </c>
      <c r="C33" s="2" t="s">
        <v>52</v>
      </c>
      <c r="D33" s="2" t="s">
        <v>170</v>
      </c>
      <c r="E33" s="2" t="s">
        <v>168</v>
      </c>
      <c r="F33" s="2" t="s">
        <v>167</v>
      </c>
      <c r="G33" s="2" t="s">
        <v>331</v>
      </c>
      <c r="H33" s="2" t="s">
        <v>330</v>
      </c>
      <c r="I33" s="2" t="s">
        <v>171</v>
      </c>
      <c r="J33" s="2" t="s">
        <v>192</v>
      </c>
      <c r="K33" s="2">
        <v>6203431100</v>
      </c>
      <c r="L33" s="2">
        <v>0</v>
      </c>
      <c r="M33" s="2">
        <v>0</v>
      </c>
      <c r="N33" s="2">
        <v>0</v>
      </c>
      <c r="O33" s="2">
        <v>0</v>
      </c>
      <c r="P33" s="2">
        <v>0</v>
      </c>
      <c r="Q33" s="3">
        <v>104.875</v>
      </c>
      <c r="R33" s="4">
        <f>Table2[[#This Row],[S_PRIX_HT]]*0.6</f>
        <v>62.924999999999997</v>
      </c>
    </row>
    <row r="34" spans="1:18" x14ac:dyDescent="0.25">
      <c r="A34" s="2" t="s">
        <v>425</v>
      </c>
      <c r="B34" s="2" t="s">
        <v>424</v>
      </c>
      <c r="C34" s="2" t="s">
        <v>52</v>
      </c>
      <c r="D34" s="2" t="s">
        <v>170</v>
      </c>
      <c r="E34" s="2" t="s">
        <v>168</v>
      </c>
      <c r="F34" s="2" t="s">
        <v>167</v>
      </c>
      <c r="G34" s="2" t="s">
        <v>331</v>
      </c>
      <c r="H34" s="2" t="s">
        <v>330</v>
      </c>
      <c r="I34" s="2" t="s">
        <v>221</v>
      </c>
      <c r="J34" s="2" t="s">
        <v>192</v>
      </c>
      <c r="K34" s="2">
        <v>6203431100</v>
      </c>
      <c r="L34" s="2">
        <v>0</v>
      </c>
      <c r="M34" s="2">
        <v>0</v>
      </c>
      <c r="N34" s="2">
        <v>0</v>
      </c>
      <c r="O34" s="2">
        <v>0</v>
      </c>
      <c r="P34" s="2">
        <v>0</v>
      </c>
      <c r="Q34" s="3">
        <v>104.875</v>
      </c>
      <c r="R34" s="4">
        <f>Table2[[#This Row],[S_PRIX_HT]]*0.6</f>
        <v>62.924999999999997</v>
      </c>
    </row>
    <row r="35" spans="1:18" x14ac:dyDescent="0.25">
      <c r="A35" s="2" t="s">
        <v>423</v>
      </c>
      <c r="B35" s="2" t="s">
        <v>422</v>
      </c>
      <c r="C35" s="2" t="s">
        <v>52</v>
      </c>
      <c r="D35" s="2" t="s">
        <v>170</v>
      </c>
      <c r="E35" s="2" t="s">
        <v>168</v>
      </c>
      <c r="F35" s="2" t="s">
        <v>167</v>
      </c>
      <c r="G35" s="2" t="s">
        <v>331</v>
      </c>
      <c r="H35" s="2" t="s">
        <v>330</v>
      </c>
      <c r="I35" s="2" t="s">
        <v>240</v>
      </c>
      <c r="J35" s="2" t="s">
        <v>192</v>
      </c>
      <c r="K35" s="2">
        <v>6203431100</v>
      </c>
      <c r="L35" s="2">
        <v>0</v>
      </c>
      <c r="M35" s="2">
        <v>0</v>
      </c>
      <c r="N35" s="2">
        <v>0</v>
      </c>
      <c r="O35" s="2">
        <v>0</v>
      </c>
      <c r="P35" s="2">
        <v>0</v>
      </c>
      <c r="Q35" s="3">
        <v>104.875</v>
      </c>
      <c r="R35" s="4">
        <f>Table2[[#This Row],[S_PRIX_HT]]*0.6</f>
        <v>62.924999999999997</v>
      </c>
    </row>
    <row r="36" spans="1:18" x14ac:dyDescent="0.25">
      <c r="A36" s="2" t="s">
        <v>421</v>
      </c>
      <c r="B36" s="2" t="s">
        <v>420</v>
      </c>
      <c r="C36" s="2" t="s">
        <v>52</v>
      </c>
      <c r="D36" s="2" t="s">
        <v>170</v>
      </c>
      <c r="E36" s="2" t="s">
        <v>168</v>
      </c>
      <c r="F36" s="2" t="s">
        <v>167</v>
      </c>
      <c r="G36" s="2" t="s">
        <v>331</v>
      </c>
      <c r="H36" s="2" t="s">
        <v>330</v>
      </c>
      <c r="I36" s="2" t="s">
        <v>220</v>
      </c>
      <c r="J36" s="2" t="s">
        <v>161</v>
      </c>
      <c r="K36" s="2">
        <v>6203431100</v>
      </c>
      <c r="L36" s="2">
        <v>0</v>
      </c>
      <c r="M36" s="2">
        <v>0</v>
      </c>
      <c r="N36" s="2">
        <v>0</v>
      </c>
      <c r="O36" s="2">
        <v>0</v>
      </c>
      <c r="P36" s="2">
        <v>2.63</v>
      </c>
      <c r="Q36" s="3">
        <v>83.9</v>
      </c>
      <c r="R36" s="4">
        <f>Table2[[#This Row],[S_PRIX_HT]]*0.6</f>
        <v>50.34</v>
      </c>
    </row>
    <row r="37" spans="1:18" x14ac:dyDescent="0.25">
      <c r="A37" s="2" t="s">
        <v>419</v>
      </c>
      <c r="B37" s="2" t="s">
        <v>418</v>
      </c>
      <c r="C37" s="2" t="s">
        <v>52</v>
      </c>
      <c r="D37" s="2" t="s">
        <v>170</v>
      </c>
      <c r="E37" s="2" t="s">
        <v>168</v>
      </c>
      <c r="F37" s="2" t="s">
        <v>167</v>
      </c>
      <c r="G37" s="2" t="s">
        <v>331</v>
      </c>
      <c r="H37" s="2" t="s">
        <v>330</v>
      </c>
      <c r="I37" s="2" t="s">
        <v>177</v>
      </c>
      <c r="J37" s="2" t="s">
        <v>161</v>
      </c>
      <c r="K37" s="2">
        <v>62034311</v>
      </c>
      <c r="L37" s="2">
        <v>0</v>
      </c>
      <c r="M37" s="2">
        <v>0</v>
      </c>
      <c r="N37" s="2">
        <v>0</v>
      </c>
      <c r="O37" s="2">
        <v>0</v>
      </c>
      <c r="P37" s="2">
        <v>2.63</v>
      </c>
      <c r="Q37" s="3">
        <v>83.9</v>
      </c>
      <c r="R37" s="4">
        <f>Table2[[#This Row],[S_PRIX_HT]]*0.6</f>
        <v>50.34</v>
      </c>
    </row>
    <row r="38" spans="1:18" x14ac:dyDescent="0.25">
      <c r="A38" s="2" t="s">
        <v>417</v>
      </c>
      <c r="B38" s="2" t="s">
        <v>416</v>
      </c>
      <c r="C38" s="2" t="s">
        <v>52</v>
      </c>
      <c r="D38" s="2" t="s">
        <v>170</v>
      </c>
      <c r="E38" s="2" t="s">
        <v>168</v>
      </c>
      <c r="F38" s="2" t="s">
        <v>167</v>
      </c>
      <c r="G38" s="2" t="s">
        <v>331</v>
      </c>
      <c r="H38" s="2" t="s">
        <v>330</v>
      </c>
      <c r="I38" s="2" t="s">
        <v>180</v>
      </c>
      <c r="J38" s="2" t="s">
        <v>161</v>
      </c>
      <c r="K38" s="2">
        <v>62034311</v>
      </c>
      <c r="L38" s="2">
        <v>0</v>
      </c>
      <c r="M38" s="2">
        <v>0</v>
      </c>
      <c r="N38" s="2">
        <v>0</v>
      </c>
      <c r="O38" s="2">
        <v>0</v>
      </c>
      <c r="P38" s="2">
        <v>2.63</v>
      </c>
      <c r="Q38" s="3">
        <v>83.9</v>
      </c>
      <c r="R38" s="4">
        <f>Table2[[#This Row],[S_PRIX_HT]]*0.6</f>
        <v>50.34</v>
      </c>
    </row>
    <row r="39" spans="1:18" x14ac:dyDescent="0.25">
      <c r="A39" s="2" t="s">
        <v>415</v>
      </c>
      <c r="B39" s="2" t="s">
        <v>414</v>
      </c>
      <c r="C39" s="2" t="s">
        <v>52</v>
      </c>
      <c r="D39" s="2" t="s">
        <v>170</v>
      </c>
      <c r="E39" s="2" t="s">
        <v>168</v>
      </c>
      <c r="F39" s="2" t="s">
        <v>167</v>
      </c>
      <c r="G39" s="2" t="s">
        <v>331</v>
      </c>
      <c r="H39" s="2" t="s">
        <v>330</v>
      </c>
      <c r="I39" s="2" t="s">
        <v>179</v>
      </c>
      <c r="J39" s="2" t="s">
        <v>161</v>
      </c>
      <c r="K39" s="2">
        <v>62034311</v>
      </c>
      <c r="L39" s="2">
        <v>0</v>
      </c>
      <c r="M39" s="2">
        <v>0</v>
      </c>
      <c r="N39" s="2">
        <v>0</v>
      </c>
      <c r="O39" s="2">
        <v>0</v>
      </c>
      <c r="P39" s="2">
        <v>2.63</v>
      </c>
      <c r="Q39" s="3">
        <v>83.9</v>
      </c>
      <c r="R39" s="4">
        <f>Table2[[#This Row],[S_PRIX_HT]]*0.6</f>
        <v>50.34</v>
      </c>
    </row>
    <row r="40" spans="1:18" x14ac:dyDescent="0.25">
      <c r="A40" s="2" t="s">
        <v>413</v>
      </c>
      <c r="B40" s="2" t="s">
        <v>412</v>
      </c>
      <c r="C40" s="2" t="s">
        <v>52</v>
      </c>
      <c r="D40" s="2" t="s">
        <v>170</v>
      </c>
      <c r="E40" s="2" t="s">
        <v>168</v>
      </c>
      <c r="F40" s="2" t="s">
        <v>167</v>
      </c>
      <c r="G40" s="2" t="s">
        <v>331</v>
      </c>
      <c r="H40" s="2" t="s">
        <v>330</v>
      </c>
      <c r="I40" s="2" t="s">
        <v>176</v>
      </c>
      <c r="J40" s="2" t="s">
        <v>161</v>
      </c>
      <c r="K40" s="2">
        <v>62034311</v>
      </c>
      <c r="L40" s="2">
        <v>0</v>
      </c>
      <c r="M40" s="2">
        <v>0</v>
      </c>
      <c r="N40" s="2">
        <v>0</v>
      </c>
      <c r="O40" s="2">
        <v>0</v>
      </c>
      <c r="P40" s="2">
        <v>2.63</v>
      </c>
      <c r="Q40" s="3">
        <v>83.9</v>
      </c>
      <c r="R40" s="4">
        <f>Table2[[#This Row],[S_PRIX_HT]]*0.6</f>
        <v>50.34</v>
      </c>
    </row>
    <row r="41" spans="1:18" x14ac:dyDescent="0.25">
      <c r="A41" s="2" t="s">
        <v>411</v>
      </c>
      <c r="B41" s="2" t="s">
        <v>410</v>
      </c>
      <c r="C41" s="2" t="s">
        <v>52</v>
      </c>
      <c r="D41" s="2" t="s">
        <v>170</v>
      </c>
      <c r="E41" s="2" t="s">
        <v>168</v>
      </c>
      <c r="F41" s="2" t="s">
        <v>167</v>
      </c>
      <c r="G41" s="2" t="s">
        <v>331</v>
      </c>
      <c r="H41" s="2" t="s">
        <v>330</v>
      </c>
      <c r="I41" s="2" t="s">
        <v>178</v>
      </c>
      <c r="J41" s="2" t="s">
        <v>161</v>
      </c>
      <c r="K41" s="2">
        <v>62034311</v>
      </c>
      <c r="L41" s="2">
        <v>0</v>
      </c>
      <c r="M41" s="2">
        <v>0</v>
      </c>
      <c r="N41" s="2">
        <v>0</v>
      </c>
      <c r="O41" s="2">
        <v>0</v>
      </c>
      <c r="P41" s="2">
        <v>2.63</v>
      </c>
      <c r="Q41" s="3">
        <v>83.9</v>
      </c>
      <c r="R41" s="4">
        <f>Table2[[#This Row],[S_PRIX_HT]]*0.6</f>
        <v>50.34</v>
      </c>
    </row>
    <row r="42" spans="1:18" x14ac:dyDescent="0.25">
      <c r="A42" s="2" t="s">
        <v>409</v>
      </c>
      <c r="B42" s="2" t="s">
        <v>408</v>
      </c>
      <c r="C42" s="2" t="s">
        <v>52</v>
      </c>
      <c r="D42" s="2" t="s">
        <v>170</v>
      </c>
      <c r="E42" s="2" t="s">
        <v>168</v>
      </c>
      <c r="F42" s="2" t="s">
        <v>167</v>
      </c>
      <c r="G42" s="2" t="s">
        <v>331</v>
      </c>
      <c r="H42" s="2" t="s">
        <v>330</v>
      </c>
      <c r="I42" s="2" t="s">
        <v>219</v>
      </c>
      <c r="J42" s="2" t="s">
        <v>161</v>
      </c>
      <c r="K42" s="2">
        <v>6203431100</v>
      </c>
      <c r="L42" s="2">
        <v>0</v>
      </c>
      <c r="M42" s="2">
        <v>0</v>
      </c>
      <c r="N42" s="2">
        <v>0</v>
      </c>
      <c r="O42" s="2">
        <v>0</v>
      </c>
      <c r="P42" s="2">
        <v>2.63</v>
      </c>
      <c r="Q42" s="3">
        <v>83.9</v>
      </c>
      <c r="R42" s="4">
        <f>Table2[[#This Row],[S_PRIX_HT]]*0.6</f>
        <v>50.34</v>
      </c>
    </row>
    <row r="43" spans="1:18" x14ac:dyDescent="0.25">
      <c r="A43" s="2" t="s">
        <v>407</v>
      </c>
      <c r="B43" s="2" t="s">
        <v>406</v>
      </c>
      <c r="C43" s="2" t="s">
        <v>52</v>
      </c>
      <c r="D43" s="2" t="s">
        <v>170</v>
      </c>
      <c r="E43" s="2" t="s">
        <v>168</v>
      </c>
      <c r="F43" s="2" t="s">
        <v>167</v>
      </c>
      <c r="G43" s="2" t="s">
        <v>331</v>
      </c>
      <c r="H43" s="2" t="s">
        <v>330</v>
      </c>
      <c r="I43" s="2" t="s">
        <v>175</v>
      </c>
      <c r="J43" s="2" t="s">
        <v>161</v>
      </c>
      <c r="K43" s="2">
        <v>6203431100</v>
      </c>
      <c r="L43" s="2">
        <v>0</v>
      </c>
      <c r="M43" s="2">
        <v>0</v>
      </c>
      <c r="N43" s="2">
        <v>0</v>
      </c>
      <c r="O43" s="2">
        <v>0</v>
      </c>
      <c r="P43" s="2">
        <v>2.63</v>
      </c>
      <c r="Q43" s="3">
        <v>83.9</v>
      </c>
      <c r="R43" s="4">
        <f>Table2[[#This Row],[S_PRIX_HT]]*0.6</f>
        <v>50.34</v>
      </c>
    </row>
    <row r="44" spans="1:18" x14ac:dyDescent="0.25">
      <c r="A44" s="2" t="s">
        <v>405</v>
      </c>
      <c r="B44" s="2" t="s">
        <v>404</v>
      </c>
      <c r="C44" s="2" t="s">
        <v>52</v>
      </c>
      <c r="D44" s="2" t="s">
        <v>170</v>
      </c>
      <c r="E44" s="2" t="s">
        <v>168</v>
      </c>
      <c r="F44" s="2" t="s">
        <v>167</v>
      </c>
      <c r="G44" s="2" t="s">
        <v>331</v>
      </c>
      <c r="H44" s="2" t="s">
        <v>330</v>
      </c>
      <c r="I44" s="2" t="s">
        <v>218</v>
      </c>
      <c r="J44" s="2" t="s">
        <v>161</v>
      </c>
      <c r="K44" s="2">
        <v>6203431100</v>
      </c>
      <c r="L44" s="2">
        <v>0</v>
      </c>
      <c r="M44" s="2">
        <v>0</v>
      </c>
      <c r="N44" s="2">
        <v>0</v>
      </c>
      <c r="O44" s="2">
        <v>0</v>
      </c>
      <c r="P44" s="2">
        <v>2.63</v>
      </c>
      <c r="Q44" s="3">
        <v>83.9</v>
      </c>
      <c r="R44" s="4">
        <f>Table2[[#This Row],[S_PRIX_HT]]*0.6</f>
        <v>50.34</v>
      </c>
    </row>
    <row r="45" spans="1:18" x14ac:dyDescent="0.25">
      <c r="A45" s="2" t="s">
        <v>403</v>
      </c>
      <c r="B45" s="2" t="s">
        <v>402</v>
      </c>
      <c r="C45" s="2" t="s">
        <v>52</v>
      </c>
      <c r="D45" s="2" t="s">
        <v>170</v>
      </c>
      <c r="E45" s="2" t="s">
        <v>168</v>
      </c>
      <c r="F45" s="2" t="s">
        <v>167</v>
      </c>
      <c r="G45" s="2" t="s">
        <v>331</v>
      </c>
      <c r="H45" s="2" t="s">
        <v>330</v>
      </c>
      <c r="I45" s="2" t="s">
        <v>217</v>
      </c>
      <c r="J45" s="2" t="s">
        <v>192</v>
      </c>
      <c r="K45" s="2">
        <v>6203431100</v>
      </c>
      <c r="L45" s="2">
        <v>0</v>
      </c>
      <c r="M45" s="2">
        <v>0</v>
      </c>
      <c r="N45" s="2">
        <v>0</v>
      </c>
      <c r="O45" s="2">
        <v>0</v>
      </c>
      <c r="P45" s="2">
        <v>0</v>
      </c>
      <c r="Q45" s="3">
        <v>104.875</v>
      </c>
      <c r="R45" s="4">
        <f>Table2[[#This Row],[S_PRIX_HT]]*0.6</f>
        <v>62.924999999999997</v>
      </c>
    </row>
    <row r="46" spans="1:18" x14ac:dyDescent="0.25">
      <c r="A46" s="2" t="s">
        <v>401</v>
      </c>
      <c r="B46" s="2" t="s">
        <v>400</v>
      </c>
      <c r="C46" s="2" t="s">
        <v>52</v>
      </c>
      <c r="D46" s="2" t="s">
        <v>170</v>
      </c>
      <c r="E46" s="2" t="s">
        <v>168</v>
      </c>
      <c r="F46" s="2" t="s">
        <v>167</v>
      </c>
      <c r="G46" s="2" t="s">
        <v>331</v>
      </c>
      <c r="H46" s="2" t="s">
        <v>330</v>
      </c>
      <c r="I46" s="2" t="s">
        <v>174</v>
      </c>
      <c r="J46" s="2" t="s">
        <v>192</v>
      </c>
      <c r="K46" s="2">
        <v>6203431100</v>
      </c>
      <c r="L46" s="2">
        <v>0</v>
      </c>
      <c r="M46" s="2">
        <v>0</v>
      </c>
      <c r="N46" s="2">
        <v>0</v>
      </c>
      <c r="O46" s="2">
        <v>0</v>
      </c>
      <c r="P46" s="2">
        <v>0</v>
      </c>
      <c r="Q46" s="3">
        <v>104.875</v>
      </c>
      <c r="R46" s="4">
        <f>Table2[[#This Row],[S_PRIX_HT]]*0.6</f>
        <v>62.924999999999997</v>
      </c>
    </row>
    <row r="47" spans="1:18" x14ac:dyDescent="0.25">
      <c r="A47" s="2" t="s">
        <v>399</v>
      </c>
      <c r="B47" s="2" t="s">
        <v>398</v>
      </c>
      <c r="C47" s="2" t="s">
        <v>52</v>
      </c>
      <c r="D47" s="2" t="s">
        <v>170</v>
      </c>
      <c r="E47" s="2" t="s">
        <v>168</v>
      </c>
      <c r="F47" s="2" t="s">
        <v>167</v>
      </c>
      <c r="G47" s="2" t="s">
        <v>331</v>
      </c>
      <c r="H47" s="2" t="s">
        <v>330</v>
      </c>
      <c r="I47" s="2" t="s">
        <v>216</v>
      </c>
      <c r="J47" s="2" t="s">
        <v>192</v>
      </c>
      <c r="K47" s="2">
        <v>6203431100</v>
      </c>
      <c r="L47" s="2">
        <v>0</v>
      </c>
      <c r="M47" s="2">
        <v>0</v>
      </c>
      <c r="N47" s="2">
        <v>0</v>
      </c>
      <c r="O47" s="2">
        <v>0</v>
      </c>
      <c r="P47" s="2">
        <v>0</v>
      </c>
      <c r="Q47" s="3">
        <v>104.875</v>
      </c>
      <c r="R47" s="4">
        <f>Table2[[#This Row],[S_PRIX_HT]]*0.6</f>
        <v>62.924999999999997</v>
      </c>
    </row>
    <row r="48" spans="1:18" x14ac:dyDescent="0.25">
      <c r="A48" s="2" t="s">
        <v>397</v>
      </c>
      <c r="B48" s="2" t="s">
        <v>396</v>
      </c>
      <c r="C48" s="2" t="s">
        <v>52</v>
      </c>
      <c r="D48" s="2" t="s">
        <v>170</v>
      </c>
      <c r="E48" s="2" t="s">
        <v>168</v>
      </c>
      <c r="F48" s="2" t="s">
        <v>167</v>
      </c>
      <c r="G48" s="2" t="s">
        <v>331</v>
      </c>
      <c r="H48" s="2" t="s">
        <v>330</v>
      </c>
      <c r="I48" s="2" t="s">
        <v>215</v>
      </c>
      <c r="J48" s="2" t="s">
        <v>192</v>
      </c>
      <c r="K48" s="2">
        <v>6203431100</v>
      </c>
      <c r="L48" s="2">
        <v>0</v>
      </c>
      <c r="M48" s="2">
        <v>0</v>
      </c>
      <c r="N48" s="2">
        <v>0</v>
      </c>
      <c r="O48" s="2">
        <v>0</v>
      </c>
      <c r="P48" s="2">
        <v>0</v>
      </c>
      <c r="Q48" s="3">
        <v>104.875</v>
      </c>
      <c r="R48" s="4">
        <f>Table2[[#This Row],[S_PRIX_HT]]*0.6</f>
        <v>62.924999999999997</v>
      </c>
    </row>
    <row r="49" spans="1:18" x14ac:dyDescent="0.25">
      <c r="A49" s="2" t="s">
        <v>395</v>
      </c>
      <c r="B49" s="2" t="s">
        <v>394</v>
      </c>
      <c r="C49" s="2" t="s">
        <v>52</v>
      </c>
      <c r="D49" s="2" t="s">
        <v>170</v>
      </c>
      <c r="E49" s="2" t="s">
        <v>168</v>
      </c>
      <c r="F49" s="2" t="s">
        <v>167</v>
      </c>
      <c r="G49" s="2" t="s">
        <v>331</v>
      </c>
      <c r="H49" s="2" t="s">
        <v>330</v>
      </c>
      <c r="I49" s="2" t="s">
        <v>214</v>
      </c>
      <c r="J49" s="2" t="s">
        <v>192</v>
      </c>
      <c r="K49" s="2">
        <v>6203431100</v>
      </c>
      <c r="L49" s="2">
        <v>0</v>
      </c>
      <c r="M49" s="2">
        <v>0</v>
      </c>
      <c r="N49" s="2">
        <v>0</v>
      </c>
      <c r="O49" s="2">
        <v>0</v>
      </c>
      <c r="P49" s="2">
        <v>0</v>
      </c>
      <c r="Q49" s="3">
        <v>104.875</v>
      </c>
      <c r="R49" s="4">
        <f>Table2[[#This Row],[S_PRIX_HT]]*0.6</f>
        <v>62.924999999999997</v>
      </c>
    </row>
    <row r="50" spans="1:18" x14ac:dyDescent="0.25">
      <c r="A50" s="2" t="s">
        <v>393</v>
      </c>
      <c r="B50" s="2" t="s">
        <v>392</v>
      </c>
      <c r="C50" s="2" t="s">
        <v>52</v>
      </c>
      <c r="D50" s="2" t="s">
        <v>170</v>
      </c>
      <c r="E50" s="2" t="s">
        <v>168</v>
      </c>
      <c r="F50" s="2" t="s">
        <v>167</v>
      </c>
      <c r="G50" s="2" t="s">
        <v>331</v>
      </c>
      <c r="H50" s="2" t="s">
        <v>330</v>
      </c>
      <c r="I50" s="2" t="s">
        <v>239</v>
      </c>
      <c r="J50" s="2" t="s">
        <v>192</v>
      </c>
      <c r="K50" s="2">
        <v>6203431100</v>
      </c>
      <c r="L50" s="2">
        <v>0</v>
      </c>
      <c r="M50" s="2">
        <v>0</v>
      </c>
      <c r="N50" s="2">
        <v>0</v>
      </c>
      <c r="O50" s="2">
        <v>0</v>
      </c>
      <c r="P50" s="2">
        <v>0</v>
      </c>
      <c r="Q50" s="3">
        <v>104.875</v>
      </c>
      <c r="R50" s="4">
        <f>Table2[[#This Row],[S_PRIX_HT]]*0.6</f>
        <v>62.924999999999997</v>
      </c>
    </row>
    <row r="51" spans="1:18" x14ac:dyDescent="0.25">
      <c r="A51" s="2" t="s">
        <v>391</v>
      </c>
      <c r="B51" s="2" t="s">
        <v>390</v>
      </c>
      <c r="C51" s="2" t="s">
        <v>52</v>
      </c>
      <c r="D51" s="2" t="s">
        <v>170</v>
      </c>
      <c r="E51" s="2" t="s">
        <v>168</v>
      </c>
      <c r="F51" s="2" t="s">
        <v>167</v>
      </c>
      <c r="G51" s="2" t="s">
        <v>331</v>
      </c>
      <c r="H51" s="2" t="s">
        <v>330</v>
      </c>
      <c r="I51" s="2" t="s">
        <v>238</v>
      </c>
      <c r="J51" s="2" t="s">
        <v>161</v>
      </c>
      <c r="K51" s="2">
        <v>6203431100</v>
      </c>
      <c r="L51" s="2">
        <v>0</v>
      </c>
      <c r="M51" s="2">
        <v>0</v>
      </c>
      <c r="N51" s="2">
        <v>0</v>
      </c>
      <c r="O51" s="2">
        <v>0</v>
      </c>
      <c r="P51" s="2">
        <v>2.63</v>
      </c>
      <c r="Q51" s="3">
        <v>83.9</v>
      </c>
      <c r="R51" s="4">
        <f>Table2[[#This Row],[S_PRIX_HT]]*0.6</f>
        <v>50.34</v>
      </c>
    </row>
    <row r="52" spans="1:18" x14ac:dyDescent="0.25">
      <c r="A52" s="2" t="s">
        <v>389</v>
      </c>
      <c r="B52" s="2" t="s">
        <v>388</v>
      </c>
      <c r="C52" s="2" t="s">
        <v>52</v>
      </c>
      <c r="D52" s="2" t="s">
        <v>170</v>
      </c>
      <c r="E52" s="2" t="s">
        <v>168</v>
      </c>
      <c r="F52" s="2" t="s">
        <v>167</v>
      </c>
      <c r="G52" s="2" t="s">
        <v>331</v>
      </c>
      <c r="H52" s="2" t="s">
        <v>330</v>
      </c>
      <c r="I52" s="2" t="s">
        <v>237</v>
      </c>
      <c r="J52" s="2" t="s">
        <v>161</v>
      </c>
      <c r="K52" s="2">
        <v>6203431100</v>
      </c>
      <c r="L52" s="2">
        <v>0</v>
      </c>
      <c r="M52" s="2">
        <v>0</v>
      </c>
      <c r="N52" s="2">
        <v>0</v>
      </c>
      <c r="O52" s="2">
        <v>0</v>
      </c>
      <c r="P52" s="2">
        <v>2.63</v>
      </c>
      <c r="Q52" s="3">
        <v>83.9</v>
      </c>
      <c r="R52" s="4">
        <f>Table2[[#This Row],[S_PRIX_HT]]*0.6</f>
        <v>50.34</v>
      </c>
    </row>
    <row r="53" spans="1:18" x14ac:dyDescent="0.25">
      <c r="A53" s="2" t="s">
        <v>387</v>
      </c>
      <c r="B53" s="2" t="s">
        <v>386</v>
      </c>
      <c r="C53" s="2" t="s">
        <v>52</v>
      </c>
      <c r="D53" s="2" t="s">
        <v>170</v>
      </c>
      <c r="E53" s="2" t="s">
        <v>168</v>
      </c>
      <c r="F53" s="2" t="s">
        <v>167</v>
      </c>
      <c r="G53" s="2" t="s">
        <v>331</v>
      </c>
      <c r="H53" s="2" t="s">
        <v>330</v>
      </c>
      <c r="I53" s="2" t="s">
        <v>236</v>
      </c>
      <c r="J53" s="2" t="s">
        <v>161</v>
      </c>
      <c r="K53" s="2">
        <v>6203431100</v>
      </c>
      <c r="L53" s="2">
        <v>0</v>
      </c>
      <c r="M53" s="2">
        <v>0</v>
      </c>
      <c r="N53" s="2">
        <v>0</v>
      </c>
      <c r="O53" s="2">
        <v>0</v>
      </c>
      <c r="P53" s="2">
        <v>2.63</v>
      </c>
      <c r="Q53" s="3">
        <v>83.9</v>
      </c>
      <c r="R53" s="4">
        <f>Table2[[#This Row],[S_PRIX_HT]]*0.6</f>
        <v>50.34</v>
      </c>
    </row>
    <row r="54" spans="1:18" x14ac:dyDescent="0.25">
      <c r="A54" s="2" t="s">
        <v>385</v>
      </c>
      <c r="B54" s="2" t="s">
        <v>384</v>
      </c>
      <c r="C54" s="2" t="s">
        <v>52</v>
      </c>
      <c r="D54" s="2" t="s">
        <v>170</v>
      </c>
      <c r="E54" s="2" t="s">
        <v>168</v>
      </c>
      <c r="F54" s="2" t="s">
        <v>167</v>
      </c>
      <c r="G54" s="2" t="s">
        <v>331</v>
      </c>
      <c r="H54" s="2" t="s">
        <v>330</v>
      </c>
      <c r="I54" s="2" t="s">
        <v>235</v>
      </c>
      <c r="J54" s="2" t="s">
        <v>161</v>
      </c>
      <c r="K54" s="2">
        <v>6203431100</v>
      </c>
      <c r="L54" s="2">
        <v>0</v>
      </c>
      <c r="M54" s="2">
        <v>0</v>
      </c>
      <c r="N54" s="2">
        <v>0</v>
      </c>
      <c r="O54" s="2">
        <v>0</v>
      </c>
      <c r="P54" s="2">
        <v>2.63</v>
      </c>
      <c r="Q54" s="3">
        <v>83.9</v>
      </c>
      <c r="R54" s="4">
        <f>Table2[[#This Row],[S_PRIX_HT]]*0.6</f>
        <v>50.34</v>
      </c>
    </row>
    <row r="55" spans="1:18" x14ac:dyDescent="0.25">
      <c r="A55" s="2" t="s">
        <v>383</v>
      </c>
      <c r="B55" s="2" t="s">
        <v>382</v>
      </c>
      <c r="C55" s="2" t="s">
        <v>52</v>
      </c>
      <c r="D55" s="2" t="s">
        <v>170</v>
      </c>
      <c r="E55" s="2" t="s">
        <v>168</v>
      </c>
      <c r="F55" s="2" t="s">
        <v>167</v>
      </c>
      <c r="G55" s="2" t="s">
        <v>331</v>
      </c>
      <c r="H55" s="2" t="s">
        <v>330</v>
      </c>
      <c r="I55" s="2" t="s">
        <v>234</v>
      </c>
      <c r="J55" s="2" t="s">
        <v>161</v>
      </c>
      <c r="K55" s="2">
        <v>6203431100</v>
      </c>
      <c r="L55" s="2">
        <v>0</v>
      </c>
      <c r="M55" s="2">
        <v>0</v>
      </c>
      <c r="N55" s="2">
        <v>0</v>
      </c>
      <c r="O55" s="2">
        <v>0</v>
      </c>
      <c r="P55" s="2">
        <v>2.63</v>
      </c>
      <c r="Q55" s="3">
        <v>83.9</v>
      </c>
      <c r="R55" s="4">
        <f>Table2[[#This Row],[S_PRIX_HT]]*0.6</f>
        <v>50.34</v>
      </c>
    </row>
    <row r="56" spans="1:18" x14ac:dyDescent="0.25">
      <c r="A56" s="2" t="s">
        <v>381</v>
      </c>
      <c r="B56" s="2" t="s">
        <v>380</v>
      </c>
      <c r="C56" s="2" t="s">
        <v>52</v>
      </c>
      <c r="D56" s="2" t="s">
        <v>170</v>
      </c>
      <c r="E56" s="2" t="s">
        <v>168</v>
      </c>
      <c r="F56" s="2" t="s">
        <v>167</v>
      </c>
      <c r="G56" s="2" t="s">
        <v>331</v>
      </c>
      <c r="H56" s="2" t="s">
        <v>330</v>
      </c>
      <c r="I56" s="2" t="s">
        <v>233</v>
      </c>
      <c r="J56" s="2" t="s">
        <v>161</v>
      </c>
      <c r="K56" s="2">
        <v>6203431100</v>
      </c>
      <c r="L56" s="2">
        <v>0</v>
      </c>
      <c r="M56" s="2">
        <v>0</v>
      </c>
      <c r="N56" s="2">
        <v>0</v>
      </c>
      <c r="O56" s="2">
        <v>0</v>
      </c>
      <c r="P56" s="2">
        <v>2.63</v>
      </c>
      <c r="Q56" s="3">
        <v>83.9</v>
      </c>
      <c r="R56" s="4">
        <f>Table2[[#This Row],[S_PRIX_HT]]*0.6</f>
        <v>50.34</v>
      </c>
    </row>
    <row r="57" spans="1:18" x14ac:dyDescent="0.25">
      <c r="A57" s="2" t="s">
        <v>379</v>
      </c>
      <c r="B57" s="2" t="s">
        <v>378</v>
      </c>
      <c r="C57" s="2" t="s">
        <v>52</v>
      </c>
      <c r="D57" s="2" t="s">
        <v>170</v>
      </c>
      <c r="E57" s="2" t="s">
        <v>168</v>
      </c>
      <c r="F57" s="2" t="s">
        <v>167</v>
      </c>
      <c r="G57" s="2" t="s">
        <v>331</v>
      </c>
      <c r="H57" s="2" t="s">
        <v>330</v>
      </c>
      <c r="I57" s="2" t="s">
        <v>232</v>
      </c>
      <c r="J57" s="2" t="s">
        <v>192</v>
      </c>
      <c r="K57" s="2">
        <v>6203431100</v>
      </c>
      <c r="L57" s="2">
        <v>0</v>
      </c>
      <c r="M57" s="2">
        <v>0</v>
      </c>
      <c r="N57" s="2">
        <v>0</v>
      </c>
      <c r="O57" s="2">
        <v>0</v>
      </c>
      <c r="P57" s="2">
        <v>0</v>
      </c>
      <c r="Q57" s="3">
        <v>104.875</v>
      </c>
      <c r="R57" s="4">
        <f>Table2[[#This Row],[S_PRIX_HT]]*0.6</f>
        <v>62.924999999999997</v>
      </c>
    </row>
    <row r="58" spans="1:18" x14ac:dyDescent="0.25">
      <c r="A58" s="2" t="s">
        <v>377</v>
      </c>
      <c r="B58" s="2" t="s">
        <v>376</v>
      </c>
      <c r="C58" s="2" t="s">
        <v>52</v>
      </c>
      <c r="D58" s="2" t="s">
        <v>170</v>
      </c>
      <c r="E58" s="2" t="s">
        <v>168</v>
      </c>
      <c r="F58" s="2" t="s">
        <v>167</v>
      </c>
      <c r="G58" s="2" t="s">
        <v>331</v>
      </c>
      <c r="H58" s="2" t="s">
        <v>330</v>
      </c>
      <c r="I58" s="2" t="s">
        <v>231</v>
      </c>
      <c r="J58" s="2" t="s">
        <v>192</v>
      </c>
      <c r="K58" s="2">
        <v>6203431100</v>
      </c>
      <c r="L58" s="2">
        <v>0</v>
      </c>
      <c r="M58" s="2">
        <v>0</v>
      </c>
      <c r="N58" s="2">
        <v>0</v>
      </c>
      <c r="O58" s="2">
        <v>0</v>
      </c>
      <c r="P58" s="2">
        <v>0</v>
      </c>
      <c r="Q58" s="3">
        <v>104.875</v>
      </c>
      <c r="R58" s="4">
        <f>Table2[[#This Row],[S_PRIX_HT]]*0.6</f>
        <v>62.924999999999997</v>
      </c>
    </row>
    <row r="59" spans="1:18" x14ac:dyDescent="0.25">
      <c r="A59" s="2" t="s">
        <v>375</v>
      </c>
      <c r="B59" s="2" t="s">
        <v>374</v>
      </c>
      <c r="C59" s="2" t="s">
        <v>52</v>
      </c>
      <c r="D59" s="2" t="s">
        <v>170</v>
      </c>
      <c r="E59" s="2" t="s">
        <v>168</v>
      </c>
      <c r="F59" s="2" t="s">
        <v>167</v>
      </c>
      <c r="G59" s="2" t="s">
        <v>331</v>
      </c>
      <c r="H59" s="2" t="s">
        <v>330</v>
      </c>
      <c r="I59" s="2" t="s">
        <v>230</v>
      </c>
      <c r="J59" s="2" t="s">
        <v>192</v>
      </c>
      <c r="K59" s="2">
        <v>6203431100</v>
      </c>
      <c r="L59" s="2">
        <v>0</v>
      </c>
      <c r="M59" s="2">
        <v>0</v>
      </c>
      <c r="N59" s="2">
        <v>0</v>
      </c>
      <c r="O59" s="2">
        <v>0</v>
      </c>
      <c r="P59" s="2">
        <v>0</v>
      </c>
      <c r="Q59" s="3">
        <v>104.875</v>
      </c>
      <c r="R59" s="4">
        <f>Table2[[#This Row],[S_PRIX_HT]]*0.6</f>
        <v>62.924999999999997</v>
      </c>
    </row>
    <row r="60" spans="1:18" x14ac:dyDescent="0.25">
      <c r="A60" s="2" t="s">
        <v>373</v>
      </c>
      <c r="B60" s="2" t="s">
        <v>372</v>
      </c>
      <c r="C60" s="2" t="s">
        <v>52</v>
      </c>
      <c r="D60" s="2" t="s">
        <v>170</v>
      </c>
      <c r="E60" s="2" t="s">
        <v>168</v>
      </c>
      <c r="F60" s="2" t="s">
        <v>167</v>
      </c>
      <c r="G60" s="2" t="s">
        <v>331</v>
      </c>
      <c r="H60" s="2" t="s">
        <v>330</v>
      </c>
      <c r="I60" s="2" t="s">
        <v>229</v>
      </c>
      <c r="J60" s="2" t="s">
        <v>192</v>
      </c>
      <c r="K60" s="2">
        <v>6203431100</v>
      </c>
      <c r="L60" s="2">
        <v>0</v>
      </c>
      <c r="M60" s="2">
        <v>0</v>
      </c>
      <c r="N60" s="2">
        <v>0</v>
      </c>
      <c r="O60" s="2">
        <v>0</v>
      </c>
      <c r="P60" s="2">
        <v>0</v>
      </c>
      <c r="Q60" s="3">
        <v>104.875</v>
      </c>
      <c r="R60" s="4">
        <f>Table2[[#This Row],[S_PRIX_HT]]*0.6</f>
        <v>62.924999999999997</v>
      </c>
    </row>
    <row r="61" spans="1:18" x14ac:dyDescent="0.25">
      <c r="A61" s="2" t="s">
        <v>371</v>
      </c>
      <c r="B61" s="2" t="s">
        <v>370</v>
      </c>
      <c r="C61" s="2" t="s">
        <v>52</v>
      </c>
      <c r="D61" s="2" t="s">
        <v>170</v>
      </c>
      <c r="E61" s="2" t="s">
        <v>168</v>
      </c>
      <c r="F61" s="2" t="s">
        <v>167</v>
      </c>
      <c r="G61" s="2" t="s">
        <v>331</v>
      </c>
      <c r="H61" s="2" t="s">
        <v>330</v>
      </c>
      <c r="I61" s="2" t="s">
        <v>228</v>
      </c>
      <c r="J61" s="2" t="s">
        <v>192</v>
      </c>
      <c r="K61" s="2">
        <v>6203431100</v>
      </c>
      <c r="L61" s="2">
        <v>0</v>
      </c>
      <c r="M61" s="2">
        <v>0</v>
      </c>
      <c r="N61" s="2">
        <v>0</v>
      </c>
      <c r="O61" s="2">
        <v>0</v>
      </c>
      <c r="P61" s="2">
        <v>0</v>
      </c>
      <c r="Q61" s="3">
        <v>104.875</v>
      </c>
      <c r="R61" s="4">
        <f>Table2[[#This Row],[S_PRIX_HT]]*0.6</f>
        <v>62.924999999999997</v>
      </c>
    </row>
    <row r="62" spans="1:18" x14ac:dyDescent="0.25">
      <c r="A62" s="2" t="s">
        <v>369</v>
      </c>
      <c r="B62" s="2" t="s">
        <v>368</v>
      </c>
      <c r="C62" s="2" t="s">
        <v>52</v>
      </c>
      <c r="D62" s="2" t="s">
        <v>170</v>
      </c>
      <c r="E62" s="2" t="s">
        <v>168</v>
      </c>
      <c r="F62" s="2" t="s">
        <v>167</v>
      </c>
      <c r="G62" s="2" t="s">
        <v>331</v>
      </c>
      <c r="H62" s="2" t="s">
        <v>330</v>
      </c>
      <c r="I62" s="2" t="s">
        <v>227</v>
      </c>
      <c r="J62" s="2" t="s">
        <v>192</v>
      </c>
      <c r="K62" s="2">
        <v>6203431100</v>
      </c>
      <c r="L62" s="2">
        <v>0</v>
      </c>
      <c r="M62" s="2">
        <v>0</v>
      </c>
      <c r="N62" s="2">
        <v>0</v>
      </c>
      <c r="O62" s="2">
        <v>0</v>
      </c>
      <c r="P62" s="2">
        <v>0</v>
      </c>
      <c r="Q62" s="3">
        <v>104.875</v>
      </c>
      <c r="R62" s="4">
        <f>Table2[[#This Row],[S_PRIX_HT]]*0.6</f>
        <v>62.924999999999997</v>
      </c>
    </row>
    <row r="63" spans="1:18" x14ac:dyDescent="0.25">
      <c r="A63" s="2" t="s">
        <v>367</v>
      </c>
      <c r="B63" s="2" t="s">
        <v>366</v>
      </c>
      <c r="C63" s="2" t="s">
        <v>52</v>
      </c>
      <c r="D63" s="2" t="s">
        <v>170</v>
      </c>
      <c r="E63" s="2" t="s">
        <v>168</v>
      </c>
      <c r="F63" s="2" t="s">
        <v>167</v>
      </c>
      <c r="G63" s="2" t="s">
        <v>331</v>
      </c>
      <c r="H63" s="2" t="s">
        <v>330</v>
      </c>
      <c r="I63" s="2" t="s">
        <v>226</v>
      </c>
      <c r="J63" s="2" t="s">
        <v>192</v>
      </c>
      <c r="K63" s="2">
        <v>6203431100</v>
      </c>
      <c r="L63" s="2">
        <v>0</v>
      </c>
      <c r="M63" s="2">
        <v>0</v>
      </c>
      <c r="N63" s="2">
        <v>0</v>
      </c>
      <c r="O63" s="2">
        <v>0</v>
      </c>
      <c r="P63" s="2">
        <v>0</v>
      </c>
      <c r="Q63" s="3">
        <v>104.875</v>
      </c>
      <c r="R63" s="4">
        <f>Table2[[#This Row],[S_PRIX_HT]]*0.6</f>
        <v>62.924999999999997</v>
      </c>
    </row>
    <row r="64" spans="1:18" x14ac:dyDescent="0.25">
      <c r="A64" s="2" t="s">
        <v>365</v>
      </c>
      <c r="B64" s="2" t="s">
        <v>364</v>
      </c>
      <c r="C64" s="2" t="s">
        <v>52</v>
      </c>
      <c r="D64" s="2" t="s">
        <v>170</v>
      </c>
      <c r="E64" s="2" t="s">
        <v>168</v>
      </c>
      <c r="F64" s="2" t="s">
        <v>167</v>
      </c>
      <c r="G64" s="2" t="s">
        <v>331</v>
      </c>
      <c r="H64" s="2" t="s">
        <v>330</v>
      </c>
      <c r="I64" s="2" t="s">
        <v>225</v>
      </c>
      <c r="J64" s="2" t="s">
        <v>192</v>
      </c>
      <c r="K64" s="2">
        <v>6203431100</v>
      </c>
      <c r="L64" s="2">
        <v>0</v>
      </c>
      <c r="M64" s="2">
        <v>0</v>
      </c>
      <c r="N64" s="2">
        <v>0</v>
      </c>
      <c r="O64" s="2">
        <v>0</v>
      </c>
      <c r="P64" s="2">
        <v>0</v>
      </c>
      <c r="Q64" s="3">
        <v>104.875</v>
      </c>
      <c r="R64" s="4">
        <f>Table2[[#This Row],[S_PRIX_HT]]*0.6</f>
        <v>62.924999999999997</v>
      </c>
    </row>
    <row r="65" spans="1:18" x14ac:dyDescent="0.25">
      <c r="A65" s="2" t="s">
        <v>363</v>
      </c>
      <c r="B65" s="2" t="s">
        <v>362</v>
      </c>
      <c r="C65" s="2" t="s">
        <v>52</v>
      </c>
      <c r="D65" s="2" t="s">
        <v>170</v>
      </c>
      <c r="E65" s="2" t="s">
        <v>168</v>
      </c>
      <c r="F65" s="2" t="s">
        <v>167</v>
      </c>
      <c r="G65" s="2" t="s">
        <v>331</v>
      </c>
      <c r="H65" s="2" t="s">
        <v>330</v>
      </c>
      <c r="I65" s="2" t="s">
        <v>213</v>
      </c>
      <c r="J65" s="2" t="s">
        <v>192</v>
      </c>
      <c r="K65" s="2">
        <v>6203431100</v>
      </c>
      <c r="L65" s="2">
        <v>0</v>
      </c>
      <c r="M65" s="2">
        <v>0</v>
      </c>
      <c r="N65" s="2">
        <v>0</v>
      </c>
      <c r="O65" s="2">
        <v>0</v>
      </c>
      <c r="P65" s="2">
        <v>0</v>
      </c>
      <c r="Q65" s="3">
        <v>104.875</v>
      </c>
      <c r="R65" s="4">
        <f>Table2[[#This Row],[S_PRIX_HT]]*0.6</f>
        <v>62.924999999999997</v>
      </c>
    </row>
    <row r="66" spans="1:18" x14ac:dyDescent="0.25">
      <c r="A66" s="2" t="s">
        <v>361</v>
      </c>
      <c r="B66" s="2" t="s">
        <v>360</v>
      </c>
      <c r="C66" s="2" t="s">
        <v>52</v>
      </c>
      <c r="D66" s="2" t="s">
        <v>170</v>
      </c>
      <c r="E66" s="2" t="s">
        <v>168</v>
      </c>
      <c r="F66" s="2" t="s">
        <v>167</v>
      </c>
      <c r="G66" s="2" t="s">
        <v>331</v>
      </c>
      <c r="H66" s="2" t="s">
        <v>330</v>
      </c>
      <c r="I66" s="2" t="s">
        <v>212</v>
      </c>
      <c r="J66" s="2" t="s">
        <v>192</v>
      </c>
      <c r="K66" s="2">
        <v>6203431100</v>
      </c>
      <c r="L66" s="2">
        <v>0</v>
      </c>
      <c r="M66" s="2">
        <v>0</v>
      </c>
      <c r="N66" s="2">
        <v>0</v>
      </c>
      <c r="O66" s="2">
        <v>0</v>
      </c>
      <c r="P66" s="2">
        <v>0</v>
      </c>
      <c r="Q66" s="3">
        <v>104.875</v>
      </c>
      <c r="R66" s="4">
        <f>Table2[[#This Row],[S_PRIX_HT]]*0.6</f>
        <v>62.924999999999997</v>
      </c>
    </row>
    <row r="67" spans="1:18" x14ac:dyDescent="0.25">
      <c r="A67" s="2" t="s">
        <v>359</v>
      </c>
      <c r="B67" s="2" t="s">
        <v>358</v>
      </c>
      <c r="C67" s="2" t="s">
        <v>52</v>
      </c>
      <c r="D67" s="2" t="s">
        <v>170</v>
      </c>
      <c r="E67" s="2" t="s">
        <v>168</v>
      </c>
      <c r="F67" s="2" t="s">
        <v>167</v>
      </c>
      <c r="G67" s="2" t="s">
        <v>331</v>
      </c>
      <c r="H67" s="2" t="s">
        <v>330</v>
      </c>
      <c r="I67" s="2" t="s">
        <v>211</v>
      </c>
      <c r="J67" s="2" t="s">
        <v>161</v>
      </c>
      <c r="K67" s="2">
        <v>6203431100</v>
      </c>
      <c r="L67" s="2">
        <v>0</v>
      </c>
      <c r="M67" s="2">
        <v>0</v>
      </c>
      <c r="N67" s="2">
        <v>0</v>
      </c>
      <c r="O67" s="2">
        <v>0</v>
      </c>
      <c r="P67" s="2">
        <v>2.63</v>
      </c>
      <c r="Q67" s="3">
        <v>83.9</v>
      </c>
      <c r="R67" s="4">
        <f>Table2[[#This Row],[S_PRIX_HT]]*0.6</f>
        <v>50.34</v>
      </c>
    </row>
    <row r="68" spans="1:18" x14ac:dyDescent="0.25">
      <c r="A68" s="2" t="s">
        <v>357</v>
      </c>
      <c r="B68" s="2" t="s">
        <v>356</v>
      </c>
      <c r="C68" s="2" t="s">
        <v>52</v>
      </c>
      <c r="D68" s="2" t="s">
        <v>170</v>
      </c>
      <c r="E68" s="2" t="s">
        <v>168</v>
      </c>
      <c r="F68" s="2" t="s">
        <v>167</v>
      </c>
      <c r="G68" s="2" t="s">
        <v>331</v>
      </c>
      <c r="H68" s="2" t="s">
        <v>330</v>
      </c>
      <c r="I68" s="2" t="s">
        <v>210</v>
      </c>
      <c r="J68" s="2" t="s">
        <v>161</v>
      </c>
      <c r="K68" s="2">
        <v>6203431100</v>
      </c>
      <c r="L68" s="2">
        <v>0</v>
      </c>
      <c r="M68" s="2">
        <v>0</v>
      </c>
      <c r="N68" s="2">
        <v>0</v>
      </c>
      <c r="O68" s="2">
        <v>0</v>
      </c>
      <c r="P68" s="2">
        <v>2.63</v>
      </c>
      <c r="Q68" s="3">
        <v>83.9</v>
      </c>
      <c r="R68" s="4">
        <f>Table2[[#This Row],[S_PRIX_HT]]*0.6</f>
        <v>50.34</v>
      </c>
    </row>
    <row r="69" spans="1:18" x14ac:dyDescent="0.25">
      <c r="A69" s="2" t="s">
        <v>355</v>
      </c>
      <c r="B69" s="2" t="s">
        <v>354</v>
      </c>
      <c r="C69" s="2" t="s">
        <v>52</v>
      </c>
      <c r="D69" s="2" t="s">
        <v>170</v>
      </c>
      <c r="E69" s="2" t="s">
        <v>168</v>
      </c>
      <c r="F69" s="2" t="s">
        <v>167</v>
      </c>
      <c r="G69" s="2" t="s">
        <v>331</v>
      </c>
      <c r="H69" s="2" t="s">
        <v>330</v>
      </c>
      <c r="I69" s="2" t="s">
        <v>209</v>
      </c>
      <c r="J69" s="2" t="s">
        <v>161</v>
      </c>
      <c r="K69" s="2">
        <v>6203431100</v>
      </c>
      <c r="L69" s="2">
        <v>0</v>
      </c>
      <c r="M69" s="2">
        <v>0</v>
      </c>
      <c r="N69" s="2">
        <v>0</v>
      </c>
      <c r="O69" s="2">
        <v>0</v>
      </c>
      <c r="P69" s="2">
        <v>2.63</v>
      </c>
      <c r="Q69" s="3">
        <v>83.9</v>
      </c>
      <c r="R69" s="4">
        <f>Table2[[#This Row],[S_PRIX_HT]]*0.6</f>
        <v>50.34</v>
      </c>
    </row>
    <row r="70" spans="1:18" x14ac:dyDescent="0.25">
      <c r="A70" s="2" t="s">
        <v>353</v>
      </c>
      <c r="B70" s="2" t="s">
        <v>352</v>
      </c>
      <c r="C70" s="2" t="s">
        <v>52</v>
      </c>
      <c r="D70" s="2" t="s">
        <v>170</v>
      </c>
      <c r="E70" s="2" t="s">
        <v>168</v>
      </c>
      <c r="F70" s="2" t="s">
        <v>167</v>
      </c>
      <c r="G70" s="2" t="s">
        <v>331</v>
      </c>
      <c r="H70" s="2" t="s">
        <v>330</v>
      </c>
      <c r="I70" s="2" t="s">
        <v>208</v>
      </c>
      <c r="J70" s="2" t="s">
        <v>161</v>
      </c>
      <c r="K70" s="2">
        <v>6203431100</v>
      </c>
      <c r="L70" s="2">
        <v>0</v>
      </c>
      <c r="M70" s="2">
        <v>0</v>
      </c>
      <c r="N70" s="2">
        <v>0</v>
      </c>
      <c r="O70" s="2">
        <v>0</v>
      </c>
      <c r="P70" s="2">
        <v>2.63</v>
      </c>
      <c r="Q70" s="3">
        <v>83.9</v>
      </c>
      <c r="R70" s="4">
        <f>Table2[[#This Row],[S_PRIX_HT]]*0.6</f>
        <v>50.34</v>
      </c>
    </row>
    <row r="71" spans="1:18" x14ac:dyDescent="0.25">
      <c r="A71" s="2" t="s">
        <v>351</v>
      </c>
      <c r="B71" s="2" t="s">
        <v>350</v>
      </c>
      <c r="C71" s="2" t="s">
        <v>52</v>
      </c>
      <c r="D71" s="2" t="s">
        <v>170</v>
      </c>
      <c r="E71" s="2" t="s">
        <v>168</v>
      </c>
      <c r="F71" s="2" t="s">
        <v>167</v>
      </c>
      <c r="G71" s="2" t="s">
        <v>331</v>
      </c>
      <c r="H71" s="2" t="s">
        <v>330</v>
      </c>
      <c r="I71" s="2" t="s">
        <v>207</v>
      </c>
      <c r="J71" s="2" t="s">
        <v>161</v>
      </c>
      <c r="K71" s="2">
        <v>6203431100</v>
      </c>
      <c r="L71" s="2">
        <v>0</v>
      </c>
      <c r="M71" s="2">
        <v>0</v>
      </c>
      <c r="N71" s="2">
        <v>0</v>
      </c>
      <c r="O71" s="2">
        <v>0</v>
      </c>
      <c r="P71" s="2">
        <v>2.63</v>
      </c>
      <c r="Q71" s="3">
        <v>83.9</v>
      </c>
      <c r="R71" s="4">
        <f>Table2[[#This Row],[S_PRIX_HT]]*0.6</f>
        <v>50.34</v>
      </c>
    </row>
    <row r="72" spans="1:18" x14ac:dyDescent="0.25">
      <c r="A72" s="2" t="s">
        <v>349</v>
      </c>
      <c r="B72" s="2" t="s">
        <v>348</v>
      </c>
      <c r="C72" s="2" t="s">
        <v>52</v>
      </c>
      <c r="D72" s="2" t="s">
        <v>170</v>
      </c>
      <c r="E72" s="2" t="s">
        <v>168</v>
      </c>
      <c r="F72" s="2" t="s">
        <v>167</v>
      </c>
      <c r="G72" s="2" t="s">
        <v>331</v>
      </c>
      <c r="H72" s="2" t="s">
        <v>330</v>
      </c>
      <c r="I72" s="2" t="s">
        <v>206</v>
      </c>
      <c r="J72" s="2" t="s">
        <v>192</v>
      </c>
      <c r="K72" s="2">
        <v>6203431100</v>
      </c>
      <c r="L72" s="2">
        <v>0</v>
      </c>
      <c r="M72" s="2">
        <v>0</v>
      </c>
      <c r="N72" s="2">
        <v>0</v>
      </c>
      <c r="O72" s="2">
        <v>0</v>
      </c>
      <c r="P72" s="2">
        <v>0</v>
      </c>
      <c r="Q72" s="3">
        <v>104.875</v>
      </c>
      <c r="R72" s="4">
        <f>Table2[[#This Row],[S_PRIX_HT]]*0.6</f>
        <v>62.924999999999997</v>
      </c>
    </row>
    <row r="73" spans="1:18" x14ac:dyDescent="0.25">
      <c r="A73" s="2" t="s">
        <v>347</v>
      </c>
      <c r="B73" s="2" t="s">
        <v>346</v>
      </c>
      <c r="C73" s="2" t="s">
        <v>52</v>
      </c>
      <c r="D73" s="2" t="s">
        <v>170</v>
      </c>
      <c r="E73" s="2" t="s">
        <v>168</v>
      </c>
      <c r="F73" s="2" t="s">
        <v>167</v>
      </c>
      <c r="G73" s="2" t="s">
        <v>331</v>
      </c>
      <c r="H73" s="2" t="s">
        <v>330</v>
      </c>
      <c r="I73" s="2" t="s">
        <v>205</v>
      </c>
      <c r="J73" s="2" t="s">
        <v>192</v>
      </c>
      <c r="K73" s="2">
        <v>6203431100</v>
      </c>
      <c r="L73" s="2">
        <v>0</v>
      </c>
      <c r="M73" s="2">
        <v>0</v>
      </c>
      <c r="N73" s="2">
        <v>0</v>
      </c>
      <c r="O73" s="2">
        <v>0</v>
      </c>
      <c r="P73" s="2">
        <v>0</v>
      </c>
      <c r="Q73" s="3">
        <v>104.875</v>
      </c>
      <c r="R73" s="4">
        <f>Table2[[#This Row],[S_PRIX_HT]]*0.6</f>
        <v>62.924999999999997</v>
      </c>
    </row>
    <row r="74" spans="1:18" x14ac:dyDescent="0.25">
      <c r="A74" s="2" t="s">
        <v>345</v>
      </c>
      <c r="B74" s="2" t="s">
        <v>344</v>
      </c>
      <c r="C74" s="2" t="s">
        <v>52</v>
      </c>
      <c r="D74" s="2" t="s">
        <v>170</v>
      </c>
      <c r="E74" s="2" t="s">
        <v>168</v>
      </c>
      <c r="F74" s="2" t="s">
        <v>167</v>
      </c>
      <c r="G74" s="2" t="s">
        <v>331</v>
      </c>
      <c r="H74" s="2" t="s">
        <v>330</v>
      </c>
      <c r="I74" s="2" t="s">
        <v>204</v>
      </c>
      <c r="J74" s="2" t="s">
        <v>192</v>
      </c>
      <c r="K74" s="2">
        <v>6203431100</v>
      </c>
      <c r="L74" s="2">
        <v>0</v>
      </c>
      <c r="M74" s="2">
        <v>0</v>
      </c>
      <c r="N74" s="2">
        <v>0</v>
      </c>
      <c r="O74" s="2">
        <v>0</v>
      </c>
      <c r="P74" s="2">
        <v>0</v>
      </c>
      <c r="Q74" s="3">
        <v>104.875</v>
      </c>
      <c r="R74" s="4">
        <f>Table2[[#This Row],[S_PRIX_HT]]*0.6</f>
        <v>62.924999999999997</v>
      </c>
    </row>
    <row r="75" spans="1:18" x14ac:dyDescent="0.25">
      <c r="A75" s="2" t="s">
        <v>343</v>
      </c>
      <c r="B75" s="2" t="s">
        <v>342</v>
      </c>
      <c r="C75" s="2" t="s">
        <v>52</v>
      </c>
      <c r="D75" s="2" t="s">
        <v>170</v>
      </c>
      <c r="E75" s="2" t="s">
        <v>168</v>
      </c>
      <c r="F75" s="2" t="s">
        <v>167</v>
      </c>
      <c r="G75" s="2" t="s">
        <v>331</v>
      </c>
      <c r="H75" s="2" t="s">
        <v>330</v>
      </c>
      <c r="I75" s="2" t="s">
        <v>203</v>
      </c>
      <c r="J75" s="2" t="s">
        <v>192</v>
      </c>
      <c r="K75" s="2">
        <v>6203431100</v>
      </c>
      <c r="L75" s="2">
        <v>0</v>
      </c>
      <c r="M75" s="2">
        <v>0</v>
      </c>
      <c r="N75" s="2">
        <v>0</v>
      </c>
      <c r="O75" s="2">
        <v>0</v>
      </c>
      <c r="P75" s="2">
        <v>0</v>
      </c>
      <c r="Q75" s="3">
        <v>104.875</v>
      </c>
      <c r="R75" s="4">
        <f>Table2[[#This Row],[S_PRIX_HT]]*0.6</f>
        <v>62.924999999999997</v>
      </c>
    </row>
    <row r="76" spans="1:18" x14ac:dyDescent="0.25">
      <c r="A76" s="2" t="s">
        <v>341</v>
      </c>
      <c r="B76" s="2" t="s">
        <v>340</v>
      </c>
      <c r="C76" s="2" t="s">
        <v>52</v>
      </c>
      <c r="D76" s="2" t="s">
        <v>170</v>
      </c>
      <c r="E76" s="2" t="s">
        <v>168</v>
      </c>
      <c r="F76" s="2" t="s">
        <v>167</v>
      </c>
      <c r="G76" s="2" t="s">
        <v>331</v>
      </c>
      <c r="H76" s="2" t="s">
        <v>330</v>
      </c>
      <c r="I76" s="2" t="s">
        <v>202</v>
      </c>
      <c r="J76" s="2" t="s">
        <v>192</v>
      </c>
      <c r="K76" s="2">
        <v>6203431100</v>
      </c>
      <c r="L76" s="2">
        <v>0</v>
      </c>
      <c r="M76" s="2">
        <v>0</v>
      </c>
      <c r="N76" s="2">
        <v>0</v>
      </c>
      <c r="O76" s="2">
        <v>0</v>
      </c>
      <c r="P76" s="2">
        <v>0</v>
      </c>
      <c r="Q76" s="3">
        <v>104.875</v>
      </c>
      <c r="R76" s="4">
        <f>Table2[[#This Row],[S_PRIX_HT]]*0.6</f>
        <v>62.924999999999997</v>
      </c>
    </row>
    <row r="77" spans="1:18" x14ac:dyDescent="0.25">
      <c r="A77" s="2" t="s">
        <v>339</v>
      </c>
      <c r="B77" s="2" t="s">
        <v>338</v>
      </c>
      <c r="C77" s="2" t="s">
        <v>52</v>
      </c>
      <c r="D77" s="2" t="s">
        <v>170</v>
      </c>
      <c r="E77" s="2" t="s">
        <v>168</v>
      </c>
      <c r="F77" s="2" t="s">
        <v>167</v>
      </c>
      <c r="G77" s="2" t="s">
        <v>331</v>
      </c>
      <c r="H77" s="2" t="s">
        <v>330</v>
      </c>
      <c r="I77" s="2" t="s">
        <v>201</v>
      </c>
      <c r="J77" s="2" t="s">
        <v>192</v>
      </c>
      <c r="K77" s="2">
        <v>6203431100</v>
      </c>
      <c r="L77" s="2">
        <v>0</v>
      </c>
      <c r="M77" s="2">
        <v>0</v>
      </c>
      <c r="N77" s="2">
        <v>0</v>
      </c>
      <c r="O77" s="2">
        <v>0</v>
      </c>
      <c r="P77" s="2">
        <v>0</v>
      </c>
      <c r="Q77" s="3">
        <v>104.875</v>
      </c>
      <c r="R77" s="4">
        <f>Table2[[#This Row],[S_PRIX_HT]]*0.6</f>
        <v>62.924999999999997</v>
      </c>
    </row>
    <row r="78" spans="1:18" x14ac:dyDescent="0.25">
      <c r="A78" s="2" t="s">
        <v>337</v>
      </c>
      <c r="B78" s="2" t="s">
        <v>336</v>
      </c>
      <c r="C78" s="2" t="s">
        <v>52</v>
      </c>
      <c r="D78" s="2" t="s">
        <v>170</v>
      </c>
      <c r="E78" s="2" t="s">
        <v>168</v>
      </c>
      <c r="F78" s="2" t="s">
        <v>167</v>
      </c>
      <c r="G78" s="2" t="s">
        <v>331</v>
      </c>
      <c r="H78" s="2" t="s">
        <v>330</v>
      </c>
      <c r="I78" s="2" t="s">
        <v>200</v>
      </c>
      <c r="J78" s="2" t="s">
        <v>192</v>
      </c>
      <c r="K78" s="2">
        <v>6203431100</v>
      </c>
      <c r="L78" s="2">
        <v>0</v>
      </c>
      <c r="M78" s="2">
        <v>0</v>
      </c>
      <c r="N78" s="2">
        <v>0</v>
      </c>
      <c r="O78" s="2">
        <v>0</v>
      </c>
      <c r="P78" s="2">
        <v>0</v>
      </c>
      <c r="Q78" s="3">
        <v>104.875</v>
      </c>
      <c r="R78" s="4">
        <f>Table2[[#This Row],[S_PRIX_HT]]*0.6</f>
        <v>62.924999999999997</v>
      </c>
    </row>
    <row r="79" spans="1:18" x14ac:dyDescent="0.25">
      <c r="A79" s="2" t="s">
        <v>335</v>
      </c>
      <c r="B79" s="2" t="s">
        <v>334</v>
      </c>
      <c r="C79" s="2" t="s">
        <v>52</v>
      </c>
      <c r="D79" s="2" t="s">
        <v>170</v>
      </c>
      <c r="E79" s="2" t="s">
        <v>168</v>
      </c>
      <c r="F79" s="2" t="s">
        <v>167</v>
      </c>
      <c r="G79" s="2" t="s">
        <v>331</v>
      </c>
      <c r="H79" s="2" t="s">
        <v>330</v>
      </c>
      <c r="I79" s="2" t="s">
        <v>224</v>
      </c>
      <c r="J79" s="2" t="s">
        <v>192</v>
      </c>
      <c r="K79" s="2">
        <v>6203431100</v>
      </c>
      <c r="L79" s="2">
        <v>0</v>
      </c>
      <c r="M79" s="2">
        <v>0</v>
      </c>
      <c r="N79" s="2">
        <v>0</v>
      </c>
      <c r="O79" s="2">
        <v>0</v>
      </c>
      <c r="P79" s="2">
        <v>0</v>
      </c>
      <c r="Q79" s="3">
        <v>104.875</v>
      </c>
      <c r="R79" s="4">
        <f>Table2[[#This Row],[S_PRIX_HT]]*0.6</f>
        <v>62.924999999999997</v>
      </c>
    </row>
    <row r="80" spans="1:18" x14ac:dyDescent="0.25">
      <c r="A80" s="2" t="s">
        <v>333</v>
      </c>
      <c r="B80" s="2" t="s">
        <v>332</v>
      </c>
      <c r="C80" s="2" t="s">
        <v>52</v>
      </c>
      <c r="D80" s="2" t="s">
        <v>170</v>
      </c>
      <c r="E80" s="2" t="s">
        <v>168</v>
      </c>
      <c r="F80" s="2" t="s">
        <v>167</v>
      </c>
      <c r="G80" s="2" t="s">
        <v>331</v>
      </c>
      <c r="H80" s="2" t="s">
        <v>330</v>
      </c>
      <c r="I80" s="2" t="s">
        <v>199</v>
      </c>
      <c r="J80" s="2" t="s">
        <v>192</v>
      </c>
      <c r="K80" s="2">
        <v>6203431100</v>
      </c>
      <c r="L80" s="2">
        <v>0</v>
      </c>
      <c r="M80" s="2">
        <v>0</v>
      </c>
      <c r="N80" s="2">
        <v>0</v>
      </c>
      <c r="O80" s="2">
        <v>0</v>
      </c>
      <c r="P80" s="2">
        <v>0</v>
      </c>
      <c r="Q80" s="3">
        <v>104.875</v>
      </c>
      <c r="R80" s="4">
        <f>Table2[[#This Row],[S_PRIX_HT]]*0.6</f>
        <v>62.924999999999997</v>
      </c>
    </row>
    <row r="81" spans="1:18" x14ac:dyDescent="0.25">
      <c r="A81" s="2" t="s">
        <v>329</v>
      </c>
      <c r="B81" s="2" t="s">
        <v>328</v>
      </c>
      <c r="C81" s="2" t="s">
        <v>73</v>
      </c>
      <c r="D81" s="2" t="s">
        <v>169</v>
      </c>
      <c r="E81" s="2" t="s">
        <v>168</v>
      </c>
      <c r="F81" s="2" t="s">
        <v>167</v>
      </c>
      <c r="G81" s="2" t="s">
        <v>249</v>
      </c>
      <c r="H81" s="2" t="s">
        <v>248</v>
      </c>
      <c r="I81" s="2" t="s">
        <v>166</v>
      </c>
      <c r="J81" s="2" t="s">
        <v>192</v>
      </c>
      <c r="K81" s="2">
        <v>6203421100</v>
      </c>
      <c r="L81" s="2">
        <v>0.6</v>
      </c>
      <c r="M81" s="2">
        <v>0</v>
      </c>
      <c r="N81" s="2">
        <v>0</v>
      </c>
      <c r="O81" s="2">
        <v>0</v>
      </c>
      <c r="P81" s="2">
        <v>0</v>
      </c>
      <c r="Q81" s="3">
        <v>118.625</v>
      </c>
      <c r="R81" s="4">
        <f>Table2[[#This Row],[S_PRIX_HT]]*0.6</f>
        <v>71.174999999999997</v>
      </c>
    </row>
    <row r="82" spans="1:18" x14ac:dyDescent="0.25">
      <c r="A82" s="2" t="s">
        <v>106</v>
      </c>
      <c r="B82" s="2" t="s">
        <v>327</v>
      </c>
      <c r="C82" s="2" t="s">
        <v>73</v>
      </c>
      <c r="D82" s="2" t="s">
        <v>169</v>
      </c>
      <c r="E82" s="2" t="s">
        <v>168</v>
      </c>
      <c r="F82" s="2" t="s">
        <v>167</v>
      </c>
      <c r="G82" s="2" t="s">
        <v>249</v>
      </c>
      <c r="H82" s="2" t="s">
        <v>248</v>
      </c>
      <c r="I82" s="2" t="s">
        <v>165</v>
      </c>
      <c r="J82" s="2" t="s">
        <v>161</v>
      </c>
      <c r="K82" s="2">
        <v>62034211</v>
      </c>
      <c r="L82" s="2">
        <v>0</v>
      </c>
      <c r="M82" s="2">
        <v>0</v>
      </c>
      <c r="N82" s="2">
        <v>0</v>
      </c>
      <c r="O82" s="2">
        <v>0</v>
      </c>
      <c r="P82" s="2">
        <v>2.63</v>
      </c>
      <c r="Q82" s="3">
        <v>94.9</v>
      </c>
      <c r="R82" s="4">
        <f>Table2[[#This Row],[S_PRIX_HT]]*0.6</f>
        <v>56.940000000000005</v>
      </c>
    </row>
    <row r="83" spans="1:18" x14ac:dyDescent="0.25">
      <c r="A83" s="2" t="s">
        <v>326</v>
      </c>
      <c r="B83" s="2" t="s">
        <v>160</v>
      </c>
      <c r="C83" s="2" t="s">
        <v>73</v>
      </c>
      <c r="D83" s="2" t="s">
        <v>169</v>
      </c>
      <c r="E83" s="2" t="s">
        <v>168</v>
      </c>
      <c r="F83" s="2" t="s">
        <v>167</v>
      </c>
      <c r="G83" s="2" t="s">
        <v>249</v>
      </c>
      <c r="H83" s="2" t="s">
        <v>248</v>
      </c>
      <c r="I83" s="2" t="s">
        <v>164</v>
      </c>
      <c r="J83" s="2" t="s">
        <v>161</v>
      </c>
      <c r="K83" s="2">
        <v>6203421100</v>
      </c>
      <c r="L83" s="2">
        <v>0</v>
      </c>
      <c r="M83" s="2">
        <v>0</v>
      </c>
      <c r="N83" s="2">
        <v>0</v>
      </c>
      <c r="O83" s="2">
        <v>0</v>
      </c>
      <c r="P83" s="2">
        <v>2.63</v>
      </c>
      <c r="Q83" s="3">
        <v>94.9</v>
      </c>
      <c r="R83" s="4">
        <f>Table2[[#This Row],[S_PRIX_HT]]*0.6</f>
        <v>56.940000000000005</v>
      </c>
    </row>
    <row r="84" spans="1:18" x14ac:dyDescent="0.25">
      <c r="A84" s="2" t="s">
        <v>104</v>
      </c>
      <c r="B84" s="2" t="s">
        <v>325</v>
      </c>
      <c r="C84" s="2" t="s">
        <v>73</v>
      </c>
      <c r="D84" s="2" t="s">
        <v>169</v>
      </c>
      <c r="E84" s="2" t="s">
        <v>168</v>
      </c>
      <c r="F84" s="2" t="s">
        <v>167</v>
      </c>
      <c r="G84" s="2" t="s">
        <v>249</v>
      </c>
      <c r="H84" s="2" t="s">
        <v>248</v>
      </c>
      <c r="I84" s="2" t="s">
        <v>163</v>
      </c>
      <c r="J84" s="2" t="s">
        <v>161</v>
      </c>
      <c r="K84" s="2">
        <v>6203421100</v>
      </c>
      <c r="L84" s="2">
        <v>0</v>
      </c>
      <c r="M84" s="2">
        <v>0</v>
      </c>
      <c r="N84" s="2">
        <v>0</v>
      </c>
      <c r="O84" s="2">
        <v>0</v>
      </c>
      <c r="P84" s="2">
        <v>2.63</v>
      </c>
      <c r="Q84" s="3">
        <v>94.9</v>
      </c>
      <c r="R84" s="4">
        <f>Table2[[#This Row],[S_PRIX_HT]]*0.6</f>
        <v>56.940000000000005</v>
      </c>
    </row>
    <row r="85" spans="1:18" x14ac:dyDescent="0.25">
      <c r="A85" s="2" t="s">
        <v>324</v>
      </c>
      <c r="B85" s="2" t="s">
        <v>323</v>
      </c>
      <c r="C85" s="2" t="s">
        <v>73</v>
      </c>
      <c r="D85" s="2" t="s">
        <v>169</v>
      </c>
      <c r="E85" s="2" t="s">
        <v>168</v>
      </c>
      <c r="F85" s="2" t="s">
        <v>167</v>
      </c>
      <c r="G85" s="2" t="s">
        <v>249</v>
      </c>
      <c r="H85" s="2" t="s">
        <v>248</v>
      </c>
      <c r="I85" s="2" t="s">
        <v>162</v>
      </c>
      <c r="J85" s="2" t="s">
        <v>161</v>
      </c>
      <c r="K85" s="2">
        <v>6203421100</v>
      </c>
      <c r="L85" s="2">
        <v>0</v>
      </c>
      <c r="M85" s="2">
        <v>0</v>
      </c>
      <c r="N85" s="2">
        <v>0</v>
      </c>
      <c r="O85" s="2">
        <v>0</v>
      </c>
      <c r="P85" s="2">
        <v>2.63</v>
      </c>
      <c r="Q85" s="3">
        <v>94.9</v>
      </c>
      <c r="R85" s="4">
        <f>Table2[[#This Row],[S_PRIX_HT]]*0.6</f>
        <v>56.940000000000005</v>
      </c>
    </row>
    <row r="86" spans="1:18" x14ac:dyDescent="0.25">
      <c r="A86" s="2" t="s">
        <v>74</v>
      </c>
      <c r="B86" s="2" t="s">
        <v>322</v>
      </c>
      <c r="C86" s="2" t="s">
        <v>73</v>
      </c>
      <c r="D86" s="2" t="s">
        <v>169</v>
      </c>
      <c r="E86" s="2" t="s">
        <v>168</v>
      </c>
      <c r="F86" s="2" t="s">
        <v>167</v>
      </c>
      <c r="G86" s="2" t="s">
        <v>249</v>
      </c>
      <c r="H86" s="2" t="s">
        <v>248</v>
      </c>
      <c r="I86" s="2" t="s">
        <v>191</v>
      </c>
      <c r="J86" s="2" t="s">
        <v>161</v>
      </c>
      <c r="K86" s="2">
        <v>6203421100</v>
      </c>
      <c r="L86" s="2">
        <v>0</v>
      </c>
      <c r="M86" s="2">
        <v>0</v>
      </c>
      <c r="N86" s="2">
        <v>0</v>
      </c>
      <c r="O86" s="2">
        <v>0</v>
      </c>
      <c r="P86" s="2">
        <v>2.63</v>
      </c>
      <c r="Q86" s="3">
        <v>94.9</v>
      </c>
      <c r="R86" s="4">
        <f>Table2[[#This Row],[S_PRIX_HT]]*0.6</f>
        <v>56.940000000000005</v>
      </c>
    </row>
    <row r="87" spans="1:18" x14ac:dyDescent="0.25">
      <c r="A87" s="2" t="s">
        <v>321</v>
      </c>
      <c r="B87" s="2" t="s">
        <v>320</v>
      </c>
      <c r="C87" s="2" t="s">
        <v>73</v>
      </c>
      <c r="D87" s="2" t="s">
        <v>169</v>
      </c>
      <c r="E87" s="2" t="s">
        <v>168</v>
      </c>
      <c r="F87" s="2" t="s">
        <v>167</v>
      </c>
      <c r="G87" s="2" t="s">
        <v>249</v>
      </c>
      <c r="H87" s="2" t="s">
        <v>248</v>
      </c>
      <c r="I87" s="2" t="s">
        <v>190</v>
      </c>
      <c r="J87" s="2" t="s">
        <v>161</v>
      </c>
      <c r="K87" s="2">
        <v>6203421100</v>
      </c>
      <c r="L87" s="2">
        <v>0</v>
      </c>
      <c r="M87" s="2">
        <v>0</v>
      </c>
      <c r="N87" s="2">
        <v>0</v>
      </c>
      <c r="O87" s="2">
        <v>0</v>
      </c>
      <c r="P87" s="2">
        <v>2.63</v>
      </c>
      <c r="Q87" s="3">
        <v>94.9</v>
      </c>
      <c r="R87" s="4">
        <f>Table2[[#This Row],[S_PRIX_HT]]*0.6</f>
        <v>56.940000000000005</v>
      </c>
    </row>
    <row r="88" spans="1:18" x14ac:dyDescent="0.25">
      <c r="A88" s="2" t="s">
        <v>102</v>
      </c>
      <c r="B88" s="2" t="s">
        <v>319</v>
      </c>
      <c r="C88" s="2" t="s">
        <v>73</v>
      </c>
      <c r="D88" s="2" t="s">
        <v>169</v>
      </c>
      <c r="E88" s="2" t="s">
        <v>168</v>
      </c>
      <c r="F88" s="2" t="s">
        <v>167</v>
      </c>
      <c r="G88" s="2" t="s">
        <v>249</v>
      </c>
      <c r="H88" s="2" t="s">
        <v>248</v>
      </c>
      <c r="I88" s="2" t="s">
        <v>189</v>
      </c>
      <c r="J88" s="2" t="s">
        <v>161</v>
      </c>
      <c r="K88" s="2">
        <v>6203421100</v>
      </c>
      <c r="L88" s="2">
        <v>0</v>
      </c>
      <c r="M88" s="2">
        <v>0</v>
      </c>
      <c r="N88" s="2">
        <v>0</v>
      </c>
      <c r="O88" s="2">
        <v>0</v>
      </c>
      <c r="P88" s="2">
        <v>2.63</v>
      </c>
      <c r="Q88" s="3">
        <v>94.9</v>
      </c>
      <c r="R88" s="4">
        <f>Table2[[#This Row],[S_PRIX_HT]]*0.6</f>
        <v>56.940000000000005</v>
      </c>
    </row>
    <row r="89" spans="1:18" x14ac:dyDescent="0.25">
      <c r="A89" s="2" t="s">
        <v>318</v>
      </c>
      <c r="B89" s="2" t="s">
        <v>317</v>
      </c>
      <c r="C89" s="2" t="s">
        <v>73</v>
      </c>
      <c r="D89" s="2" t="s">
        <v>169</v>
      </c>
      <c r="E89" s="2" t="s">
        <v>168</v>
      </c>
      <c r="F89" s="2" t="s">
        <v>167</v>
      </c>
      <c r="G89" s="2" t="s">
        <v>249</v>
      </c>
      <c r="H89" s="2" t="s">
        <v>248</v>
      </c>
      <c r="I89" s="2" t="s">
        <v>188</v>
      </c>
      <c r="J89" s="2" t="s">
        <v>161</v>
      </c>
      <c r="K89" s="2">
        <v>6203421100</v>
      </c>
      <c r="L89" s="2">
        <v>0</v>
      </c>
      <c r="M89" s="2">
        <v>0</v>
      </c>
      <c r="N89" s="2">
        <v>0</v>
      </c>
      <c r="O89" s="2">
        <v>0</v>
      </c>
      <c r="P89" s="2">
        <v>2.63</v>
      </c>
      <c r="Q89" s="3">
        <v>94.9</v>
      </c>
      <c r="R89" s="4">
        <f>Table2[[#This Row],[S_PRIX_HT]]*0.6</f>
        <v>56.940000000000005</v>
      </c>
    </row>
    <row r="90" spans="1:18" x14ac:dyDescent="0.25">
      <c r="A90" s="2" t="s">
        <v>316</v>
      </c>
      <c r="B90" s="2" t="s">
        <v>315</v>
      </c>
      <c r="C90" s="2" t="s">
        <v>73</v>
      </c>
      <c r="D90" s="2" t="s">
        <v>169</v>
      </c>
      <c r="E90" s="2" t="s">
        <v>168</v>
      </c>
      <c r="F90" s="2" t="s">
        <v>167</v>
      </c>
      <c r="G90" s="2" t="s">
        <v>249</v>
      </c>
      <c r="H90" s="2" t="s">
        <v>248</v>
      </c>
      <c r="I90" s="2" t="s">
        <v>187</v>
      </c>
      <c r="J90" s="2" t="s">
        <v>161</v>
      </c>
      <c r="K90" s="2">
        <v>62034211</v>
      </c>
      <c r="L90" s="2">
        <v>0</v>
      </c>
      <c r="M90" s="2">
        <v>0</v>
      </c>
      <c r="N90" s="2">
        <v>0</v>
      </c>
      <c r="O90" s="2">
        <v>0</v>
      </c>
      <c r="P90" s="2">
        <v>2.63</v>
      </c>
      <c r="Q90" s="3">
        <v>94.9</v>
      </c>
      <c r="R90" s="4">
        <f>Table2[[#This Row],[S_PRIX_HT]]*0.6</f>
        <v>56.940000000000005</v>
      </c>
    </row>
    <row r="91" spans="1:18" x14ac:dyDescent="0.25">
      <c r="A91" s="2" t="s">
        <v>314</v>
      </c>
      <c r="B91" s="2" t="s">
        <v>313</v>
      </c>
      <c r="C91" s="2" t="s">
        <v>73</v>
      </c>
      <c r="D91" s="2" t="s">
        <v>169</v>
      </c>
      <c r="E91" s="2" t="s">
        <v>168</v>
      </c>
      <c r="F91" s="2" t="s">
        <v>167</v>
      </c>
      <c r="G91" s="2" t="s">
        <v>249</v>
      </c>
      <c r="H91" s="2" t="s">
        <v>248</v>
      </c>
      <c r="I91" s="2" t="s">
        <v>198</v>
      </c>
      <c r="J91" s="2" t="s">
        <v>161</v>
      </c>
      <c r="K91" s="2">
        <v>62034211</v>
      </c>
      <c r="L91" s="2">
        <v>0</v>
      </c>
      <c r="M91" s="2">
        <v>0</v>
      </c>
      <c r="N91" s="2">
        <v>0</v>
      </c>
      <c r="O91" s="2">
        <v>0</v>
      </c>
      <c r="P91" s="2">
        <v>2.63</v>
      </c>
      <c r="Q91" s="3">
        <v>94.9</v>
      </c>
      <c r="R91" s="4">
        <f>Table2[[#This Row],[S_PRIX_HT]]*0.6</f>
        <v>56.940000000000005</v>
      </c>
    </row>
    <row r="92" spans="1:18" x14ac:dyDescent="0.25">
      <c r="A92" s="2" t="s">
        <v>312</v>
      </c>
      <c r="B92" s="2" t="s">
        <v>311</v>
      </c>
      <c r="C92" s="2" t="s">
        <v>73</v>
      </c>
      <c r="D92" s="2" t="s">
        <v>169</v>
      </c>
      <c r="E92" s="2" t="s">
        <v>168</v>
      </c>
      <c r="F92" s="2" t="s">
        <v>167</v>
      </c>
      <c r="G92" s="2" t="s">
        <v>249</v>
      </c>
      <c r="H92" s="2" t="s">
        <v>248</v>
      </c>
      <c r="I92" s="2" t="s">
        <v>197</v>
      </c>
      <c r="J92" s="2" t="s">
        <v>161</v>
      </c>
      <c r="K92" s="2">
        <v>62034211</v>
      </c>
      <c r="L92" s="2">
        <v>0</v>
      </c>
      <c r="M92" s="2">
        <v>0</v>
      </c>
      <c r="N92" s="2">
        <v>0</v>
      </c>
      <c r="O92" s="2">
        <v>0</v>
      </c>
      <c r="P92" s="2">
        <v>2.63</v>
      </c>
      <c r="Q92" s="3">
        <v>94.9</v>
      </c>
      <c r="R92" s="4">
        <f>Table2[[#This Row],[S_PRIX_HT]]*0.6</f>
        <v>56.940000000000005</v>
      </c>
    </row>
    <row r="93" spans="1:18" x14ac:dyDescent="0.25">
      <c r="A93" s="2" t="s">
        <v>310</v>
      </c>
      <c r="B93" s="2" t="s">
        <v>309</v>
      </c>
      <c r="C93" s="2" t="s">
        <v>73</v>
      </c>
      <c r="D93" s="2" t="s">
        <v>169</v>
      </c>
      <c r="E93" s="2" t="s">
        <v>168</v>
      </c>
      <c r="F93" s="2" t="s">
        <v>167</v>
      </c>
      <c r="G93" s="2" t="s">
        <v>249</v>
      </c>
      <c r="H93" s="2" t="s">
        <v>248</v>
      </c>
      <c r="I93" s="2" t="s">
        <v>196</v>
      </c>
      <c r="J93" s="2" t="s">
        <v>192</v>
      </c>
      <c r="K93" s="2">
        <v>6203421100</v>
      </c>
      <c r="L93" s="2">
        <v>0</v>
      </c>
      <c r="M93" s="2">
        <v>0</v>
      </c>
      <c r="N93" s="2">
        <v>0</v>
      </c>
      <c r="O93" s="2">
        <v>0</v>
      </c>
      <c r="P93" s="2">
        <v>0</v>
      </c>
      <c r="Q93" s="3">
        <v>118.625</v>
      </c>
      <c r="R93" s="4">
        <f>Table2[[#This Row],[S_PRIX_HT]]*0.6</f>
        <v>71.174999999999997</v>
      </c>
    </row>
    <row r="94" spans="1:18" x14ac:dyDescent="0.25">
      <c r="A94" s="2" t="s">
        <v>108</v>
      </c>
      <c r="B94" s="2" t="s">
        <v>308</v>
      </c>
      <c r="C94" s="2" t="s">
        <v>73</v>
      </c>
      <c r="D94" s="2" t="s">
        <v>169</v>
      </c>
      <c r="E94" s="2" t="s">
        <v>168</v>
      </c>
      <c r="F94" s="2" t="s">
        <v>167</v>
      </c>
      <c r="G94" s="2" t="s">
        <v>249</v>
      </c>
      <c r="H94" s="2" t="s">
        <v>248</v>
      </c>
      <c r="I94" s="2" t="s">
        <v>195</v>
      </c>
      <c r="J94" s="2" t="s">
        <v>192</v>
      </c>
      <c r="K94" s="2">
        <v>6203421100</v>
      </c>
      <c r="L94" s="2">
        <v>0</v>
      </c>
      <c r="M94" s="2">
        <v>0</v>
      </c>
      <c r="N94" s="2">
        <v>0</v>
      </c>
      <c r="O94" s="2">
        <v>0</v>
      </c>
      <c r="P94" s="2">
        <v>0</v>
      </c>
      <c r="Q94" s="3">
        <v>118.625</v>
      </c>
      <c r="R94" s="4">
        <f>Table2[[#This Row],[S_PRIX_HT]]*0.6</f>
        <v>71.174999999999997</v>
      </c>
    </row>
    <row r="95" spans="1:18" x14ac:dyDescent="0.25">
      <c r="A95" s="2" t="s">
        <v>307</v>
      </c>
      <c r="B95" s="2" t="s">
        <v>306</v>
      </c>
      <c r="C95" s="2" t="s">
        <v>73</v>
      </c>
      <c r="D95" s="2" t="s">
        <v>169</v>
      </c>
      <c r="E95" s="2" t="s">
        <v>168</v>
      </c>
      <c r="F95" s="2" t="s">
        <v>167</v>
      </c>
      <c r="G95" s="2" t="s">
        <v>249</v>
      </c>
      <c r="H95" s="2" t="s">
        <v>248</v>
      </c>
      <c r="I95" s="2" t="s">
        <v>194</v>
      </c>
      <c r="J95" s="2" t="s">
        <v>192</v>
      </c>
      <c r="K95" s="2">
        <v>6203421100</v>
      </c>
      <c r="L95" s="2">
        <v>0</v>
      </c>
      <c r="M95" s="2">
        <v>0</v>
      </c>
      <c r="N95" s="2">
        <v>0</v>
      </c>
      <c r="O95" s="2">
        <v>0</v>
      </c>
      <c r="P95" s="2">
        <v>0</v>
      </c>
      <c r="Q95" s="3">
        <v>118.625</v>
      </c>
      <c r="R95" s="4">
        <f>Table2[[#This Row],[S_PRIX_HT]]*0.6</f>
        <v>71.174999999999997</v>
      </c>
    </row>
    <row r="96" spans="1:18" x14ac:dyDescent="0.25">
      <c r="A96" s="2" t="s">
        <v>305</v>
      </c>
      <c r="B96" s="2" t="s">
        <v>304</v>
      </c>
      <c r="C96" s="2" t="s">
        <v>73</v>
      </c>
      <c r="D96" s="2" t="s">
        <v>169</v>
      </c>
      <c r="E96" s="2" t="s">
        <v>168</v>
      </c>
      <c r="F96" s="2" t="s">
        <v>167</v>
      </c>
      <c r="G96" s="2" t="s">
        <v>249</v>
      </c>
      <c r="H96" s="2" t="s">
        <v>248</v>
      </c>
      <c r="I96" s="2" t="s">
        <v>193</v>
      </c>
      <c r="J96" s="2" t="s">
        <v>192</v>
      </c>
      <c r="K96" s="2">
        <v>6203421100</v>
      </c>
      <c r="L96" s="2">
        <v>0</v>
      </c>
      <c r="M96" s="2">
        <v>0</v>
      </c>
      <c r="N96" s="2">
        <v>0</v>
      </c>
      <c r="O96" s="2">
        <v>0</v>
      </c>
      <c r="P96" s="2">
        <v>0</v>
      </c>
      <c r="Q96" s="3">
        <v>118.625</v>
      </c>
      <c r="R96" s="4">
        <f>Table2[[#This Row],[S_PRIX_HT]]*0.6</f>
        <v>71.174999999999997</v>
      </c>
    </row>
    <row r="97" spans="1:18" x14ac:dyDescent="0.25">
      <c r="A97" s="2" t="s">
        <v>303</v>
      </c>
      <c r="B97" s="2" t="s">
        <v>302</v>
      </c>
      <c r="C97" s="2" t="s">
        <v>73</v>
      </c>
      <c r="D97" s="2" t="s">
        <v>169</v>
      </c>
      <c r="E97" s="2" t="s">
        <v>168</v>
      </c>
      <c r="F97" s="2" t="s">
        <v>167</v>
      </c>
      <c r="G97" s="2" t="s">
        <v>249</v>
      </c>
      <c r="H97" s="2" t="s">
        <v>248</v>
      </c>
      <c r="I97" s="2" t="s">
        <v>242</v>
      </c>
      <c r="J97" s="2" t="s">
        <v>192</v>
      </c>
      <c r="K97" s="2">
        <v>6203421100</v>
      </c>
      <c r="L97" s="2">
        <v>0</v>
      </c>
      <c r="M97" s="2">
        <v>0</v>
      </c>
      <c r="N97" s="2">
        <v>0</v>
      </c>
      <c r="O97" s="2">
        <v>0</v>
      </c>
      <c r="P97" s="2">
        <v>0</v>
      </c>
      <c r="Q97" s="3">
        <v>118.625</v>
      </c>
      <c r="R97" s="4">
        <f>Table2[[#This Row],[S_PRIX_HT]]*0.6</f>
        <v>71.174999999999997</v>
      </c>
    </row>
    <row r="98" spans="1:18" x14ac:dyDescent="0.25">
      <c r="A98" s="2" t="s">
        <v>301</v>
      </c>
      <c r="B98" s="2" t="s">
        <v>300</v>
      </c>
      <c r="C98" s="2" t="s">
        <v>73</v>
      </c>
      <c r="D98" s="2" t="s">
        <v>169</v>
      </c>
      <c r="E98" s="2" t="s">
        <v>168</v>
      </c>
      <c r="F98" s="2" t="s">
        <v>167</v>
      </c>
      <c r="G98" s="2" t="s">
        <v>249</v>
      </c>
      <c r="H98" s="2" t="s">
        <v>248</v>
      </c>
      <c r="I98" s="2" t="s">
        <v>241</v>
      </c>
      <c r="J98" s="2" t="s">
        <v>161</v>
      </c>
      <c r="K98" s="2">
        <v>62034211</v>
      </c>
      <c r="L98" s="2">
        <v>0</v>
      </c>
      <c r="M98" s="2">
        <v>0</v>
      </c>
      <c r="N98" s="2">
        <v>0</v>
      </c>
      <c r="O98" s="2">
        <v>0</v>
      </c>
      <c r="P98" s="2">
        <v>2.63</v>
      </c>
      <c r="Q98" s="3">
        <v>94.9</v>
      </c>
      <c r="R98" s="4">
        <f>Table2[[#This Row],[S_PRIX_HT]]*0.6</f>
        <v>56.940000000000005</v>
      </c>
    </row>
    <row r="99" spans="1:18" x14ac:dyDescent="0.25">
      <c r="A99" s="2" t="s">
        <v>299</v>
      </c>
      <c r="B99" s="2" t="s">
        <v>298</v>
      </c>
      <c r="C99" s="2" t="s">
        <v>73</v>
      </c>
      <c r="D99" s="2" t="s">
        <v>169</v>
      </c>
      <c r="E99" s="2" t="s">
        <v>168</v>
      </c>
      <c r="F99" s="2" t="s">
        <v>167</v>
      </c>
      <c r="G99" s="2" t="s">
        <v>249</v>
      </c>
      <c r="H99" s="2" t="s">
        <v>248</v>
      </c>
      <c r="I99" s="2" t="s">
        <v>186</v>
      </c>
      <c r="J99" s="2" t="s">
        <v>161</v>
      </c>
      <c r="K99" s="2">
        <v>6203421100</v>
      </c>
      <c r="L99" s="2">
        <v>0</v>
      </c>
      <c r="M99" s="2">
        <v>0</v>
      </c>
      <c r="N99" s="2">
        <v>0</v>
      </c>
      <c r="O99" s="2">
        <v>0</v>
      </c>
      <c r="P99" s="2">
        <v>2.63</v>
      </c>
      <c r="Q99" s="3">
        <v>94.9</v>
      </c>
      <c r="R99" s="4">
        <f>Table2[[#This Row],[S_PRIX_HT]]*0.6</f>
        <v>56.940000000000005</v>
      </c>
    </row>
    <row r="100" spans="1:18" x14ac:dyDescent="0.25">
      <c r="A100" s="2" t="s">
        <v>297</v>
      </c>
      <c r="B100" s="2" t="s">
        <v>296</v>
      </c>
      <c r="C100" s="2" t="s">
        <v>73</v>
      </c>
      <c r="D100" s="2" t="s">
        <v>169</v>
      </c>
      <c r="E100" s="2" t="s">
        <v>168</v>
      </c>
      <c r="F100" s="2" t="s">
        <v>167</v>
      </c>
      <c r="G100" s="2" t="s">
        <v>249</v>
      </c>
      <c r="H100" s="2" t="s">
        <v>248</v>
      </c>
      <c r="I100" s="2" t="s">
        <v>185</v>
      </c>
      <c r="J100" s="2" t="s">
        <v>161</v>
      </c>
      <c r="K100" s="2">
        <v>6203421100</v>
      </c>
      <c r="L100" s="2">
        <v>0</v>
      </c>
      <c r="M100" s="2">
        <v>0</v>
      </c>
      <c r="N100" s="2">
        <v>0</v>
      </c>
      <c r="O100" s="2">
        <v>0</v>
      </c>
      <c r="P100" s="2">
        <v>2.63</v>
      </c>
      <c r="Q100" s="3">
        <v>94.9</v>
      </c>
      <c r="R100" s="4">
        <f>Table2[[#This Row],[S_PRIX_HT]]*0.6</f>
        <v>56.940000000000005</v>
      </c>
    </row>
    <row r="101" spans="1:18" x14ac:dyDescent="0.25">
      <c r="A101" s="2" t="s">
        <v>295</v>
      </c>
      <c r="B101" s="2" t="s">
        <v>294</v>
      </c>
      <c r="C101" s="2" t="s">
        <v>73</v>
      </c>
      <c r="D101" s="2" t="s">
        <v>169</v>
      </c>
      <c r="E101" s="2" t="s">
        <v>168</v>
      </c>
      <c r="F101" s="2" t="s">
        <v>167</v>
      </c>
      <c r="G101" s="2" t="s">
        <v>249</v>
      </c>
      <c r="H101" s="2" t="s">
        <v>248</v>
      </c>
      <c r="I101" s="2" t="s">
        <v>184</v>
      </c>
      <c r="J101" s="2" t="s">
        <v>161</v>
      </c>
      <c r="K101" s="2">
        <v>6203421100</v>
      </c>
      <c r="L101" s="2">
        <v>0</v>
      </c>
      <c r="M101" s="2">
        <v>0</v>
      </c>
      <c r="N101" s="2">
        <v>0</v>
      </c>
      <c r="O101" s="2">
        <v>0</v>
      </c>
      <c r="P101" s="2">
        <v>2.63</v>
      </c>
      <c r="Q101" s="3">
        <v>94.9</v>
      </c>
      <c r="R101" s="4">
        <f>Table2[[#This Row],[S_PRIX_HT]]*0.6</f>
        <v>56.940000000000005</v>
      </c>
    </row>
    <row r="102" spans="1:18" x14ac:dyDescent="0.25">
      <c r="A102" s="2" t="s">
        <v>293</v>
      </c>
      <c r="B102" s="2" t="s">
        <v>292</v>
      </c>
      <c r="C102" s="2" t="s">
        <v>73</v>
      </c>
      <c r="D102" s="2" t="s">
        <v>169</v>
      </c>
      <c r="E102" s="2" t="s">
        <v>168</v>
      </c>
      <c r="F102" s="2" t="s">
        <v>167</v>
      </c>
      <c r="G102" s="2" t="s">
        <v>249</v>
      </c>
      <c r="H102" s="2" t="s">
        <v>248</v>
      </c>
      <c r="I102" s="2" t="s">
        <v>183</v>
      </c>
      <c r="J102" s="2" t="s">
        <v>161</v>
      </c>
      <c r="K102" s="2">
        <v>6203421100</v>
      </c>
      <c r="L102" s="2">
        <v>0</v>
      </c>
      <c r="M102" s="2">
        <v>0</v>
      </c>
      <c r="N102" s="2">
        <v>0</v>
      </c>
      <c r="O102" s="2">
        <v>0</v>
      </c>
      <c r="P102" s="2">
        <v>2.63</v>
      </c>
      <c r="Q102" s="3">
        <v>94.9</v>
      </c>
      <c r="R102" s="4">
        <f>Table2[[#This Row],[S_PRIX_HT]]*0.6</f>
        <v>56.940000000000005</v>
      </c>
    </row>
    <row r="103" spans="1:18" x14ac:dyDescent="0.25">
      <c r="A103" s="2" t="s">
        <v>291</v>
      </c>
      <c r="B103" s="2" t="s">
        <v>290</v>
      </c>
      <c r="C103" s="2" t="s">
        <v>73</v>
      </c>
      <c r="D103" s="2" t="s">
        <v>169</v>
      </c>
      <c r="E103" s="2" t="s">
        <v>168</v>
      </c>
      <c r="F103" s="2" t="s">
        <v>167</v>
      </c>
      <c r="G103" s="2" t="s">
        <v>249</v>
      </c>
      <c r="H103" s="2" t="s">
        <v>248</v>
      </c>
      <c r="I103" s="2" t="s">
        <v>173</v>
      </c>
      <c r="J103" s="2" t="s">
        <v>161</v>
      </c>
      <c r="K103" s="2">
        <v>62034211</v>
      </c>
      <c r="L103" s="2">
        <v>0</v>
      </c>
      <c r="M103" s="2">
        <v>0</v>
      </c>
      <c r="N103" s="2">
        <v>0</v>
      </c>
      <c r="O103" s="2">
        <v>0</v>
      </c>
      <c r="P103" s="2">
        <v>2.63</v>
      </c>
      <c r="Q103" s="3">
        <v>94.9</v>
      </c>
      <c r="R103" s="4">
        <f>Table2[[#This Row],[S_PRIX_HT]]*0.6</f>
        <v>56.940000000000005</v>
      </c>
    </row>
    <row r="104" spans="1:18" x14ac:dyDescent="0.25">
      <c r="A104" s="2" t="s">
        <v>289</v>
      </c>
      <c r="B104" s="2" t="s">
        <v>288</v>
      </c>
      <c r="C104" s="2" t="s">
        <v>73</v>
      </c>
      <c r="D104" s="2" t="s">
        <v>169</v>
      </c>
      <c r="E104" s="2" t="s">
        <v>168</v>
      </c>
      <c r="F104" s="2" t="s">
        <v>167</v>
      </c>
      <c r="G104" s="2" t="s">
        <v>249</v>
      </c>
      <c r="H104" s="2" t="s">
        <v>248</v>
      </c>
      <c r="I104" s="2" t="s">
        <v>182</v>
      </c>
      <c r="J104" s="2" t="s">
        <v>161</v>
      </c>
      <c r="K104" s="2">
        <v>62034211</v>
      </c>
      <c r="L104" s="2">
        <v>0</v>
      </c>
      <c r="M104" s="2">
        <v>0</v>
      </c>
      <c r="N104" s="2">
        <v>0</v>
      </c>
      <c r="O104" s="2">
        <v>0</v>
      </c>
      <c r="P104" s="2">
        <v>2.63</v>
      </c>
      <c r="Q104" s="3">
        <v>94.9</v>
      </c>
      <c r="R104" s="4">
        <f>Table2[[#This Row],[S_PRIX_HT]]*0.6</f>
        <v>56.940000000000005</v>
      </c>
    </row>
    <row r="105" spans="1:18" x14ac:dyDescent="0.25">
      <c r="A105" s="2" t="s">
        <v>287</v>
      </c>
      <c r="B105" s="2" t="s">
        <v>286</v>
      </c>
      <c r="C105" s="2" t="s">
        <v>73</v>
      </c>
      <c r="D105" s="2" t="s">
        <v>169</v>
      </c>
      <c r="E105" s="2" t="s">
        <v>168</v>
      </c>
      <c r="F105" s="2" t="s">
        <v>167</v>
      </c>
      <c r="G105" s="2" t="s">
        <v>249</v>
      </c>
      <c r="H105" s="2" t="s">
        <v>248</v>
      </c>
      <c r="I105" s="2" t="s">
        <v>181</v>
      </c>
      <c r="J105" s="2" t="s">
        <v>161</v>
      </c>
      <c r="K105" s="2">
        <v>62034211</v>
      </c>
      <c r="L105" s="2">
        <v>0</v>
      </c>
      <c r="M105" s="2">
        <v>0</v>
      </c>
      <c r="N105" s="2">
        <v>0</v>
      </c>
      <c r="O105" s="2">
        <v>0</v>
      </c>
      <c r="P105" s="2">
        <v>2.63</v>
      </c>
      <c r="Q105" s="3">
        <v>94.9</v>
      </c>
      <c r="R105" s="4">
        <f>Table2[[#This Row],[S_PRIX_HT]]*0.6</f>
        <v>56.940000000000005</v>
      </c>
    </row>
    <row r="106" spans="1:18" x14ac:dyDescent="0.25">
      <c r="A106" s="2" t="s">
        <v>285</v>
      </c>
      <c r="B106" s="2" t="s">
        <v>284</v>
      </c>
      <c r="C106" s="2" t="s">
        <v>73</v>
      </c>
      <c r="D106" s="2" t="s">
        <v>169</v>
      </c>
      <c r="E106" s="2" t="s">
        <v>168</v>
      </c>
      <c r="F106" s="2" t="s">
        <v>167</v>
      </c>
      <c r="G106" s="2" t="s">
        <v>249</v>
      </c>
      <c r="H106" s="2" t="s">
        <v>248</v>
      </c>
      <c r="I106" s="2" t="s">
        <v>172</v>
      </c>
      <c r="J106" s="2" t="s">
        <v>161</v>
      </c>
      <c r="K106" s="2">
        <v>62034211</v>
      </c>
      <c r="L106" s="2">
        <v>0</v>
      </c>
      <c r="M106" s="2">
        <v>0</v>
      </c>
      <c r="N106" s="2">
        <v>0</v>
      </c>
      <c r="O106" s="2">
        <v>0</v>
      </c>
      <c r="P106" s="2">
        <v>2.63</v>
      </c>
      <c r="Q106" s="3">
        <v>94.9</v>
      </c>
      <c r="R106" s="4">
        <f>Table2[[#This Row],[S_PRIX_HT]]*0.6</f>
        <v>56.940000000000005</v>
      </c>
    </row>
    <row r="107" spans="1:18" x14ac:dyDescent="0.25">
      <c r="A107" s="2" t="s">
        <v>283</v>
      </c>
      <c r="B107" s="2" t="s">
        <v>282</v>
      </c>
      <c r="C107" s="2" t="s">
        <v>73</v>
      </c>
      <c r="D107" s="2" t="s">
        <v>169</v>
      </c>
      <c r="E107" s="2" t="s">
        <v>168</v>
      </c>
      <c r="F107" s="2" t="s">
        <v>167</v>
      </c>
      <c r="G107" s="2" t="s">
        <v>249</v>
      </c>
      <c r="H107" s="2" t="s">
        <v>248</v>
      </c>
      <c r="I107" s="2" t="s">
        <v>223</v>
      </c>
      <c r="J107" s="2" t="s">
        <v>161</v>
      </c>
      <c r="K107" s="2">
        <v>6203421100</v>
      </c>
      <c r="L107" s="2">
        <v>0</v>
      </c>
      <c r="M107" s="2">
        <v>0</v>
      </c>
      <c r="N107" s="2">
        <v>0</v>
      </c>
      <c r="O107" s="2">
        <v>0</v>
      </c>
      <c r="P107" s="2">
        <v>2.63</v>
      </c>
      <c r="Q107" s="3">
        <v>94.9</v>
      </c>
      <c r="R107" s="4">
        <f>Table2[[#This Row],[S_PRIX_HT]]*0.6</f>
        <v>56.940000000000005</v>
      </c>
    </row>
    <row r="108" spans="1:18" x14ac:dyDescent="0.25">
      <c r="A108" s="2" t="s">
        <v>281</v>
      </c>
      <c r="B108" s="2" t="s">
        <v>280</v>
      </c>
      <c r="C108" s="2" t="s">
        <v>73</v>
      </c>
      <c r="D108" s="2" t="s">
        <v>169</v>
      </c>
      <c r="E108" s="2" t="s">
        <v>168</v>
      </c>
      <c r="F108" s="2" t="s">
        <v>167</v>
      </c>
      <c r="G108" s="2" t="s">
        <v>249</v>
      </c>
      <c r="H108" s="2" t="s">
        <v>248</v>
      </c>
      <c r="I108" s="2" t="s">
        <v>222</v>
      </c>
      <c r="J108" s="2" t="s">
        <v>192</v>
      </c>
      <c r="K108" s="2">
        <v>6203421100</v>
      </c>
      <c r="L108" s="2">
        <v>0</v>
      </c>
      <c r="M108" s="2">
        <v>0</v>
      </c>
      <c r="N108" s="2">
        <v>0</v>
      </c>
      <c r="O108" s="2">
        <v>0</v>
      </c>
      <c r="P108" s="2">
        <v>0</v>
      </c>
      <c r="Q108" s="3">
        <v>118.625</v>
      </c>
      <c r="R108" s="4">
        <f>Table2[[#This Row],[S_PRIX_HT]]*0.6</f>
        <v>71.174999999999997</v>
      </c>
    </row>
    <row r="109" spans="1:18" x14ac:dyDescent="0.25">
      <c r="A109" s="2" t="s">
        <v>279</v>
      </c>
      <c r="B109" s="2" t="s">
        <v>278</v>
      </c>
      <c r="C109" s="2" t="s">
        <v>73</v>
      </c>
      <c r="D109" s="2" t="s">
        <v>169</v>
      </c>
      <c r="E109" s="2" t="s">
        <v>168</v>
      </c>
      <c r="F109" s="2" t="s">
        <v>167</v>
      </c>
      <c r="G109" s="2" t="s">
        <v>249</v>
      </c>
      <c r="H109" s="2" t="s">
        <v>248</v>
      </c>
      <c r="I109" s="2" t="s">
        <v>171</v>
      </c>
      <c r="J109" s="2" t="s">
        <v>192</v>
      </c>
      <c r="K109" s="2">
        <v>6203421100</v>
      </c>
      <c r="L109" s="2">
        <v>0</v>
      </c>
      <c r="M109" s="2">
        <v>0</v>
      </c>
      <c r="N109" s="2">
        <v>0</v>
      </c>
      <c r="O109" s="2">
        <v>0</v>
      </c>
      <c r="P109" s="2">
        <v>0</v>
      </c>
      <c r="Q109" s="3">
        <v>118.625</v>
      </c>
      <c r="R109" s="4">
        <f>Table2[[#This Row],[S_PRIX_HT]]*0.6</f>
        <v>71.174999999999997</v>
      </c>
    </row>
    <row r="110" spans="1:18" x14ac:dyDescent="0.25">
      <c r="A110" s="2" t="s">
        <v>277</v>
      </c>
      <c r="B110" s="2" t="s">
        <v>276</v>
      </c>
      <c r="C110" s="2" t="s">
        <v>73</v>
      </c>
      <c r="D110" s="2" t="s">
        <v>169</v>
      </c>
      <c r="E110" s="2" t="s">
        <v>168</v>
      </c>
      <c r="F110" s="2" t="s">
        <v>167</v>
      </c>
      <c r="G110" s="2" t="s">
        <v>249</v>
      </c>
      <c r="H110" s="2" t="s">
        <v>248</v>
      </c>
      <c r="I110" s="2" t="s">
        <v>221</v>
      </c>
      <c r="J110" s="2" t="s">
        <v>192</v>
      </c>
      <c r="K110" s="2">
        <v>6203421100</v>
      </c>
      <c r="L110" s="2">
        <v>0</v>
      </c>
      <c r="M110" s="2">
        <v>0</v>
      </c>
      <c r="N110" s="2">
        <v>0</v>
      </c>
      <c r="O110" s="2">
        <v>0</v>
      </c>
      <c r="P110" s="2">
        <v>0</v>
      </c>
      <c r="Q110" s="3">
        <v>118.625</v>
      </c>
      <c r="R110" s="4">
        <f>Table2[[#This Row],[S_PRIX_HT]]*0.6</f>
        <v>71.174999999999997</v>
      </c>
    </row>
    <row r="111" spans="1:18" x14ac:dyDescent="0.25">
      <c r="A111" s="2" t="s">
        <v>275</v>
      </c>
      <c r="B111" s="2" t="s">
        <v>274</v>
      </c>
      <c r="C111" s="2" t="s">
        <v>73</v>
      </c>
      <c r="D111" s="2" t="s">
        <v>169</v>
      </c>
      <c r="E111" s="2" t="s">
        <v>168</v>
      </c>
      <c r="F111" s="2" t="s">
        <v>167</v>
      </c>
      <c r="G111" s="2" t="s">
        <v>249</v>
      </c>
      <c r="H111" s="2" t="s">
        <v>248</v>
      </c>
      <c r="I111" s="2" t="s">
        <v>240</v>
      </c>
      <c r="J111" s="2" t="s">
        <v>192</v>
      </c>
      <c r="K111" s="2">
        <v>6203421100</v>
      </c>
      <c r="L111" s="2">
        <v>0</v>
      </c>
      <c r="M111" s="2">
        <v>0</v>
      </c>
      <c r="N111" s="2">
        <v>0</v>
      </c>
      <c r="O111" s="2">
        <v>0</v>
      </c>
      <c r="P111" s="2">
        <v>0</v>
      </c>
      <c r="Q111" s="3">
        <v>118.625</v>
      </c>
      <c r="R111" s="4">
        <f>Table2[[#This Row],[S_PRIX_HT]]*0.6</f>
        <v>71.174999999999997</v>
      </c>
    </row>
    <row r="112" spans="1:18" x14ac:dyDescent="0.25">
      <c r="A112" s="2" t="s">
        <v>273</v>
      </c>
      <c r="B112" s="2" t="s">
        <v>272</v>
      </c>
      <c r="C112" s="2" t="s">
        <v>73</v>
      </c>
      <c r="D112" s="2" t="s">
        <v>169</v>
      </c>
      <c r="E112" s="2" t="s">
        <v>168</v>
      </c>
      <c r="F112" s="2" t="s">
        <v>167</v>
      </c>
      <c r="G112" s="2" t="s">
        <v>249</v>
      </c>
      <c r="H112" s="2" t="s">
        <v>248</v>
      </c>
      <c r="I112" s="2" t="s">
        <v>220</v>
      </c>
      <c r="J112" s="2" t="s">
        <v>161</v>
      </c>
      <c r="K112" s="2">
        <v>62034211</v>
      </c>
      <c r="L112" s="2">
        <v>0</v>
      </c>
      <c r="M112" s="2">
        <v>0</v>
      </c>
      <c r="N112" s="2">
        <v>0</v>
      </c>
      <c r="O112" s="2">
        <v>0</v>
      </c>
      <c r="P112" s="2">
        <v>2.63</v>
      </c>
      <c r="Q112" s="3">
        <v>94.9</v>
      </c>
      <c r="R112" s="4">
        <f>Table2[[#This Row],[S_PRIX_HT]]*0.6</f>
        <v>56.940000000000005</v>
      </c>
    </row>
    <row r="113" spans="1:18" x14ac:dyDescent="0.25">
      <c r="A113" s="2" t="s">
        <v>271</v>
      </c>
      <c r="B113" s="2" t="s">
        <v>270</v>
      </c>
      <c r="C113" s="2" t="s">
        <v>73</v>
      </c>
      <c r="D113" s="2" t="s">
        <v>169</v>
      </c>
      <c r="E113" s="2" t="s">
        <v>168</v>
      </c>
      <c r="F113" s="2" t="s">
        <v>167</v>
      </c>
      <c r="G113" s="2" t="s">
        <v>249</v>
      </c>
      <c r="H113" s="2" t="s">
        <v>248</v>
      </c>
      <c r="I113" s="2" t="s">
        <v>177</v>
      </c>
      <c r="J113" s="2" t="s">
        <v>161</v>
      </c>
      <c r="K113" s="2">
        <v>62034211</v>
      </c>
      <c r="L113" s="2">
        <v>0</v>
      </c>
      <c r="M113" s="2">
        <v>0</v>
      </c>
      <c r="N113" s="2">
        <v>0</v>
      </c>
      <c r="O113" s="2">
        <v>0</v>
      </c>
      <c r="P113" s="2">
        <v>2.63</v>
      </c>
      <c r="Q113" s="3">
        <v>94.9</v>
      </c>
      <c r="R113" s="4">
        <f>Table2[[#This Row],[S_PRIX_HT]]*0.6</f>
        <v>56.940000000000005</v>
      </c>
    </row>
    <row r="114" spans="1:18" x14ac:dyDescent="0.25">
      <c r="A114" s="2" t="s">
        <v>269</v>
      </c>
      <c r="B114" s="2" t="s">
        <v>268</v>
      </c>
      <c r="C114" s="2" t="s">
        <v>73</v>
      </c>
      <c r="D114" s="2" t="s">
        <v>169</v>
      </c>
      <c r="E114" s="2" t="s">
        <v>168</v>
      </c>
      <c r="F114" s="2" t="s">
        <v>167</v>
      </c>
      <c r="G114" s="2" t="s">
        <v>249</v>
      </c>
      <c r="H114" s="2" t="s">
        <v>248</v>
      </c>
      <c r="I114" s="2" t="s">
        <v>180</v>
      </c>
      <c r="J114" s="2" t="s">
        <v>161</v>
      </c>
      <c r="K114" s="2">
        <v>6203421100</v>
      </c>
      <c r="L114" s="2">
        <v>0</v>
      </c>
      <c r="M114" s="2">
        <v>0</v>
      </c>
      <c r="N114" s="2">
        <v>0</v>
      </c>
      <c r="O114" s="2">
        <v>0</v>
      </c>
      <c r="P114" s="2">
        <v>2.63</v>
      </c>
      <c r="Q114" s="3">
        <v>94.9</v>
      </c>
      <c r="R114" s="4">
        <f>Table2[[#This Row],[S_PRIX_HT]]*0.6</f>
        <v>56.940000000000005</v>
      </c>
    </row>
    <row r="115" spans="1:18" x14ac:dyDescent="0.25">
      <c r="A115" s="2" t="s">
        <v>267</v>
      </c>
      <c r="B115" s="2" t="s">
        <v>266</v>
      </c>
      <c r="C115" s="2" t="s">
        <v>73</v>
      </c>
      <c r="D115" s="2" t="s">
        <v>169</v>
      </c>
      <c r="E115" s="2" t="s">
        <v>168</v>
      </c>
      <c r="F115" s="2" t="s">
        <v>167</v>
      </c>
      <c r="G115" s="2" t="s">
        <v>249</v>
      </c>
      <c r="H115" s="2" t="s">
        <v>248</v>
      </c>
      <c r="I115" s="2" t="s">
        <v>179</v>
      </c>
      <c r="J115" s="2" t="s">
        <v>161</v>
      </c>
      <c r="K115" s="2">
        <v>6203421100</v>
      </c>
      <c r="L115" s="2">
        <v>0</v>
      </c>
      <c r="M115" s="2">
        <v>0</v>
      </c>
      <c r="N115" s="2">
        <v>0</v>
      </c>
      <c r="O115" s="2">
        <v>0</v>
      </c>
      <c r="P115" s="2">
        <v>2.63</v>
      </c>
      <c r="Q115" s="3">
        <v>94.9</v>
      </c>
      <c r="R115" s="4">
        <f>Table2[[#This Row],[S_PRIX_HT]]*0.6</f>
        <v>56.940000000000005</v>
      </c>
    </row>
    <row r="116" spans="1:18" x14ac:dyDescent="0.25">
      <c r="A116" s="2" t="s">
        <v>265</v>
      </c>
      <c r="B116" s="2" t="s">
        <v>264</v>
      </c>
      <c r="C116" s="2" t="s">
        <v>73</v>
      </c>
      <c r="D116" s="2" t="s">
        <v>169</v>
      </c>
      <c r="E116" s="2" t="s">
        <v>168</v>
      </c>
      <c r="F116" s="2" t="s">
        <v>167</v>
      </c>
      <c r="G116" s="2" t="s">
        <v>249</v>
      </c>
      <c r="H116" s="2" t="s">
        <v>248</v>
      </c>
      <c r="I116" s="2" t="s">
        <v>176</v>
      </c>
      <c r="J116" s="2" t="s">
        <v>161</v>
      </c>
      <c r="K116" s="2">
        <v>6203421100</v>
      </c>
      <c r="L116" s="2">
        <v>0</v>
      </c>
      <c r="M116" s="2">
        <v>0</v>
      </c>
      <c r="N116" s="2">
        <v>0</v>
      </c>
      <c r="O116" s="2">
        <v>0</v>
      </c>
      <c r="P116" s="2">
        <v>2.63</v>
      </c>
      <c r="Q116" s="3">
        <v>94.9</v>
      </c>
      <c r="R116" s="4">
        <f>Table2[[#This Row],[S_PRIX_HT]]*0.6</f>
        <v>56.940000000000005</v>
      </c>
    </row>
    <row r="117" spans="1:18" x14ac:dyDescent="0.25">
      <c r="A117" s="2" t="s">
        <v>263</v>
      </c>
      <c r="B117" s="2" t="s">
        <v>262</v>
      </c>
      <c r="C117" s="2" t="s">
        <v>73</v>
      </c>
      <c r="D117" s="2" t="s">
        <v>169</v>
      </c>
      <c r="E117" s="2" t="s">
        <v>168</v>
      </c>
      <c r="F117" s="2" t="s">
        <v>167</v>
      </c>
      <c r="G117" s="2" t="s">
        <v>249</v>
      </c>
      <c r="H117" s="2" t="s">
        <v>248</v>
      </c>
      <c r="I117" s="2" t="s">
        <v>178</v>
      </c>
      <c r="J117" s="2" t="s">
        <v>161</v>
      </c>
      <c r="K117" s="2">
        <v>62034211</v>
      </c>
      <c r="L117" s="2">
        <v>0</v>
      </c>
      <c r="M117" s="2">
        <v>0</v>
      </c>
      <c r="N117" s="2">
        <v>0</v>
      </c>
      <c r="O117" s="2">
        <v>0</v>
      </c>
      <c r="P117" s="2">
        <v>2.63</v>
      </c>
      <c r="Q117" s="3">
        <v>94.9</v>
      </c>
      <c r="R117" s="4">
        <f>Table2[[#This Row],[S_PRIX_HT]]*0.6</f>
        <v>56.940000000000005</v>
      </c>
    </row>
    <row r="118" spans="1:18" x14ac:dyDescent="0.25">
      <c r="A118" s="2" t="s">
        <v>261</v>
      </c>
      <c r="B118" s="2" t="s">
        <v>260</v>
      </c>
      <c r="C118" s="2" t="s">
        <v>73</v>
      </c>
      <c r="D118" s="2" t="s">
        <v>169</v>
      </c>
      <c r="E118" s="2" t="s">
        <v>168</v>
      </c>
      <c r="F118" s="2" t="s">
        <v>167</v>
      </c>
      <c r="G118" s="2" t="s">
        <v>249</v>
      </c>
      <c r="H118" s="2" t="s">
        <v>248</v>
      </c>
      <c r="I118" s="2" t="s">
        <v>219</v>
      </c>
      <c r="J118" s="2" t="s">
        <v>161</v>
      </c>
      <c r="K118" s="2">
        <v>62034211</v>
      </c>
      <c r="L118" s="2">
        <v>0</v>
      </c>
      <c r="M118" s="2">
        <v>0</v>
      </c>
      <c r="N118" s="2">
        <v>0</v>
      </c>
      <c r="O118" s="2">
        <v>0</v>
      </c>
      <c r="P118" s="2">
        <v>2.63</v>
      </c>
      <c r="Q118" s="3">
        <v>94.9</v>
      </c>
      <c r="R118" s="4">
        <f>Table2[[#This Row],[S_PRIX_HT]]*0.6</f>
        <v>56.940000000000005</v>
      </c>
    </row>
    <row r="119" spans="1:18" x14ac:dyDescent="0.25">
      <c r="A119" s="2" t="s">
        <v>259</v>
      </c>
      <c r="B119" s="2" t="s">
        <v>258</v>
      </c>
      <c r="C119" s="2" t="s">
        <v>73</v>
      </c>
      <c r="D119" s="2" t="s">
        <v>169</v>
      </c>
      <c r="E119" s="2" t="s">
        <v>168</v>
      </c>
      <c r="F119" s="2" t="s">
        <v>167</v>
      </c>
      <c r="G119" s="2" t="s">
        <v>249</v>
      </c>
      <c r="H119" s="2" t="s">
        <v>248</v>
      </c>
      <c r="I119" s="2" t="s">
        <v>175</v>
      </c>
      <c r="J119" s="2" t="s">
        <v>161</v>
      </c>
      <c r="K119" s="2">
        <v>62034211</v>
      </c>
      <c r="L119" s="2">
        <v>0</v>
      </c>
      <c r="M119" s="2">
        <v>0</v>
      </c>
      <c r="N119" s="2">
        <v>0</v>
      </c>
      <c r="O119" s="2">
        <v>0</v>
      </c>
      <c r="P119" s="2">
        <v>2.63</v>
      </c>
      <c r="Q119" s="3">
        <v>94.9</v>
      </c>
      <c r="R119" s="4">
        <f>Table2[[#This Row],[S_PRIX_HT]]*0.6</f>
        <v>56.940000000000005</v>
      </c>
    </row>
    <row r="120" spans="1:18" x14ac:dyDescent="0.25">
      <c r="A120" s="2" t="s">
        <v>257</v>
      </c>
      <c r="B120" s="2" t="s">
        <v>256</v>
      </c>
      <c r="C120" s="2" t="s">
        <v>73</v>
      </c>
      <c r="D120" s="2" t="s">
        <v>169</v>
      </c>
      <c r="E120" s="2" t="s">
        <v>168</v>
      </c>
      <c r="F120" s="2" t="s">
        <v>167</v>
      </c>
      <c r="G120" s="2" t="s">
        <v>249</v>
      </c>
      <c r="H120" s="2" t="s">
        <v>248</v>
      </c>
      <c r="I120" s="2" t="s">
        <v>218</v>
      </c>
      <c r="J120" s="2" t="s">
        <v>161</v>
      </c>
      <c r="K120" s="2">
        <v>6203421100</v>
      </c>
      <c r="L120" s="2">
        <v>0</v>
      </c>
      <c r="M120" s="2">
        <v>0</v>
      </c>
      <c r="N120" s="2">
        <v>0</v>
      </c>
      <c r="O120" s="2">
        <v>0</v>
      </c>
      <c r="P120" s="2">
        <v>2.63</v>
      </c>
      <c r="Q120" s="3">
        <v>94.9</v>
      </c>
      <c r="R120" s="4">
        <f>Table2[[#This Row],[S_PRIX_HT]]*0.6</f>
        <v>56.940000000000005</v>
      </c>
    </row>
    <row r="121" spans="1:18" x14ac:dyDescent="0.25">
      <c r="A121" s="2" t="s">
        <v>255</v>
      </c>
      <c r="B121" s="2" t="s">
        <v>254</v>
      </c>
      <c r="C121" s="2" t="s">
        <v>73</v>
      </c>
      <c r="D121" s="2" t="s">
        <v>169</v>
      </c>
      <c r="E121" s="2" t="s">
        <v>168</v>
      </c>
      <c r="F121" s="2" t="s">
        <v>167</v>
      </c>
      <c r="G121" s="2" t="s">
        <v>249</v>
      </c>
      <c r="H121" s="2" t="s">
        <v>248</v>
      </c>
      <c r="I121" s="2" t="s">
        <v>217</v>
      </c>
      <c r="J121" s="2" t="s">
        <v>192</v>
      </c>
      <c r="K121" s="2">
        <v>6203421100</v>
      </c>
      <c r="L121" s="2">
        <v>0</v>
      </c>
      <c r="M121" s="2">
        <v>0</v>
      </c>
      <c r="N121" s="2">
        <v>0</v>
      </c>
      <c r="O121" s="2">
        <v>0</v>
      </c>
      <c r="P121" s="2">
        <v>0</v>
      </c>
      <c r="Q121" s="3">
        <v>118.625</v>
      </c>
      <c r="R121" s="4">
        <f>Table2[[#This Row],[S_PRIX_HT]]*0.6</f>
        <v>71.174999999999997</v>
      </c>
    </row>
    <row r="122" spans="1:18" x14ac:dyDescent="0.25">
      <c r="A122" s="2" t="s">
        <v>253</v>
      </c>
      <c r="B122" s="2" t="s">
        <v>252</v>
      </c>
      <c r="C122" s="2" t="s">
        <v>73</v>
      </c>
      <c r="D122" s="2" t="s">
        <v>169</v>
      </c>
      <c r="E122" s="2" t="s">
        <v>168</v>
      </c>
      <c r="F122" s="2" t="s">
        <v>167</v>
      </c>
      <c r="G122" s="2" t="s">
        <v>249</v>
      </c>
      <c r="H122" s="2" t="s">
        <v>248</v>
      </c>
      <c r="I122" s="2" t="s">
        <v>174</v>
      </c>
      <c r="J122" s="2" t="s">
        <v>192</v>
      </c>
      <c r="K122" s="2">
        <v>6203421100</v>
      </c>
      <c r="L122" s="2">
        <v>0</v>
      </c>
      <c r="M122" s="2">
        <v>0</v>
      </c>
      <c r="N122" s="2">
        <v>0</v>
      </c>
      <c r="O122" s="2">
        <v>0</v>
      </c>
      <c r="P122" s="2">
        <v>0</v>
      </c>
      <c r="Q122" s="3">
        <v>118.625</v>
      </c>
      <c r="R122" s="4">
        <f>Table2[[#This Row],[S_PRIX_HT]]*0.6</f>
        <v>71.174999999999997</v>
      </c>
    </row>
    <row r="123" spans="1:18" x14ac:dyDescent="0.25">
      <c r="A123" s="2" t="s">
        <v>251</v>
      </c>
      <c r="B123" s="2" t="s">
        <v>250</v>
      </c>
      <c r="C123" s="2" t="s">
        <v>73</v>
      </c>
      <c r="D123" s="2" t="s">
        <v>169</v>
      </c>
      <c r="E123" s="2" t="s">
        <v>168</v>
      </c>
      <c r="F123" s="2" t="s">
        <v>167</v>
      </c>
      <c r="G123" s="2" t="s">
        <v>249</v>
      </c>
      <c r="H123" s="2" t="s">
        <v>248</v>
      </c>
      <c r="I123" s="2" t="s">
        <v>216</v>
      </c>
      <c r="J123" s="2" t="s">
        <v>192</v>
      </c>
      <c r="K123" s="2">
        <v>6203421100</v>
      </c>
      <c r="L123" s="2">
        <v>0</v>
      </c>
      <c r="M123" s="2">
        <v>0</v>
      </c>
      <c r="N123" s="2">
        <v>0</v>
      </c>
      <c r="O123" s="2">
        <v>0</v>
      </c>
      <c r="P123" s="2">
        <v>0</v>
      </c>
      <c r="Q123" s="3">
        <v>118.625</v>
      </c>
      <c r="R123" s="4">
        <f>Table2[[#This Row],[S_PRIX_HT]]*0.6</f>
        <v>71.174999999999997</v>
      </c>
    </row>
    <row r="124" spans="1:18" x14ac:dyDescent="0.25">
      <c r="A124" s="2" t="s">
        <v>247</v>
      </c>
      <c r="B124" s="2" t="s">
        <v>246</v>
      </c>
      <c r="C124" s="2" t="s">
        <v>50</v>
      </c>
      <c r="D124" s="2" t="s">
        <v>169</v>
      </c>
      <c r="E124" s="2" t="s">
        <v>168</v>
      </c>
      <c r="F124" s="2" t="s">
        <v>167</v>
      </c>
      <c r="G124" s="2" t="s">
        <v>245</v>
      </c>
      <c r="H124" s="2" t="s">
        <v>244</v>
      </c>
      <c r="I124" s="2" t="s">
        <v>228</v>
      </c>
      <c r="J124" s="2" t="s">
        <v>192</v>
      </c>
      <c r="K124" s="2">
        <v>6203431100</v>
      </c>
      <c r="L124" s="2">
        <v>0</v>
      </c>
      <c r="M124" s="2">
        <v>0</v>
      </c>
      <c r="N124" s="2">
        <v>0</v>
      </c>
      <c r="O124" s="2">
        <v>0</v>
      </c>
      <c r="P124" s="2">
        <v>0</v>
      </c>
      <c r="Q124" s="3">
        <v>97.375</v>
      </c>
      <c r="R124" s="4">
        <f>Table2[[#This Row],[S_PRIX_HT]]*0.6</f>
        <v>58.424999999999997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All Brands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2019-12-05T19:48:54Z</dcterms:created>
  <dcterms:modified xsi:type="dcterms:W3CDTF">2019-12-05T20:00:22Z</dcterms:modified>
</cp:coreProperties>
</file>