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E44490CF-E9F7-4CAA-8235-53A64D3AED73}" xr6:coauthVersionLast="47" xr6:coauthVersionMax="47" xr10:uidLastSave="{00000000-0000-0000-0000-000000000000}"/>
  <bookViews>
    <workbookView xWindow="-120" yWindow="-120" windowWidth="29040" windowHeight="15720" xr2:uid="{87F4EDE3-FF11-4ABD-8A92-2731562091FA}"/>
  </bookViews>
  <sheets>
    <sheet name="Saisie données emprunt" sheetId="2" r:id="rId1"/>
    <sheet name="Formulaire Emprunt" sheetId="3" r:id="rId2"/>
    <sheet name="Feuil1" sheetId="1" r:id="rId3"/>
  </sheets>
  <externalReferences>
    <externalReference r:id="rId4"/>
    <externalReference r:id="rId5"/>
    <externalReference r:id="rId6"/>
  </externalReferences>
  <definedNames>
    <definedName name="_xlnm._FilterDatabase" localSheetId="1" hidden="1">'Formulaire Emprunt'!$A$2:$T$2</definedName>
    <definedName name="f_nom" localSheetId="1">OFFSET(p_usager,0,0,COUNTA(L_Nom),1)</definedName>
    <definedName name="f_nom" localSheetId="0">OFFSET('Saisie données emprunt'!p_usager,0,0,COUNTA('Saisie données emprunt'!L_Nom),1)</definedName>
    <definedName name="f_nom">OFFSET(p_usager,0,0,COUNTA(L_Nom),1)</definedName>
    <definedName name="f_rcr" localSheetId="1">OFFSET(p_rcr,0,0,COUNTA(L_RCR_Bu_prêteuse),1)</definedName>
    <definedName name="f_rcr" localSheetId="0">OFFSET('Saisie données emprunt'!p_rcr,0,0,COUNTA('Saisie données emprunt'!L_RCR_Bu_prêteuse),1)</definedName>
    <definedName name="f_rcr">OFFSET(p_rcr,0,0,COUNTA(L_RCR_Bu_prêteuse),1)</definedName>
    <definedName name="l_CodeFournisseur" localSheetId="0">[1]!T_CodeFournisseur[Code/fournisseur]</definedName>
    <definedName name="l_CodeFournisseur">[1]!T_CodeFournisseur[Code/fournisseur]</definedName>
    <definedName name="L_Nom" localSheetId="0">[1]!T_Demandeur[Nom]</definedName>
    <definedName name="L_Nom">[1]!T_Demandeur[Nom]</definedName>
    <definedName name="l_noms_labo" localSheetId="0">[1]!t_noms_labo[Nom du laboratoire]</definedName>
    <definedName name="l_noms_labo">[1]!t_noms_labo[Nom du laboratoire]</definedName>
    <definedName name="L_RCR_Bu_prêteuse" localSheetId="0">[1]Prêteur_Emprunteur!$A:$A</definedName>
    <definedName name="L_RCR_Bu_prêteuse">[1]Prêteur_Emprunteur!$A:$A</definedName>
    <definedName name="l_Statut_type_fourniture" localSheetId="0">[1]!T_Statut_type_fourniture[Statut et type de fourniture/Demandeur]</definedName>
    <definedName name="l_Statut_type_fourniture">[1]!T_Statut_type_fourniture[Statut et type de fourniture/Demandeur]</definedName>
    <definedName name="l_TarifBu" localSheetId="0">[1]!T_TarifBu[#Data]</definedName>
    <definedName name="l_TarifBu">[1]!T_TarifBu[#Data]</definedName>
    <definedName name="l_Typedocument" localSheetId="0">[1]!T_Typedocument[Type de document]</definedName>
    <definedName name="l_Typedocument">[1]!T_Typedocument[Type de document]</definedName>
    <definedName name="l_typefourniture" localSheetId="0">[1]!T_typefourniture[Type de fourniture]</definedName>
    <definedName name="l_typefourniture">[1]!T_typefourniture[Type de fourniture]</definedName>
    <definedName name="l_usager" localSheetId="0">[1]Demandeur!$A:$A</definedName>
    <definedName name="l_usager">[1]Demandeur!$A:$A</definedName>
    <definedName name="p_rcr" localSheetId="0">[1]Prêteur_Emprunteur!$A$2</definedName>
    <definedName name="p_rcr">[1]Prêteur_Emprunteur!$A$2</definedName>
    <definedName name="p_usager" localSheetId="0">[1]Demandeur!$A$2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2" l="1"/>
  <c r="C14" i="2"/>
  <c r="C13" i="2"/>
  <c r="C11" i="2"/>
  <c r="C5" i="2"/>
  <c r="C4" i="2"/>
  <c r="C2" i="2"/>
</calcChain>
</file>

<file path=xl/sharedStrings.xml><?xml version="1.0" encoding="utf-8"?>
<sst xmlns="http://schemas.openxmlformats.org/spreadsheetml/2006/main" count="40" uniqueCount="20">
  <si>
    <t>N°Emprunt</t>
  </si>
  <si>
    <t>Nom</t>
  </si>
  <si>
    <t>Mail</t>
  </si>
  <si>
    <t>Laboratoire</t>
  </si>
  <si>
    <t>N°Supeb</t>
  </si>
  <si>
    <t>Date de création</t>
  </si>
  <si>
    <t>Référence du document</t>
  </si>
  <si>
    <t>Isbn-Issn ou n°Sudoc</t>
  </si>
  <si>
    <t>Type de fourniture par statut</t>
  </si>
  <si>
    <t>Coût</t>
  </si>
  <si>
    <t>RCR_Bu prêteuse</t>
  </si>
  <si>
    <t>Réciprocité</t>
  </si>
  <si>
    <t>Organisme</t>
  </si>
  <si>
    <t>Type de consultation</t>
  </si>
  <si>
    <t>Type de document</t>
  </si>
  <si>
    <t>Date du prêt</t>
  </si>
  <si>
    <t xml:space="preserve">Retour le </t>
  </si>
  <si>
    <t>Retouné le</t>
  </si>
  <si>
    <t>Relance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</si>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</sst>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E000"/>
    <numFmt numFmtId="165" formatCode="#,##0.00\ &quot;€&quot;"/>
  </numFmts>
  <fonts count="10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sz val="12"/>
      <color theme="0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CD1C8"/>
        <bgColor indexed="64"/>
      </patternFill>
    </fill>
    <fill>
      <patternFill patternType="solid">
        <fgColor rgb="FFFA9150"/>
        <bgColor indexed="64"/>
      </patternFill>
    </fill>
    <fill>
      <patternFill patternType="solid">
        <fgColor rgb="FFFFEFF7"/>
        <bgColor indexed="64"/>
      </patternFill>
    </fill>
    <fill>
      <patternFill patternType="solid">
        <fgColor rgb="FFFFEFF7"/>
      </patternFill>
    </fill>
    <fill>
      <patternFill patternType="solid">
        <fgColor rgb="FFF19B61"/>
        <bgColor indexed="0"/>
      </patternFill>
    </fill>
    <fill>
      <patternFill patternType="solid">
        <fgColor rgb="FFF19B61"/>
        <bgColor indexed="64"/>
      </patternFill>
    </fill>
    <fill>
      <patternFill patternType="solid">
        <fgColor rgb="FFFFEFF7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</borders>
  <cellStyleXfs count="7">
    <xf numFmtId="0" fontId="0" fillId="0" borderId="0"/>
    <xf numFmtId="0" fontId="5" fillId="0" borderId="0"/>
    <xf numFmtId="0" fontId="7" fillId="0" borderId="0"/>
    <xf numFmtId="0" fontId="7" fillId="2" borderId="0" applyNumberFormat="0" applyBorder="0" applyAlignment="0" applyProtection="0"/>
    <xf numFmtId="0" fontId="5" fillId="0" borderId="0"/>
    <xf numFmtId="0" fontId="5" fillId="0" borderId="0"/>
    <xf numFmtId="0" fontId="7" fillId="3" borderId="0" applyNumberFormat="0" applyBorder="0" applyAlignment="0" applyProtection="0"/>
  </cellStyleXfs>
  <cellXfs count="57">
    <xf numFmtId="0" fontId="0" fillId="0" borderId="0" xfId="0"/>
    <xf numFmtId="0" fontId="0" fillId="4" borderId="0" xfId="0" applyFill="1"/>
    <xf numFmtId="164" fontId="0" fillId="5" borderId="1" xfId="0" applyNumberFormat="1" applyFill="1" applyBorder="1" applyAlignment="1">
      <alignment horizontal="left"/>
    </xf>
    <xf numFmtId="0" fontId="6" fillId="6" borderId="2" xfId="1" applyFont="1" applyFill="1" applyBorder="1" applyAlignment="1">
      <alignment vertical="center" wrapText="1"/>
    </xf>
    <xf numFmtId="0" fontId="0" fillId="5" borderId="1" xfId="0" applyFill="1" applyBorder="1"/>
    <xf numFmtId="0" fontId="0" fillId="6" borderId="1" xfId="0" applyFill="1" applyBorder="1"/>
    <xf numFmtId="14" fontId="0" fillId="6" borderId="1" xfId="0" applyNumberForma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165" fontId="0" fillId="5" borderId="1" xfId="0" applyNumberFormat="1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14" fontId="1" fillId="6" borderId="3" xfId="2" applyNumberFormat="1" applyFont="1" applyFill="1" applyBorder="1" applyAlignment="1" applyProtection="1">
      <alignment vertical="center" wrapText="1"/>
      <protection locked="0"/>
    </xf>
    <xf numFmtId="0" fontId="1" fillId="7" borderId="3" xfId="3" applyFont="1" applyFill="1" applyBorder="1" applyProtection="1">
      <protection locked="0"/>
    </xf>
    <xf numFmtId="0" fontId="1" fillId="0" borderId="3" xfId="2" applyFont="1" applyBorder="1" applyProtection="1">
      <protection locked="0"/>
    </xf>
    <xf numFmtId="0" fontId="4" fillId="10" borderId="3" xfId="2" applyFont="1" applyFill="1" applyBorder="1" applyAlignment="1" applyProtection="1">
      <alignment horizontal="center"/>
      <protection locked="0"/>
    </xf>
    <xf numFmtId="0" fontId="4" fillId="7" borderId="3" xfId="3" applyFont="1" applyFill="1" applyBorder="1" applyAlignment="1" applyProtection="1">
      <alignment wrapText="1"/>
      <protection locked="0"/>
    </xf>
    <xf numFmtId="0" fontId="4" fillId="6" borderId="3" xfId="2" applyFont="1" applyFill="1" applyBorder="1" applyAlignment="1" applyProtection="1">
      <alignment wrapText="1"/>
      <protection locked="0"/>
    </xf>
    <xf numFmtId="0" fontId="4" fillId="0" borderId="3" xfId="2" applyFont="1" applyBorder="1" applyAlignment="1" applyProtection="1">
      <alignment wrapText="1"/>
      <protection locked="0"/>
    </xf>
    <xf numFmtId="0" fontId="1" fillId="6" borderId="3" xfId="2" applyFont="1" applyFill="1" applyBorder="1" applyProtection="1">
      <protection locked="0"/>
    </xf>
    <xf numFmtId="0" fontId="1" fillId="6" borderId="3" xfId="2" applyFont="1" applyFill="1" applyBorder="1" applyAlignment="1" applyProtection="1">
      <alignment horizontal="center" vertical="center"/>
      <protection locked="0"/>
    </xf>
    <xf numFmtId="0" fontId="1" fillId="6" borderId="3" xfId="2" applyFont="1" applyFill="1" applyBorder="1" applyAlignment="1" applyProtection="1">
      <alignment horizontal="left" vertical="center"/>
      <protection locked="0"/>
    </xf>
    <xf numFmtId="0" fontId="9" fillId="6" borderId="3" xfId="2" applyFont="1" applyFill="1" applyBorder="1" applyProtection="1">
      <protection locked="0"/>
    </xf>
    <xf numFmtId="0" fontId="9" fillId="6" borderId="3" xfId="2" applyFont="1" applyFill="1" applyBorder="1" applyAlignment="1" applyProtection="1">
      <alignment horizontal="left"/>
      <protection locked="0"/>
    </xf>
    <xf numFmtId="0" fontId="1" fillId="6" borderId="3" xfId="2" applyFont="1" applyFill="1" applyBorder="1" applyAlignment="1" applyProtection="1">
      <alignment vertical="center"/>
      <protection locked="0"/>
    </xf>
    <xf numFmtId="14" fontId="1" fillId="6" borderId="3" xfId="2" applyNumberFormat="1" applyFont="1" applyFill="1" applyBorder="1" applyAlignment="1" applyProtection="1">
      <alignment horizontal="center"/>
      <protection locked="0"/>
    </xf>
    <xf numFmtId="0" fontId="1" fillId="6" borderId="3" xfId="2" applyFont="1" applyFill="1" applyBorder="1" applyAlignment="1" applyProtection="1">
      <alignment horizontal="left"/>
      <protection locked="0"/>
    </xf>
    <xf numFmtId="165" fontId="1" fillId="6" borderId="3" xfId="2" applyNumberFormat="1" applyFont="1" applyFill="1" applyBorder="1" applyAlignment="1" applyProtection="1">
      <alignment horizontal="center"/>
      <protection locked="0"/>
    </xf>
    <xf numFmtId="14" fontId="1" fillId="6" borderId="3" xfId="6" applyNumberFormat="1" applyFont="1" applyFill="1" applyBorder="1" applyAlignment="1" applyProtection="1">
      <alignment vertical="center"/>
      <protection locked="0"/>
    </xf>
    <xf numFmtId="14" fontId="1" fillId="6" borderId="3" xfId="6" applyNumberFormat="1" applyFont="1" applyFill="1" applyBorder="1" applyAlignment="1" applyProtection="1">
      <alignment horizontal="center" vertical="center"/>
      <protection locked="0"/>
    </xf>
    <xf numFmtId="165" fontId="1" fillId="6" borderId="3" xfId="2" applyNumberFormat="1" applyFont="1" applyFill="1" applyBorder="1" applyAlignment="1" applyProtection="1">
      <alignment horizontal="left"/>
      <protection locked="0"/>
    </xf>
    <xf numFmtId="14" fontId="1" fillId="6" borderId="3" xfId="2" applyNumberFormat="1" applyFont="1" applyFill="1" applyBorder="1" applyAlignment="1" applyProtection="1">
      <alignment horizontal="left"/>
      <protection locked="0"/>
    </xf>
    <xf numFmtId="14" fontId="3" fillId="6" borderId="3" xfId="2" applyNumberFormat="1" applyFont="1" applyFill="1" applyBorder="1" applyAlignment="1" applyProtection="1">
      <alignment vertical="center"/>
      <protection locked="0"/>
    </xf>
    <xf numFmtId="165" fontId="1" fillId="6" borderId="3" xfId="2" applyNumberFormat="1" applyFont="1" applyFill="1" applyBorder="1" applyAlignment="1" applyProtection="1">
      <alignment vertical="center"/>
      <protection locked="0"/>
    </xf>
    <xf numFmtId="0" fontId="8" fillId="6" borderId="3" xfId="6" applyNumberFormat="1" applyFont="1" applyFill="1" applyBorder="1" applyAlignment="1" applyProtection="1">
      <alignment horizontal="center" vertical="center"/>
      <protection locked="0"/>
    </xf>
    <xf numFmtId="0" fontId="1" fillId="0" borderId="3" xfId="2" applyFont="1" applyBorder="1" applyAlignment="1" applyProtection="1">
      <alignment horizontal="center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9" fillId="0" borderId="3" xfId="2" applyFont="1" applyBorder="1" applyProtection="1">
      <protection locked="0"/>
    </xf>
    <xf numFmtId="0" fontId="9" fillId="0" borderId="3" xfId="2" applyFont="1" applyBorder="1" applyAlignment="1" applyProtection="1">
      <alignment horizontal="left"/>
      <protection locked="0"/>
    </xf>
    <xf numFmtId="0" fontId="1" fillId="0" borderId="3" xfId="2" applyFont="1" applyBorder="1" applyAlignment="1" applyProtection="1">
      <alignment vertical="center"/>
      <protection locked="0"/>
    </xf>
    <xf numFmtId="14" fontId="1" fillId="0" borderId="3" xfId="2" applyNumberFormat="1" applyFont="1" applyBorder="1" applyAlignment="1" applyProtection="1">
      <alignment horizontal="center"/>
      <protection locked="0"/>
    </xf>
    <xf numFmtId="0" fontId="1" fillId="0" borderId="3" xfId="2" applyFont="1" applyBorder="1" applyAlignment="1" applyProtection="1">
      <alignment horizontal="left"/>
      <protection locked="0"/>
    </xf>
    <xf numFmtId="165" fontId="1" fillId="0" borderId="3" xfId="2" applyNumberFormat="1" applyFont="1" applyBorder="1" applyAlignment="1" applyProtection="1">
      <alignment horizontal="center"/>
      <protection locked="0"/>
    </xf>
    <xf numFmtId="14" fontId="1" fillId="3" borderId="3" xfId="6" applyNumberFormat="1" applyFont="1" applyBorder="1" applyAlignment="1" applyProtection="1">
      <alignment vertical="center"/>
      <protection locked="0"/>
    </xf>
    <xf numFmtId="14" fontId="1" fillId="3" borderId="3" xfId="6" applyNumberFormat="1" applyFont="1" applyBorder="1" applyAlignment="1" applyProtection="1">
      <alignment horizontal="center" vertical="center"/>
      <protection locked="0"/>
    </xf>
    <xf numFmtId="165" fontId="1" fillId="0" borderId="3" xfId="2" applyNumberFormat="1" applyFont="1" applyBorder="1" applyAlignment="1" applyProtection="1">
      <alignment horizontal="left"/>
      <protection locked="0"/>
    </xf>
    <xf numFmtId="14" fontId="1" fillId="0" borderId="3" xfId="2" applyNumberFormat="1" applyFont="1" applyBorder="1" applyAlignment="1" applyProtection="1">
      <alignment horizontal="left"/>
      <protection locked="0"/>
    </xf>
    <xf numFmtId="14" fontId="3" fillId="0" borderId="3" xfId="2" applyNumberFormat="1" applyFont="1" applyBorder="1" applyAlignment="1" applyProtection="1">
      <alignment vertical="center"/>
      <protection locked="0"/>
    </xf>
    <xf numFmtId="165" fontId="1" fillId="0" borderId="3" xfId="2" applyNumberFormat="1" applyFont="1" applyBorder="1" applyAlignment="1" applyProtection="1">
      <alignment vertical="center"/>
      <protection locked="0"/>
    </xf>
    <xf numFmtId="0" fontId="8" fillId="3" borderId="3" xfId="6" applyNumberFormat="1" applyFont="1" applyBorder="1" applyAlignment="1" applyProtection="1">
      <alignment horizontal="center" vertical="center"/>
      <protection locked="0"/>
    </xf>
    <xf numFmtId="0" fontId="2" fillId="8" borderId="4" xfId="4" applyFont="1" applyFill="1" applyBorder="1" applyAlignment="1">
      <alignment horizontal="center" vertical="center" wrapText="1"/>
    </xf>
    <xf numFmtId="0" fontId="2" fillId="9" borderId="4" xfId="2" applyFont="1" applyFill="1" applyBorder="1" applyAlignment="1">
      <alignment horizontal="center" vertical="center" wrapText="1"/>
    </xf>
    <xf numFmtId="14" fontId="2" fillId="9" borderId="4" xfId="2" applyNumberFormat="1" applyFont="1" applyFill="1" applyBorder="1" applyAlignment="1">
      <alignment horizontal="center" vertical="center" wrapText="1"/>
    </xf>
    <xf numFmtId="165" fontId="2" fillId="9" borderId="4" xfId="2" applyNumberFormat="1" applyFont="1" applyFill="1" applyBorder="1" applyAlignment="1">
      <alignment horizontal="center" vertical="center" wrapText="1"/>
    </xf>
    <xf numFmtId="0" fontId="2" fillId="8" borderId="4" xfId="5" applyFont="1" applyFill="1" applyBorder="1" applyAlignment="1">
      <alignment vertical="center" wrapText="1"/>
    </xf>
    <xf numFmtId="14" fontId="2" fillId="9" borderId="4" xfId="6" applyNumberFormat="1" applyFont="1" applyFill="1" applyBorder="1" applyAlignment="1">
      <alignment horizontal="center" vertical="center" wrapText="1"/>
    </xf>
    <xf numFmtId="0" fontId="8" fillId="9" borderId="4" xfId="6" applyNumberFormat="1" applyFont="1" applyFill="1" applyBorder="1" applyAlignment="1">
      <alignment horizontal="center" vertical="center" wrapText="1"/>
    </xf>
    <xf numFmtId="0" fontId="2" fillId="9" borderId="5" xfId="2" applyFont="1" applyFill="1" applyBorder="1" applyAlignment="1">
      <alignment vertical="center" wrapText="1"/>
    </xf>
    <xf numFmtId="14" fontId="1" fillId="6" borderId="3" xfId="2" applyNumberFormat="1" applyFont="1" applyFill="1" applyBorder="1" applyAlignment="1" applyProtection="1">
      <alignment horizontal="center" vertical="center" wrapText="1"/>
      <protection locked="0"/>
    </xf>
  </cellXfs>
  <cellStyles count="7">
    <cellStyle name="20 % - Accent1 2" xfId="3" xr:uid="{DE445379-252E-4CE7-9D91-D2514CC02187}"/>
    <cellStyle name="60 % - Accent6 2" xfId="6" xr:uid="{905A2509-14EC-46CF-9490-DC93576687CB}"/>
    <cellStyle name="Normal" xfId="0" builtinId="0"/>
    <cellStyle name="Normal 2" xfId="2" xr:uid="{1D4C0D81-8AAB-4A8D-B1C7-603295229221}"/>
    <cellStyle name="Normal_Feuil1" xfId="1" xr:uid="{338E31AD-1664-4FD1-A150-5F75C4749C40}"/>
    <cellStyle name="Normal_Formulaire Emprunt 2" xfId="4" xr:uid="{889F6565-DC4C-4C2C-8E2F-F61B36941F66}"/>
    <cellStyle name="Normal_Formulaire Emprunt_1" xfId="5" xr:uid="{CC651408-B5F1-448B-8D36-E6B694813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hyperlink" Target="#'Publipostage Fiche copie'!A1"/><Relationship Id="rId1" Type="http://schemas.openxmlformats.org/officeDocument/2006/relationships/hyperlink" Target="#'Publipostage Fiche Emprunt'!A1"/><Relationship Id="rId5" Type="http://schemas.openxmlformats.org/officeDocument/2006/relationships/hyperlink" Target="#' Courriel Relance Emprunt'!A400"/><Relationship Id="rId4" Type="http://schemas.openxmlformats.org/officeDocument/2006/relationships/hyperlink" Target="#Demandeur!A400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6_2">
  <dgm:title val=""/>
  <dgm:desc val=""/>
  <dgm:catLst>
    <dgm:cat type="accent6" pri="11200"/>
  </dgm:catLst>
  <dgm:styleLbl name="node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6"/>
    </dgm:fillClrLst>
    <dgm:linClrLst meth="repeat">
      <a:schemeClr val="accent6"/>
    </dgm:linClrLst>
    <dgm:effectClrLst/>
    <dgm:txLinClrLst/>
    <dgm:txFillClrLst/>
    <dgm:txEffectClrLst/>
  </dgm:styleLbl>
  <dgm:styleLbl name="ln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6"/>
    </dgm:fillClrLst>
    <dgm:linClrLst meth="repeat">
      <a:schemeClr val="accent6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6">
        <a:tint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6">
        <a:shade val="8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6">
        <a:tint val="50000"/>
        <a:alpha val="4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6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21B4244-0FB4-4A76-B7E3-5FF9A9DBD890}" type="doc">
      <dgm:prSet loTypeId="urn:microsoft.com/office/officeart/2005/8/layout/chevron1" loCatId="process" qsTypeId="urn:microsoft.com/office/officeart/2005/8/quickstyle/simple1" qsCatId="simple" csTypeId="urn:microsoft.com/office/officeart/2005/8/colors/accent6_2" csCatId="accent6" phldr="1"/>
      <dgm:spPr/>
    </dgm:pt>
    <dgm:pt modelId="{3213797A-3884-44F3-B9C3-BA50F19D1FD8}">
      <dgm:prSet phldrT="[Texte]"/>
      <dgm:spPr/>
      <dgm:t>
        <a:bodyPr/>
        <a:lstStyle/>
        <a:p>
          <a:r>
            <a:rPr lang="fr-FR"/>
            <a:t>Editer fiche emprunt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8982415-DA2B-4AC8-9EEE-137A3F3FAA92}" type="parTrans" cxnId="{983D77D7-8B29-413B-8722-3B9FB0661214}">
      <dgm:prSet/>
      <dgm:spPr/>
      <dgm:t>
        <a:bodyPr/>
        <a:lstStyle/>
        <a:p>
          <a:endParaRPr lang="fr-FR"/>
        </a:p>
      </dgm:t>
    </dgm:pt>
    <dgm:pt modelId="{FC88806A-E6EE-4ACD-B1E3-7A99654369BC}" type="sibTrans" cxnId="{983D77D7-8B29-413B-8722-3B9FB0661214}">
      <dgm:prSet/>
      <dgm:spPr/>
      <dgm:t>
        <a:bodyPr/>
        <a:lstStyle/>
        <a:p>
          <a:endParaRPr lang="fr-FR"/>
        </a:p>
      </dgm:t>
    </dgm:pt>
    <dgm:pt modelId="{F72EF550-D6A0-4BC5-9D8A-4BD02006102D}">
      <dgm:prSet phldrT="[Texte]"/>
      <dgm:spPr/>
      <dgm:t>
        <a:bodyPr/>
        <a:lstStyle/>
        <a:p>
          <a:r>
            <a:rPr lang="fr-FR"/>
            <a:t>Editer fiche copie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D4A9988B-E298-483E-9A6D-299FEACD6DB8}" type="parTrans" cxnId="{4487956C-CB50-4936-BDE4-9E45FAC468E6}">
      <dgm:prSet/>
      <dgm:spPr/>
      <dgm:t>
        <a:bodyPr/>
        <a:lstStyle/>
        <a:p>
          <a:endParaRPr lang="fr-FR"/>
        </a:p>
      </dgm:t>
    </dgm:pt>
    <dgm:pt modelId="{F0AF641D-5A10-4B9F-9B5F-11DA0D497D93}" type="sibTrans" cxnId="{4487956C-CB50-4936-BDE4-9E45FAC468E6}">
      <dgm:prSet/>
      <dgm:spPr/>
      <dgm:t>
        <a:bodyPr/>
        <a:lstStyle/>
        <a:p>
          <a:endParaRPr lang="fr-FR"/>
        </a:p>
      </dgm:t>
    </dgm:pt>
    <dgm:pt modelId="{D5E2DF05-58B7-4A7F-9F36-D3644B804D1F}">
      <dgm:prSet phldrT="[Texte]"/>
      <dgm:spPr/>
      <dgm:t>
        <a:bodyPr/>
        <a:lstStyle/>
        <a:p>
          <a:r>
            <a:rPr lang="fr-FR"/>
            <a:t>Retour 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0031BA33-D282-4EA1-8308-925DA71C2825}" type="parTrans" cxnId="{EA9396B0-0287-4AEC-B7D0-B88154E02C2B}">
      <dgm:prSet/>
      <dgm:spPr/>
      <dgm:t>
        <a:bodyPr/>
        <a:lstStyle/>
        <a:p>
          <a:endParaRPr lang="fr-FR"/>
        </a:p>
      </dgm:t>
    </dgm:pt>
    <dgm:pt modelId="{C6797CA0-EA65-4A42-9B63-6D88C83C88A5}" type="sibTrans" cxnId="{EA9396B0-0287-4AEC-B7D0-B88154E02C2B}">
      <dgm:prSet/>
      <dgm:spPr/>
      <dgm:t>
        <a:bodyPr/>
        <a:lstStyle/>
        <a:p>
          <a:endParaRPr lang="fr-FR"/>
        </a:p>
      </dgm:t>
    </dgm:pt>
    <dgm:pt modelId="{5A6F4CF1-C39D-4102-AC3D-4449C062F14B}">
      <dgm:prSet phldrT="[Texte]"/>
      <dgm:spPr/>
      <dgm:t>
        <a:bodyPr/>
        <a:lstStyle/>
        <a:p>
          <a:r>
            <a:rPr lang="fr-FR"/>
            <a:t>Nouvel usager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76EB53EF-14AD-40ED-9B5B-CD2E0711E833}" type="parTrans" cxnId="{ABC3FD00-3567-4C7A-8C6B-889AF2FA53BB}">
      <dgm:prSet/>
      <dgm:spPr/>
      <dgm:t>
        <a:bodyPr/>
        <a:lstStyle/>
        <a:p>
          <a:endParaRPr lang="fr-FR"/>
        </a:p>
      </dgm:t>
    </dgm:pt>
    <dgm:pt modelId="{D61EA915-D5FA-4B21-9B3B-20CCB54DE485}" type="sibTrans" cxnId="{ABC3FD00-3567-4C7A-8C6B-889AF2FA53BB}">
      <dgm:prSet/>
      <dgm:spPr/>
      <dgm:t>
        <a:bodyPr/>
        <a:lstStyle/>
        <a:p>
          <a:endParaRPr lang="fr-FR"/>
        </a:p>
      </dgm:t>
    </dgm:pt>
    <dgm:pt modelId="{36FC7A83-74B7-4EEE-B815-4E5957964EA4}">
      <dgm:prSet phldrT="[Texte]"/>
      <dgm:spPr/>
      <dgm:t>
        <a:bodyPr/>
        <a:lstStyle/>
        <a:p>
          <a:r>
            <a:rPr lang="fr-FR"/>
            <a:t>Relance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70431587-FA65-4E89-93C6-56C6776576F0}" type="parTrans" cxnId="{372E0E1C-3954-4536-9CDC-234AED5512DA}">
      <dgm:prSet/>
      <dgm:spPr/>
      <dgm:t>
        <a:bodyPr/>
        <a:lstStyle/>
        <a:p>
          <a:endParaRPr lang="fr-FR"/>
        </a:p>
      </dgm:t>
    </dgm:pt>
    <dgm:pt modelId="{9568D5A3-EB6A-4E1D-B394-23EE6605F830}" type="sibTrans" cxnId="{372E0E1C-3954-4536-9CDC-234AED5512DA}">
      <dgm:prSet/>
      <dgm:spPr/>
      <dgm:t>
        <a:bodyPr/>
        <a:lstStyle/>
        <a:p>
          <a:endParaRPr lang="fr-FR"/>
        </a:p>
      </dgm:t>
    </dgm:pt>
    <dgm:pt modelId="{488F283A-2683-4227-9E55-DD5DC26001E9}" type="pres">
      <dgm:prSet presAssocID="{321B4244-0FB4-4A76-B7E3-5FF9A9DBD890}" presName="Name0" presStyleCnt="0">
        <dgm:presLayoutVars>
          <dgm:dir/>
          <dgm:animLvl val="lvl"/>
          <dgm:resizeHandles val="exact"/>
        </dgm:presLayoutVars>
      </dgm:prSet>
      <dgm:spPr/>
    </dgm:pt>
    <dgm:pt modelId="{2A570312-2D40-446A-A729-1AC566C86485}" type="pres">
      <dgm:prSet presAssocID="{3213797A-3884-44F3-B9C3-BA50F19D1FD8}" presName="parTxOnly" presStyleLbl="node1" presStyleIdx="0" presStyleCnt="5" custLinFactNeighborX="-22986">
        <dgm:presLayoutVars>
          <dgm:chMax val="0"/>
          <dgm:chPref val="0"/>
          <dgm:bulletEnabled val="1"/>
        </dgm:presLayoutVars>
      </dgm:prSet>
      <dgm:spPr/>
    </dgm:pt>
    <dgm:pt modelId="{7992061E-4809-4622-A184-1099E0077382}" type="pres">
      <dgm:prSet presAssocID="{FC88806A-E6EE-4ACD-B1E3-7A99654369BC}" presName="parTxOnlySpace" presStyleCnt="0"/>
      <dgm:spPr/>
    </dgm:pt>
    <dgm:pt modelId="{94992785-B32F-4C4B-83FD-9E65338C7B5A}" type="pres">
      <dgm:prSet presAssocID="{F72EF550-D6A0-4BC5-9D8A-4BD02006102D}" presName="parTxOnly" presStyleLbl="node1" presStyleIdx="1" presStyleCnt="5">
        <dgm:presLayoutVars>
          <dgm:chMax val="0"/>
          <dgm:chPref val="0"/>
          <dgm:bulletEnabled val="1"/>
        </dgm:presLayoutVars>
      </dgm:prSet>
      <dgm:spPr/>
    </dgm:pt>
    <dgm:pt modelId="{F5DC8EE7-B2C5-4038-98C3-988DB4A64332}" type="pres">
      <dgm:prSet presAssocID="{F0AF641D-5A10-4B9F-9B5F-11DA0D497D93}" presName="parTxOnlySpace" presStyleCnt="0"/>
      <dgm:spPr/>
    </dgm:pt>
    <dgm:pt modelId="{4FC83ECA-5DBF-4FE6-A99F-AE8018C434B3}" type="pres">
      <dgm:prSet presAssocID="{D5E2DF05-58B7-4A7F-9F36-D3644B804D1F}" presName="parTxOnly" presStyleLbl="node1" presStyleIdx="2" presStyleCnt="5">
        <dgm:presLayoutVars>
          <dgm:chMax val="0"/>
          <dgm:chPref val="0"/>
          <dgm:bulletEnabled val="1"/>
        </dgm:presLayoutVars>
      </dgm:prSet>
      <dgm:spPr/>
    </dgm:pt>
    <dgm:pt modelId="{5C1C9F3D-0827-428E-8FE7-98A6FC1A5BED}" type="pres">
      <dgm:prSet presAssocID="{C6797CA0-EA65-4A42-9B63-6D88C83C88A5}" presName="parTxOnlySpace" presStyleCnt="0"/>
      <dgm:spPr/>
    </dgm:pt>
    <dgm:pt modelId="{F7421DB2-9D8B-4F67-89F6-DBE2B6E5BEE4}" type="pres">
      <dgm:prSet presAssocID="{5A6F4CF1-C39D-4102-AC3D-4449C062F14B}" presName="parTxOnly" presStyleLbl="node1" presStyleIdx="3" presStyleCnt="5" custLinFactNeighborX="27716" custLinFactNeighborY="2722">
        <dgm:presLayoutVars>
          <dgm:chMax val="0"/>
          <dgm:chPref val="0"/>
          <dgm:bulletEnabled val="1"/>
        </dgm:presLayoutVars>
      </dgm:prSet>
      <dgm:spPr/>
    </dgm:pt>
    <dgm:pt modelId="{C469E70B-BF5E-48B0-B6DA-25394CDCF63B}" type="pres">
      <dgm:prSet presAssocID="{D61EA915-D5FA-4B21-9B3B-20CCB54DE485}" presName="parTxOnlySpace" presStyleCnt="0"/>
      <dgm:spPr/>
    </dgm:pt>
    <dgm:pt modelId="{18915895-2F5C-413D-883D-D6B1D6C0F95A}" type="pres">
      <dgm:prSet presAssocID="{36FC7A83-74B7-4EEE-B815-4E5957964EA4}" presName="parTxOnly" presStyleLbl="node1" presStyleIdx="4" presStyleCnt="5">
        <dgm:presLayoutVars>
          <dgm:chMax val="0"/>
          <dgm:chPref val="0"/>
          <dgm:bulletEnabled val="1"/>
        </dgm:presLayoutVars>
      </dgm:prSet>
      <dgm:spPr/>
    </dgm:pt>
  </dgm:ptLst>
  <dgm:cxnLst>
    <dgm:cxn modelId="{ABC3FD00-3567-4C7A-8C6B-889AF2FA53BB}" srcId="{321B4244-0FB4-4A76-B7E3-5FF9A9DBD890}" destId="{5A6F4CF1-C39D-4102-AC3D-4449C062F14B}" srcOrd="3" destOrd="0" parTransId="{76EB53EF-14AD-40ED-9B5B-CD2E0711E833}" sibTransId="{D61EA915-D5FA-4B21-9B3B-20CCB54DE485}"/>
    <dgm:cxn modelId="{2C7F3E05-EF0D-42E3-A833-786ED733E3A4}" type="presOf" srcId="{5A6F4CF1-C39D-4102-AC3D-4449C062F14B}" destId="{F7421DB2-9D8B-4F67-89F6-DBE2B6E5BEE4}" srcOrd="0" destOrd="0" presId="urn:microsoft.com/office/officeart/2005/8/layout/chevron1"/>
    <dgm:cxn modelId="{48185316-6A7E-41C4-A72D-032800C4A68B}" type="presOf" srcId="{321B4244-0FB4-4A76-B7E3-5FF9A9DBD890}" destId="{488F283A-2683-4227-9E55-DD5DC26001E9}" srcOrd="0" destOrd="0" presId="urn:microsoft.com/office/officeart/2005/8/layout/chevron1"/>
    <dgm:cxn modelId="{372E0E1C-3954-4536-9CDC-234AED5512DA}" srcId="{321B4244-0FB4-4A76-B7E3-5FF9A9DBD890}" destId="{36FC7A83-74B7-4EEE-B815-4E5957964EA4}" srcOrd="4" destOrd="0" parTransId="{70431587-FA65-4E89-93C6-56C6776576F0}" sibTransId="{9568D5A3-EB6A-4E1D-B394-23EE6605F830}"/>
    <dgm:cxn modelId="{962EA72D-A87D-4173-9A5A-3AC1B8CCF7C0}" type="presOf" srcId="{3213797A-3884-44F3-B9C3-BA50F19D1FD8}" destId="{2A570312-2D40-446A-A729-1AC566C86485}" srcOrd="0" destOrd="0" presId="urn:microsoft.com/office/officeart/2005/8/layout/chevron1"/>
    <dgm:cxn modelId="{AC520E6C-697E-4989-AB12-8CF1FBA59657}" type="presOf" srcId="{36FC7A83-74B7-4EEE-B815-4E5957964EA4}" destId="{18915895-2F5C-413D-883D-D6B1D6C0F95A}" srcOrd="0" destOrd="0" presId="urn:microsoft.com/office/officeart/2005/8/layout/chevron1"/>
    <dgm:cxn modelId="{4487956C-CB50-4936-BDE4-9E45FAC468E6}" srcId="{321B4244-0FB4-4A76-B7E3-5FF9A9DBD890}" destId="{F72EF550-D6A0-4BC5-9D8A-4BD02006102D}" srcOrd="1" destOrd="0" parTransId="{D4A9988B-E298-483E-9A6D-299FEACD6DB8}" sibTransId="{F0AF641D-5A10-4B9F-9B5F-11DA0D497D93}"/>
    <dgm:cxn modelId="{64B55871-E661-4903-A5AB-F6E41950A952}" type="presOf" srcId="{F72EF550-D6A0-4BC5-9D8A-4BD02006102D}" destId="{94992785-B32F-4C4B-83FD-9E65338C7B5A}" srcOrd="0" destOrd="0" presId="urn:microsoft.com/office/officeart/2005/8/layout/chevron1"/>
    <dgm:cxn modelId="{2F96048F-96F0-4489-B142-88568CDD9F7D}" type="presOf" srcId="{D5E2DF05-58B7-4A7F-9F36-D3644B804D1F}" destId="{4FC83ECA-5DBF-4FE6-A99F-AE8018C434B3}" srcOrd="0" destOrd="0" presId="urn:microsoft.com/office/officeart/2005/8/layout/chevron1"/>
    <dgm:cxn modelId="{EA9396B0-0287-4AEC-B7D0-B88154E02C2B}" srcId="{321B4244-0FB4-4A76-B7E3-5FF9A9DBD890}" destId="{D5E2DF05-58B7-4A7F-9F36-D3644B804D1F}" srcOrd="2" destOrd="0" parTransId="{0031BA33-D282-4EA1-8308-925DA71C2825}" sibTransId="{C6797CA0-EA65-4A42-9B63-6D88C83C88A5}"/>
    <dgm:cxn modelId="{983D77D7-8B29-413B-8722-3B9FB0661214}" srcId="{321B4244-0FB4-4A76-B7E3-5FF9A9DBD890}" destId="{3213797A-3884-44F3-B9C3-BA50F19D1FD8}" srcOrd="0" destOrd="0" parTransId="{08982415-DA2B-4AC8-9EEE-137A3F3FAA92}" sibTransId="{FC88806A-E6EE-4ACD-B1E3-7A99654369BC}"/>
    <dgm:cxn modelId="{2FA462FA-FA1E-4A28-B483-C321DB22A2A6}" type="presParOf" srcId="{488F283A-2683-4227-9E55-DD5DC26001E9}" destId="{2A570312-2D40-446A-A729-1AC566C86485}" srcOrd="0" destOrd="0" presId="urn:microsoft.com/office/officeart/2005/8/layout/chevron1"/>
    <dgm:cxn modelId="{B7CE1329-2B8A-40E7-B321-AD999AC22EEE}" type="presParOf" srcId="{488F283A-2683-4227-9E55-DD5DC26001E9}" destId="{7992061E-4809-4622-A184-1099E0077382}" srcOrd="1" destOrd="0" presId="urn:microsoft.com/office/officeart/2005/8/layout/chevron1"/>
    <dgm:cxn modelId="{ECA7209A-CACA-435B-887D-32E837B7CFB9}" type="presParOf" srcId="{488F283A-2683-4227-9E55-DD5DC26001E9}" destId="{94992785-B32F-4C4B-83FD-9E65338C7B5A}" srcOrd="2" destOrd="0" presId="urn:microsoft.com/office/officeart/2005/8/layout/chevron1"/>
    <dgm:cxn modelId="{6DEAC3A4-8D96-41C9-A9A8-141202E277CC}" type="presParOf" srcId="{488F283A-2683-4227-9E55-DD5DC26001E9}" destId="{F5DC8EE7-B2C5-4038-98C3-988DB4A64332}" srcOrd="3" destOrd="0" presId="urn:microsoft.com/office/officeart/2005/8/layout/chevron1"/>
    <dgm:cxn modelId="{300F931B-1C7C-42B6-9095-2F190BBBFCCF}" type="presParOf" srcId="{488F283A-2683-4227-9E55-DD5DC26001E9}" destId="{4FC83ECA-5DBF-4FE6-A99F-AE8018C434B3}" srcOrd="4" destOrd="0" presId="urn:microsoft.com/office/officeart/2005/8/layout/chevron1"/>
    <dgm:cxn modelId="{58A05D91-D1B0-4117-9616-8D0759238650}" type="presParOf" srcId="{488F283A-2683-4227-9E55-DD5DC26001E9}" destId="{5C1C9F3D-0827-428E-8FE7-98A6FC1A5BED}" srcOrd="5" destOrd="0" presId="urn:microsoft.com/office/officeart/2005/8/layout/chevron1"/>
    <dgm:cxn modelId="{D470EA3C-56FF-4383-95EE-6945F9692FAC}" type="presParOf" srcId="{488F283A-2683-4227-9E55-DD5DC26001E9}" destId="{F7421DB2-9D8B-4F67-89F6-DBE2B6E5BEE4}" srcOrd="6" destOrd="0" presId="urn:microsoft.com/office/officeart/2005/8/layout/chevron1"/>
    <dgm:cxn modelId="{5B433DDF-F8D2-440F-BA63-28E5A1D58C5A}" type="presParOf" srcId="{488F283A-2683-4227-9E55-DD5DC26001E9}" destId="{C469E70B-BF5E-48B0-B6DA-25394CDCF63B}" srcOrd="7" destOrd="0" presId="urn:microsoft.com/office/officeart/2005/8/layout/chevron1"/>
    <dgm:cxn modelId="{298E7024-1616-444F-B87A-EC3DF5F89C12}" type="presParOf" srcId="{488F283A-2683-4227-9E55-DD5DC26001E9}" destId="{18915895-2F5C-413D-883D-D6B1D6C0F95A}" srcOrd="8" destOrd="0" presId="urn:microsoft.com/office/officeart/2005/8/layout/chevron1"/>
  </dgm:cxnLst>
  <dgm:bg>
    <a:noFill/>
  </dgm:bg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A570312-2D40-446A-A729-1AC566C86485}">
      <dsp:nvSpPr>
        <dsp:cNvPr id="0" name=""/>
        <dsp:cNvSpPr/>
      </dsp:nvSpPr>
      <dsp:spPr>
        <a:xfrm>
          <a:off x="0" y="75136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Editer fiche emprunt</a:t>
          </a:r>
        </a:p>
      </dsp:txBody>
      <dsp:txXfrm>
        <a:off x="274114" y="75136"/>
        <a:ext cx="822341" cy="548227"/>
      </dsp:txXfrm>
    </dsp:sp>
    <dsp:sp modelId="{94992785-B32F-4C4B-83FD-9E65338C7B5A}">
      <dsp:nvSpPr>
        <dsp:cNvPr id="0" name=""/>
        <dsp:cNvSpPr/>
      </dsp:nvSpPr>
      <dsp:spPr>
        <a:xfrm>
          <a:off x="1235051" y="75136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Editer fiche copie</a:t>
          </a:r>
        </a:p>
      </dsp:txBody>
      <dsp:txXfrm>
        <a:off x="1509165" y="75136"/>
        <a:ext cx="822341" cy="548227"/>
      </dsp:txXfrm>
    </dsp:sp>
    <dsp:sp modelId="{4FC83ECA-5DBF-4FE6-A99F-AE8018C434B3}">
      <dsp:nvSpPr>
        <dsp:cNvPr id="0" name=""/>
        <dsp:cNvSpPr/>
      </dsp:nvSpPr>
      <dsp:spPr>
        <a:xfrm>
          <a:off x="2468562" y="75136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Retour accueil</a:t>
          </a:r>
        </a:p>
      </dsp:txBody>
      <dsp:txXfrm>
        <a:off x="2742676" y="75136"/>
        <a:ext cx="822341" cy="548227"/>
      </dsp:txXfrm>
    </dsp:sp>
    <dsp:sp modelId="{F7421DB2-9D8B-4F67-89F6-DBE2B6E5BEE4}">
      <dsp:nvSpPr>
        <dsp:cNvPr id="0" name=""/>
        <dsp:cNvSpPr/>
      </dsp:nvSpPr>
      <dsp:spPr>
        <a:xfrm>
          <a:off x="3740060" y="90059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Nouvel usager</a:t>
          </a:r>
        </a:p>
      </dsp:txBody>
      <dsp:txXfrm>
        <a:off x="4014174" y="90059"/>
        <a:ext cx="822341" cy="548227"/>
      </dsp:txXfrm>
    </dsp:sp>
    <dsp:sp modelId="{18915895-2F5C-413D-883D-D6B1D6C0F95A}">
      <dsp:nvSpPr>
        <dsp:cNvPr id="0" name=""/>
        <dsp:cNvSpPr/>
      </dsp:nvSpPr>
      <dsp:spPr>
        <a:xfrm>
          <a:off x="4935585" y="75136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Relance</a:t>
          </a:r>
        </a:p>
      </dsp:txBody>
      <dsp:txXfrm>
        <a:off x="5209699" y="75136"/>
        <a:ext cx="822341" cy="54822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Formulaire Emprunt'!P3"/><Relationship Id="rId3" Type="http://schemas.openxmlformats.org/officeDocument/2006/relationships/diagramQuickStyle" Target="../diagrams/quickStyle1.xml"/><Relationship Id="rId7" Type="http://schemas.openxmlformats.org/officeDocument/2006/relationships/hyperlink" Target="#'Formulaire Emprunt'!E3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hyperlink" Target="#'Formulaire Emprunt'!E130"/><Relationship Id="rId11" Type="http://schemas.openxmlformats.org/officeDocument/2006/relationships/hyperlink" Target="#'Formulaire Emprunt'!A3"/><Relationship Id="rId5" Type="http://schemas.microsoft.com/office/2007/relationships/diagramDrawing" Target="../diagrams/drawing1.xml"/><Relationship Id="rId10" Type="http://schemas.openxmlformats.org/officeDocument/2006/relationships/hyperlink" Target="#'Formulaire Emprunt'!T3"/><Relationship Id="rId4" Type="http://schemas.openxmlformats.org/officeDocument/2006/relationships/diagramColors" Target="../diagrams/colors1.xml"/><Relationship Id="rId9" Type="http://schemas.openxmlformats.org/officeDocument/2006/relationships/hyperlink" Target="#'Formulaire Emprunt'!Q13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754380</xdr:colOff>
      <xdr:row>2</xdr:row>
      <xdr:rowOff>53340</xdr:rowOff>
    </xdr:from>
    <xdr:to>
      <xdr:col>6</xdr:col>
      <xdr:colOff>834390</xdr:colOff>
      <xdr:row>5</xdr:row>
      <xdr:rowOff>125730</xdr:rowOff>
    </xdr:to>
    <xdr:sp macro="[0]!Enregistrer" textlink="">
      <xdr:nvSpPr>
        <xdr:cNvPr id="3" name="ZoneTexte 2">
          <a:extLst>
            <a:ext uri="{FF2B5EF4-FFF2-40B4-BE49-F238E27FC236}">
              <a16:creationId xmlns:a16="http://schemas.microsoft.com/office/drawing/2014/main" id="{5BF6E5E4-A5C5-42D7-BEB4-B1CB62CC34A6}"/>
            </a:ext>
          </a:extLst>
        </xdr:cNvPr>
        <xdr:cNvSpPr txBox="1"/>
      </xdr:nvSpPr>
      <xdr:spPr>
        <a:xfrm>
          <a:off x="4511040" y="449580"/>
          <a:ext cx="2594610" cy="666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d'emprunt"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5FEDFA-514E-4EFD-87DC-92B53D663181}"/>
            </a:ext>
          </a:extLst>
        </xdr:cNvPr>
        <xdr:cNvSpPr txBox="1"/>
      </xdr:nvSpPr>
      <xdr:spPr>
        <a:xfrm>
          <a:off x="23202900" y="11765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604855-D000-414E-B85A-626619F558E6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95A5198-D9D4-454D-A440-2F6BFAEF1AC1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C750748-3259-43E5-98E2-2CA92AAA44F1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ACEC93B-B0A9-409B-B05C-EF0F36997886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502EB4F-58DD-4A94-84FF-DDF3D188DD3F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7EF4195-0583-4E60-96A5-A5CC6AFEFD1D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1373BBC-EBBD-4577-AFEB-650886D6D110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6</xdr:col>
      <xdr:colOff>924956</xdr:colOff>
      <xdr:row>0</xdr:row>
      <xdr:rowOff>42333</xdr:rowOff>
    </xdr:from>
    <xdr:to>
      <xdr:col>7</xdr:col>
      <xdr:colOff>698500</xdr:colOff>
      <xdr:row>0</xdr:row>
      <xdr:rowOff>740833</xdr:rowOff>
    </xdr:to>
    <xdr:graphicFrame macro="">
      <xdr:nvGraphicFramePr>
        <xdr:cNvPr id="10" name="Diagramme 9">
          <a:extLst>
            <a:ext uri="{FF2B5EF4-FFF2-40B4-BE49-F238E27FC236}">
              <a16:creationId xmlns:a16="http://schemas.microsoft.com/office/drawing/2014/main" id="{42D20447-A03F-4FE5-B086-3A42D9E614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</xdr:col>
      <xdr:colOff>613832</xdr:colOff>
      <xdr:row>0</xdr:row>
      <xdr:rowOff>42334</xdr:rowOff>
    </xdr:from>
    <xdr:to>
      <xdr:col>3</xdr:col>
      <xdr:colOff>1248833</xdr:colOff>
      <xdr:row>0</xdr:row>
      <xdr:rowOff>825499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A01A8E5-6CCA-4F5D-9614-506DF22F85AE}"/>
            </a:ext>
          </a:extLst>
        </xdr:cNvPr>
        <xdr:cNvSpPr/>
      </xdr:nvSpPr>
      <xdr:spPr>
        <a:xfrm>
          <a:off x="2878665" y="42334"/>
          <a:ext cx="4370918" cy="78316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FFEFF7"/>
              </a:solidFill>
            </a:rPr>
            <a:t>Cellules</a:t>
          </a:r>
          <a:r>
            <a:rPr lang="fr-FR" sz="1400" b="1" baseline="0">
              <a:solidFill>
                <a:srgbClr val="FFEFF7"/>
              </a:solidFill>
            </a:rPr>
            <a:t> </a:t>
          </a:r>
          <a:r>
            <a:rPr lang="fr-FR" sz="1400" b="1">
              <a:solidFill>
                <a:srgbClr val="FFEFF7"/>
              </a:solidFill>
            </a:rPr>
            <a:t>en rose : à compléter</a:t>
          </a:r>
        </a:p>
        <a:p>
          <a:pPr algn="l"/>
          <a:r>
            <a:rPr lang="fr-FR" sz="1400" b="1">
              <a:solidFill>
                <a:srgbClr val="FCBD96"/>
              </a:solidFill>
            </a:rPr>
            <a:t>Cellules en orange :  contiennent des formules (cellules verouillées)</a:t>
          </a:r>
        </a:p>
      </xdr:txBody>
    </xdr:sp>
    <xdr:clientData/>
  </xdr:twoCellAnchor>
  <xdr:twoCellAnchor>
    <xdr:from>
      <xdr:col>6</xdr:col>
      <xdr:colOff>127000</xdr:colOff>
      <xdr:row>0</xdr:row>
      <xdr:rowOff>126999</xdr:rowOff>
    </xdr:from>
    <xdr:to>
      <xdr:col>6</xdr:col>
      <xdr:colOff>571499</xdr:colOff>
      <xdr:row>0</xdr:row>
      <xdr:rowOff>740832</xdr:rowOff>
    </xdr:to>
    <xdr:sp macro="" textlink="">
      <xdr:nvSpPr>
        <xdr:cNvPr id="12" name="Flèche : ba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F59CC79-DE17-4BFB-9066-CEDC308C3C59}"/>
            </a:ext>
          </a:extLst>
        </xdr:cNvPr>
        <xdr:cNvSpPr/>
      </xdr:nvSpPr>
      <xdr:spPr>
        <a:xfrm>
          <a:off x="9055735" y="125094"/>
          <a:ext cx="446404" cy="61954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285750</xdr:colOff>
      <xdr:row>0</xdr:row>
      <xdr:rowOff>148165</xdr:rowOff>
    </xdr:from>
    <xdr:to>
      <xdr:col>4</xdr:col>
      <xdr:colOff>709083</xdr:colOff>
      <xdr:row>0</xdr:row>
      <xdr:rowOff>709082</xdr:rowOff>
    </xdr:to>
    <xdr:sp macro="" textlink="">
      <xdr:nvSpPr>
        <xdr:cNvPr id="13" name="Flèche : haut 1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279915-58C1-479A-8270-23874DE3AE8D}"/>
            </a:ext>
          </a:extLst>
        </xdr:cNvPr>
        <xdr:cNvSpPr/>
      </xdr:nvSpPr>
      <xdr:spPr>
        <a:xfrm>
          <a:off x="7620000" y="148165"/>
          <a:ext cx="423333" cy="56472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275167</xdr:colOff>
      <xdr:row>0</xdr:row>
      <xdr:rowOff>137584</xdr:rowOff>
    </xdr:from>
    <xdr:to>
      <xdr:col>15</xdr:col>
      <xdr:colOff>698500</xdr:colOff>
      <xdr:row>0</xdr:row>
      <xdr:rowOff>698501</xdr:rowOff>
    </xdr:to>
    <xdr:sp macro="" textlink="">
      <xdr:nvSpPr>
        <xdr:cNvPr id="14" name="Flèche : haut 1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0669EC5-5753-4CA9-B8FF-DE4783B1513C}"/>
            </a:ext>
          </a:extLst>
        </xdr:cNvPr>
        <xdr:cNvSpPr/>
      </xdr:nvSpPr>
      <xdr:spPr>
        <a:xfrm>
          <a:off x="25472602" y="141394"/>
          <a:ext cx="423333" cy="55520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285750</xdr:colOff>
      <xdr:row>0</xdr:row>
      <xdr:rowOff>158750</xdr:rowOff>
    </xdr:from>
    <xdr:to>
      <xdr:col>16</xdr:col>
      <xdr:colOff>730249</xdr:colOff>
      <xdr:row>0</xdr:row>
      <xdr:rowOff>772583</xdr:rowOff>
    </xdr:to>
    <xdr:sp macro="" textlink="">
      <xdr:nvSpPr>
        <xdr:cNvPr id="15" name="Flèche : bas 14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54C8D3A-2B7A-404B-A612-61F6B32B6CAC}"/>
            </a:ext>
          </a:extLst>
        </xdr:cNvPr>
        <xdr:cNvSpPr/>
      </xdr:nvSpPr>
      <xdr:spPr>
        <a:xfrm>
          <a:off x="26281380" y="156845"/>
          <a:ext cx="438784" cy="6138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148166</xdr:colOff>
      <xdr:row>0</xdr:row>
      <xdr:rowOff>391583</xdr:rowOff>
    </xdr:from>
    <xdr:to>
      <xdr:col>12</xdr:col>
      <xdr:colOff>142324</xdr:colOff>
      <xdr:row>0</xdr:row>
      <xdr:rowOff>876215</xdr:rowOff>
    </xdr:to>
    <xdr:sp macro="" textlink="">
      <xdr:nvSpPr>
        <xdr:cNvPr id="16" name="Flèche : droit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715B84-7526-4127-9F9C-E1BA34D4AE82}"/>
            </a:ext>
          </a:extLst>
        </xdr:cNvPr>
        <xdr:cNvSpPr/>
      </xdr:nvSpPr>
      <xdr:spPr>
        <a:xfrm>
          <a:off x="18794306" y="389678"/>
          <a:ext cx="979043" cy="48653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Droite</a:t>
          </a:r>
        </a:p>
      </xdr:txBody>
    </xdr:sp>
    <xdr:clientData/>
  </xdr:twoCellAnchor>
  <xdr:twoCellAnchor>
    <xdr:from>
      <xdr:col>12</xdr:col>
      <xdr:colOff>1746250</xdr:colOff>
      <xdr:row>0</xdr:row>
      <xdr:rowOff>391583</xdr:rowOff>
    </xdr:from>
    <xdr:to>
      <xdr:col>12</xdr:col>
      <xdr:colOff>2724658</xdr:colOff>
      <xdr:row>0</xdr:row>
      <xdr:rowOff>876215</xdr:rowOff>
    </xdr:to>
    <xdr:sp macro="" textlink="">
      <xdr:nvSpPr>
        <xdr:cNvPr id="17" name="Flèche : gauch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13AD025-7BE8-4BB3-812D-BDA2E049F30E}"/>
            </a:ext>
          </a:extLst>
        </xdr:cNvPr>
        <xdr:cNvSpPr/>
      </xdr:nvSpPr>
      <xdr:spPr>
        <a:xfrm>
          <a:off x="21377275" y="389678"/>
          <a:ext cx="980313" cy="48653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Gauche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329777</xdr:colOff>
      <xdr:row>0</xdr:row>
      <xdr:rowOff>846667</xdr:rowOff>
    </xdr:to>
    <xdr:sp macro="[0]!Enregistrer" textlink="">
      <xdr:nvSpPr>
        <xdr:cNvPr id="18" name="ZoneTexte 17">
          <a:extLst>
            <a:ext uri="{FF2B5EF4-FFF2-40B4-BE49-F238E27FC236}">
              <a16:creationId xmlns:a16="http://schemas.microsoft.com/office/drawing/2014/main" id="{203285FF-E2C9-4FE2-8584-FDA0B6F3CC95}"/>
            </a:ext>
          </a:extLst>
        </xdr:cNvPr>
        <xdr:cNvSpPr txBox="1"/>
      </xdr:nvSpPr>
      <xdr:spPr>
        <a:xfrm>
          <a:off x="0" y="0"/>
          <a:ext cx="2594610" cy="846667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d'emprunt"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flot\Desktop\Dossier%20PEB_Droit\Gestion_Peb_%202025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mandeur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%20et%20Lis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isie données emprunt"/>
      <sheetName val="Formulaire Emprunt"/>
      <sheetName val="Accueil"/>
      <sheetName val="Envoi mails"/>
      <sheetName val="Saisie emprunt"/>
      <sheetName val="Publipostage Fiche Emprunt"/>
      <sheetName val="Publipostage Fiche copie"/>
      <sheetName val="Emprunt par Usager"/>
      <sheetName val=" Courriel Relance Emprun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  <sheetName val="Gestion_Peb_ 2025 - Cop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/>
      <sheetData sheetId="17"/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andeur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 et Lis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265-B7F5-4CBF-B495-18A3E9D57E7E}">
  <sheetPr codeName="Feuil19"/>
  <dimension ref="A2:C21"/>
  <sheetViews>
    <sheetView tabSelected="1" workbookViewId="0">
      <selection activeCell="E15" sqref="E15"/>
    </sheetView>
  </sheetViews>
  <sheetFormatPr baseColWidth="10" defaultRowHeight="15.75" x14ac:dyDescent="0.25"/>
  <cols>
    <col min="1" max="1" width="24.375" bestFit="1" customWidth="1"/>
    <col min="2" max="2" width="2" customWidth="1"/>
    <col min="3" max="3" width="22.875" bestFit="1" customWidth="1"/>
  </cols>
  <sheetData>
    <row r="2" spans="1:3" x14ac:dyDescent="0.25">
      <c r="A2" s="1" t="s">
        <v>0</v>
      </c>
      <c r="C2" s="2">
        <f>MAX('Formulaire Emprunt'!$A$2:$A$12)+1</f>
        <v>1</v>
      </c>
    </row>
    <row r="3" spans="1:3" x14ac:dyDescent="0.25">
      <c r="A3" s="1" t="s">
        <v>1</v>
      </c>
      <c r="C3" s="3"/>
    </row>
    <row r="4" spans="1:3" x14ac:dyDescent="0.25">
      <c r="A4" s="1" t="s">
        <v>2</v>
      </c>
      <c r="C4" s="4" t="str">
        <f>IF(ISBLANK($C$3),"",VLOOKUP($C$3,[2]Demandeur!A:C,3,FALSE))</f>
        <v/>
      </c>
    </row>
    <row r="5" spans="1:3" x14ac:dyDescent="0.25">
      <c r="A5" s="1" t="s">
        <v>3</v>
      </c>
      <c r="C5" s="4" t="str">
        <f>IF(ISBLANK($C$3),"",VLOOKUP($C$3,[2]Demandeur!A:C,2,FALSE))</f>
        <v/>
      </c>
    </row>
    <row r="6" spans="1:3" x14ac:dyDescent="0.25">
      <c r="A6" s="1" t="s">
        <v>4</v>
      </c>
      <c r="C6" s="5"/>
    </row>
    <row r="7" spans="1:3" x14ac:dyDescent="0.25">
      <c r="A7" s="1" t="s">
        <v>5</v>
      </c>
      <c r="C7" s="6"/>
    </row>
    <row r="8" spans="1:3" x14ac:dyDescent="0.25">
      <c r="A8" s="1" t="s">
        <v>6</v>
      </c>
      <c r="C8" s="5"/>
    </row>
    <row r="9" spans="1:3" x14ac:dyDescent="0.25">
      <c r="A9" s="1" t="s">
        <v>7</v>
      </c>
      <c r="C9" s="7"/>
    </row>
    <row r="10" spans="1:3" x14ac:dyDescent="0.25">
      <c r="A10" s="1" t="s">
        <v>8</v>
      </c>
      <c r="C10" s="5"/>
    </row>
    <row r="11" spans="1:3" x14ac:dyDescent="0.25">
      <c r="A11" s="1" t="s">
        <v>9</v>
      </c>
      <c r="C11" s="8" t="str">
        <f>IF(ISBLANK($C$10),"",VLOOKUP($C$10,'[3]Tarif et Liste'!$D$5:$E$10,2,FALSE))</f>
        <v/>
      </c>
    </row>
    <row r="12" spans="1:3" x14ac:dyDescent="0.25">
      <c r="A12" s="1" t="s">
        <v>10</v>
      </c>
      <c r="C12" s="5"/>
    </row>
    <row r="13" spans="1:3" x14ac:dyDescent="0.25">
      <c r="A13" s="1" t="s">
        <v>11</v>
      </c>
      <c r="C13" s="4" t="str">
        <f>IF(ISBLANK($C$12),"",VLOOKUP($C$12,Feuil1!$A:$G,3,FALSE))</f>
        <v/>
      </c>
    </row>
    <row r="14" spans="1:3" x14ac:dyDescent="0.25">
      <c r="A14" s="1" t="s">
        <v>12</v>
      </c>
      <c r="C14" s="4" t="str">
        <f>IF(ISBLANK($C12),"",VLOOKUP($C12,Feuil1!$A:$G,6,FALSE))</f>
        <v/>
      </c>
    </row>
    <row r="15" spans="1:3" x14ac:dyDescent="0.25">
      <c r="A15" s="1" t="s">
        <v>13</v>
      </c>
      <c r="C15" s="5"/>
    </row>
    <row r="16" spans="1:3" x14ac:dyDescent="0.25">
      <c r="A16" s="1" t="s">
        <v>14</v>
      </c>
      <c r="C16" s="5"/>
    </row>
    <row r="17" spans="1:3" x14ac:dyDescent="0.25">
      <c r="A17" s="1" t="s">
        <v>15</v>
      </c>
      <c r="C17" s="6"/>
    </row>
    <row r="18" spans="1:3" x14ac:dyDescent="0.25">
      <c r="A18" s="1" t="s">
        <v>16</v>
      </c>
      <c r="C18" s="6"/>
    </row>
    <row r="19" spans="1:3" x14ac:dyDescent="0.25">
      <c r="A19" s="1" t="s">
        <v>17</v>
      </c>
      <c r="C19" s="6"/>
    </row>
    <row r="20" spans="1:3" x14ac:dyDescent="0.25">
      <c r="A20" s="1" t="s">
        <v>18</v>
      </c>
      <c r="C20" s="9" t="str">
        <f ca="1">IF($C$10="Reprographie","",IF($C$19&lt;&gt;"","",IF($C$18="","",IF($C$18&lt;TODAY(),"A relancer",""))))</f>
        <v/>
      </c>
    </row>
    <row r="21" spans="1:3" x14ac:dyDescent="0.25">
      <c r="A21" s="1" t="s">
        <v>19</v>
      </c>
      <c r="C21" s="7"/>
    </row>
  </sheetData>
  <dataValidations count="5">
    <dataValidation type="list" allowBlank="1" showInputMessage="1" showErrorMessage="1" sqref="C15" xr:uid="{85C46FF0-6CF4-49CF-A068-D6EB613D50B7}">
      <formula1>"A domicile,Sur place"</formula1>
    </dataValidation>
    <dataValidation type="list" allowBlank="1" showInputMessage="1" showErrorMessage="1" sqref="C12" xr:uid="{FE2F0E40-D522-49B4-84A1-ECDE42286331}">
      <formula1>IF(C12&lt;&gt;"",OFFSET(f_rcr,MATCH(C12&amp;"*",f_rcr,0)-1,,COUNTIF(f_rcr,C12&amp;"*"),1),f_rcr)</formula1>
    </dataValidation>
    <dataValidation type="list" allowBlank="1" showInputMessage="1" showErrorMessage="1" sqref="C10" xr:uid="{F3931825-DD7C-4BE2-88D9-7549AB7D464C}">
      <formula1>l_Statut_type_fourniture</formula1>
    </dataValidation>
    <dataValidation type="list" allowBlank="1" showInputMessage="1" sqref="C3" xr:uid="{EF8C8F9D-66C4-420B-AAA9-B1CC9F3EDD3F}">
      <formula1>IF(C3&lt;&gt;"",OFFSET(f_nom,MATCH(C3&amp;"*",f_nom,0)-1,,COUNTIF(f_nom,C3&amp;"*"),1),f_nom)</formula1>
    </dataValidation>
    <dataValidation type="list" allowBlank="1" showInputMessage="1" showErrorMessage="1" sqref="A3" xr:uid="{F818D30F-22AE-4E1C-8658-0C575AD2A462}">
      <formula1>l_usager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74D6C-0693-4EB2-A6E0-83CB4965C723}">
  <sheetPr codeName="Feuil4">
    <tabColor rgb="FFF2A36E"/>
  </sheetPr>
  <dimension ref="A1:DB1358"/>
  <sheetViews>
    <sheetView showZeros="0" zoomScale="90" zoomScaleNormal="90" workbookViewId="0">
      <pane ySplit="2" topLeftCell="A3" activePane="bottomLeft" state="frozen"/>
      <selection pane="bottomLeft" activeCell="B8" sqref="B8"/>
    </sheetView>
  </sheetViews>
  <sheetFormatPr baseColWidth="10" defaultColWidth="13.625" defaultRowHeight="16.5" thickBottom="1" x14ac:dyDescent="0.3"/>
  <cols>
    <col min="1" max="1" width="11.375" style="33" customWidth="1"/>
    <col min="2" max="2" width="18.375" style="34" bestFit="1" customWidth="1"/>
    <col min="3" max="3" width="49" style="35" bestFit="1" customWidth="1"/>
    <col min="4" max="4" width="17.375" style="36" bestFit="1" customWidth="1"/>
    <col min="5" max="5" width="10.5" style="37" customWidth="1"/>
    <col min="6" max="6" width="10.5" style="38" customWidth="1"/>
    <col min="7" max="7" width="85.75" style="39" bestFit="1" customWidth="1"/>
    <col min="8" max="8" width="10.5" style="39" customWidth="1"/>
    <col min="9" max="9" width="12.125" style="39" customWidth="1"/>
    <col min="10" max="10" width="6.5" style="40" customWidth="1"/>
    <col min="11" max="11" width="12.625" style="41" customWidth="1"/>
    <col min="12" max="12" width="12.875" style="42" bestFit="1" customWidth="1"/>
    <col min="13" max="13" width="46.875" style="39" bestFit="1" customWidth="1"/>
    <col min="14" max="14" width="14.125" style="12" customWidth="1"/>
    <col min="15" max="15" width="12.125" style="43" customWidth="1"/>
    <col min="16" max="16" width="10.375" style="44" bestFit="1" customWidth="1"/>
    <col min="17" max="17" width="10.375" style="45" bestFit="1" customWidth="1"/>
    <col min="18" max="18" width="10.375" style="46" bestFit="1" customWidth="1"/>
    <col min="19" max="19" width="9.75" style="47" customWidth="1"/>
    <col min="20" max="20" width="44.125" style="37" bestFit="1" customWidth="1"/>
    <col min="21" max="16384" width="13.625" style="12"/>
  </cols>
  <sheetData>
    <row r="1" spans="1:106" ht="70.5" customHeight="1" thickBot="1" x14ac:dyDescent="0.3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</row>
    <row r="2" spans="1:106" s="16" customFormat="1" ht="48" thickBot="1" x14ac:dyDescent="0.3">
      <c r="A2" s="48" t="s">
        <v>0</v>
      </c>
      <c r="B2" s="48" t="s">
        <v>1</v>
      </c>
      <c r="C2" s="49" t="s">
        <v>2</v>
      </c>
      <c r="D2" s="49" t="s">
        <v>3</v>
      </c>
      <c r="E2" s="49" t="s">
        <v>4</v>
      </c>
      <c r="F2" s="50" t="s">
        <v>5</v>
      </c>
      <c r="G2" s="49" t="s">
        <v>6</v>
      </c>
      <c r="H2" s="49" t="s">
        <v>7</v>
      </c>
      <c r="I2" s="49" t="s">
        <v>8</v>
      </c>
      <c r="J2" s="51" t="s">
        <v>9</v>
      </c>
      <c r="K2" s="49" t="s">
        <v>10</v>
      </c>
      <c r="L2" s="49" t="s">
        <v>11</v>
      </c>
      <c r="M2" s="49" t="s">
        <v>12</v>
      </c>
      <c r="N2" s="52" t="s">
        <v>13</v>
      </c>
      <c r="O2" s="51" t="s">
        <v>14</v>
      </c>
      <c r="P2" s="50" t="s">
        <v>15</v>
      </c>
      <c r="Q2" s="53" t="s">
        <v>16</v>
      </c>
      <c r="R2" s="53" t="s">
        <v>17</v>
      </c>
      <c r="S2" s="54" t="s">
        <v>18</v>
      </c>
      <c r="T2" s="55" t="s">
        <v>19</v>
      </c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5"/>
      <c r="CT2" s="15"/>
      <c r="CU2" s="15"/>
      <c r="CV2" s="15"/>
      <c r="CW2" s="15"/>
      <c r="CX2" s="15"/>
      <c r="CY2" s="15"/>
      <c r="CZ2" s="15"/>
      <c r="DA2" s="15"/>
      <c r="DB2" s="15"/>
    </row>
    <row r="3" spans="1:106" thickBot="1" x14ac:dyDescent="0.3">
      <c r="A3" s="18"/>
      <c r="B3" s="19"/>
      <c r="C3" s="20"/>
      <c r="D3" s="21"/>
      <c r="E3" s="22"/>
      <c r="F3" s="23"/>
      <c r="G3" s="24"/>
      <c r="H3" s="24"/>
      <c r="I3" s="24"/>
      <c r="J3" s="25"/>
      <c r="K3" s="26"/>
      <c r="L3" s="27"/>
      <c r="M3" s="24"/>
      <c r="N3" s="17"/>
      <c r="O3" s="28"/>
      <c r="P3" s="29"/>
      <c r="Q3" s="30"/>
      <c r="R3" s="31"/>
      <c r="S3" s="32"/>
      <c r="T3" s="22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</row>
    <row r="4" spans="1:106" thickBot="1" x14ac:dyDescent="0.3">
      <c r="A4" s="18"/>
      <c r="B4" s="19"/>
      <c r="C4" s="20"/>
      <c r="D4" s="21"/>
      <c r="E4" s="22"/>
      <c r="F4" s="23"/>
      <c r="G4" s="24"/>
      <c r="H4" s="24"/>
      <c r="I4" s="24"/>
      <c r="J4" s="25"/>
      <c r="K4" s="26"/>
      <c r="L4" s="27"/>
      <c r="M4" s="24"/>
      <c r="N4" s="17"/>
      <c r="O4" s="28"/>
      <c r="P4" s="29"/>
      <c r="Q4" s="30"/>
      <c r="R4" s="31"/>
      <c r="S4" s="32"/>
      <c r="T4" s="22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</row>
    <row r="5" spans="1:106" thickBot="1" x14ac:dyDescent="0.3">
      <c r="A5" s="18"/>
      <c r="B5" s="19"/>
      <c r="C5" s="20"/>
      <c r="D5" s="21"/>
      <c r="E5" s="22"/>
      <c r="F5" s="23"/>
      <c r="G5" s="24"/>
      <c r="H5" s="24"/>
      <c r="I5" s="24"/>
      <c r="J5" s="25"/>
      <c r="K5" s="26"/>
      <c r="L5" s="27"/>
      <c r="M5" s="24"/>
      <c r="N5" s="17"/>
      <c r="O5" s="28"/>
      <c r="P5" s="29"/>
      <c r="Q5" s="30"/>
      <c r="R5" s="31"/>
      <c r="S5" s="32"/>
      <c r="T5" s="22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</row>
    <row r="6" spans="1:106" thickBot="1" x14ac:dyDescent="0.3">
      <c r="A6" s="18"/>
      <c r="B6" s="19"/>
      <c r="C6" s="20"/>
      <c r="D6" s="21"/>
      <c r="E6" s="22"/>
      <c r="F6" s="23"/>
      <c r="G6" s="24"/>
      <c r="H6" s="24"/>
      <c r="I6" s="24"/>
      <c r="J6" s="25"/>
      <c r="K6" s="26"/>
      <c r="L6" s="27"/>
      <c r="M6" s="24"/>
      <c r="N6" s="17"/>
      <c r="O6" s="28"/>
      <c r="P6" s="29"/>
      <c r="Q6" s="30"/>
      <c r="R6" s="31"/>
      <c r="S6" s="32"/>
      <c r="T6" s="22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</row>
    <row r="7" spans="1:106" thickBot="1" x14ac:dyDescent="0.3">
      <c r="A7" s="18"/>
      <c r="B7" s="19"/>
      <c r="C7" s="20"/>
      <c r="D7" s="21"/>
      <c r="E7" s="22"/>
      <c r="F7" s="23"/>
      <c r="G7" s="24"/>
      <c r="H7" s="24"/>
      <c r="I7" s="24"/>
      <c r="J7" s="25"/>
      <c r="K7" s="26"/>
      <c r="L7" s="27"/>
      <c r="M7" s="24"/>
      <c r="N7" s="17"/>
      <c r="O7" s="28"/>
      <c r="P7" s="29"/>
      <c r="Q7" s="30"/>
      <c r="R7" s="31"/>
      <c r="S7" s="32"/>
      <c r="T7" s="22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</row>
    <row r="8" spans="1:106" thickBot="1" x14ac:dyDescent="0.3">
      <c r="A8" s="18"/>
      <c r="B8" s="19"/>
      <c r="C8" s="20"/>
      <c r="D8" s="21"/>
      <c r="E8" s="22"/>
      <c r="F8" s="23"/>
      <c r="G8" s="24"/>
      <c r="H8" s="24"/>
      <c r="I8" s="24"/>
      <c r="J8" s="25"/>
      <c r="K8" s="26"/>
      <c r="L8" s="27"/>
      <c r="M8" s="24"/>
      <c r="N8" s="17"/>
      <c r="O8" s="28"/>
      <c r="P8" s="29"/>
      <c r="Q8" s="30"/>
      <c r="R8" s="31"/>
      <c r="S8" s="32"/>
      <c r="T8" s="22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</row>
    <row r="9" spans="1:106" thickBot="1" x14ac:dyDescent="0.3">
      <c r="A9" s="18"/>
      <c r="B9" s="19"/>
      <c r="C9" s="20"/>
      <c r="D9" s="21"/>
      <c r="E9" s="22"/>
      <c r="F9" s="23"/>
      <c r="G9" s="24"/>
      <c r="H9" s="24"/>
      <c r="I9" s="24"/>
      <c r="J9" s="25"/>
      <c r="K9" s="26"/>
      <c r="L9" s="27"/>
      <c r="M9" s="24"/>
      <c r="N9" s="17"/>
      <c r="O9" s="28"/>
      <c r="P9" s="29"/>
      <c r="Q9" s="30"/>
      <c r="R9" s="31"/>
      <c r="S9" s="32"/>
      <c r="T9" s="22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</row>
    <row r="10" spans="1:106" thickBot="1" x14ac:dyDescent="0.3">
      <c r="A10" s="18"/>
      <c r="B10" s="19"/>
      <c r="C10" s="20"/>
      <c r="D10" s="21"/>
      <c r="E10" s="22"/>
      <c r="F10" s="23"/>
      <c r="G10" s="24"/>
      <c r="H10" s="24"/>
      <c r="I10" s="24"/>
      <c r="J10" s="25"/>
      <c r="K10" s="26"/>
      <c r="L10" s="27"/>
      <c r="M10" s="24"/>
      <c r="N10" s="17"/>
      <c r="O10" s="28"/>
      <c r="P10" s="29"/>
      <c r="Q10" s="30"/>
      <c r="R10" s="31"/>
      <c r="S10" s="32"/>
      <c r="T10" s="22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</row>
    <row r="11" spans="1:106" thickBot="1" x14ac:dyDescent="0.3">
      <c r="A11" s="18"/>
      <c r="B11" s="19"/>
      <c r="C11" s="20"/>
      <c r="D11" s="21"/>
      <c r="E11" s="22"/>
      <c r="F11" s="23"/>
      <c r="G11" s="24"/>
      <c r="H11" s="24"/>
      <c r="I11" s="24"/>
      <c r="J11" s="25"/>
      <c r="K11" s="26"/>
      <c r="L11" s="27"/>
      <c r="M11" s="24"/>
      <c r="N11" s="17"/>
      <c r="O11" s="28"/>
      <c r="P11" s="29"/>
      <c r="Q11" s="30"/>
      <c r="R11" s="31"/>
      <c r="S11" s="32"/>
      <c r="T11" s="22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</row>
    <row r="12" spans="1:106" thickBot="1" x14ac:dyDescent="0.3">
      <c r="A12" s="18"/>
      <c r="B12" s="19"/>
      <c r="C12" s="20"/>
      <c r="D12" s="21"/>
      <c r="E12" s="22"/>
      <c r="F12" s="23"/>
      <c r="G12" s="24"/>
      <c r="H12" s="24"/>
      <c r="I12" s="24"/>
      <c r="J12" s="25"/>
      <c r="K12" s="26"/>
      <c r="L12" s="27"/>
      <c r="M12" s="24"/>
      <c r="N12" s="17"/>
      <c r="O12" s="28"/>
      <c r="P12" s="29"/>
      <c r="Q12" s="30"/>
      <c r="R12" s="31"/>
      <c r="S12" s="32"/>
      <c r="T12" s="22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</row>
    <row r="13" spans="1:106" thickBot="1" x14ac:dyDescent="0.3">
      <c r="A13" s="18"/>
      <c r="B13" s="19"/>
      <c r="C13" s="20"/>
      <c r="D13" s="21"/>
      <c r="E13" s="22"/>
      <c r="F13" s="23"/>
      <c r="G13" s="24"/>
      <c r="H13" s="24"/>
      <c r="I13" s="24"/>
      <c r="J13" s="25"/>
      <c r="K13" s="26"/>
      <c r="L13" s="27"/>
      <c r="M13" s="24"/>
      <c r="N13" s="17"/>
      <c r="O13" s="28"/>
      <c r="P13" s="29"/>
      <c r="Q13" s="30"/>
      <c r="R13" s="31"/>
      <c r="S13" s="32"/>
      <c r="T13" s="22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</row>
    <row r="14" spans="1:106" thickBot="1" x14ac:dyDescent="0.3">
      <c r="A14" s="18"/>
      <c r="B14" s="19"/>
      <c r="C14" s="20"/>
      <c r="D14" s="21"/>
      <c r="E14" s="22"/>
      <c r="F14" s="23"/>
      <c r="G14" s="24"/>
      <c r="H14" s="24"/>
      <c r="I14" s="24"/>
      <c r="J14" s="25"/>
      <c r="K14" s="26"/>
      <c r="L14" s="27"/>
      <c r="M14" s="24"/>
      <c r="N14" s="17"/>
      <c r="O14" s="28"/>
      <c r="P14" s="29"/>
      <c r="Q14" s="30"/>
      <c r="R14" s="31"/>
      <c r="S14" s="32"/>
      <c r="T14" s="22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</row>
    <row r="15" spans="1:106" thickBot="1" x14ac:dyDescent="0.3">
      <c r="A15" s="18"/>
      <c r="B15" s="19"/>
      <c r="C15" s="20"/>
      <c r="D15" s="21"/>
      <c r="E15" s="22"/>
      <c r="F15" s="23"/>
      <c r="G15" s="24"/>
      <c r="H15" s="24"/>
      <c r="I15" s="24"/>
      <c r="J15" s="25"/>
      <c r="K15" s="26"/>
      <c r="L15" s="27"/>
      <c r="M15" s="24"/>
      <c r="N15" s="17"/>
      <c r="O15" s="28"/>
      <c r="P15" s="29"/>
      <c r="Q15" s="30"/>
      <c r="R15" s="31"/>
      <c r="S15" s="32"/>
      <c r="T15" s="22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</row>
    <row r="16" spans="1:106" thickBot="1" x14ac:dyDescent="0.3">
      <c r="A16" s="18"/>
      <c r="B16" s="19"/>
      <c r="C16" s="20"/>
      <c r="D16" s="21"/>
      <c r="E16" s="22"/>
      <c r="F16" s="23"/>
      <c r="G16" s="24"/>
      <c r="H16" s="24"/>
      <c r="I16" s="24"/>
      <c r="J16" s="25"/>
      <c r="K16" s="26"/>
      <c r="L16" s="27"/>
      <c r="M16" s="24"/>
      <c r="N16" s="17"/>
      <c r="O16" s="28"/>
      <c r="P16" s="29"/>
      <c r="Q16" s="30"/>
      <c r="R16" s="31"/>
      <c r="S16" s="32"/>
      <c r="T16" s="22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</row>
    <row r="17" spans="1:106" thickBot="1" x14ac:dyDescent="0.3">
      <c r="A17" s="18"/>
      <c r="B17" s="19"/>
      <c r="C17" s="20"/>
      <c r="D17" s="21"/>
      <c r="E17" s="22"/>
      <c r="F17" s="23"/>
      <c r="G17" s="24"/>
      <c r="H17" s="24"/>
      <c r="I17" s="24"/>
      <c r="J17" s="25"/>
      <c r="K17" s="26"/>
      <c r="L17" s="27"/>
      <c r="M17" s="24"/>
      <c r="N17" s="17"/>
      <c r="O17" s="28"/>
      <c r="P17" s="29"/>
      <c r="Q17" s="30"/>
      <c r="R17" s="31"/>
      <c r="S17" s="32"/>
      <c r="T17" s="22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</row>
    <row r="18" spans="1:106" thickBot="1" x14ac:dyDescent="0.3">
      <c r="A18" s="18"/>
      <c r="B18" s="19"/>
      <c r="C18" s="20"/>
      <c r="D18" s="21"/>
      <c r="E18" s="22"/>
      <c r="F18" s="23"/>
      <c r="G18" s="24"/>
      <c r="H18" s="24"/>
      <c r="I18" s="24"/>
      <c r="J18" s="25"/>
      <c r="K18" s="26"/>
      <c r="L18" s="27"/>
      <c r="M18" s="24"/>
      <c r="N18" s="17"/>
      <c r="O18" s="28"/>
      <c r="P18" s="29"/>
      <c r="Q18" s="30"/>
      <c r="R18" s="31"/>
      <c r="S18" s="32"/>
      <c r="T18" s="22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</row>
    <row r="19" spans="1:106" thickBot="1" x14ac:dyDescent="0.3">
      <c r="A19" s="18"/>
      <c r="B19" s="19"/>
      <c r="C19" s="20"/>
      <c r="D19" s="21"/>
      <c r="E19" s="22"/>
      <c r="F19" s="23"/>
      <c r="G19" s="24"/>
      <c r="H19" s="24"/>
      <c r="I19" s="24"/>
      <c r="J19" s="25"/>
      <c r="K19" s="26"/>
      <c r="L19" s="27"/>
      <c r="M19" s="24"/>
      <c r="N19" s="17"/>
      <c r="O19" s="28"/>
      <c r="P19" s="29"/>
      <c r="Q19" s="30"/>
      <c r="R19" s="31"/>
      <c r="S19" s="32"/>
      <c r="T19" s="22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</row>
    <row r="20" spans="1:106" thickBot="1" x14ac:dyDescent="0.3">
      <c r="A20" s="18"/>
      <c r="B20" s="19"/>
      <c r="C20" s="20"/>
      <c r="D20" s="21"/>
      <c r="E20" s="22"/>
      <c r="F20" s="23"/>
      <c r="G20" s="24"/>
      <c r="H20" s="24"/>
      <c r="I20" s="24"/>
      <c r="J20" s="25"/>
      <c r="K20" s="26"/>
      <c r="L20" s="27"/>
      <c r="M20" s="24"/>
      <c r="N20" s="17"/>
      <c r="O20" s="28"/>
      <c r="P20" s="29"/>
      <c r="Q20" s="30"/>
      <c r="R20" s="31"/>
      <c r="S20" s="32"/>
      <c r="T20" s="22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</row>
    <row r="21" spans="1:106" thickBot="1" x14ac:dyDescent="0.3">
      <c r="A21" s="18"/>
      <c r="B21" s="19"/>
      <c r="C21" s="20"/>
      <c r="D21" s="21"/>
      <c r="E21" s="22"/>
      <c r="F21" s="23"/>
      <c r="G21" s="24"/>
      <c r="H21" s="24"/>
      <c r="I21" s="24"/>
      <c r="J21" s="25"/>
      <c r="K21" s="26"/>
      <c r="L21" s="27"/>
      <c r="M21" s="24"/>
      <c r="N21" s="17"/>
      <c r="O21" s="28"/>
      <c r="P21" s="29"/>
      <c r="Q21" s="30"/>
      <c r="R21" s="31"/>
      <c r="S21" s="32"/>
      <c r="T21" s="22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</row>
    <row r="22" spans="1:106" thickBot="1" x14ac:dyDescent="0.3">
      <c r="A22" s="18"/>
      <c r="B22" s="19"/>
      <c r="C22" s="20"/>
      <c r="D22" s="21"/>
      <c r="E22" s="22"/>
      <c r="F22" s="23"/>
      <c r="G22" s="24"/>
      <c r="H22" s="24"/>
      <c r="I22" s="24"/>
      <c r="J22" s="25"/>
      <c r="K22" s="26"/>
      <c r="L22" s="27"/>
      <c r="M22" s="24"/>
      <c r="N22" s="17"/>
      <c r="O22" s="28"/>
      <c r="P22" s="29"/>
      <c r="Q22" s="30"/>
      <c r="R22" s="31"/>
      <c r="S22" s="32"/>
      <c r="T22" s="22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</row>
    <row r="23" spans="1:106" thickBot="1" x14ac:dyDescent="0.3">
      <c r="A23" s="18"/>
      <c r="B23" s="19"/>
      <c r="C23" s="20"/>
      <c r="D23" s="21"/>
      <c r="E23" s="22"/>
      <c r="F23" s="23"/>
      <c r="G23" s="24"/>
      <c r="H23" s="24"/>
      <c r="I23" s="24"/>
      <c r="J23" s="25"/>
      <c r="K23" s="26"/>
      <c r="L23" s="27"/>
      <c r="M23" s="24"/>
      <c r="N23" s="17"/>
      <c r="O23" s="28"/>
      <c r="P23" s="29"/>
      <c r="Q23" s="30"/>
      <c r="R23" s="31"/>
      <c r="S23" s="32"/>
      <c r="T23" s="22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</row>
    <row r="24" spans="1:106" thickBot="1" x14ac:dyDescent="0.3">
      <c r="A24" s="18"/>
      <c r="B24" s="19"/>
      <c r="C24" s="20"/>
      <c r="D24" s="21"/>
      <c r="E24" s="22"/>
      <c r="F24" s="23"/>
      <c r="G24" s="24"/>
      <c r="H24" s="24"/>
      <c r="I24" s="24"/>
      <c r="J24" s="25"/>
      <c r="K24" s="26"/>
      <c r="L24" s="27"/>
      <c r="M24" s="24"/>
      <c r="N24" s="17"/>
      <c r="O24" s="28"/>
      <c r="P24" s="29"/>
      <c r="Q24" s="30"/>
      <c r="R24" s="31"/>
      <c r="S24" s="32"/>
      <c r="T24" s="22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</row>
    <row r="25" spans="1:106" thickBot="1" x14ac:dyDescent="0.3">
      <c r="A25" s="18"/>
      <c r="B25" s="19"/>
      <c r="C25" s="20"/>
      <c r="D25" s="21"/>
      <c r="E25" s="22"/>
      <c r="F25" s="23"/>
      <c r="G25" s="24"/>
      <c r="H25" s="24"/>
      <c r="I25" s="24"/>
      <c r="J25" s="25"/>
      <c r="K25" s="26"/>
      <c r="L25" s="27"/>
      <c r="M25" s="24"/>
      <c r="N25" s="17"/>
      <c r="O25" s="28"/>
      <c r="P25" s="29"/>
      <c r="Q25" s="30"/>
      <c r="R25" s="31"/>
      <c r="S25" s="32"/>
      <c r="T25" s="22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</row>
    <row r="26" spans="1:106" thickBot="1" x14ac:dyDescent="0.3">
      <c r="A26" s="18"/>
      <c r="B26" s="19"/>
      <c r="C26" s="20"/>
      <c r="D26" s="21"/>
      <c r="E26" s="22"/>
      <c r="F26" s="23"/>
      <c r="G26" s="24"/>
      <c r="H26" s="24"/>
      <c r="I26" s="24"/>
      <c r="J26" s="25"/>
      <c r="K26" s="26"/>
      <c r="L26" s="27"/>
      <c r="M26" s="24"/>
      <c r="N26" s="17"/>
      <c r="O26" s="28"/>
      <c r="P26" s="29"/>
      <c r="Q26" s="30"/>
      <c r="R26" s="31"/>
      <c r="S26" s="32"/>
      <c r="T26" s="22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</row>
    <row r="27" spans="1:106" thickBot="1" x14ac:dyDescent="0.3">
      <c r="A27" s="18"/>
      <c r="B27" s="19"/>
      <c r="C27" s="20"/>
      <c r="D27" s="21"/>
      <c r="E27" s="22"/>
      <c r="F27" s="23"/>
      <c r="G27" s="24"/>
      <c r="H27" s="24"/>
      <c r="I27" s="24"/>
      <c r="J27" s="25"/>
      <c r="K27" s="26"/>
      <c r="L27" s="27"/>
      <c r="M27" s="24"/>
      <c r="N27" s="17"/>
      <c r="O27" s="28"/>
      <c r="P27" s="29"/>
      <c r="Q27" s="30"/>
      <c r="R27" s="31"/>
      <c r="S27" s="32"/>
      <c r="T27" s="22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</row>
    <row r="28" spans="1:106" thickBot="1" x14ac:dyDescent="0.3">
      <c r="A28" s="18"/>
      <c r="B28" s="19"/>
      <c r="C28" s="20"/>
      <c r="D28" s="21"/>
      <c r="E28" s="22"/>
      <c r="F28" s="23"/>
      <c r="G28" s="24"/>
      <c r="H28" s="24"/>
      <c r="I28" s="24"/>
      <c r="J28" s="25"/>
      <c r="K28" s="26"/>
      <c r="L28" s="27"/>
      <c r="M28" s="24"/>
      <c r="N28" s="17"/>
      <c r="O28" s="28"/>
      <c r="P28" s="29"/>
      <c r="Q28" s="30"/>
      <c r="R28" s="31"/>
      <c r="S28" s="32"/>
      <c r="T28" s="22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</row>
    <row r="29" spans="1:106" thickBot="1" x14ac:dyDescent="0.3">
      <c r="A29" s="18"/>
      <c r="B29" s="19"/>
      <c r="C29" s="20"/>
      <c r="D29" s="21"/>
      <c r="E29" s="22"/>
      <c r="F29" s="23"/>
      <c r="G29" s="24"/>
      <c r="H29" s="24"/>
      <c r="I29" s="24"/>
      <c r="J29" s="25"/>
      <c r="K29" s="26"/>
      <c r="L29" s="27"/>
      <c r="M29" s="24"/>
      <c r="N29" s="17"/>
      <c r="O29" s="28"/>
      <c r="P29" s="29"/>
      <c r="Q29" s="30"/>
      <c r="R29" s="31"/>
      <c r="S29" s="32"/>
      <c r="T29" s="22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</row>
    <row r="30" spans="1:106" thickBot="1" x14ac:dyDescent="0.3">
      <c r="A30" s="18"/>
      <c r="B30" s="19"/>
      <c r="C30" s="20"/>
      <c r="D30" s="21"/>
      <c r="E30" s="22"/>
      <c r="F30" s="23"/>
      <c r="G30" s="24"/>
      <c r="H30" s="24"/>
      <c r="I30" s="24"/>
      <c r="J30" s="25"/>
      <c r="K30" s="26"/>
      <c r="L30" s="27"/>
      <c r="M30" s="24"/>
      <c r="N30" s="17"/>
      <c r="O30" s="28"/>
      <c r="P30" s="29"/>
      <c r="Q30" s="30"/>
      <c r="R30" s="31"/>
      <c r="S30" s="32"/>
      <c r="T30" s="22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</row>
    <row r="31" spans="1:106" thickBot="1" x14ac:dyDescent="0.3">
      <c r="A31" s="18"/>
      <c r="B31" s="19"/>
      <c r="C31" s="20"/>
      <c r="D31" s="21"/>
      <c r="E31" s="22"/>
      <c r="F31" s="23"/>
      <c r="G31" s="24"/>
      <c r="H31" s="24"/>
      <c r="I31" s="24"/>
      <c r="J31" s="25"/>
      <c r="K31" s="26"/>
      <c r="L31" s="27"/>
      <c r="M31" s="24"/>
      <c r="N31" s="17"/>
      <c r="O31" s="28"/>
      <c r="P31" s="29"/>
      <c r="Q31" s="30"/>
      <c r="R31" s="31"/>
      <c r="S31" s="32"/>
      <c r="T31" s="22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</row>
    <row r="32" spans="1:106" thickBot="1" x14ac:dyDescent="0.3">
      <c r="A32" s="18"/>
      <c r="B32" s="19"/>
      <c r="C32" s="20"/>
      <c r="D32" s="21"/>
      <c r="E32" s="22"/>
      <c r="F32" s="23"/>
      <c r="G32" s="24"/>
      <c r="H32" s="24"/>
      <c r="I32" s="24"/>
      <c r="J32" s="25"/>
      <c r="K32" s="26"/>
      <c r="L32" s="27"/>
      <c r="M32" s="24"/>
      <c r="N32" s="17"/>
      <c r="O32" s="28"/>
      <c r="P32" s="29"/>
      <c r="Q32" s="30"/>
      <c r="R32" s="31"/>
      <c r="S32" s="32"/>
      <c r="T32" s="22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</row>
    <row r="33" spans="1:106" thickBot="1" x14ac:dyDescent="0.3">
      <c r="A33" s="18"/>
      <c r="B33" s="19"/>
      <c r="C33" s="20"/>
      <c r="D33" s="21"/>
      <c r="E33" s="22"/>
      <c r="F33" s="23"/>
      <c r="G33" s="24"/>
      <c r="H33" s="24"/>
      <c r="I33" s="24"/>
      <c r="J33" s="25"/>
      <c r="K33" s="26"/>
      <c r="L33" s="27"/>
      <c r="M33" s="24"/>
      <c r="N33" s="17"/>
      <c r="O33" s="28"/>
      <c r="P33" s="29"/>
      <c r="Q33" s="30"/>
      <c r="R33" s="31"/>
      <c r="S33" s="32"/>
      <c r="T33" s="22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</row>
    <row r="34" spans="1:106" thickBot="1" x14ac:dyDescent="0.3">
      <c r="A34" s="18"/>
      <c r="B34" s="19"/>
      <c r="C34" s="20"/>
      <c r="D34" s="21"/>
      <c r="E34" s="22"/>
      <c r="F34" s="23"/>
      <c r="G34" s="24"/>
      <c r="H34" s="24"/>
      <c r="I34" s="24"/>
      <c r="J34" s="25"/>
      <c r="K34" s="26"/>
      <c r="L34" s="27"/>
      <c r="M34" s="24"/>
      <c r="N34" s="17"/>
      <c r="O34" s="28"/>
      <c r="P34" s="29"/>
      <c r="Q34" s="30"/>
      <c r="R34" s="31"/>
      <c r="S34" s="32"/>
      <c r="T34" s="22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</row>
    <row r="35" spans="1:106" thickBot="1" x14ac:dyDescent="0.3">
      <c r="A35" s="18"/>
      <c r="B35" s="19"/>
      <c r="C35" s="20"/>
      <c r="D35" s="21"/>
      <c r="E35" s="22"/>
      <c r="F35" s="23"/>
      <c r="G35" s="24"/>
      <c r="H35" s="24"/>
      <c r="I35" s="24"/>
      <c r="J35" s="25"/>
      <c r="K35" s="26"/>
      <c r="L35" s="27"/>
      <c r="M35" s="24"/>
      <c r="N35" s="17"/>
      <c r="O35" s="28"/>
      <c r="P35" s="29"/>
      <c r="Q35" s="30"/>
      <c r="R35" s="31"/>
      <c r="S35" s="32"/>
      <c r="T35" s="22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</row>
    <row r="36" spans="1:106" thickBot="1" x14ac:dyDescent="0.3">
      <c r="A36" s="18"/>
      <c r="B36" s="19"/>
      <c r="C36" s="20"/>
      <c r="D36" s="21"/>
      <c r="E36" s="22"/>
      <c r="F36" s="23"/>
      <c r="G36" s="24"/>
      <c r="H36" s="24"/>
      <c r="I36" s="24"/>
      <c r="J36" s="25"/>
      <c r="K36" s="26"/>
      <c r="L36" s="27"/>
      <c r="M36" s="24"/>
      <c r="N36" s="17"/>
      <c r="O36" s="28"/>
      <c r="P36" s="29"/>
      <c r="Q36" s="30"/>
      <c r="R36" s="31"/>
      <c r="S36" s="32"/>
      <c r="T36" s="22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</row>
    <row r="37" spans="1:106" thickBot="1" x14ac:dyDescent="0.3">
      <c r="A37" s="18"/>
      <c r="B37" s="19"/>
      <c r="C37" s="20"/>
      <c r="D37" s="21"/>
      <c r="E37" s="22"/>
      <c r="F37" s="23"/>
      <c r="G37" s="24"/>
      <c r="H37" s="24"/>
      <c r="I37" s="24"/>
      <c r="J37" s="25"/>
      <c r="K37" s="26"/>
      <c r="L37" s="27"/>
      <c r="M37" s="24"/>
      <c r="N37" s="17"/>
      <c r="O37" s="28"/>
      <c r="P37" s="29"/>
      <c r="Q37" s="30"/>
      <c r="R37" s="31"/>
      <c r="S37" s="32"/>
      <c r="T37" s="22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</row>
    <row r="38" spans="1:106" thickBot="1" x14ac:dyDescent="0.3">
      <c r="A38" s="18"/>
      <c r="B38" s="19"/>
      <c r="C38" s="20"/>
      <c r="D38" s="21"/>
      <c r="E38" s="22"/>
      <c r="F38" s="23"/>
      <c r="G38" s="24"/>
      <c r="H38" s="24"/>
      <c r="I38" s="24"/>
      <c r="J38" s="25"/>
      <c r="K38" s="26"/>
      <c r="L38" s="27"/>
      <c r="M38" s="24"/>
      <c r="N38" s="17"/>
      <c r="O38" s="28"/>
      <c r="P38" s="29"/>
      <c r="Q38" s="30"/>
      <c r="R38" s="31"/>
      <c r="S38" s="32"/>
      <c r="T38" s="22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</row>
    <row r="39" spans="1:106" thickBot="1" x14ac:dyDescent="0.3">
      <c r="A39" s="18"/>
      <c r="B39" s="19"/>
      <c r="C39" s="20"/>
      <c r="D39" s="21"/>
      <c r="E39" s="22"/>
      <c r="F39" s="23"/>
      <c r="G39" s="24"/>
      <c r="H39" s="24"/>
      <c r="I39" s="24"/>
      <c r="J39" s="25"/>
      <c r="K39" s="26"/>
      <c r="L39" s="27"/>
      <c r="M39" s="24"/>
      <c r="N39" s="17"/>
      <c r="O39" s="28"/>
      <c r="P39" s="29"/>
      <c r="Q39" s="30"/>
      <c r="R39" s="31"/>
      <c r="S39" s="32"/>
      <c r="T39" s="22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</row>
    <row r="40" spans="1:106" thickBot="1" x14ac:dyDescent="0.3">
      <c r="A40" s="18"/>
      <c r="B40" s="19"/>
      <c r="C40" s="20"/>
      <c r="D40" s="21"/>
      <c r="E40" s="22"/>
      <c r="F40" s="23"/>
      <c r="G40" s="24"/>
      <c r="H40" s="24"/>
      <c r="I40" s="24"/>
      <c r="J40" s="25"/>
      <c r="K40" s="26"/>
      <c r="L40" s="27"/>
      <c r="M40" s="24"/>
      <c r="N40" s="17"/>
      <c r="O40" s="28"/>
      <c r="P40" s="29"/>
      <c r="Q40" s="30"/>
      <c r="R40" s="31"/>
      <c r="S40" s="32"/>
      <c r="T40" s="22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</row>
    <row r="41" spans="1:106" thickBot="1" x14ac:dyDescent="0.3">
      <c r="A41" s="18"/>
      <c r="B41" s="19"/>
      <c r="C41" s="20"/>
      <c r="D41" s="21"/>
      <c r="E41" s="22"/>
      <c r="F41" s="23"/>
      <c r="G41" s="24"/>
      <c r="H41" s="24"/>
      <c r="I41" s="24"/>
      <c r="J41" s="25"/>
      <c r="K41" s="26"/>
      <c r="L41" s="27"/>
      <c r="M41" s="24"/>
      <c r="N41" s="17"/>
      <c r="O41" s="28"/>
      <c r="P41" s="29"/>
      <c r="Q41" s="30"/>
      <c r="R41" s="31"/>
      <c r="S41" s="32"/>
      <c r="T41" s="22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</row>
    <row r="42" spans="1:106" thickBot="1" x14ac:dyDescent="0.3">
      <c r="A42" s="18"/>
      <c r="B42" s="19"/>
      <c r="C42" s="20"/>
      <c r="D42" s="21"/>
      <c r="E42" s="22"/>
      <c r="F42" s="23"/>
      <c r="G42" s="24"/>
      <c r="H42" s="24"/>
      <c r="I42" s="24"/>
      <c r="J42" s="25"/>
      <c r="K42" s="26"/>
      <c r="L42" s="27"/>
      <c r="M42" s="24"/>
      <c r="N42" s="17"/>
      <c r="O42" s="28"/>
      <c r="P42" s="29"/>
      <c r="Q42" s="30"/>
      <c r="R42" s="31"/>
      <c r="S42" s="32"/>
      <c r="T42" s="22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</row>
    <row r="43" spans="1:106" thickBot="1" x14ac:dyDescent="0.3">
      <c r="A43" s="18"/>
      <c r="B43" s="19"/>
      <c r="C43" s="20"/>
      <c r="D43" s="21"/>
      <c r="E43" s="22"/>
      <c r="F43" s="23"/>
      <c r="G43" s="24"/>
      <c r="H43" s="24"/>
      <c r="I43" s="24"/>
      <c r="J43" s="25"/>
      <c r="K43" s="26"/>
      <c r="L43" s="27"/>
      <c r="M43" s="24"/>
      <c r="N43" s="17"/>
      <c r="O43" s="28"/>
      <c r="P43" s="29"/>
      <c r="Q43" s="30"/>
      <c r="R43" s="31"/>
      <c r="S43" s="32"/>
      <c r="T43" s="22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</row>
    <row r="44" spans="1:106" thickBot="1" x14ac:dyDescent="0.3">
      <c r="A44" s="18"/>
      <c r="B44" s="19"/>
      <c r="C44" s="20"/>
      <c r="D44" s="21"/>
      <c r="E44" s="22"/>
      <c r="F44" s="23"/>
      <c r="G44" s="24"/>
      <c r="H44" s="24"/>
      <c r="I44" s="24"/>
      <c r="J44" s="25"/>
      <c r="K44" s="26"/>
      <c r="L44" s="27"/>
      <c r="M44" s="24"/>
      <c r="N44" s="17"/>
      <c r="O44" s="28"/>
      <c r="P44" s="29"/>
      <c r="Q44" s="30"/>
      <c r="R44" s="31"/>
      <c r="S44" s="32"/>
      <c r="T44" s="22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</row>
    <row r="45" spans="1:106" thickBot="1" x14ac:dyDescent="0.3">
      <c r="A45" s="18"/>
      <c r="B45" s="19"/>
      <c r="C45" s="20"/>
      <c r="D45" s="21"/>
      <c r="E45" s="22"/>
      <c r="F45" s="23"/>
      <c r="G45" s="24"/>
      <c r="H45" s="24"/>
      <c r="I45" s="24"/>
      <c r="J45" s="25"/>
      <c r="K45" s="26"/>
      <c r="L45" s="27"/>
      <c r="M45" s="24"/>
      <c r="N45" s="17"/>
      <c r="O45" s="28"/>
      <c r="P45" s="29"/>
      <c r="Q45" s="30"/>
      <c r="R45" s="31"/>
      <c r="S45" s="32"/>
      <c r="T45" s="22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</row>
    <row r="46" spans="1:106" thickBot="1" x14ac:dyDescent="0.3">
      <c r="A46" s="18"/>
      <c r="B46" s="19"/>
      <c r="C46" s="20"/>
      <c r="D46" s="21"/>
      <c r="E46" s="22"/>
      <c r="F46" s="23"/>
      <c r="G46" s="24"/>
      <c r="H46" s="24"/>
      <c r="I46" s="24"/>
      <c r="J46" s="25"/>
      <c r="K46" s="26"/>
      <c r="L46" s="27"/>
      <c r="M46" s="24"/>
      <c r="N46" s="17"/>
      <c r="O46" s="28"/>
      <c r="P46" s="29"/>
      <c r="Q46" s="30"/>
      <c r="R46" s="31"/>
      <c r="S46" s="32"/>
      <c r="T46" s="22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</row>
    <row r="47" spans="1:106" thickBot="1" x14ac:dyDescent="0.3">
      <c r="A47" s="18"/>
      <c r="B47" s="19"/>
      <c r="C47" s="20"/>
      <c r="D47" s="21"/>
      <c r="E47" s="22"/>
      <c r="F47" s="23"/>
      <c r="G47" s="24"/>
      <c r="H47" s="24"/>
      <c r="I47" s="24"/>
      <c r="J47" s="25"/>
      <c r="K47" s="26"/>
      <c r="L47" s="27"/>
      <c r="M47" s="24"/>
      <c r="N47" s="17"/>
      <c r="O47" s="28"/>
      <c r="P47" s="29"/>
      <c r="Q47" s="30"/>
      <c r="R47" s="31"/>
      <c r="S47" s="32"/>
      <c r="T47" s="22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</row>
    <row r="48" spans="1:106" thickBot="1" x14ac:dyDescent="0.3">
      <c r="A48" s="18"/>
      <c r="B48" s="19"/>
      <c r="C48" s="20"/>
      <c r="D48" s="21"/>
      <c r="E48" s="22"/>
      <c r="F48" s="23"/>
      <c r="G48" s="24"/>
      <c r="H48" s="24"/>
      <c r="I48" s="24"/>
      <c r="J48" s="25"/>
      <c r="K48" s="26"/>
      <c r="L48" s="27"/>
      <c r="M48" s="24"/>
      <c r="N48" s="17"/>
      <c r="O48" s="28"/>
      <c r="P48" s="29"/>
      <c r="Q48" s="30"/>
      <c r="R48" s="31"/>
      <c r="S48" s="32"/>
      <c r="T48" s="22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</row>
    <row r="49" spans="1:106" thickBot="1" x14ac:dyDescent="0.3">
      <c r="A49" s="18"/>
      <c r="B49" s="19"/>
      <c r="C49" s="20"/>
      <c r="D49" s="21"/>
      <c r="E49" s="22"/>
      <c r="F49" s="23"/>
      <c r="G49" s="24"/>
      <c r="H49" s="24"/>
      <c r="I49" s="24"/>
      <c r="J49" s="25"/>
      <c r="K49" s="26"/>
      <c r="L49" s="27"/>
      <c r="M49" s="24"/>
      <c r="N49" s="17"/>
      <c r="O49" s="28"/>
      <c r="P49" s="29"/>
      <c r="Q49" s="30"/>
      <c r="R49" s="31"/>
      <c r="S49" s="32"/>
      <c r="T49" s="22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</row>
    <row r="50" spans="1:106" thickBot="1" x14ac:dyDescent="0.3">
      <c r="A50" s="18"/>
      <c r="B50" s="19"/>
      <c r="C50" s="20"/>
      <c r="D50" s="21"/>
      <c r="E50" s="22"/>
      <c r="F50" s="23"/>
      <c r="G50" s="24"/>
      <c r="H50" s="24"/>
      <c r="I50" s="24"/>
      <c r="J50" s="25"/>
      <c r="K50" s="26"/>
      <c r="L50" s="27"/>
      <c r="M50" s="24"/>
      <c r="N50" s="17"/>
      <c r="O50" s="28"/>
      <c r="P50" s="29"/>
      <c r="Q50" s="30"/>
      <c r="R50" s="31"/>
      <c r="S50" s="32"/>
      <c r="T50" s="22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</row>
    <row r="51" spans="1:106" thickBot="1" x14ac:dyDescent="0.3">
      <c r="A51" s="18"/>
      <c r="B51" s="19"/>
      <c r="C51" s="20"/>
      <c r="D51" s="21"/>
      <c r="E51" s="22"/>
      <c r="F51" s="23"/>
      <c r="G51" s="24"/>
      <c r="H51" s="24"/>
      <c r="I51" s="24"/>
      <c r="J51" s="25"/>
      <c r="K51" s="26"/>
      <c r="L51" s="27"/>
      <c r="M51" s="24"/>
      <c r="N51" s="17"/>
      <c r="O51" s="28"/>
      <c r="P51" s="29"/>
      <c r="Q51" s="30"/>
      <c r="R51" s="31"/>
      <c r="S51" s="32"/>
      <c r="T51" s="22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</row>
    <row r="52" spans="1:106" thickBot="1" x14ac:dyDescent="0.3">
      <c r="A52" s="18"/>
      <c r="B52" s="19"/>
      <c r="C52" s="20"/>
      <c r="D52" s="21"/>
      <c r="E52" s="22"/>
      <c r="F52" s="23"/>
      <c r="G52" s="24"/>
      <c r="H52" s="24"/>
      <c r="I52" s="24"/>
      <c r="J52" s="25"/>
      <c r="K52" s="26"/>
      <c r="L52" s="27"/>
      <c r="M52" s="24"/>
      <c r="N52" s="17"/>
      <c r="O52" s="28"/>
      <c r="P52" s="29"/>
      <c r="Q52" s="30"/>
      <c r="R52" s="31"/>
      <c r="S52" s="32"/>
      <c r="T52" s="22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</row>
    <row r="53" spans="1:106" thickBot="1" x14ac:dyDescent="0.3">
      <c r="A53" s="18"/>
      <c r="B53" s="19"/>
      <c r="C53" s="20"/>
      <c r="D53" s="21"/>
      <c r="E53" s="22"/>
      <c r="F53" s="23"/>
      <c r="G53" s="24"/>
      <c r="H53" s="24"/>
      <c r="I53" s="24"/>
      <c r="J53" s="25"/>
      <c r="K53" s="26"/>
      <c r="L53" s="27"/>
      <c r="M53" s="24"/>
      <c r="N53" s="17"/>
      <c r="O53" s="28"/>
      <c r="P53" s="29"/>
      <c r="Q53" s="30"/>
      <c r="R53" s="31"/>
      <c r="S53" s="32"/>
      <c r="T53" s="22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</row>
    <row r="54" spans="1:106" thickBot="1" x14ac:dyDescent="0.3">
      <c r="A54" s="18"/>
      <c r="B54" s="19"/>
      <c r="C54" s="20"/>
      <c r="D54" s="21"/>
      <c r="E54" s="22"/>
      <c r="F54" s="23"/>
      <c r="G54" s="24"/>
      <c r="H54" s="24"/>
      <c r="I54" s="24"/>
      <c r="J54" s="25"/>
      <c r="K54" s="26"/>
      <c r="L54" s="27"/>
      <c r="M54" s="24"/>
      <c r="N54" s="17"/>
      <c r="O54" s="28"/>
      <c r="P54" s="29"/>
      <c r="Q54" s="30"/>
      <c r="R54" s="31"/>
      <c r="S54" s="32"/>
      <c r="T54" s="22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</row>
    <row r="55" spans="1:106" thickBot="1" x14ac:dyDescent="0.3">
      <c r="A55" s="18"/>
      <c r="B55" s="19"/>
      <c r="C55" s="20"/>
      <c r="D55" s="21"/>
      <c r="E55" s="22"/>
      <c r="F55" s="23"/>
      <c r="G55" s="24"/>
      <c r="H55" s="24"/>
      <c r="I55" s="24"/>
      <c r="J55" s="25"/>
      <c r="K55" s="26"/>
      <c r="L55" s="27"/>
      <c r="M55" s="24"/>
      <c r="N55" s="17"/>
      <c r="O55" s="28"/>
      <c r="P55" s="29"/>
      <c r="Q55" s="30"/>
      <c r="R55" s="31"/>
      <c r="S55" s="32"/>
      <c r="T55" s="22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</row>
    <row r="56" spans="1:106" thickBot="1" x14ac:dyDescent="0.3">
      <c r="A56" s="18"/>
      <c r="B56" s="19"/>
      <c r="C56" s="20"/>
      <c r="D56" s="21"/>
      <c r="E56" s="22"/>
      <c r="F56" s="23"/>
      <c r="G56" s="24"/>
      <c r="H56" s="24"/>
      <c r="I56" s="24"/>
      <c r="J56" s="25"/>
      <c r="K56" s="26"/>
      <c r="L56" s="27"/>
      <c r="M56" s="24"/>
      <c r="N56" s="17"/>
      <c r="O56" s="28"/>
      <c r="P56" s="29"/>
      <c r="Q56" s="30"/>
      <c r="R56" s="31"/>
      <c r="S56" s="32"/>
      <c r="T56" s="22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</row>
    <row r="57" spans="1:106" thickBot="1" x14ac:dyDescent="0.3">
      <c r="A57" s="18"/>
      <c r="B57" s="19"/>
      <c r="C57" s="20"/>
      <c r="D57" s="21"/>
      <c r="E57" s="22"/>
      <c r="F57" s="23"/>
      <c r="G57" s="24"/>
      <c r="H57" s="24"/>
      <c r="I57" s="24"/>
      <c r="J57" s="25"/>
      <c r="K57" s="26"/>
      <c r="L57" s="27"/>
      <c r="M57" s="24"/>
      <c r="N57" s="17"/>
      <c r="O57" s="28"/>
      <c r="P57" s="29"/>
      <c r="Q57" s="30"/>
      <c r="R57" s="31"/>
      <c r="S57" s="32"/>
      <c r="T57" s="22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</row>
    <row r="58" spans="1:106" thickBot="1" x14ac:dyDescent="0.3">
      <c r="A58" s="18"/>
      <c r="B58" s="19"/>
      <c r="C58" s="20"/>
      <c r="D58" s="21"/>
      <c r="E58" s="22"/>
      <c r="F58" s="23"/>
      <c r="G58" s="24"/>
      <c r="H58" s="24"/>
      <c r="I58" s="24"/>
      <c r="J58" s="25"/>
      <c r="K58" s="26"/>
      <c r="L58" s="27"/>
      <c r="M58" s="24"/>
      <c r="N58" s="17"/>
      <c r="O58" s="28"/>
      <c r="P58" s="29"/>
      <c r="Q58" s="30"/>
      <c r="R58" s="31"/>
      <c r="S58" s="32"/>
      <c r="T58" s="22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</row>
    <row r="59" spans="1:106" thickBot="1" x14ac:dyDescent="0.3">
      <c r="A59" s="18"/>
      <c r="B59" s="19"/>
      <c r="C59" s="20"/>
      <c r="D59" s="21"/>
      <c r="E59" s="22"/>
      <c r="F59" s="23"/>
      <c r="G59" s="24"/>
      <c r="H59" s="24"/>
      <c r="I59" s="24"/>
      <c r="J59" s="25"/>
      <c r="K59" s="26"/>
      <c r="L59" s="27"/>
      <c r="M59" s="24"/>
      <c r="N59" s="17"/>
      <c r="O59" s="28"/>
      <c r="P59" s="29"/>
      <c r="Q59" s="30"/>
      <c r="R59" s="31"/>
      <c r="S59" s="32"/>
      <c r="T59" s="22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</row>
    <row r="60" spans="1:106" thickBot="1" x14ac:dyDescent="0.3">
      <c r="A60" s="18"/>
      <c r="B60" s="19"/>
      <c r="C60" s="20"/>
      <c r="D60" s="21"/>
      <c r="E60" s="22"/>
      <c r="F60" s="23"/>
      <c r="G60" s="24"/>
      <c r="H60" s="24"/>
      <c r="I60" s="24"/>
      <c r="J60" s="25"/>
      <c r="K60" s="26"/>
      <c r="L60" s="27"/>
      <c r="M60" s="24"/>
      <c r="N60" s="17"/>
      <c r="O60" s="28"/>
      <c r="P60" s="29"/>
      <c r="Q60" s="30"/>
      <c r="R60" s="31"/>
      <c r="S60" s="32"/>
      <c r="T60" s="22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</row>
    <row r="61" spans="1:106" thickBot="1" x14ac:dyDescent="0.3">
      <c r="A61" s="18"/>
      <c r="B61" s="19"/>
      <c r="C61" s="20"/>
      <c r="D61" s="21"/>
      <c r="E61" s="22"/>
      <c r="F61" s="23"/>
      <c r="G61" s="24"/>
      <c r="H61" s="24"/>
      <c r="I61" s="24"/>
      <c r="J61" s="25"/>
      <c r="K61" s="26"/>
      <c r="L61" s="27"/>
      <c r="M61" s="24"/>
      <c r="N61" s="17"/>
      <c r="O61" s="28"/>
      <c r="P61" s="29"/>
      <c r="Q61" s="30"/>
      <c r="R61" s="31"/>
      <c r="S61" s="32"/>
      <c r="T61" s="22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</row>
    <row r="62" spans="1:106" thickBot="1" x14ac:dyDescent="0.3">
      <c r="A62" s="18"/>
      <c r="B62" s="19"/>
      <c r="C62" s="20"/>
      <c r="D62" s="21"/>
      <c r="E62" s="22"/>
      <c r="F62" s="23"/>
      <c r="G62" s="24"/>
      <c r="H62" s="24"/>
      <c r="I62" s="24"/>
      <c r="J62" s="25"/>
      <c r="K62" s="26"/>
      <c r="L62" s="27"/>
      <c r="M62" s="24"/>
      <c r="N62" s="17"/>
      <c r="O62" s="28"/>
      <c r="P62" s="29"/>
      <c r="Q62" s="30"/>
      <c r="R62" s="31"/>
      <c r="S62" s="32"/>
      <c r="T62" s="22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</row>
    <row r="63" spans="1:106" thickBot="1" x14ac:dyDescent="0.3">
      <c r="A63" s="18"/>
      <c r="B63" s="19"/>
      <c r="C63" s="20"/>
      <c r="D63" s="21"/>
      <c r="E63" s="22"/>
      <c r="F63" s="23"/>
      <c r="G63" s="24"/>
      <c r="H63" s="24"/>
      <c r="I63" s="24"/>
      <c r="J63" s="25"/>
      <c r="K63" s="26"/>
      <c r="L63" s="27"/>
      <c r="M63" s="24"/>
      <c r="N63" s="17"/>
      <c r="O63" s="28"/>
      <c r="P63" s="29"/>
      <c r="Q63" s="30"/>
      <c r="R63" s="31"/>
      <c r="S63" s="32"/>
      <c r="T63" s="22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</row>
    <row r="64" spans="1:106" thickBot="1" x14ac:dyDescent="0.3">
      <c r="A64" s="18"/>
      <c r="B64" s="19"/>
      <c r="C64" s="20"/>
      <c r="D64" s="21"/>
      <c r="E64" s="22"/>
      <c r="F64" s="23"/>
      <c r="G64" s="24"/>
      <c r="H64" s="24"/>
      <c r="I64" s="24"/>
      <c r="J64" s="25"/>
      <c r="K64" s="26"/>
      <c r="L64" s="27"/>
      <c r="M64" s="24"/>
      <c r="N64" s="17"/>
      <c r="O64" s="28"/>
      <c r="P64" s="29"/>
      <c r="Q64" s="30"/>
      <c r="R64" s="31"/>
      <c r="S64" s="32"/>
      <c r="T64" s="22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</row>
    <row r="65" spans="1:106" thickBot="1" x14ac:dyDescent="0.3">
      <c r="A65" s="18"/>
      <c r="B65" s="19"/>
      <c r="C65" s="20"/>
      <c r="D65" s="21"/>
      <c r="E65" s="22"/>
      <c r="F65" s="23"/>
      <c r="G65" s="24"/>
      <c r="H65" s="24"/>
      <c r="I65" s="24"/>
      <c r="J65" s="25"/>
      <c r="K65" s="26"/>
      <c r="L65" s="27"/>
      <c r="M65" s="24"/>
      <c r="N65" s="17"/>
      <c r="O65" s="28"/>
      <c r="P65" s="29"/>
      <c r="Q65" s="30"/>
      <c r="R65" s="31"/>
      <c r="S65" s="32"/>
      <c r="T65" s="22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</row>
    <row r="66" spans="1:106" thickBot="1" x14ac:dyDescent="0.3">
      <c r="A66" s="18"/>
      <c r="B66" s="19"/>
      <c r="C66" s="20"/>
      <c r="D66" s="21"/>
      <c r="E66" s="22"/>
      <c r="F66" s="23"/>
      <c r="G66" s="24"/>
      <c r="H66" s="24"/>
      <c r="I66" s="24"/>
      <c r="J66" s="25"/>
      <c r="K66" s="26"/>
      <c r="L66" s="27"/>
      <c r="M66" s="24"/>
      <c r="N66" s="17"/>
      <c r="O66" s="28"/>
      <c r="P66" s="29"/>
      <c r="Q66" s="30"/>
      <c r="R66" s="31"/>
      <c r="S66" s="32"/>
      <c r="T66" s="22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</row>
    <row r="67" spans="1:106" thickBot="1" x14ac:dyDescent="0.3">
      <c r="A67" s="18"/>
      <c r="B67" s="19"/>
      <c r="C67" s="20"/>
      <c r="D67" s="21"/>
      <c r="E67" s="22"/>
      <c r="F67" s="23"/>
      <c r="G67" s="24"/>
      <c r="H67" s="24"/>
      <c r="I67" s="24"/>
      <c r="J67" s="25"/>
      <c r="K67" s="26"/>
      <c r="L67" s="27"/>
      <c r="M67" s="24"/>
      <c r="N67" s="17"/>
      <c r="O67" s="28"/>
      <c r="P67" s="29"/>
      <c r="Q67" s="30"/>
      <c r="R67" s="31"/>
      <c r="S67" s="32"/>
      <c r="T67" s="22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</row>
    <row r="68" spans="1:106" thickBot="1" x14ac:dyDescent="0.3">
      <c r="A68" s="18"/>
      <c r="B68" s="19"/>
      <c r="C68" s="20"/>
      <c r="D68" s="21"/>
      <c r="E68" s="22"/>
      <c r="F68" s="23"/>
      <c r="G68" s="24"/>
      <c r="H68" s="24"/>
      <c r="I68" s="24"/>
      <c r="J68" s="25"/>
      <c r="K68" s="26"/>
      <c r="L68" s="27"/>
      <c r="M68" s="24"/>
      <c r="N68" s="17"/>
      <c r="O68" s="28"/>
      <c r="P68" s="29"/>
      <c r="Q68" s="30"/>
      <c r="R68" s="31"/>
      <c r="S68" s="32"/>
      <c r="T68" s="22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</row>
    <row r="69" spans="1:106" thickBot="1" x14ac:dyDescent="0.3">
      <c r="A69" s="18"/>
      <c r="B69" s="19"/>
      <c r="C69" s="20"/>
      <c r="D69" s="21"/>
      <c r="E69" s="22"/>
      <c r="F69" s="23"/>
      <c r="G69" s="24"/>
      <c r="H69" s="24"/>
      <c r="I69" s="24"/>
      <c r="J69" s="25"/>
      <c r="K69" s="26"/>
      <c r="L69" s="27"/>
      <c r="M69" s="24"/>
      <c r="N69" s="17"/>
      <c r="O69" s="28"/>
      <c r="P69" s="29"/>
      <c r="Q69" s="30"/>
      <c r="R69" s="31"/>
      <c r="S69" s="32"/>
      <c r="T69" s="22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</row>
    <row r="70" spans="1:106" thickBot="1" x14ac:dyDescent="0.3">
      <c r="A70" s="18"/>
      <c r="B70" s="19"/>
      <c r="C70" s="20"/>
      <c r="D70" s="21"/>
      <c r="E70" s="22"/>
      <c r="F70" s="23"/>
      <c r="G70" s="24"/>
      <c r="H70" s="24"/>
      <c r="I70" s="24"/>
      <c r="J70" s="25"/>
      <c r="K70" s="26"/>
      <c r="L70" s="27"/>
      <c r="M70" s="24"/>
      <c r="N70" s="17"/>
      <c r="O70" s="28"/>
      <c r="P70" s="29"/>
      <c r="Q70" s="30"/>
      <c r="R70" s="31"/>
      <c r="S70" s="32"/>
      <c r="T70" s="22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</row>
    <row r="71" spans="1:106" thickBot="1" x14ac:dyDescent="0.3">
      <c r="A71" s="18"/>
      <c r="B71" s="19"/>
      <c r="C71" s="20"/>
      <c r="D71" s="21"/>
      <c r="E71" s="22"/>
      <c r="F71" s="23"/>
      <c r="G71" s="24"/>
      <c r="H71" s="24"/>
      <c r="I71" s="24"/>
      <c r="J71" s="25"/>
      <c r="K71" s="26"/>
      <c r="L71" s="27"/>
      <c r="M71" s="24"/>
      <c r="N71" s="17"/>
      <c r="O71" s="28"/>
      <c r="P71" s="29"/>
      <c r="Q71" s="30"/>
      <c r="R71" s="31"/>
      <c r="S71" s="32"/>
      <c r="T71" s="22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</row>
    <row r="72" spans="1:106" thickBot="1" x14ac:dyDescent="0.3">
      <c r="A72" s="18"/>
      <c r="B72" s="19"/>
      <c r="C72" s="20"/>
      <c r="D72" s="21"/>
      <c r="E72" s="22"/>
      <c r="F72" s="23"/>
      <c r="G72" s="24"/>
      <c r="H72" s="24"/>
      <c r="I72" s="24"/>
      <c r="J72" s="25"/>
      <c r="K72" s="26"/>
      <c r="L72" s="27"/>
      <c r="M72" s="24"/>
      <c r="N72" s="17"/>
      <c r="O72" s="28"/>
      <c r="P72" s="29"/>
      <c r="Q72" s="30"/>
      <c r="R72" s="31"/>
      <c r="S72" s="32"/>
      <c r="T72" s="22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</row>
    <row r="73" spans="1:106" thickBot="1" x14ac:dyDescent="0.3">
      <c r="A73" s="18"/>
      <c r="B73" s="19"/>
      <c r="C73" s="20"/>
      <c r="D73" s="21"/>
      <c r="E73" s="22"/>
      <c r="F73" s="23"/>
      <c r="G73" s="24"/>
      <c r="H73" s="24"/>
      <c r="I73" s="24"/>
      <c r="J73" s="25"/>
      <c r="K73" s="26"/>
      <c r="L73" s="27"/>
      <c r="M73" s="24"/>
      <c r="N73" s="17"/>
      <c r="O73" s="28"/>
      <c r="P73" s="29"/>
      <c r="Q73" s="30"/>
      <c r="R73" s="31"/>
      <c r="S73" s="32"/>
      <c r="T73" s="22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</row>
    <row r="74" spans="1:106" thickBot="1" x14ac:dyDescent="0.3">
      <c r="A74" s="18"/>
      <c r="B74" s="19"/>
      <c r="C74" s="20"/>
      <c r="D74" s="21"/>
      <c r="E74" s="22"/>
      <c r="F74" s="23"/>
      <c r="G74" s="24"/>
      <c r="H74" s="24"/>
      <c r="I74" s="24"/>
      <c r="J74" s="25"/>
      <c r="K74" s="26"/>
      <c r="L74" s="27"/>
      <c r="M74" s="24"/>
      <c r="N74" s="17"/>
      <c r="O74" s="28"/>
      <c r="P74" s="29"/>
      <c r="Q74" s="30"/>
      <c r="R74" s="31"/>
      <c r="S74" s="32"/>
      <c r="T74" s="22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</row>
    <row r="75" spans="1:106" thickBot="1" x14ac:dyDescent="0.3">
      <c r="A75" s="18"/>
      <c r="B75" s="19"/>
      <c r="C75" s="20"/>
      <c r="D75" s="21"/>
      <c r="E75" s="22"/>
      <c r="F75" s="23"/>
      <c r="G75" s="24"/>
      <c r="H75" s="24"/>
      <c r="I75" s="24"/>
      <c r="J75" s="25"/>
      <c r="K75" s="26"/>
      <c r="L75" s="27"/>
      <c r="M75" s="24"/>
      <c r="N75" s="17"/>
      <c r="O75" s="28"/>
      <c r="P75" s="29"/>
      <c r="Q75" s="30"/>
      <c r="R75" s="31"/>
      <c r="S75" s="32"/>
      <c r="T75" s="22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</row>
    <row r="76" spans="1:106" thickBot="1" x14ac:dyDescent="0.3">
      <c r="A76" s="18"/>
      <c r="B76" s="19"/>
      <c r="C76" s="20"/>
      <c r="D76" s="21"/>
      <c r="E76" s="22"/>
      <c r="F76" s="23"/>
      <c r="G76" s="24"/>
      <c r="H76" s="24"/>
      <c r="I76" s="24"/>
      <c r="J76" s="25"/>
      <c r="K76" s="26"/>
      <c r="L76" s="27"/>
      <c r="M76" s="24"/>
      <c r="N76" s="17"/>
      <c r="O76" s="28"/>
      <c r="P76" s="29"/>
      <c r="Q76" s="30"/>
      <c r="R76" s="31"/>
      <c r="S76" s="32"/>
      <c r="T76" s="22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</row>
    <row r="77" spans="1:106" thickBot="1" x14ac:dyDescent="0.3">
      <c r="A77" s="18"/>
      <c r="B77" s="19"/>
      <c r="C77" s="20"/>
      <c r="D77" s="21"/>
      <c r="E77" s="22"/>
      <c r="F77" s="23"/>
      <c r="G77" s="24"/>
      <c r="H77" s="24"/>
      <c r="I77" s="24"/>
      <c r="J77" s="25"/>
      <c r="K77" s="26"/>
      <c r="L77" s="27"/>
      <c r="M77" s="24"/>
      <c r="N77" s="17"/>
      <c r="O77" s="28"/>
      <c r="P77" s="29"/>
      <c r="Q77" s="30"/>
      <c r="R77" s="31"/>
      <c r="S77" s="32"/>
      <c r="T77" s="22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</row>
    <row r="78" spans="1:106" thickBot="1" x14ac:dyDescent="0.3">
      <c r="A78" s="18"/>
      <c r="B78" s="19"/>
      <c r="C78" s="20"/>
      <c r="D78" s="21"/>
      <c r="E78" s="22"/>
      <c r="F78" s="23"/>
      <c r="G78" s="24"/>
      <c r="H78" s="24"/>
      <c r="I78" s="24"/>
      <c r="J78" s="25"/>
      <c r="K78" s="26"/>
      <c r="L78" s="27"/>
      <c r="M78" s="24"/>
      <c r="N78" s="17"/>
      <c r="O78" s="28"/>
      <c r="P78" s="29"/>
      <c r="Q78" s="30"/>
      <c r="R78" s="31"/>
      <c r="S78" s="32"/>
      <c r="T78" s="22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</row>
    <row r="79" spans="1:106" thickBot="1" x14ac:dyDescent="0.3">
      <c r="A79" s="18"/>
      <c r="B79" s="19"/>
      <c r="C79" s="20"/>
      <c r="D79" s="21"/>
      <c r="E79" s="22"/>
      <c r="F79" s="23"/>
      <c r="G79" s="24"/>
      <c r="H79" s="24"/>
      <c r="I79" s="24"/>
      <c r="J79" s="25"/>
      <c r="K79" s="26"/>
      <c r="L79" s="27"/>
      <c r="M79" s="24"/>
      <c r="N79" s="17"/>
      <c r="O79" s="28"/>
      <c r="P79" s="29"/>
      <c r="Q79" s="30"/>
      <c r="R79" s="31"/>
      <c r="S79" s="32"/>
      <c r="T79" s="22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</row>
    <row r="80" spans="1:106" thickBot="1" x14ac:dyDescent="0.3">
      <c r="A80" s="18"/>
      <c r="B80" s="19"/>
      <c r="C80" s="20"/>
      <c r="D80" s="21"/>
      <c r="E80" s="22"/>
      <c r="F80" s="23"/>
      <c r="G80" s="24"/>
      <c r="H80" s="24"/>
      <c r="I80" s="24"/>
      <c r="J80" s="25"/>
      <c r="K80" s="26"/>
      <c r="L80" s="27"/>
      <c r="M80" s="24"/>
      <c r="N80" s="17"/>
      <c r="O80" s="28"/>
      <c r="P80" s="29"/>
      <c r="Q80" s="30"/>
      <c r="R80" s="31"/>
      <c r="S80" s="32"/>
      <c r="T80" s="22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</row>
    <row r="81" spans="1:106" thickBot="1" x14ac:dyDescent="0.3">
      <c r="A81" s="18"/>
      <c r="B81" s="19"/>
      <c r="C81" s="20"/>
      <c r="D81" s="21"/>
      <c r="E81" s="22"/>
      <c r="F81" s="23"/>
      <c r="G81" s="24"/>
      <c r="H81" s="24"/>
      <c r="I81" s="24"/>
      <c r="J81" s="25"/>
      <c r="K81" s="26"/>
      <c r="L81" s="27"/>
      <c r="M81" s="24"/>
      <c r="N81" s="17"/>
      <c r="O81" s="28"/>
      <c r="P81" s="29"/>
      <c r="Q81" s="30"/>
      <c r="R81" s="31"/>
      <c r="S81" s="32"/>
      <c r="T81" s="22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</row>
    <row r="82" spans="1:106" thickBot="1" x14ac:dyDescent="0.3">
      <c r="A82" s="18"/>
      <c r="B82" s="19"/>
      <c r="C82" s="20"/>
      <c r="D82" s="21"/>
      <c r="E82" s="22"/>
      <c r="F82" s="23"/>
      <c r="G82" s="24"/>
      <c r="H82" s="24"/>
      <c r="I82" s="24"/>
      <c r="J82" s="25"/>
      <c r="K82" s="26"/>
      <c r="L82" s="27"/>
      <c r="M82" s="24"/>
      <c r="N82" s="17"/>
      <c r="O82" s="28"/>
      <c r="P82" s="29"/>
      <c r="Q82" s="30"/>
      <c r="R82" s="31"/>
      <c r="S82" s="32"/>
      <c r="T82" s="22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</row>
    <row r="83" spans="1:106" thickBot="1" x14ac:dyDescent="0.3">
      <c r="A83" s="18"/>
      <c r="B83" s="19"/>
      <c r="C83" s="20"/>
      <c r="D83" s="21"/>
      <c r="E83" s="22"/>
      <c r="F83" s="23"/>
      <c r="G83" s="24"/>
      <c r="H83" s="24"/>
      <c r="I83" s="24"/>
      <c r="J83" s="25"/>
      <c r="K83" s="26"/>
      <c r="L83" s="27"/>
      <c r="M83" s="24"/>
      <c r="N83" s="17"/>
      <c r="O83" s="28"/>
      <c r="P83" s="29"/>
      <c r="Q83" s="30"/>
      <c r="R83" s="31"/>
      <c r="S83" s="32"/>
      <c r="T83" s="22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</row>
    <row r="84" spans="1:106" thickBot="1" x14ac:dyDescent="0.3">
      <c r="A84" s="18"/>
      <c r="B84" s="19"/>
      <c r="C84" s="20"/>
      <c r="D84" s="21"/>
      <c r="E84" s="22"/>
      <c r="F84" s="23"/>
      <c r="G84" s="24"/>
      <c r="H84" s="24"/>
      <c r="I84" s="24"/>
      <c r="J84" s="25"/>
      <c r="K84" s="26"/>
      <c r="L84" s="27"/>
      <c r="M84" s="24"/>
      <c r="N84" s="17"/>
      <c r="O84" s="28"/>
      <c r="P84" s="29"/>
      <c r="Q84" s="30"/>
      <c r="R84" s="31"/>
      <c r="S84" s="32"/>
      <c r="T84" s="22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</row>
    <row r="85" spans="1:106" thickBot="1" x14ac:dyDescent="0.3">
      <c r="A85" s="18"/>
      <c r="B85" s="19"/>
      <c r="C85" s="20"/>
      <c r="D85" s="21"/>
      <c r="E85" s="22"/>
      <c r="F85" s="23"/>
      <c r="G85" s="24"/>
      <c r="H85" s="24"/>
      <c r="I85" s="24"/>
      <c r="J85" s="25"/>
      <c r="K85" s="26"/>
      <c r="L85" s="27"/>
      <c r="M85" s="24"/>
      <c r="N85" s="17"/>
      <c r="O85" s="28"/>
      <c r="P85" s="29"/>
      <c r="Q85" s="30"/>
      <c r="R85" s="31"/>
      <c r="S85" s="32"/>
      <c r="T85" s="22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</row>
    <row r="86" spans="1:106" thickBot="1" x14ac:dyDescent="0.3">
      <c r="A86" s="18"/>
      <c r="B86" s="19"/>
      <c r="C86" s="20"/>
      <c r="D86" s="21"/>
      <c r="E86" s="22"/>
      <c r="F86" s="23"/>
      <c r="G86" s="24"/>
      <c r="H86" s="24"/>
      <c r="I86" s="24"/>
      <c r="J86" s="25"/>
      <c r="K86" s="26"/>
      <c r="L86" s="27"/>
      <c r="M86" s="24"/>
      <c r="N86" s="17"/>
      <c r="O86" s="28"/>
      <c r="P86" s="29"/>
      <c r="Q86" s="30"/>
      <c r="R86" s="31"/>
      <c r="S86" s="32"/>
      <c r="T86" s="22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</row>
    <row r="87" spans="1:106" thickBot="1" x14ac:dyDescent="0.3">
      <c r="A87" s="18"/>
      <c r="B87" s="19"/>
      <c r="C87" s="20"/>
      <c r="D87" s="21"/>
      <c r="E87" s="22"/>
      <c r="F87" s="23"/>
      <c r="G87" s="24"/>
      <c r="H87" s="24"/>
      <c r="I87" s="24"/>
      <c r="J87" s="25"/>
      <c r="K87" s="26"/>
      <c r="L87" s="27"/>
      <c r="M87" s="24"/>
      <c r="N87" s="17"/>
      <c r="O87" s="28"/>
      <c r="P87" s="29"/>
      <c r="Q87" s="30"/>
      <c r="R87" s="31"/>
      <c r="S87" s="32"/>
      <c r="T87" s="22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</row>
    <row r="88" spans="1:106" thickBot="1" x14ac:dyDescent="0.3">
      <c r="A88" s="18"/>
      <c r="B88" s="19"/>
      <c r="C88" s="20"/>
      <c r="D88" s="21"/>
      <c r="E88" s="22"/>
      <c r="F88" s="23"/>
      <c r="G88" s="24"/>
      <c r="H88" s="24"/>
      <c r="I88" s="24"/>
      <c r="J88" s="25"/>
      <c r="K88" s="26"/>
      <c r="L88" s="27"/>
      <c r="M88" s="24"/>
      <c r="N88" s="17"/>
      <c r="O88" s="28"/>
      <c r="P88" s="29"/>
      <c r="Q88" s="30"/>
      <c r="R88" s="31"/>
      <c r="S88" s="32"/>
      <c r="T88" s="22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</row>
    <row r="89" spans="1:106" thickBot="1" x14ac:dyDescent="0.3">
      <c r="A89" s="18"/>
      <c r="B89" s="19"/>
      <c r="C89" s="20"/>
      <c r="D89" s="21"/>
      <c r="E89" s="22"/>
      <c r="F89" s="23"/>
      <c r="G89" s="24"/>
      <c r="H89" s="24"/>
      <c r="I89" s="24"/>
      <c r="J89" s="25"/>
      <c r="K89" s="26"/>
      <c r="L89" s="27"/>
      <c r="M89" s="24"/>
      <c r="N89" s="17"/>
      <c r="O89" s="28"/>
      <c r="P89" s="29"/>
      <c r="Q89" s="30"/>
      <c r="R89" s="31"/>
      <c r="S89" s="32"/>
      <c r="T89" s="22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</row>
    <row r="90" spans="1:106" thickBot="1" x14ac:dyDescent="0.3">
      <c r="A90" s="18"/>
      <c r="B90" s="19"/>
      <c r="C90" s="20"/>
      <c r="D90" s="21"/>
      <c r="E90" s="22"/>
      <c r="F90" s="23"/>
      <c r="G90" s="24"/>
      <c r="H90" s="24"/>
      <c r="I90" s="24"/>
      <c r="J90" s="25"/>
      <c r="K90" s="26"/>
      <c r="L90" s="27"/>
      <c r="M90" s="24"/>
      <c r="N90" s="17"/>
      <c r="O90" s="28"/>
      <c r="P90" s="29"/>
      <c r="Q90" s="30"/>
      <c r="R90" s="31"/>
      <c r="S90" s="32"/>
      <c r="T90" s="22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</row>
    <row r="91" spans="1:106" thickBot="1" x14ac:dyDescent="0.3">
      <c r="A91" s="18"/>
      <c r="B91" s="19"/>
      <c r="C91" s="20"/>
      <c r="D91" s="21"/>
      <c r="E91" s="22"/>
      <c r="F91" s="23"/>
      <c r="G91" s="24"/>
      <c r="H91" s="24"/>
      <c r="I91" s="24"/>
      <c r="J91" s="25"/>
      <c r="K91" s="26"/>
      <c r="L91" s="27"/>
      <c r="M91" s="24"/>
      <c r="N91" s="17"/>
      <c r="O91" s="28"/>
      <c r="P91" s="29"/>
      <c r="Q91" s="30"/>
      <c r="R91" s="31"/>
      <c r="S91" s="32"/>
      <c r="T91" s="22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</row>
    <row r="92" spans="1:106" thickBot="1" x14ac:dyDescent="0.3">
      <c r="A92" s="18"/>
      <c r="B92" s="19"/>
      <c r="C92" s="20"/>
      <c r="D92" s="21"/>
      <c r="E92" s="22"/>
      <c r="F92" s="23"/>
      <c r="G92" s="24"/>
      <c r="H92" s="24"/>
      <c r="I92" s="24"/>
      <c r="J92" s="25"/>
      <c r="K92" s="26"/>
      <c r="L92" s="27"/>
      <c r="M92" s="24"/>
      <c r="N92" s="17"/>
      <c r="O92" s="28"/>
      <c r="P92" s="29"/>
      <c r="Q92" s="30"/>
      <c r="R92" s="31"/>
      <c r="S92" s="32"/>
      <c r="T92" s="22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</row>
    <row r="93" spans="1:106" thickBot="1" x14ac:dyDescent="0.3">
      <c r="A93" s="18"/>
      <c r="B93" s="19"/>
      <c r="C93" s="20"/>
      <c r="D93" s="21"/>
      <c r="E93" s="22"/>
      <c r="F93" s="23"/>
      <c r="G93" s="24"/>
      <c r="H93" s="24"/>
      <c r="I93" s="24"/>
      <c r="J93" s="25"/>
      <c r="K93" s="26"/>
      <c r="L93" s="27"/>
      <c r="M93" s="24"/>
      <c r="N93" s="17"/>
      <c r="O93" s="28"/>
      <c r="P93" s="29"/>
      <c r="Q93" s="30"/>
      <c r="R93" s="31"/>
      <c r="S93" s="32"/>
      <c r="T93" s="22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</row>
    <row r="94" spans="1:106" thickBot="1" x14ac:dyDescent="0.3">
      <c r="A94" s="18"/>
      <c r="B94" s="19"/>
      <c r="C94" s="20"/>
      <c r="D94" s="21"/>
      <c r="E94" s="22"/>
      <c r="F94" s="23"/>
      <c r="G94" s="24"/>
      <c r="H94" s="24"/>
      <c r="I94" s="24"/>
      <c r="J94" s="25"/>
      <c r="K94" s="26"/>
      <c r="L94" s="27"/>
      <c r="M94" s="24"/>
      <c r="N94" s="17"/>
      <c r="O94" s="28"/>
      <c r="P94" s="29"/>
      <c r="Q94" s="30"/>
      <c r="R94" s="31"/>
      <c r="S94" s="32"/>
      <c r="T94" s="22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</row>
    <row r="95" spans="1:106" thickBot="1" x14ac:dyDescent="0.3">
      <c r="A95" s="18"/>
      <c r="B95" s="19"/>
      <c r="C95" s="20"/>
      <c r="D95" s="21"/>
      <c r="E95" s="22"/>
      <c r="F95" s="23"/>
      <c r="G95" s="24"/>
      <c r="H95" s="24"/>
      <c r="I95" s="24"/>
      <c r="J95" s="25"/>
      <c r="K95" s="26"/>
      <c r="L95" s="27"/>
      <c r="M95" s="24"/>
      <c r="N95" s="17"/>
      <c r="O95" s="28"/>
      <c r="P95" s="29"/>
      <c r="Q95" s="30"/>
      <c r="R95" s="31"/>
      <c r="S95" s="32"/>
      <c r="T95" s="22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</row>
    <row r="96" spans="1:106" thickBot="1" x14ac:dyDescent="0.3">
      <c r="A96" s="18"/>
      <c r="B96" s="19"/>
      <c r="C96" s="20"/>
      <c r="D96" s="21"/>
      <c r="E96" s="22"/>
      <c r="F96" s="23"/>
      <c r="G96" s="24"/>
      <c r="H96" s="24"/>
      <c r="I96" s="24"/>
      <c r="J96" s="25"/>
      <c r="K96" s="26"/>
      <c r="L96" s="27"/>
      <c r="M96" s="24"/>
      <c r="N96" s="17"/>
      <c r="O96" s="28"/>
      <c r="P96" s="29"/>
      <c r="Q96" s="30"/>
      <c r="R96" s="31"/>
      <c r="S96" s="32"/>
      <c r="T96" s="22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</row>
    <row r="97" spans="1:106" thickBot="1" x14ac:dyDescent="0.3">
      <c r="A97" s="18"/>
      <c r="B97" s="19"/>
      <c r="C97" s="20"/>
      <c r="D97" s="21"/>
      <c r="E97" s="22"/>
      <c r="F97" s="23"/>
      <c r="G97" s="24"/>
      <c r="H97" s="24"/>
      <c r="I97" s="24"/>
      <c r="J97" s="25"/>
      <c r="K97" s="26"/>
      <c r="L97" s="27"/>
      <c r="M97" s="24"/>
      <c r="N97" s="17"/>
      <c r="O97" s="28"/>
      <c r="P97" s="29"/>
      <c r="Q97" s="30"/>
      <c r="R97" s="31"/>
      <c r="S97" s="32"/>
      <c r="T97" s="22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</row>
    <row r="98" spans="1:106" thickBot="1" x14ac:dyDescent="0.3">
      <c r="A98" s="18"/>
      <c r="B98" s="19"/>
      <c r="C98" s="20"/>
      <c r="D98" s="21"/>
      <c r="E98" s="22"/>
      <c r="F98" s="23"/>
      <c r="G98" s="24"/>
      <c r="H98" s="24"/>
      <c r="I98" s="24"/>
      <c r="J98" s="25"/>
      <c r="K98" s="26"/>
      <c r="L98" s="27"/>
      <c r="M98" s="24"/>
      <c r="N98" s="17"/>
      <c r="O98" s="28"/>
      <c r="P98" s="29"/>
      <c r="Q98" s="30"/>
      <c r="R98" s="31"/>
      <c r="S98" s="32"/>
      <c r="T98" s="22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</row>
    <row r="99" spans="1:106" thickBot="1" x14ac:dyDescent="0.3">
      <c r="A99" s="18"/>
      <c r="B99" s="19"/>
      <c r="C99" s="20"/>
      <c r="D99" s="21"/>
      <c r="E99" s="22"/>
      <c r="F99" s="23"/>
      <c r="G99" s="24"/>
      <c r="H99" s="24"/>
      <c r="I99" s="24"/>
      <c r="J99" s="25"/>
      <c r="K99" s="26"/>
      <c r="L99" s="27"/>
      <c r="M99" s="24"/>
      <c r="N99" s="17"/>
      <c r="O99" s="28"/>
      <c r="P99" s="29"/>
      <c r="Q99" s="30"/>
      <c r="R99" s="31"/>
      <c r="S99" s="32"/>
      <c r="T99" s="22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</row>
    <row r="100" spans="1:106" thickBot="1" x14ac:dyDescent="0.3">
      <c r="A100" s="18"/>
      <c r="B100" s="19"/>
      <c r="C100" s="20"/>
      <c r="D100" s="21"/>
      <c r="E100" s="22"/>
      <c r="F100" s="23"/>
      <c r="G100" s="24"/>
      <c r="H100" s="24"/>
      <c r="I100" s="24"/>
      <c r="J100" s="25"/>
      <c r="K100" s="26"/>
      <c r="L100" s="27"/>
      <c r="M100" s="24"/>
      <c r="N100" s="17"/>
      <c r="O100" s="28"/>
      <c r="P100" s="29"/>
      <c r="Q100" s="30"/>
      <c r="R100" s="31"/>
      <c r="S100" s="32"/>
      <c r="T100" s="22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</row>
    <row r="101" spans="1:106" thickBot="1" x14ac:dyDescent="0.3">
      <c r="A101" s="18"/>
      <c r="B101" s="19"/>
      <c r="C101" s="20"/>
      <c r="D101" s="21"/>
      <c r="E101" s="22"/>
      <c r="F101" s="23"/>
      <c r="G101" s="24"/>
      <c r="H101" s="24"/>
      <c r="I101" s="24"/>
      <c r="J101" s="25"/>
      <c r="K101" s="26"/>
      <c r="L101" s="27"/>
      <c r="M101" s="24"/>
      <c r="N101" s="17"/>
      <c r="O101" s="28"/>
      <c r="P101" s="29"/>
      <c r="Q101" s="30"/>
      <c r="R101" s="31"/>
      <c r="S101" s="32"/>
      <c r="T101" s="22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</row>
    <row r="102" spans="1:106" thickBot="1" x14ac:dyDescent="0.3">
      <c r="A102" s="18"/>
      <c r="B102" s="19"/>
      <c r="C102" s="20"/>
      <c r="D102" s="21"/>
      <c r="E102" s="22"/>
      <c r="F102" s="23"/>
      <c r="G102" s="24"/>
      <c r="H102" s="24"/>
      <c r="I102" s="24"/>
      <c r="J102" s="25"/>
      <c r="K102" s="26"/>
      <c r="L102" s="27"/>
      <c r="M102" s="24"/>
      <c r="N102" s="17"/>
      <c r="O102" s="28"/>
      <c r="P102" s="29"/>
      <c r="Q102" s="30"/>
      <c r="R102" s="31"/>
      <c r="S102" s="32"/>
      <c r="T102" s="22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</row>
    <row r="103" spans="1:106" thickBot="1" x14ac:dyDescent="0.3">
      <c r="A103" s="18"/>
      <c r="B103" s="19"/>
      <c r="C103" s="20"/>
      <c r="D103" s="21"/>
      <c r="E103" s="22"/>
      <c r="F103" s="23"/>
      <c r="G103" s="24"/>
      <c r="H103" s="24"/>
      <c r="I103" s="24"/>
      <c r="J103" s="25"/>
      <c r="K103" s="26"/>
      <c r="L103" s="27"/>
      <c r="M103" s="24"/>
      <c r="N103" s="17"/>
      <c r="O103" s="28"/>
      <c r="P103" s="29"/>
      <c r="Q103" s="30"/>
      <c r="R103" s="31"/>
      <c r="S103" s="32"/>
      <c r="T103" s="22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</row>
    <row r="104" spans="1:106" thickBot="1" x14ac:dyDescent="0.3">
      <c r="A104" s="18"/>
      <c r="B104" s="19"/>
      <c r="C104" s="20"/>
      <c r="D104" s="21"/>
      <c r="E104" s="22"/>
      <c r="F104" s="23"/>
      <c r="G104" s="24"/>
      <c r="H104" s="24"/>
      <c r="I104" s="24"/>
      <c r="J104" s="25"/>
      <c r="K104" s="26"/>
      <c r="L104" s="27"/>
      <c r="M104" s="24"/>
      <c r="N104" s="17"/>
      <c r="O104" s="28"/>
      <c r="P104" s="29"/>
      <c r="Q104" s="30"/>
      <c r="R104" s="31"/>
      <c r="S104" s="32"/>
      <c r="T104" s="22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</row>
    <row r="105" spans="1:106" thickBot="1" x14ac:dyDescent="0.3">
      <c r="A105" s="18"/>
      <c r="B105" s="19"/>
      <c r="C105" s="20"/>
      <c r="D105" s="21"/>
      <c r="E105" s="22"/>
      <c r="F105" s="23"/>
      <c r="G105" s="24"/>
      <c r="H105" s="24"/>
      <c r="I105" s="24"/>
      <c r="J105" s="25"/>
      <c r="K105" s="26"/>
      <c r="L105" s="27"/>
      <c r="M105" s="24"/>
      <c r="N105" s="17"/>
      <c r="O105" s="28"/>
      <c r="P105" s="29"/>
      <c r="Q105" s="30"/>
      <c r="R105" s="31"/>
      <c r="S105" s="32"/>
      <c r="T105" s="22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</row>
    <row r="106" spans="1:106" thickBot="1" x14ac:dyDescent="0.3">
      <c r="A106" s="18"/>
      <c r="B106" s="19"/>
      <c r="C106" s="20"/>
      <c r="D106" s="21"/>
      <c r="E106" s="22"/>
      <c r="F106" s="23"/>
      <c r="G106" s="24"/>
      <c r="H106" s="24"/>
      <c r="I106" s="24"/>
      <c r="J106" s="25"/>
      <c r="K106" s="26"/>
      <c r="L106" s="27"/>
      <c r="M106" s="24"/>
      <c r="N106" s="17"/>
      <c r="O106" s="28"/>
      <c r="P106" s="29"/>
      <c r="Q106" s="30"/>
      <c r="R106" s="31"/>
      <c r="S106" s="32"/>
      <c r="T106" s="22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</row>
    <row r="107" spans="1:106" thickBot="1" x14ac:dyDescent="0.3">
      <c r="A107" s="18"/>
      <c r="B107" s="19"/>
      <c r="C107" s="20"/>
      <c r="D107" s="21"/>
      <c r="E107" s="22"/>
      <c r="F107" s="23"/>
      <c r="G107" s="24"/>
      <c r="H107" s="24"/>
      <c r="I107" s="24"/>
      <c r="J107" s="25"/>
      <c r="K107" s="26"/>
      <c r="L107" s="27"/>
      <c r="M107" s="24"/>
      <c r="N107" s="17"/>
      <c r="O107" s="28"/>
      <c r="P107" s="29"/>
      <c r="Q107" s="30"/>
      <c r="R107" s="31"/>
      <c r="S107" s="32"/>
      <c r="T107" s="22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</row>
    <row r="108" spans="1:106" thickBot="1" x14ac:dyDescent="0.3">
      <c r="A108" s="18"/>
      <c r="B108" s="19"/>
      <c r="C108" s="20"/>
      <c r="D108" s="21"/>
      <c r="E108" s="22"/>
      <c r="F108" s="23"/>
      <c r="G108" s="24"/>
      <c r="H108" s="24"/>
      <c r="I108" s="24"/>
      <c r="J108" s="25"/>
      <c r="K108" s="26"/>
      <c r="L108" s="27"/>
      <c r="M108" s="24"/>
      <c r="N108" s="17"/>
      <c r="O108" s="28"/>
      <c r="P108" s="29"/>
      <c r="Q108" s="30"/>
      <c r="R108" s="31"/>
      <c r="S108" s="32"/>
      <c r="T108" s="22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</row>
    <row r="109" spans="1:106" thickBot="1" x14ac:dyDescent="0.3">
      <c r="A109" s="18"/>
      <c r="B109" s="19"/>
      <c r="C109" s="20"/>
      <c r="D109" s="21"/>
      <c r="E109" s="22"/>
      <c r="F109" s="23"/>
      <c r="G109" s="24"/>
      <c r="H109" s="24"/>
      <c r="I109" s="24"/>
      <c r="J109" s="25"/>
      <c r="K109" s="26"/>
      <c r="L109" s="27"/>
      <c r="M109" s="24"/>
      <c r="N109" s="17"/>
      <c r="O109" s="28"/>
      <c r="P109" s="29"/>
      <c r="Q109" s="30"/>
      <c r="R109" s="31"/>
      <c r="S109" s="32"/>
      <c r="T109" s="22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</row>
    <row r="110" spans="1:106" thickBot="1" x14ac:dyDescent="0.3">
      <c r="A110" s="18"/>
      <c r="B110" s="19"/>
      <c r="C110" s="20"/>
      <c r="D110" s="21"/>
      <c r="E110" s="22"/>
      <c r="F110" s="23"/>
      <c r="G110" s="24"/>
      <c r="H110" s="24"/>
      <c r="I110" s="24"/>
      <c r="J110" s="25"/>
      <c r="K110" s="26"/>
      <c r="L110" s="27"/>
      <c r="M110" s="24"/>
      <c r="N110" s="17"/>
      <c r="O110" s="28"/>
      <c r="P110" s="29"/>
      <c r="Q110" s="30"/>
      <c r="R110" s="31"/>
      <c r="S110" s="32"/>
      <c r="T110" s="22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</row>
    <row r="111" spans="1:106" thickBot="1" x14ac:dyDescent="0.3">
      <c r="A111" s="18"/>
      <c r="B111" s="19"/>
      <c r="C111" s="20"/>
      <c r="D111" s="21"/>
      <c r="E111" s="22"/>
      <c r="F111" s="23"/>
      <c r="G111" s="24"/>
      <c r="H111" s="24"/>
      <c r="I111" s="24"/>
      <c r="J111" s="25"/>
      <c r="K111" s="26"/>
      <c r="L111" s="27"/>
      <c r="M111" s="24"/>
      <c r="N111" s="17"/>
      <c r="O111" s="28"/>
      <c r="P111" s="29"/>
      <c r="Q111" s="30"/>
      <c r="R111" s="31"/>
      <c r="S111" s="32"/>
      <c r="T111" s="22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</row>
    <row r="112" spans="1:106" thickBot="1" x14ac:dyDescent="0.3">
      <c r="A112" s="18"/>
      <c r="B112" s="19"/>
      <c r="C112" s="20"/>
      <c r="D112" s="21"/>
      <c r="E112" s="22"/>
      <c r="F112" s="23"/>
      <c r="G112" s="24"/>
      <c r="H112" s="24"/>
      <c r="I112" s="24"/>
      <c r="J112" s="25"/>
      <c r="K112" s="26"/>
      <c r="L112" s="27"/>
      <c r="M112" s="24"/>
      <c r="N112" s="17"/>
      <c r="O112" s="28"/>
      <c r="P112" s="29"/>
      <c r="Q112" s="30"/>
      <c r="R112" s="31"/>
      <c r="S112" s="32"/>
      <c r="T112" s="22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</row>
    <row r="113" spans="1:106" thickBot="1" x14ac:dyDescent="0.3">
      <c r="A113" s="18"/>
      <c r="B113" s="19"/>
      <c r="C113" s="20"/>
      <c r="D113" s="21"/>
      <c r="E113" s="22"/>
      <c r="F113" s="23"/>
      <c r="G113" s="24"/>
      <c r="H113" s="24"/>
      <c r="I113" s="24"/>
      <c r="J113" s="25"/>
      <c r="K113" s="26"/>
      <c r="L113" s="27"/>
      <c r="M113" s="24"/>
      <c r="N113" s="17"/>
      <c r="O113" s="28"/>
      <c r="P113" s="29"/>
      <c r="Q113" s="30"/>
      <c r="R113" s="31"/>
      <c r="S113" s="32"/>
      <c r="T113" s="22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</row>
    <row r="114" spans="1:106" thickBot="1" x14ac:dyDescent="0.3">
      <c r="A114" s="18"/>
      <c r="B114" s="19"/>
      <c r="C114" s="20"/>
      <c r="D114" s="21"/>
      <c r="E114" s="22"/>
      <c r="F114" s="23"/>
      <c r="G114" s="24"/>
      <c r="H114" s="24"/>
      <c r="I114" s="24"/>
      <c r="J114" s="25"/>
      <c r="K114" s="26"/>
      <c r="L114" s="27"/>
      <c r="M114" s="24"/>
      <c r="N114" s="17"/>
      <c r="O114" s="28"/>
      <c r="P114" s="29"/>
      <c r="Q114" s="30"/>
      <c r="R114" s="31"/>
      <c r="S114" s="32"/>
      <c r="T114" s="22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</row>
    <row r="115" spans="1:106" thickBot="1" x14ac:dyDescent="0.3">
      <c r="A115" s="18"/>
      <c r="B115" s="19"/>
      <c r="C115" s="20"/>
      <c r="D115" s="21"/>
      <c r="E115" s="22"/>
      <c r="F115" s="23"/>
      <c r="G115" s="24"/>
      <c r="H115" s="24"/>
      <c r="I115" s="24"/>
      <c r="J115" s="25"/>
      <c r="K115" s="26"/>
      <c r="L115" s="27"/>
      <c r="M115" s="24"/>
      <c r="N115" s="17"/>
      <c r="O115" s="28"/>
      <c r="P115" s="29"/>
      <c r="Q115" s="30"/>
      <c r="R115" s="31"/>
      <c r="S115" s="32"/>
      <c r="T115" s="22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</row>
    <row r="116" spans="1:106" thickBot="1" x14ac:dyDescent="0.3">
      <c r="A116" s="18"/>
      <c r="B116" s="19"/>
      <c r="C116" s="20"/>
      <c r="D116" s="21"/>
      <c r="E116" s="22"/>
      <c r="F116" s="23"/>
      <c r="G116" s="24"/>
      <c r="H116" s="24"/>
      <c r="I116" s="24"/>
      <c r="J116" s="25"/>
      <c r="K116" s="26"/>
      <c r="L116" s="27"/>
      <c r="M116" s="24"/>
      <c r="N116" s="17"/>
      <c r="O116" s="28"/>
      <c r="P116" s="29"/>
      <c r="Q116" s="30"/>
      <c r="R116" s="31"/>
      <c r="S116" s="32"/>
      <c r="T116" s="22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</row>
    <row r="117" spans="1:106" thickBot="1" x14ac:dyDescent="0.3">
      <c r="A117" s="18"/>
      <c r="B117" s="19"/>
      <c r="C117" s="20"/>
      <c r="D117" s="21"/>
      <c r="E117" s="22"/>
      <c r="F117" s="23"/>
      <c r="G117" s="24"/>
      <c r="H117" s="24"/>
      <c r="I117" s="24"/>
      <c r="J117" s="25"/>
      <c r="K117" s="26"/>
      <c r="L117" s="27"/>
      <c r="M117" s="24"/>
      <c r="N117" s="17"/>
      <c r="O117" s="28"/>
      <c r="P117" s="29"/>
      <c r="Q117" s="30"/>
      <c r="R117" s="31"/>
      <c r="S117" s="32"/>
      <c r="T117" s="22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</row>
    <row r="118" spans="1:106" thickBot="1" x14ac:dyDescent="0.3">
      <c r="A118" s="18"/>
      <c r="B118" s="19"/>
      <c r="C118" s="20"/>
      <c r="D118" s="21"/>
      <c r="E118" s="22"/>
      <c r="F118" s="23"/>
      <c r="G118" s="24"/>
      <c r="H118" s="24"/>
      <c r="I118" s="24"/>
      <c r="J118" s="25"/>
      <c r="K118" s="26"/>
      <c r="L118" s="27"/>
      <c r="M118" s="24"/>
      <c r="N118" s="17"/>
      <c r="O118" s="28"/>
      <c r="P118" s="29"/>
      <c r="Q118" s="30"/>
      <c r="R118" s="31"/>
      <c r="S118" s="32"/>
      <c r="T118" s="22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</row>
    <row r="119" spans="1:106" thickBot="1" x14ac:dyDescent="0.3">
      <c r="A119" s="18"/>
      <c r="B119" s="19"/>
      <c r="C119" s="20"/>
      <c r="D119" s="21"/>
      <c r="E119" s="22"/>
      <c r="F119" s="23"/>
      <c r="G119" s="24"/>
      <c r="H119" s="24"/>
      <c r="I119" s="24"/>
      <c r="J119" s="25"/>
      <c r="K119" s="26"/>
      <c r="L119" s="27"/>
      <c r="M119" s="24"/>
      <c r="N119" s="17"/>
      <c r="O119" s="28"/>
      <c r="P119" s="29"/>
      <c r="Q119" s="30"/>
      <c r="R119" s="31"/>
      <c r="S119" s="32"/>
      <c r="T119" s="22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</row>
    <row r="120" spans="1:106" thickBot="1" x14ac:dyDescent="0.3">
      <c r="A120" s="18"/>
      <c r="B120" s="19"/>
      <c r="C120" s="20"/>
      <c r="D120" s="21"/>
      <c r="E120" s="22"/>
      <c r="F120" s="23"/>
      <c r="G120" s="24"/>
      <c r="H120" s="24"/>
      <c r="I120" s="24"/>
      <c r="J120" s="25"/>
      <c r="K120" s="26"/>
      <c r="L120" s="27"/>
      <c r="M120" s="24"/>
      <c r="N120" s="17"/>
      <c r="O120" s="28"/>
      <c r="P120" s="29"/>
      <c r="Q120" s="30"/>
      <c r="R120" s="31"/>
      <c r="S120" s="32"/>
      <c r="T120" s="22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</row>
    <row r="121" spans="1:106" thickBot="1" x14ac:dyDescent="0.3">
      <c r="A121" s="18"/>
      <c r="B121" s="19"/>
      <c r="C121" s="20"/>
      <c r="D121" s="21"/>
      <c r="E121" s="22"/>
      <c r="F121" s="23"/>
      <c r="G121" s="24"/>
      <c r="H121" s="24"/>
      <c r="I121" s="24"/>
      <c r="J121" s="25"/>
      <c r="K121" s="26"/>
      <c r="L121" s="27"/>
      <c r="M121" s="24"/>
      <c r="N121" s="17"/>
      <c r="O121" s="28"/>
      <c r="P121" s="29"/>
      <c r="Q121" s="30"/>
      <c r="R121" s="31"/>
      <c r="S121" s="32"/>
      <c r="T121" s="22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</row>
    <row r="122" spans="1:106" thickBot="1" x14ac:dyDescent="0.3">
      <c r="A122" s="18"/>
      <c r="B122" s="19"/>
      <c r="C122" s="20"/>
      <c r="D122" s="21"/>
      <c r="E122" s="22"/>
      <c r="F122" s="23"/>
      <c r="G122" s="24"/>
      <c r="H122" s="24"/>
      <c r="I122" s="24"/>
      <c r="J122" s="25"/>
      <c r="K122" s="26"/>
      <c r="L122" s="27"/>
      <c r="M122" s="24"/>
      <c r="N122" s="17"/>
      <c r="O122" s="28"/>
      <c r="P122" s="29"/>
      <c r="Q122" s="30"/>
      <c r="R122" s="31"/>
      <c r="S122" s="32"/>
      <c r="T122" s="22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</row>
    <row r="123" spans="1:106" thickBot="1" x14ac:dyDescent="0.3">
      <c r="A123" s="18"/>
      <c r="B123" s="19"/>
      <c r="C123" s="20"/>
      <c r="D123" s="21"/>
      <c r="E123" s="22"/>
      <c r="F123" s="23"/>
      <c r="G123" s="24"/>
      <c r="H123" s="24"/>
      <c r="I123" s="24"/>
      <c r="J123" s="25"/>
      <c r="K123" s="26"/>
      <c r="L123" s="27"/>
      <c r="M123" s="24"/>
      <c r="N123" s="17"/>
      <c r="O123" s="28"/>
      <c r="P123" s="29"/>
      <c r="Q123" s="30"/>
      <c r="R123" s="31"/>
      <c r="S123" s="32"/>
      <c r="T123" s="22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</row>
    <row r="124" spans="1:106" thickBot="1" x14ac:dyDescent="0.3">
      <c r="A124" s="18"/>
      <c r="B124" s="19"/>
      <c r="C124" s="20"/>
      <c r="D124" s="21"/>
      <c r="E124" s="22"/>
      <c r="F124" s="23"/>
      <c r="G124" s="24"/>
      <c r="H124" s="24"/>
      <c r="I124" s="24"/>
      <c r="J124" s="25"/>
      <c r="K124" s="26"/>
      <c r="L124" s="27"/>
      <c r="M124" s="24"/>
      <c r="N124" s="17"/>
      <c r="O124" s="28"/>
      <c r="P124" s="29"/>
      <c r="Q124" s="30"/>
      <c r="R124" s="31"/>
      <c r="S124" s="32"/>
      <c r="T124" s="22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</row>
    <row r="125" spans="1:106" thickBot="1" x14ac:dyDescent="0.3">
      <c r="A125" s="18"/>
      <c r="B125" s="19"/>
      <c r="C125" s="20"/>
      <c r="D125" s="21"/>
      <c r="E125" s="22"/>
      <c r="F125" s="23"/>
      <c r="G125" s="24"/>
      <c r="H125" s="24"/>
      <c r="I125" s="24"/>
      <c r="J125" s="25"/>
      <c r="K125" s="26"/>
      <c r="L125" s="27"/>
      <c r="M125" s="24"/>
      <c r="N125" s="17"/>
      <c r="O125" s="28"/>
      <c r="P125" s="29"/>
      <c r="Q125" s="30"/>
      <c r="R125" s="31"/>
      <c r="S125" s="32"/>
      <c r="T125" s="22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</row>
    <row r="126" spans="1:106" thickBot="1" x14ac:dyDescent="0.3">
      <c r="A126" s="18"/>
      <c r="B126" s="19"/>
      <c r="C126" s="20"/>
      <c r="D126" s="21"/>
      <c r="E126" s="22"/>
      <c r="F126" s="23"/>
      <c r="G126" s="24"/>
      <c r="H126" s="24"/>
      <c r="I126" s="24"/>
      <c r="J126" s="25"/>
      <c r="K126" s="26"/>
      <c r="L126" s="27"/>
      <c r="M126" s="24"/>
      <c r="N126" s="17"/>
      <c r="O126" s="28"/>
      <c r="P126" s="29"/>
      <c r="Q126" s="30"/>
      <c r="R126" s="31"/>
      <c r="S126" s="32"/>
      <c r="T126" s="22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</row>
    <row r="127" spans="1:106" thickBot="1" x14ac:dyDescent="0.3">
      <c r="A127" s="18"/>
      <c r="B127" s="19"/>
      <c r="C127" s="20"/>
      <c r="D127" s="21"/>
      <c r="E127" s="22"/>
      <c r="F127" s="23"/>
      <c r="G127" s="24"/>
      <c r="H127" s="24"/>
      <c r="I127" s="24"/>
      <c r="J127" s="25"/>
      <c r="K127" s="26"/>
      <c r="L127" s="27"/>
      <c r="M127" s="24"/>
      <c r="N127" s="17"/>
      <c r="O127" s="28"/>
      <c r="P127" s="29"/>
      <c r="Q127" s="30"/>
      <c r="R127" s="31"/>
      <c r="S127" s="32"/>
      <c r="T127" s="22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</row>
    <row r="128" spans="1:106" thickBot="1" x14ac:dyDescent="0.3">
      <c r="A128" s="18"/>
      <c r="B128" s="19"/>
      <c r="C128" s="20"/>
      <c r="D128" s="21"/>
      <c r="E128" s="22"/>
      <c r="F128" s="23"/>
      <c r="G128" s="24"/>
      <c r="H128" s="24"/>
      <c r="I128" s="24"/>
      <c r="J128" s="25"/>
      <c r="K128" s="26"/>
      <c r="L128" s="27"/>
      <c r="M128" s="24"/>
      <c r="N128" s="17"/>
      <c r="O128" s="28"/>
      <c r="P128" s="29"/>
      <c r="Q128" s="30"/>
      <c r="R128" s="31"/>
      <c r="S128" s="32"/>
      <c r="T128" s="22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</row>
    <row r="129" spans="1:106" thickBot="1" x14ac:dyDescent="0.3">
      <c r="A129" s="18"/>
      <c r="B129" s="19"/>
      <c r="C129" s="20"/>
      <c r="D129" s="21"/>
      <c r="E129" s="22"/>
      <c r="F129" s="23"/>
      <c r="G129" s="24"/>
      <c r="H129" s="24"/>
      <c r="I129" s="24"/>
      <c r="J129" s="25"/>
      <c r="K129" s="26"/>
      <c r="L129" s="27"/>
      <c r="M129" s="24"/>
      <c r="N129" s="17"/>
      <c r="O129" s="28"/>
      <c r="P129" s="29"/>
      <c r="Q129" s="30"/>
      <c r="R129" s="31"/>
      <c r="S129" s="32"/>
      <c r="T129" s="22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</row>
    <row r="130" spans="1:106" thickBot="1" x14ac:dyDescent="0.3">
      <c r="A130" s="18"/>
      <c r="B130" s="19"/>
      <c r="C130" s="20"/>
      <c r="D130" s="21"/>
      <c r="E130" s="22"/>
      <c r="F130" s="23"/>
      <c r="G130" s="24"/>
      <c r="H130" s="24"/>
      <c r="I130" s="24"/>
      <c r="J130" s="25"/>
      <c r="K130" s="26"/>
      <c r="L130" s="27"/>
      <c r="M130" s="24"/>
      <c r="N130" s="17"/>
      <c r="O130" s="28"/>
      <c r="P130" s="29"/>
      <c r="Q130" s="30"/>
      <c r="R130" s="31"/>
      <c r="S130" s="32"/>
      <c r="T130" s="22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</row>
    <row r="131" spans="1:106" thickBot="1" x14ac:dyDescent="0.3">
      <c r="A131" s="18"/>
      <c r="B131" s="19"/>
      <c r="C131" s="20"/>
      <c r="D131" s="21"/>
      <c r="E131" s="22"/>
      <c r="F131" s="23"/>
      <c r="G131" s="24"/>
      <c r="H131" s="24"/>
      <c r="I131" s="24"/>
      <c r="J131" s="25"/>
      <c r="K131" s="26"/>
      <c r="L131" s="27"/>
      <c r="M131" s="24"/>
      <c r="N131" s="17"/>
      <c r="O131" s="28"/>
      <c r="P131" s="29"/>
      <c r="Q131" s="30"/>
      <c r="R131" s="31"/>
      <c r="S131" s="32"/>
      <c r="T131" s="22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</row>
    <row r="132" spans="1:106" thickBot="1" x14ac:dyDescent="0.3">
      <c r="A132" s="18"/>
      <c r="B132" s="19"/>
      <c r="C132" s="20"/>
      <c r="D132" s="21"/>
      <c r="E132" s="22"/>
      <c r="F132" s="23"/>
      <c r="G132" s="24"/>
      <c r="H132" s="24"/>
      <c r="I132" s="24"/>
      <c r="J132" s="25"/>
      <c r="K132" s="26"/>
      <c r="L132" s="27"/>
      <c r="M132" s="24"/>
      <c r="N132" s="17"/>
      <c r="O132" s="28"/>
      <c r="P132" s="29"/>
      <c r="Q132" s="30"/>
      <c r="R132" s="31"/>
      <c r="S132" s="32"/>
      <c r="T132" s="22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</row>
    <row r="133" spans="1:106" thickBot="1" x14ac:dyDescent="0.3">
      <c r="A133" s="18"/>
      <c r="B133" s="19"/>
      <c r="C133" s="20"/>
      <c r="D133" s="21"/>
      <c r="E133" s="22"/>
      <c r="F133" s="23"/>
      <c r="G133" s="24"/>
      <c r="H133" s="24"/>
      <c r="I133" s="24"/>
      <c r="J133" s="25"/>
      <c r="K133" s="26"/>
      <c r="L133" s="27"/>
      <c r="M133" s="24"/>
      <c r="N133" s="17"/>
      <c r="O133" s="28"/>
      <c r="P133" s="29"/>
      <c r="Q133" s="30"/>
      <c r="R133" s="31"/>
      <c r="S133" s="32"/>
      <c r="T133" s="22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</row>
    <row r="134" spans="1:106" thickBot="1" x14ac:dyDescent="0.3">
      <c r="A134" s="18"/>
      <c r="B134" s="19"/>
      <c r="C134" s="20"/>
      <c r="D134" s="21"/>
      <c r="E134" s="22"/>
      <c r="F134" s="23"/>
      <c r="G134" s="24"/>
      <c r="H134" s="24"/>
      <c r="I134" s="24"/>
      <c r="J134" s="25"/>
      <c r="K134" s="26"/>
      <c r="L134" s="27"/>
      <c r="M134" s="24"/>
      <c r="N134" s="17"/>
      <c r="O134" s="28"/>
      <c r="P134" s="29"/>
      <c r="Q134" s="30"/>
      <c r="R134" s="31"/>
      <c r="S134" s="32"/>
      <c r="T134" s="22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</row>
    <row r="135" spans="1:106" thickBot="1" x14ac:dyDescent="0.3">
      <c r="A135" s="18"/>
      <c r="B135" s="19"/>
      <c r="C135" s="20"/>
      <c r="D135" s="21"/>
      <c r="E135" s="22"/>
      <c r="F135" s="23"/>
      <c r="G135" s="24"/>
      <c r="H135" s="24"/>
      <c r="I135" s="24"/>
      <c r="J135" s="25"/>
      <c r="K135" s="26"/>
      <c r="L135" s="27"/>
      <c r="M135" s="24"/>
      <c r="N135" s="17"/>
      <c r="O135" s="28"/>
      <c r="P135" s="29"/>
      <c r="Q135" s="30"/>
      <c r="R135" s="31"/>
      <c r="S135" s="32"/>
      <c r="T135" s="22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</row>
    <row r="136" spans="1:106" thickBot="1" x14ac:dyDescent="0.3">
      <c r="A136" s="18"/>
      <c r="B136" s="19"/>
      <c r="C136" s="20"/>
      <c r="D136" s="21"/>
      <c r="E136" s="22"/>
      <c r="F136" s="23"/>
      <c r="G136" s="24"/>
      <c r="H136" s="24"/>
      <c r="I136" s="24"/>
      <c r="J136" s="25"/>
      <c r="K136" s="26"/>
      <c r="L136" s="27"/>
      <c r="M136" s="24"/>
      <c r="N136" s="17"/>
      <c r="O136" s="28"/>
      <c r="P136" s="29"/>
      <c r="Q136" s="30"/>
      <c r="R136" s="31"/>
      <c r="S136" s="32"/>
      <c r="T136" s="22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</row>
    <row r="137" spans="1:106" thickBot="1" x14ac:dyDescent="0.3">
      <c r="A137" s="18"/>
      <c r="B137" s="19"/>
      <c r="C137" s="20"/>
      <c r="D137" s="21"/>
      <c r="E137" s="22"/>
      <c r="F137" s="23"/>
      <c r="G137" s="24"/>
      <c r="H137" s="24"/>
      <c r="I137" s="24"/>
      <c r="J137" s="25"/>
      <c r="K137" s="26"/>
      <c r="L137" s="27"/>
      <c r="M137" s="24"/>
      <c r="N137" s="17"/>
      <c r="O137" s="28"/>
      <c r="P137" s="29"/>
      <c r="Q137" s="30"/>
      <c r="R137" s="31"/>
      <c r="S137" s="32"/>
      <c r="T137" s="22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</row>
    <row r="138" spans="1:106" thickBot="1" x14ac:dyDescent="0.3">
      <c r="A138" s="18"/>
      <c r="B138" s="19"/>
      <c r="C138" s="20"/>
      <c r="D138" s="21"/>
      <c r="E138" s="22"/>
      <c r="F138" s="23"/>
      <c r="G138" s="24"/>
      <c r="H138" s="24"/>
      <c r="I138" s="24"/>
      <c r="J138" s="25"/>
      <c r="K138" s="26"/>
      <c r="L138" s="27"/>
      <c r="M138" s="24"/>
      <c r="N138" s="17"/>
      <c r="O138" s="28"/>
      <c r="P138" s="29"/>
      <c r="Q138" s="30"/>
      <c r="R138" s="31"/>
      <c r="S138" s="32"/>
      <c r="T138" s="22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</row>
    <row r="139" spans="1:106" thickBot="1" x14ac:dyDescent="0.3">
      <c r="A139" s="18"/>
      <c r="B139" s="19"/>
      <c r="C139" s="20"/>
      <c r="D139" s="21"/>
      <c r="E139" s="22"/>
      <c r="F139" s="23"/>
      <c r="G139" s="24"/>
      <c r="H139" s="24"/>
      <c r="I139" s="24"/>
      <c r="J139" s="25"/>
      <c r="K139" s="26"/>
      <c r="L139" s="27"/>
      <c r="M139" s="24"/>
      <c r="N139" s="17"/>
      <c r="O139" s="28"/>
      <c r="P139" s="29"/>
      <c r="Q139" s="30"/>
      <c r="R139" s="31"/>
      <c r="S139" s="32"/>
      <c r="T139" s="22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</row>
    <row r="140" spans="1:106" thickBot="1" x14ac:dyDescent="0.3">
      <c r="A140" s="18"/>
      <c r="B140" s="19"/>
      <c r="C140" s="20"/>
      <c r="D140" s="21"/>
      <c r="E140" s="22"/>
      <c r="F140" s="23"/>
      <c r="G140" s="24"/>
      <c r="H140" s="24"/>
      <c r="I140" s="24"/>
      <c r="J140" s="25"/>
      <c r="K140" s="26"/>
      <c r="L140" s="27"/>
      <c r="M140" s="24"/>
      <c r="N140" s="17"/>
      <c r="O140" s="28"/>
      <c r="P140" s="29"/>
      <c r="Q140" s="30"/>
      <c r="R140" s="31"/>
      <c r="S140" s="32"/>
      <c r="T140" s="22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</row>
    <row r="141" spans="1:106" thickBot="1" x14ac:dyDescent="0.3">
      <c r="A141" s="18"/>
      <c r="B141" s="19"/>
      <c r="C141" s="20"/>
      <c r="D141" s="21"/>
      <c r="E141" s="22"/>
      <c r="F141" s="23"/>
      <c r="G141" s="24"/>
      <c r="H141" s="24"/>
      <c r="I141" s="24"/>
      <c r="J141" s="25"/>
      <c r="K141" s="26"/>
      <c r="L141" s="27"/>
      <c r="M141" s="24"/>
      <c r="N141" s="17"/>
      <c r="O141" s="28"/>
      <c r="P141" s="29"/>
      <c r="Q141" s="30"/>
      <c r="R141" s="31"/>
      <c r="S141" s="32"/>
      <c r="T141" s="22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</row>
    <row r="142" spans="1:106" thickBot="1" x14ac:dyDescent="0.3">
      <c r="A142" s="18"/>
      <c r="B142" s="19"/>
      <c r="C142" s="20"/>
      <c r="D142" s="21"/>
      <c r="E142" s="22"/>
      <c r="F142" s="23"/>
      <c r="G142" s="24"/>
      <c r="H142" s="24"/>
      <c r="I142" s="24"/>
      <c r="J142" s="25"/>
      <c r="K142" s="26"/>
      <c r="L142" s="27"/>
      <c r="M142" s="24"/>
      <c r="N142" s="17"/>
      <c r="O142" s="28"/>
      <c r="P142" s="29"/>
      <c r="Q142" s="30"/>
      <c r="R142" s="31"/>
      <c r="S142" s="32"/>
      <c r="T142" s="22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</row>
    <row r="143" spans="1:106" thickBot="1" x14ac:dyDescent="0.3">
      <c r="A143" s="18"/>
      <c r="B143" s="19"/>
      <c r="C143" s="20"/>
      <c r="D143" s="21"/>
      <c r="E143" s="22"/>
      <c r="F143" s="23"/>
      <c r="G143" s="24"/>
      <c r="H143" s="24"/>
      <c r="I143" s="24"/>
      <c r="J143" s="25"/>
      <c r="K143" s="26"/>
      <c r="L143" s="27"/>
      <c r="M143" s="24"/>
      <c r="N143" s="17"/>
      <c r="O143" s="28"/>
      <c r="P143" s="29"/>
      <c r="Q143" s="30"/>
      <c r="R143" s="31"/>
      <c r="S143" s="32"/>
      <c r="T143" s="22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</row>
    <row r="144" spans="1:106" thickBot="1" x14ac:dyDescent="0.3">
      <c r="A144" s="18"/>
      <c r="B144" s="19"/>
      <c r="C144" s="20"/>
      <c r="D144" s="21"/>
      <c r="E144" s="22"/>
      <c r="F144" s="23"/>
      <c r="G144" s="24"/>
      <c r="H144" s="24"/>
      <c r="I144" s="24"/>
      <c r="J144" s="25"/>
      <c r="K144" s="26"/>
      <c r="L144" s="27"/>
      <c r="M144" s="24"/>
      <c r="N144" s="17"/>
      <c r="O144" s="28"/>
      <c r="P144" s="29"/>
      <c r="Q144" s="30"/>
      <c r="R144" s="31"/>
      <c r="S144" s="32"/>
      <c r="T144" s="22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</row>
    <row r="145" spans="1:106" thickBot="1" x14ac:dyDescent="0.3">
      <c r="A145" s="18"/>
      <c r="B145" s="19"/>
      <c r="C145" s="20"/>
      <c r="D145" s="21"/>
      <c r="E145" s="22"/>
      <c r="F145" s="23"/>
      <c r="G145" s="24"/>
      <c r="H145" s="24"/>
      <c r="I145" s="24"/>
      <c r="J145" s="25"/>
      <c r="K145" s="26"/>
      <c r="L145" s="27"/>
      <c r="M145" s="24"/>
      <c r="N145" s="17"/>
      <c r="O145" s="28"/>
      <c r="P145" s="29"/>
      <c r="Q145" s="30"/>
      <c r="R145" s="31"/>
      <c r="S145" s="32"/>
      <c r="T145" s="22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</row>
    <row r="146" spans="1:106" thickBot="1" x14ac:dyDescent="0.3">
      <c r="A146" s="18"/>
      <c r="B146" s="19"/>
      <c r="C146" s="20"/>
      <c r="D146" s="21"/>
      <c r="E146" s="22"/>
      <c r="F146" s="23"/>
      <c r="G146" s="24"/>
      <c r="H146" s="24"/>
      <c r="I146" s="24"/>
      <c r="J146" s="25"/>
      <c r="K146" s="26"/>
      <c r="L146" s="27"/>
      <c r="M146" s="24"/>
      <c r="N146" s="17"/>
      <c r="O146" s="28"/>
      <c r="P146" s="29"/>
      <c r="Q146" s="30"/>
      <c r="R146" s="31"/>
      <c r="S146" s="32"/>
      <c r="T146" s="22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</row>
    <row r="147" spans="1:106" thickBot="1" x14ac:dyDescent="0.3">
      <c r="A147" s="18"/>
      <c r="B147" s="19"/>
      <c r="C147" s="20"/>
      <c r="D147" s="21"/>
      <c r="E147" s="22"/>
      <c r="F147" s="23"/>
      <c r="G147" s="24"/>
      <c r="H147" s="24"/>
      <c r="I147" s="24"/>
      <c r="J147" s="25"/>
      <c r="K147" s="26"/>
      <c r="L147" s="27"/>
      <c r="M147" s="24"/>
      <c r="N147" s="17"/>
      <c r="O147" s="28"/>
      <c r="P147" s="29"/>
      <c r="Q147" s="30"/>
      <c r="R147" s="31"/>
      <c r="S147" s="32"/>
      <c r="T147" s="22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</row>
    <row r="148" spans="1:106" thickBot="1" x14ac:dyDescent="0.3">
      <c r="A148" s="18"/>
      <c r="B148" s="19"/>
      <c r="C148" s="20"/>
      <c r="D148" s="21"/>
      <c r="E148" s="22"/>
      <c r="F148" s="23"/>
      <c r="G148" s="24"/>
      <c r="H148" s="24"/>
      <c r="I148" s="24"/>
      <c r="J148" s="25"/>
      <c r="K148" s="26"/>
      <c r="L148" s="27"/>
      <c r="M148" s="24"/>
      <c r="N148" s="17"/>
      <c r="O148" s="28"/>
      <c r="P148" s="29"/>
      <c r="Q148" s="30"/>
      <c r="R148" s="31"/>
      <c r="S148" s="32"/>
      <c r="T148" s="22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</row>
    <row r="149" spans="1:106" thickBot="1" x14ac:dyDescent="0.3">
      <c r="A149" s="18"/>
      <c r="B149" s="19"/>
      <c r="C149" s="20"/>
      <c r="D149" s="21"/>
      <c r="E149" s="22"/>
      <c r="F149" s="23"/>
      <c r="G149" s="24"/>
      <c r="H149" s="24"/>
      <c r="I149" s="24"/>
      <c r="J149" s="25"/>
      <c r="K149" s="26"/>
      <c r="L149" s="27"/>
      <c r="M149" s="24"/>
      <c r="N149" s="17"/>
      <c r="O149" s="28"/>
      <c r="P149" s="29"/>
      <c r="Q149" s="30"/>
      <c r="R149" s="31"/>
      <c r="S149" s="32"/>
      <c r="T149" s="22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</row>
    <row r="150" spans="1:106" thickBot="1" x14ac:dyDescent="0.3">
      <c r="A150" s="18"/>
      <c r="B150" s="19"/>
      <c r="C150" s="20"/>
      <c r="D150" s="21"/>
      <c r="E150" s="22"/>
      <c r="F150" s="23"/>
      <c r="G150" s="24"/>
      <c r="H150" s="24"/>
      <c r="I150" s="24"/>
      <c r="J150" s="25"/>
      <c r="K150" s="26"/>
      <c r="L150" s="27"/>
      <c r="M150" s="24"/>
      <c r="N150" s="17"/>
      <c r="O150" s="28"/>
      <c r="P150" s="29"/>
      <c r="Q150" s="30"/>
      <c r="R150" s="31"/>
      <c r="S150" s="32"/>
      <c r="T150" s="22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</row>
    <row r="151" spans="1:106" thickBot="1" x14ac:dyDescent="0.3">
      <c r="A151" s="18"/>
      <c r="B151" s="19"/>
      <c r="C151" s="20"/>
      <c r="D151" s="21"/>
      <c r="E151" s="22"/>
      <c r="F151" s="23"/>
      <c r="G151" s="24"/>
      <c r="H151" s="24"/>
      <c r="I151" s="24"/>
      <c r="J151" s="25"/>
      <c r="K151" s="26"/>
      <c r="L151" s="27"/>
      <c r="M151" s="24"/>
      <c r="N151" s="17"/>
      <c r="O151" s="28"/>
      <c r="P151" s="29"/>
      <c r="Q151" s="30"/>
      <c r="R151" s="31"/>
      <c r="S151" s="32"/>
      <c r="T151" s="22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</row>
    <row r="152" spans="1:106" thickBot="1" x14ac:dyDescent="0.3">
      <c r="A152" s="18"/>
      <c r="B152" s="19"/>
      <c r="C152" s="20"/>
      <c r="D152" s="21"/>
      <c r="E152" s="22"/>
      <c r="F152" s="23"/>
      <c r="G152" s="24"/>
      <c r="H152" s="24"/>
      <c r="I152" s="24"/>
      <c r="J152" s="25"/>
      <c r="K152" s="26"/>
      <c r="L152" s="27"/>
      <c r="M152" s="24"/>
      <c r="N152" s="17"/>
      <c r="O152" s="28"/>
      <c r="P152" s="29"/>
      <c r="Q152" s="30"/>
      <c r="R152" s="31"/>
      <c r="S152" s="32"/>
      <c r="T152" s="22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</row>
    <row r="153" spans="1:106" thickBot="1" x14ac:dyDescent="0.3">
      <c r="A153" s="18"/>
      <c r="B153" s="19"/>
      <c r="C153" s="20"/>
      <c r="D153" s="21"/>
      <c r="E153" s="22"/>
      <c r="F153" s="23"/>
      <c r="G153" s="24"/>
      <c r="H153" s="24"/>
      <c r="I153" s="24"/>
      <c r="J153" s="25"/>
      <c r="K153" s="26"/>
      <c r="L153" s="27"/>
      <c r="M153" s="24"/>
      <c r="N153" s="17"/>
      <c r="O153" s="28"/>
      <c r="P153" s="29"/>
      <c r="Q153" s="30"/>
      <c r="R153" s="31"/>
      <c r="S153" s="32"/>
      <c r="T153" s="22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</row>
    <row r="154" spans="1:106" thickBot="1" x14ac:dyDescent="0.3">
      <c r="A154" s="18"/>
      <c r="B154" s="19"/>
      <c r="C154" s="20"/>
      <c r="D154" s="21"/>
      <c r="E154" s="22"/>
      <c r="F154" s="23"/>
      <c r="G154" s="24"/>
      <c r="H154" s="24"/>
      <c r="I154" s="24"/>
      <c r="J154" s="25"/>
      <c r="K154" s="26"/>
      <c r="L154" s="27"/>
      <c r="M154" s="24"/>
      <c r="N154" s="17"/>
      <c r="O154" s="28"/>
      <c r="P154" s="29"/>
      <c r="Q154" s="30"/>
      <c r="R154" s="31"/>
      <c r="S154" s="32"/>
      <c r="T154" s="22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</row>
    <row r="155" spans="1:106" thickBot="1" x14ac:dyDescent="0.3">
      <c r="A155" s="18"/>
      <c r="B155" s="19"/>
      <c r="C155" s="20"/>
      <c r="D155" s="21"/>
      <c r="E155" s="22"/>
      <c r="F155" s="23"/>
      <c r="G155" s="24"/>
      <c r="H155" s="24"/>
      <c r="I155" s="24"/>
      <c r="J155" s="25"/>
      <c r="K155" s="26"/>
      <c r="L155" s="27"/>
      <c r="M155" s="24"/>
      <c r="N155" s="17"/>
      <c r="O155" s="28"/>
      <c r="P155" s="29"/>
      <c r="Q155" s="30"/>
      <c r="R155" s="31"/>
      <c r="S155" s="32"/>
      <c r="T155" s="22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</row>
    <row r="156" spans="1:106" thickBot="1" x14ac:dyDescent="0.3">
      <c r="A156" s="18"/>
      <c r="B156" s="19"/>
      <c r="C156" s="20"/>
      <c r="D156" s="21"/>
      <c r="E156" s="22"/>
      <c r="F156" s="23"/>
      <c r="G156" s="24"/>
      <c r="H156" s="24"/>
      <c r="I156" s="24"/>
      <c r="J156" s="25"/>
      <c r="K156" s="26"/>
      <c r="L156" s="27"/>
      <c r="M156" s="24"/>
      <c r="N156" s="17"/>
      <c r="O156" s="28"/>
      <c r="P156" s="29"/>
      <c r="Q156" s="30"/>
      <c r="R156" s="31"/>
      <c r="S156" s="32"/>
      <c r="T156" s="22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</row>
    <row r="157" spans="1:106" thickBot="1" x14ac:dyDescent="0.3">
      <c r="A157" s="18"/>
      <c r="B157" s="19"/>
      <c r="C157" s="20"/>
      <c r="D157" s="21"/>
      <c r="E157" s="22"/>
      <c r="F157" s="23"/>
      <c r="G157" s="24"/>
      <c r="H157" s="24"/>
      <c r="I157" s="24"/>
      <c r="J157" s="25"/>
      <c r="K157" s="26"/>
      <c r="L157" s="27"/>
      <c r="M157" s="24"/>
      <c r="N157" s="17"/>
      <c r="O157" s="28"/>
      <c r="P157" s="29"/>
      <c r="Q157" s="30"/>
      <c r="R157" s="31"/>
      <c r="S157" s="32"/>
      <c r="T157" s="22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</row>
    <row r="158" spans="1:106" thickBot="1" x14ac:dyDescent="0.3">
      <c r="A158" s="18"/>
      <c r="B158" s="19"/>
      <c r="C158" s="20"/>
      <c r="D158" s="21"/>
      <c r="E158" s="22"/>
      <c r="F158" s="23"/>
      <c r="G158" s="24"/>
      <c r="H158" s="24"/>
      <c r="I158" s="24"/>
      <c r="J158" s="25"/>
      <c r="K158" s="26"/>
      <c r="L158" s="27"/>
      <c r="M158" s="24"/>
      <c r="N158" s="17"/>
      <c r="O158" s="28"/>
      <c r="P158" s="29"/>
      <c r="Q158" s="30"/>
      <c r="R158" s="31"/>
      <c r="S158" s="32"/>
      <c r="T158" s="22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</row>
    <row r="159" spans="1:106" thickBot="1" x14ac:dyDescent="0.3">
      <c r="A159" s="18"/>
      <c r="B159" s="19"/>
      <c r="C159" s="20"/>
      <c r="D159" s="21"/>
      <c r="E159" s="22"/>
      <c r="F159" s="23"/>
      <c r="G159" s="24"/>
      <c r="H159" s="24"/>
      <c r="I159" s="24"/>
      <c r="J159" s="25"/>
      <c r="K159" s="26"/>
      <c r="L159" s="27"/>
      <c r="M159" s="24"/>
      <c r="N159" s="17"/>
      <c r="O159" s="28"/>
      <c r="P159" s="29"/>
      <c r="Q159" s="30"/>
      <c r="R159" s="31"/>
      <c r="S159" s="32"/>
      <c r="T159" s="22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</row>
    <row r="160" spans="1:106" thickBot="1" x14ac:dyDescent="0.3">
      <c r="A160" s="18"/>
      <c r="B160" s="19"/>
      <c r="C160" s="20"/>
      <c r="D160" s="21"/>
      <c r="E160" s="22"/>
      <c r="F160" s="23"/>
      <c r="G160" s="24"/>
      <c r="H160" s="24"/>
      <c r="I160" s="24"/>
      <c r="J160" s="25"/>
      <c r="K160" s="26"/>
      <c r="L160" s="27"/>
      <c r="M160" s="24"/>
      <c r="N160" s="17"/>
      <c r="O160" s="28"/>
      <c r="P160" s="29"/>
      <c r="Q160" s="30"/>
      <c r="R160" s="31"/>
      <c r="S160" s="32"/>
      <c r="T160" s="22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</row>
    <row r="161" spans="1:106" thickBot="1" x14ac:dyDescent="0.3">
      <c r="A161" s="18"/>
      <c r="B161" s="19"/>
      <c r="C161" s="20"/>
      <c r="D161" s="21"/>
      <c r="E161" s="22"/>
      <c r="F161" s="23"/>
      <c r="G161" s="24"/>
      <c r="H161" s="24"/>
      <c r="I161" s="24"/>
      <c r="J161" s="25"/>
      <c r="K161" s="26"/>
      <c r="L161" s="27"/>
      <c r="M161" s="24"/>
      <c r="N161" s="17"/>
      <c r="O161" s="28"/>
      <c r="P161" s="29"/>
      <c r="Q161" s="30"/>
      <c r="R161" s="31"/>
      <c r="S161" s="32"/>
      <c r="T161" s="22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</row>
    <row r="162" spans="1:106" thickBot="1" x14ac:dyDescent="0.3">
      <c r="A162" s="18"/>
      <c r="B162" s="19"/>
      <c r="C162" s="20"/>
      <c r="D162" s="21"/>
      <c r="E162" s="22"/>
      <c r="F162" s="23"/>
      <c r="G162" s="24"/>
      <c r="H162" s="24"/>
      <c r="I162" s="24"/>
      <c r="J162" s="25"/>
      <c r="K162" s="26"/>
      <c r="L162" s="27"/>
      <c r="M162" s="24"/>
      <c r="N162" s="17"/>
      <c r="O162" s="28"/>
      <c r="P162" s="29"/>
      <c r="Q162" s="30"/>
      <c r="R162" s="31"/>
      <c r="S162" s="32"/>
      <c r="T162" s="22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</row>
    <row r="163" spans="1:106" thickBot="1" x14ac:dyDescent="0.3">
      <c r="A163" s="18"/>
      <c r="B163" s="19"/>
      <c r="C163" s="20"/>
      <c r="D163" s="21"/>
      <c r="E163" s="22"/>
      <c r="F163" s="23"/>
      <c r="G163" s="24"/>
      <c r="H163" s="24"/>
      <c r="I163" s="24"/>
      <c r="J163" s="25"/>
      <c r="K163" s="26"/>
      <c r="L163" s="27"/>
      <c r="M163" s="24"/>
      <c r="N163" s="17"/>
      <c r="O163" s="28"/>
      <c r="P163" s="29"/>
      <c r="Q163" s="30"/>
      <c r="R163" s="31"/>
      <c r="S163" s="32"/>
      <c r="T163" s="22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</row>
    <row r="164" spans="1:106" thickBot="1" x14ac:dyDescent="0.3">
      <c r="A164" s="18"/>
      <c r="B164" s="19"/>
      <c r="C164" s="20"/>
      <c r="D164" s="21"/>
      <c r="E164" s="22"/>
      <c r="F164" s="23"/>
      <c r="G164" s="24"/>
      <c r="H164" s="24"/>
      <c r="I164" s="24"/>
      <c r="J164" s="25"/>
      <c r="K164" s="26"/>
      <c r="L164" s="27"/>
      <c r="M164" s="24"/>
      <c r="N164" s="17"/>
      <c r="O164" s="28"/>
      <c r="P164" s="29"/>
      <c r="Q164" s="30"/>
      <c r="R164" s="31"/>
      <c r="S164" s="32"/>
      <c r="T164" s="22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</row>
    <row r="165" spans="1:106" thickBot="1" x14ac:dyDescent="0.3">
      <c r="A165" s="18"/>
      <c r="B165" s="19"/>
      <c r="C165" s="20"/>
      <c r="D165" s="21"/>
      <c r="E165" s="22"/>
      <c r="F165" s="23"/>
      <c r="G165" s="24"/>
      <c r="H165" s="24"/>
      <c r="I165" s="24"/>
      <c r="J165" s="25"/>
      <c r="K165" s="26"/>
      <c r="L165" s="27"/>
      <c r="M165" s="24"/>
      <c r="N165" s="17"/>
      <c r="O165" s="28"/>
      <c r="P165" s="29"/>
      <c r="Q165" s="30"/>
      <c r="R165" s="31"/>
      <c r="S165" s="32"/>
      <c r="T165" s="22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</row>
    <row r="166" spans="1:106" thickBot="1" x14ac:dyDescent="0.3">
      <c r="A166" s="18"/>
      <c r="B166" s="19"/>
      <c r="C166" s="20"/>
      <c r="D166" s="21"/>
      <c r="E166" s="22"/>
      <c r="F166" s="23"/>
      <c r="G166" s="24"/>
      <c r="H166" s="24"/>
      <c r="I166" s="24"/>
      <c r="J166" s="25"/>
      <c r="K166" s="26"/>
      <c r="L166" s="27"/>
      <c r="M166" s="24"/>
      <c r="N166" s="17"/>
      <c r="O166" s="28"/>
      <c r="P166" s="29"/>
      <c r="Q166" s="30"/>
      <c r="R166" s="31"/>
      <c r="S166" s="32"/>
      <c r="T166" s="22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</row>
    <row r="167" spans="1:106" thickBot="1" x14ac:dyDescent="0.3">
      <c r="A167" s="18"/>
      <c r="B167" s="19"/>
      <c r="C167" s="20"/>
      <c r="D167" s="21"/>
      <c r="E167" s="22"/>
      <c r="F167" s="23"/>
      <c r="G167" s="24"/>
      <c r="H167" s="24"/>
      <c r="I167" s="24"/>
      <c r="J167" s="25"/>
      <c r="K167" s="26"/>
      <c r="L167" s="27"/>
      <c r="M167" s="24"/>
      <c r="N167" s="17"/>
      <c r="O167" s="28"/>
      <c r="P167" s="29"/>
      <c r="Q167" s="30"/>
      <c r="R167" s="31"/>
      <c r="S167" s="32"/>
      <c r="T167" s="22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</row>
    <row r="168" spans="1:106" thickBot="1" x14ac:dyDescent="0.3">
      <c r="A168" s="18"/>
      <c r="B168" s="19"/>
      <c r="C168" s="20"/>
      <c r="D168" s="21"/>
      <c r="E168" s="22"/>
      <c r="F168" s="23"/>
      <c r="G168" s="24"/>
      <c r="H168" s="24"/>
      <c r="I168" s="24"/>
      <c r="J168" s="25"/>
      <c r="K168" s="26"/>
      <c r="L168" s="27"/>
      <c r="M168" s="24"/>
      <c r="N168" s="17"/>
      <c r="O168" s="28"/>
      <c r="P168" s="29"/>
      <c r="Q168" s="30"/>
      <c r="R168" s="31"/>
      <c r="S168" s="32"/>
      <c r="T168" s="22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</row>
    <row r="169" spans="1:106" thickBot="1" x14ac:dyDescent="0.3">
      <c r="A169" s="18"/>
      <c r="B169" s="19"/>
      <c r="C169" s="20"/>
      <c r="D169" s="21"/>
      <c r="E169" s="22"/>
      <c r="F169" s="23"/>
      <c r="G169" s="24"/>
      <c r="H169" s="24"/>
      <c r="I169" s="24"/>
      <c r="J169" s="25"/>
      <c r="K169" s="26"/>
      <c r="L169" s="27"/>
      <c r="M169" s="24"/>
      <c r="N169" s="17"/>
      <c r="O169" s="28"/>
      <c r="P169" s="29"/>
      <c r="Q169" s="30"/>
      <c r="R169" s="31"/>
      <c r="S169" s="32"/>
      <c r="T169" s="22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</row>
    <row r="170" spans="1:106" thickBot="1" x14ac:dyDescent="0.3">
      <c r="A170" s="18"/>
      <c r="B170" s="19"/>
      <c r="C170" s="20"/>
      <c r="D170" s="21"/>
      <c r="E170" s="22"/>
      <c r="F170" s="23"/>
      <c r="G170" s="24"/>
      <c r="H170" s="24"/>
      <c r="I170" s="24"/>
      <c r="J170" s="25"/>
      <c r="K170" s="26"/>
      <c r="L170" s="27"/>
      <c r="M170" s="24"/>
      <c r="N170" s="17"/>
      <c r="O170" s="28"/>
      <c r="P170" s="29"/>
      <c r="Q170" s="30"/>
      <c r="R170" s="31"/>
      <c r="S170" s="32"/>
      <c r="T170" s="22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</row>
    <row r="171" spans="1:106" thickBot="1" x14ac:dyDescent="0.3">
      <c r="A171" s="18"/>
      <c r="B171" s="19"/>
      <c r="C171" s="20"/>
      <c r="D171" s="21"/>
      <c r="E171" s="22"/>
      <c r="F171" s="23"/>
      <c r="G171" s="24"/>
      <c r="H171" s="24"/>
      <c r="I171" s="24"/>
      <c r="J171" s="25"/>
      <c r="K171" s="26"/>
      <c r="L171" s="27"/>
      <c r="M171" s="24"/>
      <c r="N171" s="17"/>
      <c r="O171" s="28"/>
      <c r="P171" s="29"/>
      <c r="Q171" s="30"/>
      <c r="R171" s="31"/>
      <c r="S171" s="32"/>
      <c r="T171" s="22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</row>
    <row r="172" spans="1:106" thickBot="1" x14ac:dyDescent="0.3">
      <c r="A172" s="18"/>
      <c r="B172" s="19"/>
      <c r="C172" s="20"/>
      <c r="D172" s="21"/>
      <c r="E172" s="22"/>
      <c r="F172" s="23"/>
      <c r="G172" s="24"/>
      <c r="H172" s="24"/>
      <c r="I172" s="24"/>
      <c r="J172" s="25"/>
      <c r="K172" s="26"/>
      <c r="L172" s="27"/>
      <c r="M172" s="24"/>
      <c r="N172" s="17"/>
      <c r="O172" s="28"/>
      <c r="P172" s="29"/>
      <c r="Q172" s="30"/>
      <c r="R172" s="31"/>
      <c r="S172" s="32"/>
      <c r="T172" s="22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</row>
    <row r="173" spans="1:106" thickBot="1" x14ac:dyDescent="0.3">
      <c r="A173" s="18"/>
      <c r="B173" s="19"/>
      <c r="C173" s="20"/>
      <c r="D173" s="21"/>
      <c r="E173" s="22"/>
      <c r="F173" s="23"/>
      <c r="G173" s="24"/>
      <c r="H173" s="24"/>
      <c r="I173" s="24"/>
      <c r="J173" s="25"/>
      <c r="K173" s="26"/>
      <c r="L173" s="27"/>
      <c r="M173" s="24"/>
      <c r="N173" s="17"/>
      <c r="O173" s="28"/>
      <c r="P173" s="29"/>
      <c r="Q173" s="30"/>
      <c r="R173" s="31"/>
      <c r="S173" s="32"/>
      <c r="T173" s="22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</row>
    <row r="174" spans="1:106" thickBot="1" x14ac:dyDescent="0.3">
      <c r="A174" s="18"/>
      <c r="B174" s="19"/>
      <c r="C174" s="20"/>
      <c r="D174" s="21"/>
      <c r="E174" s="22"/>
      <c r="F174" s="23"/>
      <c r="G174" s="24"/>
      <c r="H174" s="24"/>
      <c r="I174" s="24"/>
      <c r="J174" s="25"/>
      <c r="K174" s="26"/>
      <c r="L174" s="27"/>
      <c r="M174" s="24"/>
      <c r="N174" s="17"/>
      <c r="O174" s="28"/>
      <c r="P174" s="29"/>
      <c r="Q174" s="30"/>
      <c r="R174" s="31"/>
      <c r="S174" s="32"/>
      <c r="T174" s="22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</row>
    <row r="175" spans="1:106" thickBot="1" x14ac:dyDescent="0.3">
      <c r="A175" s="18"/>
      <c r="B175" s="19"/>
      <c r="C175" s="20"/>
      <c r="D175" s="21"/>
      <c r="E175" s="22"/>
      <c r="F175" s="23"/>
      <c r="G175" s="24"/>
      <c r="H175" s="24"/>
      <c r="I175" s="24"/>
      <c r="J175" s="25"/>
      <c r="K175" s="26"/>
      <c r="L175" s="27"/>
      <c r="M175" s="24"/>
      <c r="N175" s="17"/>
      <c r="O175" s="28"/>
      <c r="P175" s="29"/>
      <c r="Q175" s="30"/>
      <c r="R175" s="31"/>
      <c r="S175" s="32"/>
      <c r="T175" s="22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</row>
    <row r="176" spans="1:106" thickBot="1" x14ac:dyDescent="0.3">
      <c r="A176" s="18"/>
      <c r="B176" s="19"/>
      <c r="C176" s="20"/>
      <c r="D176" s="21"/>
      <c r="E176" s="22"/>
      <c r="F176" s="23"/>
      <c r="G176" s="24"/>
      <c r="H176" s="24"/>
      <c r="I176" s="24"/>
      <c r="J176" s="25"/>
      <c r="K176" s="26"/>
      <c r="L176" s="27"/>
      <c r="M176" s="24"/>
      <c r="N176" s="17"/>
      <c r="O176" s="28"/>
      <c r="P176" s="29"/>
      <c r="Q176" s="30"/>
      <c r="R176" s="31"/>
      <c r="S176" s="32"/>
      <c r="T176" s="22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</row>
    <row r="177" spans="1:106" thickBot="1" x14ac:dyDescent="0.3">
      <c r="A177" s="18"/>
      <c r="B177" s="19"/>
      <c r="C177" s="20"/>
      <c r="D177" s="21"/>
      <c r="E177" s="22"/>
      <c r="F177" s="23"/>
      <c r="G177" s="24"/>
      <c r="H177" s="24"/>
      <c r="I177" s="24"/>
      <c r="J177" s="25"/>
      <c r="K177" s="26"/>
      <c r="L177" s="27"/>
      <c r="M177" s="24"/>
      <c r="N177" s="17"/>
      <c r="O177" s="28"/>
      <c r="P177" s="29"/>
      <c r="Q177" s="30"/>
      <c r="R177" s="31"/>
      <c r="S177" s="32"/>
      <c r="T177" s="22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</row>
    <row r="178" spans="1:106" thickBot="1" x14ac:dyDescent="0.3">
      <c r="A178" s="18"/>
      <c r="B178" s="19"/>
      <c r="C178" s="20"/>
      <c r="D178" s="21"/>
      <c r="E178" s="22"/>
      <c r="F178" s="23"/>
      <c r="G178" s="24"/>
      <c r="H178" s="24"/>
      <c r="I178" s="24"/>
      <c r="J178" s="25"/>
      <c r="K178" s="26"/>
      <c r="L178" s="27"/>
      <c r="M178" s="24"/>
      <c r="N178" s="17"/>
      <c r="O178" s="28"/>
      <c r="P178" s="29"/>
      <c r="Q178" s="30"/>
      <c r="R178" s="31"/>
      <c r="S178" s="32"/>
      <c r="T178" s="22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</row>
    <row r="179" spans="1:106" thickBot="1" x14ac:dyDescent="0.3">
      <c r="A179" s="18"/>
      <c r="B179" s="19"/>
      <c r="C179" s="20"/>
      <c r="D179" s="21"/>
      <c r="E179" s="22"/>
      <c r="F179" s="23"/>
      <c r="G179" s="24"/>
      <c r="H179" s="24"/>
      <c r="I179" s="24"/>
      <c r="J179" s="25"/>
      <c r="K179" s="26"/>
      <c r="L179" s="27"/>
      <c r="M179" s="24"/>
      <c r="N179" s="17"/>
      <c r="O179" s="28"/>
      <c r="P179" s="29"/>
      <c r="Q179" s="30"/>
      <c r="R179" s="31"/>
      <c r="S179" s="32"/>
      <c r="T179" s="22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</row>
    <row r="180" spans="1:106" thickBot="1" x14ac:dyDescent="0.3">
      <c r="A180" s="18"/>
      <c r="B180" s="19"/>
      <c r="C180" s="20"/>
      <c r="D180" s="21"/>
      <c r="E180" s="22"/>
      <c r="F180" s="23"/>
      <c r="G180" s="24"/>
      <c r="H180" s="24"/>
      <c r="I180" s="24"/>
      <c r="J180" s="25"/>
      <c r="K180" s="26"/>
      <c r="L180" s="27"/>
      <c r="M180" s="24"/>
      <c r="N180" s="17"/>
      <c r="O180" s="28"/>
      <c r="P180" s="29"/>
      <c r="Q180" s="30"/>
      <c r="R180" s="31"/>
      <c r="S180" s="32"/>
      <c r="T180" s="22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</row>
    <row r="181" spans="1:106" thickBot="1" x14ac:dyDescent="0.3">
      <c r="A181" s="18"/>
      <c r="B181" s="19"/>
      <c r="C181" s="20"/>
      <c r="D181" s="21"/>
      <c r="E181" s="22"/>
      <c r="F181" s="23"/>
      <c r="G181" s="24"/>
      <c r="H181" s="24"/>
      <c r="I181" s="24"/>
      <c r="J181" s="25"/>
      <c r="K181" s="26"/>
      <c r="L181" s="27"/>
      <c r="M181" s="24"/>
      <c r="N181" s="17"/>
      <c r="O181" s="28"/>
      <c r="P181" s="29"/>
      <c r="Q181" s="30"/>
      <c r="R181" s="31"/>
      <c r="S181" s="32"/>
      <c r="T181" s="22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</row>
    <row r="182" spans="1:106" thickBot="1" x14ac:dyDescent="0.3">
      <c r="A182" s="18"/>
      <c r="B182" s="19"/>
      <c r="C182" s="20"/>
      <c r="D182" s="21"/>
      <c r="E182" s="22"/>
      <c r="F182" s="23"/>
      <c r="G182" s="24"/>
      <c r="H182" s="24"/>
      <c r="I182" s="24"/>
      <c r="J182" s="25"/>
      <c r="K182" s="26"/>
      <c r="L182" s="27"/>
      <c r="M182" s="24"/>
      <c r="N182" s="17"/>
      <c r="O182" s="28"/>
      <c r="P182" s="29"/>
      <c r="Q182" s="30"/>
      <c r="R182" s="31"/>
      <c r="S182" s="32"/>
      <c r="T182" s="22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</row>
    <row r="183" spans="1:106" thickBot="1" x14ac:dyDescent="0.3">
      <c r="A183" s="18"/>
      <c r="B183" s="19"/>
      <c r="C183" s="20"/>
      <c r="D183" s="21"/>
      <c r="E183" s="22"/>
      <c r="F183" s="23"/>
      <c r="G183" s="24"/>
      <c r="H183" s="24"/>
      <c r="I183" s="24"/>
      <c r="J183" s="25"/>
      <c r="K183" s="26"/>
      <c r="L183" s="27"/>
      <c r="M183" s="24"/>
      <c r="N183" s="17"/>
      <c r="O183" s="28"/>
      <c r="P183" s="29"/>
      <c r="Q183" s="30"/>
      <c r="R183" s="31"/>
      <c r="S183" s="32"/>
      <c r="T183" s="22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</row>
    <row r="184" spans="1:106" thickBot="1" x14ac:dyDescent="0.3">
      <c r="A184" s="18"/>
      <c r="B184" s="19"/>
      <c r="C184" s="20"/>
      <c r="D184" s="21"/>
      <c r="E184" s="22"/>
      <c r="F184" s="23"/>
      <c r="G184" s="24"/>
      <c r="H184" s="24"/>
      <c r="I184" s="24"/>
      <c r="J184" s="25"/>
      <c r="K184" s="26"/>
      <c r="L184" s="27"/>
      <c r="M184" s="24"/>
      <c r="N184" s="17"/>
      <c r="O184" s="28"/>
      <c r="P184" s="29"/>
      <c r="Q184" s="30"/>
      <c r="R184" s="31"/>
      <c r="S184" s="32"/>
      <c r="T184" s="22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</row>
    <row r="185" spans="1:106" thickBot="1" x14ac:dyDescent="0.3">
      <c r="A185" s="18"/>
      <c r="B185" s="19"/>
      <c r="C185" s="20"/>
      <c r="D185" s="21"/>
      <c r="E185" s="22"/>
      <c r="F185" s="23"/>
      <c r="G185" s="24"/>
      <c r="H185" s="24"/>
      <c r="I185" s="24"/>
      <c r="J185" s="25"/>
      <c r="K185" s="26"/>
      <c r="L185" s="27"/>
      <c r="M185" s="24"/>
      <c r="N185" s="17"/>
      <c r="O185" s="28"/>
      <c r="P185" s="29"/>
      <c r="Q185" s="30"/>
      <c r="R185" s="31"/>
      <c r="S185" s="32"/>
      <c r="T185" s="22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</row>
    <row r="186" spans="1:106" thickBot="1" x14ac:dyDescent="0.3">
      <c r="A186" s="18"/>
      <c r="B186" s="19"/>
      <c r="C186" s="20"/>
      <c r="D186" s="21"/>
      <c r="E186" s="22"/>
      <c r="F186" s="23"/>
      <c r="G186" s="24"/>
      <c r="H186" s="24"/>
      <c r="I186" s="24"/>
      <c r="J186" s="25"/>
      <c r="K186" s="26"/>
      <c r="L186" s="27"/>
      <c r="M186" s="24"/>
      <c r="N186" s="17"/>
      <c r="O186" s="28"/>
      <c r="P186" s="29"/>
      <c r="Q186" s="30"/>
      <c r="R186" s="31"/>
      <c r="S186" s="32"/>
      <c r="T186" s="22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</row>
    <row r="187" spans="1:106" thickBot="1" x14ac:dyDescent="0.3">
      <c r="A187" s="18"/>
      <c r="B187" s="19"/>
      <c r="C187" s="20"/>
      <c r="D187" s="21"/>
      <c r="E187" s="22"/>
      <c r="F187" s="23"/>
      <c r="G187" s="24"/>
      <c r="H187" s="24"/>
      <c r="I187" s="24"/>
      <c r="J187" s="25"/>
      <c r="K187" s="26"/>
      <c r="L187" s="27"/>
      <c r="M187" s="24"/>
      <c r="N187" s="17"/>
      <c r="O187" s="28"/>
      <c r="P187" s="29"/>
      <c r="Q187" s="30"/>
      <c r="R187" s="31"/>
      <c r="S187" s="32"/>
      <c r="T187" s="22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</row>
    <row r="188" spans="1:106" thickBot="1" x14ac:dyDescent="0.3">
      <c r="A188" s="18"/>
      <c r="B188" s="19"/>
      <c r="C188" s="20"/>
      <c r="D188" s="21"/>
      <c r="E188" s="22"/>
      <c r="F188" s="23"/>
      <c r="G188" s="24"/>
      <c r="H188" s="24"/>
      <c r="I188" s="24"/>
      <c r="J188" s="25"/>
      <c r="K188" s="26"/>
      <c r="L188" s="27"/>
      <c r="M188" s="24"/>
      <c r="N188" s="17"/>
      <c r="O188" s="28"/>
      <c r="P188" s="29"/>
      <c r="Q188" s="30"/>
      <c r="R188" s="31"/>
      <c r="S188" s="32"/>
      <c r="T188" s="22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</row>
    <row r="189" spans="1:106" thickBot="1" x14ac:dyDescent="0.3">
      <c r="A189" s="18"/>
      <c r="B189" s="19"/>
      <c r="C189" s="20"/>
      <c r="D189" s="21"/>
      <c r="E189" s="22"/>
      <c r="F189" s="23"/>
      <c r="G189" s="24"/>
      <c r="H189" s="24"/>
      <c r="I189" s="24"/>
      <c r="J189" s="25"/>
      <c r="K189" s="26"/>
      <c r="L189" s="27"/>
      <c r="M189" s="24"/>
      <c r="N189" s="17"/>
      <c r="O189" s="28"/>
      <c r="P189" s="29"/>
      <c r="Q189" s="30"/>
      <c r="R189" s="31"/>
      <c r="S189" s="32"/>
      <c r="T189" s="22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</row>
    <row r="190" spans="1:106" thickBot="1" x14ac:dyDescent="0.3">
      <c r="A190" s="18"/>
      <c r="B190" s="19"/>
      <c r="C190" s="20"/>
      <c r="D190" s="21"/>
      <c r="E190" s="22"/>
      <c r="F190" s="23"/>
      <c r="G190" s="24"/>
      <c r="H190" s="24"/>
      <c r="I190" s="24"/>
      <c r="J190" s="25"/>
      <c r="K190" s="26"/>
      <c r="L190" s="27"/>
      <c r="M190" s="24"/>
      <c r="N190" s="17"/>
      <c r="O190" s="28"/>
      <c r="P190" s="29"/>
      <c r="Q190" s="30"/>
      <c r="R190" s="31"/>
      <c r="S190" s="32"/>
      <c r="T190" s="22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</row>
    <row r="191" spans="1:106" thickBot="1" x14ac:dyDescent="0.3">
      <c r="A191" s="18"/>
      <c r="B191" s="19"/>
      <c r="C191" s="20"/>
      <c r="D191" s="21"/>
      <c r="E191" s="22"/>
      <c r="F191" s="23"/>
      <c r="G191" s="24"/>
      <c r="H191" s="24"/>
      <c r="I191" s="24"/>
      <c r="J191" s="25"/>
      <c r="K191" s="26"/>
      <c r="L191" s="27"/>
      <c r="M191" s="24"/>
      <c r="N191" s="17"/>
      <c r="O191" s="28"/>
      <c r="P191" s="29"/>
      <c r="Q191" s="30"/>
      <c r="R191" s="31"/>
      <c r="S191" s="32"/>
      <c r="T191" s="22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</row>
    <row r="192" spans="1:106" thickBot="1" x14ac:dyDescent="0.3">
      <c r="A192" s="18"/>
      <c r="B192" s="19"/>
      <c r="C192" s="20"/>
      <c r="D192" s="21"/>
      <c r="E192" s="22"/>
      <c r="F192" s="23"/>
      <c r="G192" s="24"/>
      <c r="H192" s="24"/>
      <c r="I192" s="24"/>
      <c r="J192" s="25"/>
      <c r="K192" s="26"/>
      <c r="L192" s="27"/>
      <c r="M192" s="24"/>
      <c r="N192" s="17"/>
      <c r="O192" s="28"/>
      <c r="P192" s="29"/>
      <c r="Q192" s="30"/>
      <c r="R192" s="31"/>
      <c r="S192" s="32"/>
      <c r="T192" s="22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</row>
    <row r="193" spans="1:106" thickBot="1" x14ac:dyDescent="0.3">
      <c r="A193" s="18"/>
      <c r="B193" s="19"/>
      <c r="C193" s="20"/>
      <c r="D193" s="21"/>
      <c r="E193" s="22"/>
      <c r="F193" s="23"/>
      <c r="G193" s="24"/>
      <c r="H193" s="24"/>
      <c r="I193" s="24"/>
      <c r="J193" s="25"/>
      <c r="K193" s="26"/>
      <c r="L193" s="27"/>
      <c r="M193" s="24"/>
      <c r="N193" s="17"/>
      <c r="O193" s="28"/>
      <c r="P193" s="29"/>
      <c r="Q193" s="30"/>
      <c r="R193" s="31"/>
      <c r="S193" s="32"/>
      <c r="T193" s="22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</row>
    <row r="194" spans="1:106" thickBot="1" x14ac:dyDescent="0.3">
      <c r="A194" s="18"/>
      <c r="B194" s="19"/>
      <c r="C194" s="20"/>
      <c r="D194" s="21"/>
      <c r="E194" s="22"/>
      <c r="F194" s="23"/>
      <c r="G194" s="24"/>
      <c r="H194" s="24"/>
      <c r="I194" s="24"/>
      <c r="J194" s="25"/>
      <c r="K194" s="26"/>
      <c r="L194" s="27"/>
      <c r="M194" s="24"/>
      <c r="N194" s="17"/>
      <c r="O194" s="28"/>
      <c r="P194" s="29"/>
      <c r="Q194" s="30"/>
      <c r="R194" s="31"/>
      <c r="S194" s="32"/>
      <c r="T194" s="22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</row>
    <row r="195" spans="1:106" thickBot="1" x14ac:dyDescent="0.3">
      <c r="A195" s="18"/>
      <c r="B195" s="19"/>
      <c r="C195" s="20"/>
      <c r="D195" s="21"/>
      <c r="E195" s="22"/>
      <c r="F195" s="23"/>
      <c r="G195" s="24"/>
      <c r="H195" s="24"/>
      <c r="I195" s="24"/>
      <c r="J195" s="25"/>
      <c r="K195" s="26"/>
      <c r="L195" s="27"/>
      <c r="M195" s="24"/>
      <c r="N195" s="17"/>
      <c r="O195" s="28"/>
      <c r="P195" s="29"/>
      <c r="Q195" s="30"/>
      <c r="R195" s="31"/>
      <c r="S195" s="32"/>
      <c r="T195" s="22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</row>
    <row r="196" spans="1:106" thickBot="1" x14ac:dyDescent="0.3">
      <c r="A196" s="18"/>
      <c r="B196" s="19"/>
      <c r="C196" s="20"/>
      <c r="D196" s="21"/>
      <c r="E196" s="22"/>
      <c r="F196" s="23"/>
      <c r="G196" s="24"/>
      <c r="H196" s="24"/>
      <c r="I196" s="24"/>
      <c r="J196" s="25"/>
      <c r="K196" s="26"/>
      <c r="L196" s="27"/>
      <c r="M196" s="24"/>
      <c r="N196" s="17"/>
      <c r="O196" s="28"/>
      <c r="P196" s="29"/>
      <c r="Q196" s="30"/>
      <c r="R196" s="31"/>
      <c r="S196" s="32"/>
      <c r="T196" s="22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</row>
    <row r="197" spans="1:106" thickBot="1" x14ac:dyDescent="0.3">
      <c r="A197" s="18"/>
      <c r="B197" s="19"/>
      <c r="C197" s="20"/>
      <c r="D197" s="21"/>
      <c r="E197" s="22"/>
      <c r="F197" s="23"/>
      <c r="G197" s="24"/>
      <c r="H197" s="24"/>
      <c r="I197" s="24"/>
      <c r="J197" s="25"/>
      <c r="K197" s="26"/>
      <c r="L197" s="27"/>
      <c r="M197" s="24"/>
      <c r="N197" s="17"/>
      <c r="O197" s="28"/>
      <c r="P197" s="29"/>
      <c r="Q197" s="30"/>
      <c r="R197" s="31"/>
      <c r="S197" s="32"/>
      <c r="T197" s="22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</row>
    <row r="198" spans="1:106" thickBot="1" x14ac:dyDescent="0.3">
      <c r="A198" s="18"/>
      <c r="B198" s="19"/>
      <c r="C198" s="20"/>
      <c r="D198" s="21"/>
      <c r="E198" s="22"/>
      <c r="F198" s="23"/>
      <c r="G198" s="24"/>
      <c r="H198" s="24"/>
      <c r="I198" s="24"/>
      <c r="J198" s="25"/>
      <c r="K198" s="26"/>
      <c r="L198" s="27"/>
      <c r="M198" s="24"/>
      <c r="N198" s="17"/>
      <c r="O198" s="28"/>
      <c r="P198" s="29"/>
      <c r="Q198" s="30"/>
      <c r="R198" s="31"/>
      <c r="S198" s="32"/>
      <c r="T198" s="22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</row>
    <row r="199" spans="1:106" thickBot="1" x14ac:dyDescent="0.3">
      <c r="A199" s="18"/>
      <c r="B199" s="19"/>
      <c r="C199" s="20"/>
      <c r="D199" s="21"/>
      <c r="E199" s="22"/>
      <c r="F199" s="23"/>
      <c r="G199" s="24"/>
      <c r="H199" s="24"/>
      <c r="I199" s="24"/>
      <c r="J199" s="25"/>
      <c r="K199" s="26"/>
      <c r="L199" s="27"/>
      <c r="M199" s="24"/>
      <c r="N199" s="17"/>
      <c r="O199" s="28"/>
      <c r="P199" s="29"/>
      <c r="Q199" s="30"/>
      <c r="R199" s="31"/>
      <c r="S199" s="32"/>
      <c r="T199" s="22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</row>
    <row r="200" spans="1:106" thickBot="1" x14ac:dyDescent="0.3">
      <c r="A200" s="18"/>
      <c r="B200" s="19"/>
      <c r="C200" s="20"/>
      <c r="D200" s="21"/>
      <c r="E200" s="22"/>
      <c r="F200" s="23"/>
      <c r="G200" s="24"/>
      <c r="H200" s="24"/>
      <c r="I200" s="24"/>
      <c r="J200" s="25"/>
      <c r="K200" s="26"/>
      <c r="L200" s="27"/>
      <c r="M200" s="24"/>
      <c r="N200" s="17"/>
      <c r="O200" s="28"/>
      <c r="P200" s="29"/>
      <c r="Q200" s="30"/>
      <c r="R200" s="31"/>
      <c r="S200" s="32"/>
      <c r="T200" s="22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</row>
    <row r="201" spans="1:106" thickBot="1" x14ac:dyDescent="0.3">
      <c r="A201" s="18"/>
      <c r="B201" s="19"/>
      <c r="C201" s="20"/>
      <c r="D201" s="21"/>
      <c r="E201" s="22"/>
      <c r="F201" s="23"/>
      <c r="G201" s="24"/>
      <c r="H201" s="24"/>
      <c r="I201" s="24"/>
      <c r="J201" s="25"/>
      <c r="K201" s="26"/>
      <c r="L201" s="27"/>
      <c r="M201" s="24"/>
      <c r="N201" s="17"/>
      <c r="O201" s="28"/>
      <c r="P201" s="29"/>
      <c r="Q201" s="30"/>
      <c r="R201" s="31"/>
      <c r="S201" s="32"/>
      <c r="T201" s="22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</row>
    <row r="202" spans="1:106" thickBot="1" x14ac:dyDescent="0.3">
      <c r="A202" s="18"/>
      <c r="B202" s="19"/>
      <c r="C202" s="20"/>
      <c r="D202" s="21"/>
      <c r="E202" s="22"/>
      <c r="F202" s="23"/>
      <c r="G202" s="24"/>
      <c r="H202" s="24"/>
      <c r="I202" s="24"/>
      <c r="J202" s="25"/>
      <c r="K202" s="26"/>
      <c r="L202" s="27"/>
      <c r="M202" s="24"/>
      <c r="N202" s="17"/>
      <c r="O202" s="28"/>
      <c r="P202" s="29"/>
      <c r="Q202" s="30"/>
      <c r="R202" s="31"/>
      <c r="S202" s="32"/>
      <c r="T202" s="22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</row>
    <row r="203" spans="1:106" thickBot="1" x14ac:dyDescent="0.3">
      <c r="A203" s="18"/>
      <c r="B203" s="19"/>
      <c r="C203" s="20"/>
      <c r="D203" s="21"/>
      <c r="E203" s="22"/>
      <c r="F203" s="23"/>
      <c r="G203" s="24"/>
      <c r="H203" s="24"/>
      <c r="I203" s="24"/>
      <c r="J203" s="25"/>
      <c r="K203" s="26"/>
      <c r="L203" s="27"/>
      <c r="M203" s="24"/>
      <c r="N203" s="17"/>
      <c r="O203" s="28"/>
      <c r="P203" s="29"/>
      <c r="Q203" s="30"/>
      <c r="R203" s="31"/>
      <c r="S203" s="32"/>
      <c r="T203" s="22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</row>
    <row r="204" spans="1:106" thickBot="1" x14ac:dyDescent="0.3">
      <c r="A204" s="18"/>
      <c r="B204" s="19"/>
      <c r="C204" s="20"/>
      <c r="D204" s="21"/>
      <c r="E204" s="22"/>
      <c r="F204" s="23"/>
      <c r="G204" s="24"/>
      <c r="H204" s="24"/>
      <c r="I204" s="24"/>
      <c r="J204" s="25"/>
      <c r="K204" s="26"/>
      <c r="L204" s="27"/>
      <c r="M204" s="24"/>
      <c r="N204" s="17"/>
      <c r="O204" s="28"/>
      <c r="P204" s="29"/>
      <c r="Q204" s="30"/>
      <c r="R204" s="31"/>
      <c r="S204" s="32"/>
      <c r="T204" s="22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</row>
    <row r="205" spans="1:106" thickBot="1" x14ac:dyDescent="0.3">
      <c r="A205" s="18"/>
      <c r="B205" s="19"/>
      <c r="C205" s="20"/>
      <c r="D205" s="21"/>
      <c r="E205" s="22"/>
      <c r="F205" s="23"/>
      <c r="G205" s="24"/>
      <c r="H205" s="24"/>
      <c r="I205" s="24"/>
      <c r="J205" s="25"/>
      <c r="K205" s="26"/>
      <c r="L205" s="27"/>
      <c r="M205" s="24"/>
      <c r="N205" s="17"/>
      <c r="O205" s="28"/>
      <c r="P205" s="29"/>
      <c r="Q205" s="30"/>
      <c r="R205" s="31"/>
      <c r="S205" s="32"/>
      <c r="T205" s="22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</row>
    <row r="206" spans="1:106" thickBot="1" x14ac:dyDescent="0.3">
      <c r="A206" s="18"/>
      <c r="B206" s="19"/>
      <c r="C206" s="20"/>
      <c r="D206" s="21"/>
      <c r="E206" s="22"/>
      <c r="F206" s="23"/>
      <c r="G206" s="24"/>
      <c r="H206" s="24"/>
      <c r="I206" s="24"/>
      <c r="J206" s="25"/>
      <c r="K206" s="26"/>
      <c r="L206" s="27"/>
      <c r="M206" s="24"/>
      <c r="N206" s="17"/>
      <c r="O206" s="28"/>
      <c r="P206" s="29"/>
      <c r="Q206" s="30"/>
      <c r="R206" s="31"/>
      <c r="S206" s="32"/>
      <c r="T206" s="22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</row>
    <row r="207" spans="1:106" thickBot="1" x14ac:dyDescent="0.3">
      <c r="A207" s="18"/>
      <c r="B207" s="19"/>
      <c r="C207" s="20"/>
      <c r="D207" s="21"/>
      <c r="E207" s="22"/>
      <c r="F207" s="23"/>
      <c r="G207" s="24"/>
      <c r="H207" s="24"/>
      <c r="I207" s="24"/>
      <c r="J207" s="25"/>
      <c r="K207" s="26"/>
      <c r="L207" s="27"/>
      <c r="M207" s="24"/>
      <c r="N207" s="17"/>
      <c r="O207" s="28"/>
      <c r="P207" s="29"/>
      <c r="Q207" s="30"/>
      <c r="R207" s="31"/>
      <c r="S207" s="32"/>
      <c r="T207" s="22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</row>
    <row r="208" spans="1:106" thickBot="1" x14ac:dyDescent="0.3">
      <c r="A208" s="18"/>
      <c r="B208" s="19"/>
      <c r="C208" s="20"/>
      <c r="D208" s="21"/>
      <c r="E208" s="22"/>
      <c r="F208" s="23"/>
      <c r="G208" s="24"/>
      <c r="H208" s="24"/>
      <c r="I208" s="24"/>
      <c r="J208" s="25"/>
      <c r="K208" s="26"/>
      <c r="L208" s="27"/>
      <c r="M208" s="24"/>
      <c r="N208" s="17"/>
      <c r="O208" s="28"/>
      <c r="P208" s="29"/>
      <c r="Q208" s="30"/>
      <c r="R208" s="31"/>
      <c r="S208" s="32"/>
      <c r="T208" s="22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</row>
    <row r="209" spans="1:106" thickBot="1" x14ac:dyDescent="0.3">
      <c r="A209" s="18"/>
      <c r="B209" s="19"/>
      <c r="C209" s="20"/>
      <c r="D209" s="21"/>
      <c r="E209" s="22"/>
      <c r="F209" s="23"/>
      <c r="G209" s="24"/>
      <c r="H209" s="24"/>
      <c r="I209" s="24"/>
      <c r="J209" s="25"/>
      <c r="K209" s="26"/>
      <c r="L209" s="27"/>
      <c r="M209" s="24"/>
      <c r="N209" s="17"/>
      <c r="O209" s="28"/>
      <c r="P209" s="29"/>
      <c r="Q209" s="30"/>
      <c r="R209" s="31"/>
      <c r="S209" s="32"/>
      <c r="T209" s="22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</row>
    <row r="210" spans="1:106" thickBot="1" x14ac:dyDescent="0.3">
      <c r="A210" s="18"/>
      <c r="B210" s="19"/>
      <c r="C210" s="20"/>
      <c r="D210" s="21"/>
      <c r="E210" s="22"/>
      <c r="F210" s="23"/>
      <c r="G210" s="24"/>
      <c r="H210" s="24"/>
      <c r="I210" s="24"/>
      <c r="J210" s="25"/>
      <c r="K210" s="26"/>
      <c r="L210" s="27"/>
      <c r="M210" s="24"/>
      <c r="N210" s="17"/>
      <c r="O210" s="28"/>
      <c r="P210" s="29"/>
      <c r="Q210" s="30"/>
      <c r="R210" s="31"/>
      <c r="S210" s="32"/>
      <c r="T210" s="22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</row>
    <row r="211" spans="1:106" thickBot="1" x14ac:dyDescent="0.3">
      <c r="A211" s="18"/>
      <c r="B211" s="19"/>
      <c r="C211" s="20"/>
      <c r="D211" s="21"/>
      <c r="E211" s="22"/>
      <c r="F211" s="23"/>
      <c r="G211" s="24"/>
      <c r="H211" s="24"/>
      <c r="I211" s="24"/>
      <c r="J211" s="25"/>
      <c r="K211" s="26"/>
      <c r="L211" s="27"/>
      <c r="M211" s="24"/>
      <c r="N211" s="17"/>
      <c r="O211" s="28"/>
      <c r="P211" s="29"/>
      <c r="Q211" s="30"/>
      <c r="R211" s="31"/>
      <c r="S211" s="32"/>
      <c r="T211" s="22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</row>
    <row r="212" spans="1:106" thickBot="1" x14ac:dyDescent="0.3">
      <c r="A212" s="18"/>
      <c r="B212" s="19"/>
      <c r="C212" s="20"/>
      <c r="D212" s="21"/>
      <c r="E212" s="22"/>
      <c r="F212" s="23"/>
      <c r="G212" s="24"/>
      <c r="H212" s="24"/>
      <c r="I212" s="24"/>
      <c r="J212" s="25"/>
      <c r="K212" s="26"/>
      <c r="L212" s="27"/>
      <c r="M212" s="24"/>
      <c r="N212" s="17"/>
      <c r="O212" s="28"/>
      <c r="P212" s="29"/>
      <c r="Q212" s="30"/>
      <c r="R212" s="31"/>
      <c r="S212" s="32"/>
      <c r="T212" s="22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</row>
    <row r="213" spans="1:106" thickBot="1" x14ac:dyDescent="0.3">
      <c r="A213" s="18"/>
      <c r="B213" s="19"/>
      <c r="C213" s="20"/>
      <c r="D213" s="21"/>
      <c r="E213" s="22"/>
      <c r="F213" s="23"/>
      <c r="G213" s="24"/>
      <c r="H213" s="24"/>
      <c r="I213" s="24"/>
      <c r="J213" s="25"/>
      <c r="K213" s="26"/>
      <c r="L213" s="27"/>
      <c r="M213" s="24"/>
      <c r="N213" s="17"/>
      <c r="O213" s="28"/>
      <c r="P213" s="29"/>
      <c r="Q213" s="30"/>
      <c r="R213" s="31"/>
      <c r="S213" s="32"/>
      <c r="T213" s="22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</row>
    <row r="214" spans="1:106" thickBot="1" x14ac:dyDescent="0.3">
      <c r="A214" s="18"/>
      <c r="B214" s="19"/>
      <c r="C214" s="20"/>
      <c r="D214" s="21"/>
      <c r="E214" s="22"/>
      <c r="F214" s="23"/>
      <c r="G214" s="24"/>
      <c r="H214" s="24"/>
      <c r="I214" s="24"/>
      <c r="J214" s="25"/>
      <c r="K214" s="26"/>
      <c r="L214" s="27"/>
      <c r="M214" s="24"/>
      <c r="N214" s="17"/>
      <c r="O214" s="28"/>
      <c r="P214" s="29"/>
      <c r="Q214" s="30"/>
      <c r="R214" s="31"/>
      <c r="S214" s="32"/>
      <c r="T214" s="22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</row>
    <row r="215" spans="1:106" thickBot="1" x14ac:dyDescent="0.3">
      <c r="A215" s="18"/>
      <c r="B215" s="19"/>
      <c r="C215" s="20"/>
      <c r="D215" s="21"/>
      <c r="E215" s="22"/>
      <c r="F215" s="23"/>
      <c r="G215" s="24"/>
      <c r="H215" s="24"/>
      <c r="I215" s="24"/>
      <c r="J215" s="25"/>
      <c r="K215" s="26"/>
      <c r="L215" s="27"/>
      <c r="M215" s="24"/>
      <c r="N215" s="17"/>
      <c r="O215" s="28"/>
      <c r="P215" s="29"/>
      <c r="Q215" s="30"/>
      <c r="R215" s="31"/>
      <c r="S215" s="32"/>
      <c r="T215" s="22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</row>
    <row r="216" spans="1:106" thickBot="1" x14ac:dyDescent="0.3">
      <c r="A216" s="18"/>
      <c r="B216" s="19"/>
      <c r="C216" s="20"/>
      <c r="D216" s="21"/>
      <c r="E216" s="22"/>
      <c r="F216" s="23"/>
      <c r="G216" s="24"/>
      <c r="H216" s="24"/>
      <c r="I216" s="24"/>
      <c r="J216" s="25"/>
      <c r="K216" s="26"/>
      <c r="L216" s="27"/>
      <c r="M216" s="24"/>
      <c r="N216" s="17"/>
      <c r="O216" s="28"/>
      <c r="P216" s="29"/>
      <c r="Q216" s="30"/>
      <c r="R216" s="31"/>
      <c r="S216" s="32"/>
      <c r="T216" s="22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</row>
    <row r="217" spans="1:106" thickBot="1" x14ac:dyDescent="0.3">
      <c r="A217" s="18"/>
      <c r="B217" s="19"/>
      <c r="C217" s="20"/>
      <c r="D217" s="21"/>
      <c r="E217" s="22"/>
      <c r="F217" s="23"/>
      <c r="G217" s="24"/>
      <c r="H217" s="24"/>
      <c r="I217" s="24"/>
      <c r="J217" s="25"/>
      <c r="K217" s="26"/>
      <c r="L217" s="27"/>
      <c r="M217" s="24"/>
      <c r="N217" s="17"/>
      <c r="O217" s="28"/>
      <c r="P217" s="29"/>
      <c r="Q217" s="30"/>
      <c r="R217" s="31"/>
      <c r="S217" s="32"/>
      <c r="T217" s="22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</row>
    <row r="218" spans="1:106" thickBot="1" x14ac:dyDescent="0.3">
      <c r="A218" s="18"/>
      <c r="B218" s="19"/>
      <c r="C218" s="20"/>
      <c r="D218" s="21"/>
      <c r="E218" s="22"/>
      <c r="F218" s="23"/>
      <c r="G218" s="24"/>
      <c r="H218" s="24"/>
      <c r="I218" s="24"/>
      <c r="J218" s="25"/>
      <c r="K218" s="26"/>
      <c r="L218" s="27"/>
      <c r="M218" s="24"/>
      <c r="N218" s="17"/>
      <c r="O218" s="28"/>
      <c r="P218" s="29"/>
      <c r="Q218" s="30"/>
      <c r="R218" s="31"/>
      <c r="S218" s="32"/>
      <c r="T218" s="22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</row>
    <row r="219" spans="1:106" thickBot="1" x14ac:dyDescent="0.3">
      <c r="A219" s="18"/>
      <c r="B219" s="19"/>
      <c r="C219" s="20"/>
      <c r="D219" s="21"/>
      <c r="E219" s="22"/>
      <c r="F219" s="23"/>
      <c r="G219" s="24"/>
      <c r="H219" s="24"/>
      <c r="I219" s="24"/>
      <c r="J219" s="25"/>
      <c r="K219" s="26"/>
      <c r="L219" s="27"/>
      <c r="M219" s="24"/>
      <c r="N219" s="17"/>
      <c r="O219" s="28"/>
      <c r="P219" s="29"/>
      <c r="Q219" s="30"/>
      <c r="R219" s="31"/>
      <c r="S219" s="32"/>
      <c r="T219" s="22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</row>
    <row r="220" spans="1:106" thickBot="1" x14ac:dyDescent="0.3">
      <c r="A220" s="18"/>
      <c r="B220" s="19"/>
      <c r="C220" s="20"/>
      <c r="D220" s="21"/>
      <c r="E220" s="22"/>
      <c r="F220" s="23"/>
      <c r="G220" s="24"/>
      <c r="H220" s="24"/>
      <c r="I220" s="24"/>
      <c r="J220" s="25"/>
      <c r="K220" s="26"/>
      <c r="L220" s="27"/>
      <c r="M220" s="24"/>
      <c r="N220" s="17"/>
      <c r="O220" s="28"/>
      <c r="P220" s="29"/>
      <c r="Q220" s="30"/>
      <c r="R220" s="31"/>
      <c r="S220" s="32"/>
      <c r="T220" s="22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</row>
    <row r="221" spans="1:106" thickBot="1" x14ac:dyDescent="0.3">
      <c r="A221" s="18"/>
      <c r="B221" s="19"/>
      <c r="C221" s="20"/>
      <c r="D221" s="21"/>
      <c r="E221" s="22"/>
      <c r="F221" s="23"/>
      <c r="G221" s="24"/>
      <c r="H221" s="24"/>
      <c r="I221" s="24"/>
      <c r="J221" s="25"/>
      <c r="K221" s="26"/>
      <c r="L221" s="27"/>
      <c r="M221" s="24"/>
      <c r="N221" s="17"/>
      <c r="O221" s="28"/>
      <c r="P221" s="29"/>
      <c r="Q221" s="30"/>
      <c r="R221" s="31"/>
      <c r="S221" s="32"/>
      <c r="T221" s="22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</row>
    <row r="222" spans="1:106" thickBot="1" x14ac:dyDescent="0.3">
      <c r="A222" s="18"/>
      <c r="B222" s="19"/>
      <c r="C222" s="20"/>
      <c r="D222" s="21"/>
      <c r="E222" s="22"/>
      <c r="F222" s="23"/>
      <c r="G222" s="24"/>
      <c r="H222" s="24"/>
      <c r="I222" s="24"/>
      <c r="J222" s="25"/>
      <c r="K222" s="26"/>
      <c r="L222" s="27"/>
      <c r="M222" s="24"/>
      <c r="N222" s="17"/>
      <c r="O222" s="28"/>
      <c r="P222" s="29"/>
      <c r="Q222" s="30"/>
      <c r="R222" s="31"/>
      <c r="S222" s="32"/>
      <c r="T222" s="22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</row>
    <row r="223" spans="1:106" thickBot="1" x14ac:dyDescent="0.3">
      <c r="A223" s="18"/>
      <c r="B223" s="19"/>
      <c r="C223" s="20"/>
      <c r="D223" s="21"/>
      <c r="E223" s="22"/>
      <c r="F223" s="23"/>
      <c r="G223" s="24"/>
      <c r="H223" s="24"/>
      <c r="I223" s="24"/>
      <c r="J223" s="25"/>
      <c r="K223" s="26"/>
      <c r="L223" s="27"/>
      <c r="M223" s="24"/>
      <c r="N223" s="17"/>
      <c r="O223" s="28"/>
      <c r="P223" s="29"/>
      <c r="Q223" s="30"/>
      <c r="R223" s="31"/>
      <c r="S223" s="32"/>
      <c r="T223" s="22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</row>
    <row r="224" spans="1:106" thickBot="1" x14ac:dyDescent="0.3">
      <c r="A224" s="18"/>
      <c r="B224" s="19"/>
      <c r="C224" s="20"/>
      <c r="D224" s="21"/>
      <c r="E224" s="22"/>
      <c r="F224" s="23"/>
      <c r="G224" s="24"/>
      <c r="H224" s="24"/>
      <c r="I224" s="24"/>
      <c r="J224" s="25"/>
      <c r="K224" s="26"/>
      <c r="L224" s="27"/>
      <c r="M224" s="24"/>
      <c r="N224" s="17"/>
      <c r="O224" s="28"/>
      <c r="P224" s="29"/>
      <c r="Q224" s="30"/>
      <c r="R224" s="31"/>
      <c r="S224" s="32"/>
      <c r="T224" s="22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17"/>
      <c r="CV224" s="17"/>
      <c r="CW224" s="17"/>
      <c r="CX224" s="17"/>
      <c r="CY224" s="17"/>
      <c r="CZ224" s="17"/>
      <c r="DA224" s="17"/>
      <c r="DB224" s="17"/>
    </row>
    <row r="225" spans="1:106" thickBot="1" x14ac:dyDescent="0.3">
      <c r="A225" s="18"/>
      <c r="B225" s="19"/>
      <c r="C225" s="20"/>
      <c r="D225" s="21"/>
      <c r="E225" s="22"/>
      <c r="F225" s="23"/>
      <c r="G225" s="24"/>
      <c r="H225" s="24"/>
      <c r="I225" s="24"/>
      <c r="J225" s="25"/>
      <c r="K225" s="26"/>
      <c r="L225" s="27"/>
      <c r="M225" s="24"/>
      <c r="N225" s="17"/>
      <c r="O225" s="28"/>
      <c r="P225" s="29"/>
      <c r="Q225" s="30"/>
      <c r="R225" s="31"/>
      <c r="S225" s="32"/>
      <c r="T225" s="22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</row>
    <row r="226" spans="1:106" thickBot="1" x14ac:dyDescent="0.3">
      <c r="A226" s="18"/>
      <c r="B226" s="19"/>
      <c r="C226" s="20"/>
      <c r="D226" s="21"/>
      <c r="E226" s="22"/>
      <c r="F226" s="23"/>
      <c r="G226" s="24"/>
      <c r="H226" s="24"/>
      <c r="I226" s="24"/>
      <c r="J226" s="25"/>
      <c r="K226" s="26"/>
      <c r="L226" s="27"/>
      <c r="M226" s="24"/>
      <c r="N226" s="17"/>
      <c r="O226" s="28"/>
      <c r="P226" s="29"/>
      <c r="Q226" s="30"/>
      <c r="R226" s="31"/>
      <c r="S226" s="32"/>
      <c r="T226" s="22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17"/>
      <c r="CV226" s="17"/>
      <c r="CW226" s="17"/>
      <c r="CX226" s="17"/>
      <c r="CY226" s="17"/>
      <c r="CZ226" s="17"/>
      <c r="DA226" s="17"/>
      <c r="DB226" s="17"/>
    </row>
    <row r="227" spans="1:106" thickBot="1" x14ac:dyDescent="0.3">
      <c r="A227" s="18"/>
      <c r="B227" s="19"/>
      <c r="C227" s="20"/>
      <c r="D227" s="21"/>
      <c r="E227" s="22"/>
      <c r="F227" s="23"/>
      <c r="G227" s="24"/>
      <c r="H227" s="24"/>
      <c r="I227" s="24"/>
      <c r="J227" s="25"/>
      <c r="K227" s="26"/>
      <c r="L227" s="27"/>
      <c r="M227" s="24"/>
      <c r="N227" s="17"/>
      <c r="O227" s="28"/>
      <c r="P227" s="29"/>
      <c r="Q227" s="30"/>
      <c r="R227" s="31"/>
      <c r="S227" s="32"/>
      <c r="T227" s="22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17"/>
      <c r="CV227" s="17"/>
      <c r="CW227" s="17"/>
      <c r="CX227" s="17"/>
      <c r="CY227" s="17"/>
      <c r="CZ227" s="17"/>
      <c r="DA227" s="17"/>
      <c r="DB227" s="17"/>
    </row>
    <row r="228" spans="1:106" thickBot="1" x14ac:dyDescent="0.3">
      <c r="A228" s="18"/>
      <c r="B228" s="19"/>
      <c r="C228" s="20"/>
      <c r="D228" s="21"/>
      <c r="E228" s="22"/>
      <c r="F228" s="23"/>
      <c r="G228" s="24"/>
      <c r="H228" s="24"/>
      <c r="I228" s="24"/>
      <c r="J228" s="25"/>
      <c r="K228" s="26"/>
      <c r="L228" s="27"/>
      <c r="M228" s="24"/>
      <c r="N228" s="17"/>
      <c r="O228" s="28"/>
      <c r="P228" s="29"/>
      <c r="Q228" s="30"/>
      <c r="R228" s="31"/>
      <c r="S228" s="32"/>
      <c r="T228" s="22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17"/>
      <c r="CV228" s="17"/>
      <c r="CW228" s="17"/>
      <c r="CX228" s="17"/>
      <c r="CY228" s="17"/>
      <c r="CZ228" s="17"/>
      <c r="DA228" s="17"/>
      <c r="DB228" s="17"/>
    </row>
    <row r="229" spans="1:106" thickBot="1" x14ac:dyDescent="0.3">
      <c r="A229" s="18"/>
      <c r="B229" s="19"/>
      <c r="C229" s="20"/>
      <c r="D229" s="21"/>
      <c r="E229" s="22"/>
      <c r="F229" s="23"/>
      <c r="G229" s="24"/>
      <c r="H229" s="24"/>
      <c r="I229" s="24"/>
      <c r="J229" s="25"/>
      <c r="K229" s="26"/>
      <c r="L229" s="27"/>
      <c r="M229" s="24"/>
      <c r="N229" s="17"/>
      <c r="O229" s="28"/>
      <c r="P229" s="29"/>
      <c r="Q229" s="30"/>
      <c r="R229" s="31"/>
      <c r="S229" s="32"/>
      <c r="T229" s="22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17"/>
      <c r="CV229" s="17"/>
      <c r="CW229" s="17"/>
      <c r="CX229" s="17"/>
      <c r="CY229" s="17"/>
      <c r="CZ229" s="17"/>
      <c r="DA229" s="17"/>
      <c r="DB229" s="17"/>
    </row>
    <row r="230" spans="1:106" thickBot="1" x14ac:dyDescent="0.3">
      <c r="A230" s="18"/>
      <c r="B230" s="19"/>
      <c r="C230" s="20"/>
      <c r="D230" s="21"/>
      <c r="E230" s="22"/>
      <c r="F230" s="23"/>
      <c r="G230" s="24"/>
      <c r="H230" s="24"/>
      <c r="I230" s="24"/>
      <c r="J230" s="25"/>
      <c r="K230" s="26"/>
      <c r="L230" s="27"/>
      <c r="M230" s="24"/>
      <c r="N230" s="17"/>
      <c r="O230" s="28"/>
      <c r="P230" s="29"/>
      <c r="Q230" s="30"/>
      <c r="R230" s="31"/>
      <c r="S230" s="32"/>
      <c r="T230" s="22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17"/>
      <c r="CV230" s="17"/>
      <c r="CW230" s="17"/>
      <c r="CX230" s="17"/>
      <c r="CY230" s="17"/>
      <c r="CZ230" s="17"/>
      <c r="DA230" s="17"/>
      <c r="DB230" s="17"/>
    </row>
    <row r="231" spans="1:106" thickBot="1" x14ac:dyDescent="0.3">
      <c r="A231" s="18"/>
      <c r="B231" s="19"/>
      <c r="C231" s="20"/>
      <c r="D231" s="21"/>
      <c r="E231" s="22"/>
      <c r="F231" s="23"/>
      <c r="G231" s="24"/>
      <c r="H231" s="24"/>
      <c r="I231" s="24"/>
      <c r="J231" s="25"/>
      <c r="K231" s="26"/>
      <c r="L231" s="27"/>
      <c r="M231" s="24"/>
      <c r="N231" s="17"/>
      <c r="O231" s="28"/>
      <c r="P231" s="29"/>
      <c r="Q231" s="30"/>
      <c r="R231" s="31"/>
      <c r="S231" s="32"/>
      <c r="T231" s="22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17"/>
      <c r="CV231" s="17"/>
      <c r="CW231" s="17"/>
      <c r="CX231" s="17"/>
      <c r="CY231" s="17"/>
      <c r="CZ231" s="17"/>
      <c r="DA231" s="17"/>
      <c r="DB231" s="17"/>
    </row>
    <row r="232" spans="1:106" thickBot="1" x14ac:dyDescent="0.3">
      <c r="A232" s="18"/>
      <c r="B232" s="19"/>
      <c r="C232" s="20"/>
      <c r="D232" s="21"/>
      <c r="E232" s="22"/>
      <c r="F232" s="23"/>
      <c r="G232" s="24"/>
      <c r="H232" s="24"/>
      <c r="I232" s="24"/>
      <c r="J232" s="25"/>
      <c r="K232" s="26"/>
      <c r="L232" s="27"/>
      <c r="M232" s="24"/>
      <c r="N232" s="17"/>
      <c r="O232" s="28"/>
      <c r="P232" s="29"/>
      <c r="Q232" s="30"/>
      <c r="R232" s="31"/>
      <c r="S232" s="32"/>
      <c r="T232" s="22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17"/>
      <c r="CV232" s="17"/>
      <c r="CW232" s="17"/>
      <c r="CX232" s="17"/>
      <c r="CY232" s="17"/>
      <c r="CZ232" s="17"/>
      <c r="DA232" s="17"/>
      <c r="DB232" s="17"/>
    </row>
    <row r="233" spans="1:106" thickBot="1" x14ac:dyDescent="0.3">
      <c r="A233" s="18"/>
      <c r="B233" s="19"/>
      <c r="C233" s="20"/>
      <c r="D233" s="21"/>
      <c r="E233" s="22"/>
      <c r="F233" s="23"/>
      <c r="G233" s="24"/>
      <c r="H233" s="24"/>
      <c r="I233" s="24"/>
      <c r="J233" s="25"/>
      <c r="K233" s="26"/>
      <c r="L233" s="27"/>
      <c r="M233" s="24"/>
      <c r="N233" s="17"/>
      <c r="O233" s="28"/>
      <c r="P233" s="29"/>
      <c r="Q233" s="30"/>
      <c r="R233" s="31"/>
      <c r="S233" s="32"/>
      <c r="T233" s="22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</row>
    <row r="234" spans="1:106" thickBot="1" x14ac:dyDescent="0.3">
      <c r="A234" s="18"/>
      <c r="B234" s="19"/>
      <c r="C234" s="20"/>
      <c r="D234" s="21"/>
      <c r="E234" s="22"/>
      <c r="F234" s="23"/>
      <c r="G234" s="24"/>
      <c r="H234" s="24"/>
      <c r="I234" s="24"/>
      <c r="J234" s="25"/>
      <c r="K234" s="26"/>
      <c r="L234" s="27"/>
      <c r="M234" s="24"/>
      <c r="N234" s="17"/>
      <c r="O234" s="28"/>
      <c r="P234" s="29"/>
      <c r="Q234" s="30"/>
      <c r="R234" s="31"/>
      <c r="S234" s="32"/>
      <c r="T234" s="22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17"/>
      <c r="CV234" s="17"/>
      <c r="CW234" s="17"/>
      <c r="CX234" s="17"/>
      <c r="CY234" s="17"/>
      <c r="CZ234" s="17"/>
      <c r="DA234" s="17"/>
      <c r="DB234" s="17"/>
    </row>
    <row r="235" spans="1:106" thickBot="1" x14ac:dyDescent="0.3">
      <c r="A235" s="18"/>
      <c r="B235" s="19"/>
      <c r="C235" s="20"/>
      <c r="D235" s="21"/>
      <c r="E235" s="22"/>
      <c r="F235" s="23"/>
      <c r="G235" s="24"/>
      <c r="H235" s="24"/>
      <c r="I235" s="24"/>
      <c r="J235" s="25"/>
      <c r="K235" s="26"/>
      <c r="L235" s="27"/>
      <c r="M235" s="24"/>
      <c r="N235" s="17"/>
      <c r="O235" s="28"/>
      <c r="P235" s="29"/>
      <c r="Q235" s="30"/>
      <c r="R235" s="31"/>
      <c r="S235" s="32"/>
      <c r="T235" s="22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17"/>
      <c r="CV235" s="17"/>
      <c r="CW235" s="17"/>
      <c r="CX235" s="17"/>
      <c r="CY235" s="17"/>
      <c r="CZ235" s="17"/>
      <c r="DA235" s="17"/>
      <c r="DB235" s="17"/>
    </row>
    <row r="236" spans="1:106" thickBot="1" x14ac:dyDescent="0.3">
      <c r="A236" s="18"/>
      <c r="B236" s="19"/>
      <c r="C236" s="20"/>
      <c r="D236" s="21"/>
      <c r="E236" s="22"/>
      <c r="F236" s="23"/>
      <c r="G236" s="24"/>
      <c r="H236" s="24"/>
      <c r="I236" s="24"/>
      <c r="J236" s="25"/>
      <c r="K236" s="26"/>
      <c r="L236" s="27"/>
      <c r="M236" s="24"/>
      <c r="N236" s="17"/>
      <c r="O236" s="28"/>
      <c r="P236" s="29"/>
      <c r="Q236" s="30"/>
      <c r="R236" s="31"/>
      <c r="S236" s="32"/>
      <c r="T236" s="22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17"/>
      <c r="CV236" s="17"/>
      <c r="CW236" s="17"/>
      <c r="CX236" s="17"/>
      <c r="CY236" s="17"/>
      <c r="CZ236" s="17"/>
      <c r="DA236" s="17"/>
      <c r="DB236" s="17"/>
    </row>
    <row r="237" spans="1:106" thickBot="1" x14ac:dyDescent="0.3">
      <c r="A237" s="18"/>
      <c r="B237" s="19"/>
      <c r="C237" s="20"/>
      <c r="D237" s="21"/>
      <c r="E237" s="22"/>
      <c r="F237" s="23"/>
      <c r="G237" s="24"/>
      <c r="H237" s="24"/>
      <c r="I237" s="24"/>
      <c r="J237" s="25"/>
      <c r="K237" s="26"/>
      <c r="L237" s="27"/>
      <c r="M237" s="24"/>
      <c r="N237" s="17"/>
      <c r="O237" s="28"/>
      <c r="P237" s="29"/>
      <c r="Q237" s="30"/>
      <c r="R237" s="31"/>
      <c r="S237" s="32"/>
      <c r="T237" s="22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17"/>
      <c r="CV237" s="17"/>
      <c r="CW237" s="17"/>
      <c r="CX237" s="17"/>
      <c r="CY237" s="17"/>
      <c r="CZ237" s="17"/>
      <c r="DA237" s="17"/>
      <c r="DB237" s="17"/>
    </row>
    <row r="238" spans="1:106" thickBot="1" x14ac:dyDescent="0.3">
      <c r="A238" s="18"/>
      <c r="B238" s="19"/>
      <c r="C238" s="20"/>
      <c r="D238" s="21"/>
      <c r="E238" s="22"/>
      <c r="F238" s="23"/>
      <c r="G238" s="24"/>
      <c r="H238" s="24"/>
      <c r="I238" s="24"/>
      <c r="J238" s="25"/>
      <c r="K238" s="26"/>
      <c r="L238" s="27"/>
      <c r="M238" s="24"/>
      <c r="N238" s="17"/>
      <c r="O238" s="28"/>
      <c r="P238" s="29"/>
      <c r="Q238" s="30"/>
      <c r="R238" s="31"/>
      <c r="S238" s="32"/>
      <c r="T238" s="22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17"/>
      <c r="CV238" s="17"/>
      <c r="CW238" s="17"/>
      <c r="CX238" s="17"/>
      <c r="CY238" s="17"/>
      <c r="CZ238" s="17"/>
      <c r="DA238" s="17"/>
      <c r="DB238" s="17"/>
    </row>
    <row r="239" spans="1:106" thickBot="1" x14ac:dyDescent="0.3">
      <c r="A239" s="18"/>
      <c r="B239" s="19"/>
      <c r="C239" s="20"/>
      <c r="D239" s="21"/>
      <c r="E239" s="22"/>
      <c r="F239" s="23"/>
      <c r="G239" s="24"/>
      <c r="H239" s="24"/>
      <c r="I239" s="24"/>
      <c r="J239" s="25"/>
      <c r="K239" s="26"/>
      <c r="L239" s="27"/>
      <c r="M239" s="24"/>
      <c r="N239" s="17"/>
      <c r="O239" s="28"/>
      <c r="P239" s="29"/>
      <c r="Q239" s="30"/>
      <c r="R239" s="31"/>
      <c r="S239" s="32"/>
      <c r="T239" s="22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  <c r="CR239" s="17"/>
      <c r="CS239" s="17"/>
      <c r="CT239" s="17"/>
      <c r="CU239" s="17"/>
      <c r="CV239" s="17"/>
      <c r="CW239" s="17"/>
      <c r="CX239" s="17"/>
      <c r="CY239" s="17"/>
      <c r="CZ239" s="17"/>
      <c r="DA239" s="17"/>
      <c r="DB239" s="17"/>
    </row>
    <row r="240" spans="1:106" thickBot="1" x14ac:dyDescent="0.3">
      <c r="A240" s="18"/>
      <c r="B240" s="19"/>
      <c r="C240" s="20"/>
      <c r="D240" s="21"/>
      <c r="E240" s="22"/>
      <c r="F240" s="23"/>
      <c r="G240" s="24"/>
      <c r="H240" s="24"/>
      <c r="I240" s="24"/>
      <c r="J240" s="25"/>
      <c r="K240" s="26"/>
      <c r="L240" s="27"/>
      <c r="M240" s="24"/>
      <c r="N240" s="17"/>
      <c r="O240" s="28"/>
      <c r="P240" s="29"/>
      <c r="Q240" s="30"/>
      <c r="R240" s="31"/>
      <c r="S240" s="32"/>
      <c r="T240" s="22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  <c r="CR240" s="17"/>
      <c r="CS240" s="17"/>
      <c r="CT240" s="17"/>
      <c r="CU240" s="17"/>
      <c r="CV240" s="17"/>
      <c r="CW240" s="17"/>
      <c r="CX240" s="17"/>
      <c r="CY240" s="17"/>
      <c r="CZ240" s="17"/>
      <c r="DA240" s="17"/>
      <c r="DB240" s="17"/>
    </row>
    <row r="241" spans="1:106" thickBot="1" x14ac:dyDescent="0.3">
      <c r="A241" s="18"/>
      <c r="B241" s="19"/>
      <c r="C241" s="20"/>
      <c r="D241" s="21"/>
      <c r="E241" s="22"/>
      <c r="F241" s="23"/>
      <c r="G241" s="24"/>
      <c r="H241" s="24"/>
      <c r="I241" s="24"/>
      <c r="J241" s="25"/>
      <c r="K241" s="26"/>
      <c r="L241" s="27"/>
      <c r="M241" s="24"/>
      <c r="N241" s="17"/>
      <c r="O241" s="28"/>
      <c r="P241" s="29"/>
      <c r="Q241" s="30"/>
      <c r="R241" s="31"/>
      <c r="S241" s="32"/>
      <c r="T241" s="22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  <c r="CR241" s="17"/>
      <c r="CS241" s="17"/>
      <c r="CT241" s="17"/>
      <c r="CU241" s="17"/>
      <c r="CV241" s="17"/>
      <c r="CW241" s="17"/>
      <c r="CX241" s="17"/>
      <c r="CY241" s="17"/>
      <c r="CZ241" s="17"/>
      <c r="DA241" s="17"/>
      <c r="DB241" s="17"/>
    </row>
    <row r="242" spans="1:106" thickBot="1" x14ac:dyDescent="0.3">
      <c r="A242" s="18"/>
      <c r="B242" s="19"/>
      <c r="C242" s="20"/>
      <c r="D242" s="21"/>
      <c r="E242" s="22"/>
      <c r="F242" s="23"/>
      <c r="G242" s="24"/>
      <c r="H242" s="24"/>
      <c r="I242" s="24"/>
      <c r="J242" s="25"/>
      <c r="K242" s="26"/>
      <c r="L242" s="27"/>
      <c r="M242" s="24"/>
      <c r="N242" s="17"/>
      <c r="O242" s="28"/>
      <c r="P242" s="29"/>
      <c r="Q242" s="30"/>
      <c r="R242" s="31"/>
      <c r="S242" s="32"/>
      <c r="T242" s="22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  <c r="CR242" s="17"/>
      <c r="CS242" s="17"/>
      <c r="CT242" s="17"/>
      <c r="CU242" s="17"/>
      <c r="CV242" s="17"/>
      <c r="CW242" s="17"/>
      <c r="CX242" s="17"/>
      <c r="CY242" s="17"/>
      <c r="CZ242" s="17"/>
      <c r="DA242" s="17"/>
      <c r="DB242" s="17"/>
    </row>
    <row r="243" spans="1:106" thickBot="1" x14ac:dyDescent="0.3">
      <c r="A243" s="18"/>
      <c r="B243" s="19"/>
      <c r="C243" s="20"/>
      <c r="D243" s="21"/>
      <c r="E243" s="22"/>
      <c r="F243" s="23"/>
      <c r="G243" s="24"/>
      <c r="H243" s="24"/>
      <c r="I243" s="24"/>
      <c r="J243" s="25"/>
      <c r="K243" s="26"/>
      <c r="L243" s="27"/>
      <c r="M243" s="24"/>
      <c r="N243" s="17"/>
      <c r="O243" s="28"/>
      <c r="P243" s="29"/>
      <c r="Q243" s="30"/>
      <c r="R243" s="31"/>
      <c r="S243" s="32"/>
      <c r="T243" s="22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  <c r="CR243" s="17"/>
      <c r="CS243" s="17"/>
      <c r="CT243" s="17"/>
      <c r="CU243" s="17"/>
      <c r="CV243" s="17"/>
      <c r="CW243" s="17"/>
      <c r="CX243" s="17"/>
      <c r="CY243" s="17"/>
      <c r="CZ243" s="17"/>
      <c r="DA243" s="17"/>
      <c r="DB243" s="17"/>
    </row>
    <row r="244" spans="1:106" thickBot="1" x14ac:dyDescent="0.3">
      <c r="A244" s="18"/>
      <c r="B244" s="19"/>
      <c r="C244" s="20"/>
      <c r="D244" s="21"/>
      <c r="E244" s="22"/>
      <c r="F244" s="23"/>
      <c r="G244" s="24"/>
      <c r="H244" s="24"/>
      <c r="I244" s="24"/>
      <c r="J244" s="25"/>
      <c r="K244" s="26"/>
      <c r="L244" s="27"/>
      <c r="M244" s="24"/>
      <c r="N244" s="17"/>
      <c r="O244" s="28"/>
      <c r="P244" s="29"/>
      <c r="Q244" s="30"/>
      <c r="R244" s="31"/>
      <c r="S244" s="32"/>
      <c r="T244" s="22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7"/>
      <c r="CQ244" s="17"/>
      <c r="CR244" s="17"/>
      <c r="CS244" s="17"/>
      <c r="CT244" s="17"/>
      <c r="CU244" s="17"/>
      <c r="CV244" s="17"/>
      <c r="CW244" s="17"/>
      <c r="CX244" s="17"/>
      <c r="CY244" s="17"/>
      <c r="CZ244" s="17"/>
      <c r="DA244" s="17"/>
      <c r="DB244" s="17"/>
    </row>
    <row r="245" spans="1:106" thickBot="1" x14ac:dyDescent="0.3">
      <c r="A245" s="18"/>
      <c r="B245" s="19"/>
      <c r="C245" s="20"/>
      <c r="D245" s="21"/>
      <c r="E245" s="22"/>
      <c r="F245" s="23"/>
      <c r="G245" s="24"/>
      <c r="H245" s="24"/>
      <c r="I245" s="24"/>
      <c r="J245" s="25"/>
      <c r="K245" s="26"/>
      <c r="L245" s="27"/>
      <c r="M245" s="24"/>
      <c r="N245" s="17"/>
      <c r="O245" s="28"/>
      <c r="P245" s="29"/>
      <c r="Q245" s="30"/>
      <c r="R245" s="31"/>
      <c r="S245" s="32"/>
      <c r="T245" s="22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7"/>
      <c r="CQ245" s="17"/>
      <c r="CR245" s="17"/>
      <c r="CS245" s="17"/>
      <c r="CT245" s="17"/>
      <c r="CU245" s="17"/>
      <c r="CV245" s="17"/>
      <c r="CW245" s="17"/>
      <c r="CX245" s="17"/>
      <c r="CY245" s="17"/>
      <c r="CZ245" s="17"/>
      <c r="DA245" s="17"/>
      <c r="DB245" s="17"/>
    </row>
    <row r="246" spans="1:106" thickBot="1" x14ac:dyDescent="0.3">
      <c r="A246" s="18"/>
      <c r="B246" s="19"/>
      <c r="C246" s="20"/>
      <c r="D246" s="21"/>
      <c r="E246" s="22"/>
      <c r="F246" s="23"/>
      <c r="G246" s="24"/>
      <c r="H246" s="24"/>
      <c r="I246" s="24"/>
      <c r="J246" s="25"/>
      <c r="K246" s="26"/>
      <c r="L246" s="27"/>
      <c r="M246" s="24"/>
      <c r="N246" s="17"/>
      <c r="O246" s="28"/>
      <c r="P246" s="29"/>
      <c r="Q246" s="30"/>
      <c r="R246" s="31"/>
      <c r="S246" s="32"/>
      <c r="T246" s="22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17"/>
      <c r="CP246" s="17"/>
      <c r="CQ246" s="17"/>
      <c r="CR246" s="17"/>
      <c r="CS246" s="17"/>
      <c r="CT246" s="17"/>
      <c r="CU246" s="17"/>
      <c r="CV246" s="17"/>
      <c r="CW246" s="17"/>
      <c r="CX246" s="17"/>
      <c r="CY246" s="17"/>
      <c r="CZ246" s="17"/>
      <c r="DA246" s="17"/>
      <c r="DB246" s="17"/>
    </row>
    <row r="247" spans="1:106" thickBot="1" x14ac:dyDescent="0.3">
      <c r="A247" s="18"/>
      <c r="B247" s="19"/>
      <c r="C247" s="20"/>
      <c r="D247" s="21"/>
      <c r="E247" s="22"/>
      <c r="F247" s="23"/>
      <c r="G247" s="24"/>
      <c r="H247" s="24"/>
      <c r="I247" s="24"/>
      <c r="J247" s="25"/>
      <c r="K247" s="26"/>
      <c r="L247" s="27"/>
      <c r="M247" s="24"/>
      <c r="N247" s="17"/>
      <c r="O247" s="28"/>
      <c r="P247" s="29"/>
      <c r="Q247" s="30"/>
      <c r="R247" s="31"/>
      <c r="S247" s="32"/>
      <c r="T247" s="22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17"/>
      <c r="CP247" s="17"/>
      <c r="CQ247" s="17"/>
      <c r="CR247" s="17"/>
      <c r="CS247" s="17"/>
      <c r="CT247" s="17"/>
      <c r="CU247" s="17"/>
      <c r="CV247" s="17"/>
      <c r="CW247" s="17"/>
      <c r="CX247" s="17"/>
      <c r="CY247" s="17"/>
      <c r="CZ247" s="17"/>
      <c r="DA247" s="17"/>
      <c r="DB247" s="17"/>
    </row>
    <row r="248" spans="1:106" thickBot="1" x14ac:dyDescent="0.3">
      <c r="A248" s="18"/>
      <c r="B248" s="19"/>
      <c r="C248" s="20"/>
      <c r="D248" s="21"/>
      <c r="E248" s="22"/>
      <c r="F248" s="23"/>
      <c r="G248" s="24"/>
      <c r="H248" s="24"/>
      <c r="I248" s="24"/>
      <c r="J248" s="25"/>
      <c r="K248" s="26"/>
      <c r="L248" s="27"/>
      <c r="M248" s="24"/>
      <c r="N248" s="17"/>
      <c r="O248" s="28"/>
      <c r="P248" s="29"/>
      <c r="Q248" s="30"/>
      <c r="R248" s="31"/>
      <c r="S248" s="32"/>
      <c r="T248" s="22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7"/>
      <c r="CQ248" s="17"/>
      <c r="CR248" s="17"/>
      <c r="CS248" s="17"/>
      <c r="CT248" s="17"/>
      <c r="CU248" s="17"/>
      <c r="CV248" s="17"/>
      <c r="CW248" s="17"/>
      <c r="CX248" s="17"/>
      <c r="CY248" s="17"/>
      <c r="CZ248" s="17"/>
      <c r="DA248" s="17"/>
      <c r="DB248" s="17"/>
    </row>
    <row r="249" spans="1:106" thickBot="1" x14ac:dyDescent="0.3">
      <c r="A249" s="18"/>
      <c r="B249" s="19"/>
      <c r="C249" s="20"/>
      <c r="D249" s="21"/>
      <c r="E249" s="22"/>
      <c r="F249" s="23"/>
      <c r="G249" s="24"/>
      <c r="H249" s="24"/>
      <c r="I249" s="24"/>
      <c r="J249" s="25"/>
      <c r="K249" s="26"/>
      <c r="L249" s="27"/>
      <c r="M249" s="24"/>
      <c r="N249" s="17"/>
      <c r="O249" s="28"/>
      <c r="P249" s="29"/>
      <c r="Q249" s="30"/>
      <c r="R249" s="31"/>
      <c r="S249" s="32"/>
      <c r="T249" s="22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7"/>
      <c r="CQ249" s="17"/>
      <c r="CR249" s="17"/>
      <c r="CS249" s="17"/>
      <c r="CT249" s="17"/>
      <c r="CU249" s="17"/>
      <c r="CV249" s="17"/>
      <c r="CW249" s="17"/>
      <c r="CX249" s="17"/>
      <c r="CY249" s="17"/>
      <c r="CZ249" s="17"/>
      <c r="DA249" s="17"/>
      <c r="DB249" s="17"/>
    </row>
    <row r="250" spans="1:106" thickBot="1" x14ac:dyDescent="0.3">
      <c r="A250" s="18"/>
      <c r="B250" s="19"/>
      <c r="C250" s="20"/>
      <c r="D250" s="21"/>
      <c r="E250" s="22"/>
      <c r="F250" s="23"/>
      <c r="G250" s="24"/>
      <c r="H250" s="24"/>
      <c r="I250" s="24"/>
      <c r="J250" s="25"/>
      <c r="K250" s="26"/>
      <c r="L250" s="27"/>
      <c r="M250" s="24"/>
      <c r="N250" s="17"/>
      <c r="O250" s="28"/>
      <c r="P250" s="29"/>
      <c r="Q250" s="30"/>
      <c r="R250" s="31"/>
      <c r="S250" s="32"/>
      <c r="T250" s="22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7"/>
      <c r="CQ250" s="17"/>
      <c r="CR250" s="17"/>
      <c r="CS250" s="17"/>
      <c r="CT250" s="17"/>
      <c r="CU250" s="17"/>
      <c r="CV250" s="17"/>
      <c r="CW250" s="17"/>
      <c r="CX250" s="17"/>
      <c r="CY250" s="17"/>
      <c r="CZ250" s="17"/>
      <c r="DA250" s="17"/>
      <c r="DB250" s="17"/>
    </row>
    <row r="251" spans="1:106" thickBot="1" x14ac:dyDescent="0.3">
      <c r="A251" s="18"/>
      <c r="B251" s="19"/>
      <c r="C251" s="20"/>
      <c r="D251" s="21"/>
      <c r="E251" s="22"/>
      <c r="F251" s="23"/>
      <c r="G251" s="24"/>
      <c r="H251" s="24"/>
      <c r="I251" s="24"/>
      <c r="J251" s="25"/>
      <c r="K251" s="26"/>
      <c r="L251" s="27"/>
      <c r="M251" s="24"/>
      <c r="N251" s="17"/>
      <c r="O251" s="28"/>
      <c r="P251" s="29"/>
      <c r="Q251" s="30"/>
      <c r="R251" s="31"/>
      <c r="S251" s="32"/>
      <c r="T251" s="22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7"/>
      <c r="CQ251" s="17"/>
      <c r="CR251" s="17"/>
      <c r="CS251" s="17"/>
      <c r="CT251" s="17"/>
      <c r="CU251" s="17"/>
      <c r="CV251" s="17"/>
      <c r="CW251" s="17"/>
      <c r="CX251" s="17"/>
      <c r="CY251" s="17"/>
      <c r="CZ251" s="17"/>
      <c r="DA251" s="17"/>
      <c r="DB251" s="17"/>
    </row>
    <row r="252" spans="1:106" thickBot="1" x14ac:dyDescent="0.3">
      <c r="A252" s="18"/>
      <c r="B252" s="19"/>
      <c r="C252" s="20"/>
      <c r="D252" s="21"/>
      <c r="E252" s="22"/>
      <c r="F252" s="23"/>
      <c r="G252" s="24"/>
      <c r="H252" s="24"/>
      <c r="I252" s="24"/>
      <c r="J252" s="25"/>
      <c r="K252" s="26"/>
      <c r="L252" s="27"/>
      <c r="M252" s="24"/>
      <c r="N252" s="17"/>
      <c r="O252" s="28"/>
      <c r="P252" s="29"/>
      <c r="Q252" s="30"/>
      <c r="R252" s="31"/>
      <c r="S252" s="32"/>
      <c r="T252" s="22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17"/>
      <c r="CP252" s="17"/>
      <c r="CQ252" s="17"/>
      <c r="CR252" s="17"/>
      <c r="CS252" s="17"/>
      <c r="CT252" s="17"/>
      <c r="CU252" s="17"/>
      <c r="CV252" s="17"/>
      <c r="CW252" s="17"/>
      <c r="CX252" s="17"/>
      <c r="CY252" s="17"/>
      <c r="CZ252" s="17"/>
      <c r="DA252" s="17"/>
      <c r="DB252" s="17"/>
    </row>
    <row r="253" spans="1:106" thickBot="1" x14ac:dyDescent="0.3">
      <c r="A253" s="18"/>
      <c r="B253" s="19"/>
      <c r="C253" s="20"/>
      <c r="D253" s="21"/>
      <c r="E253" s="22"/>
      <c r="F253" s="23"/>
      <c r="G253" s="24"/>
      <c r="H253" s="24"/>
      <c r="I253" s="24"/>
      <c r="J253" s="25"/>
      <c r="K253" s="26"/>
      <c r="L253" s="27"/>
      <c r="M253" s="24"/>
      <c r="N253" s="17"/>
      <c r="O253" s="28"/>
      <c r="P253" s="29"/>
      <c r="Q253" s="30"/>
      <c r="R253" s="31"/>
      <c r="S253" s="32"/>
      <c r="T253" s="22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17"/>
      <c r="CP253" s="17"/>
      <c r="CQ253" s="17"/>
      <c r="CR253" s="17"/>
      <c r="CS253" s="17"/>
      <c r="CT253" s="17"/>
      <c r="CU253" s="17"/>
      <c r="CV253" s="17"/>
      <c r="CW253" s="17"/>
      <c r="CX253" s="17"/>
      <c r="CY253" s="17"/>
      <c r="CZ253" s="17"/>
      <c r="DA253" s="17"/>
      <c r="DB253" s="17"/>
    </row>
    <row r="254" spans="1:106" thickBot="1" x14ac:dyDescent="0.3">
      <c r="A254" s="18"/>
      <c r="B254" s="19"/>
      <c r="C254" s="20"/>
      <c r="D254" s="21"/>
      <c r="E254" s="22"/>
      <c r="F254" s="23"/>
      <c r="G254" s="24"/>
      <c r="H254" s="24"/>
      <c r="I254" s="24"/>
      <c r="J254" s="25"/>
      <c r="K254" s="26"/>
      <c r="L254" s="27"/>
      <c r="M254" s="24"/>
      <c r="N254" s="17"/>
      <c r="O254" s="28"/>
      <c r="P254" s="29"/>
      <c r="Q254" s="30"/>
      <c r="R254" s="31"/>
      <c r="S254" s="32"/>
      <c r="T254" s="22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17"/>
      <c r="CP254" s="17"/>
      <c r="CQ254" s="17"/>
      <c r="CR254" s="17"/>
      <c r="CS254" s="17"/>
      <c r="CT254" s="17"/>
      <c r="CU254" s="17"/>
      <c r="CV254" s="17"/>
      <c r="CW254" s="17"/>
      <c r="CX254" s="17"/>
      <c r="CY254" s="17"/>
      <c r="CZ254" s="17"/>
      <c r="DA254" s="17"/>
      <c r="DB254" s="17"/>
    </row>
    <row r="255" spans="1:106" thickBot="1" x14ac:dyDescent="0.3">
      <c r="A255" s="18"/>
      <c r="B255" s="19"/>
      <c r="C255" s="20"/>
      <c r="D255" s="21"/>
      <c r="E255" s="22"/>
      <c r="F255" s="23"/>
      <c r="G255" s="24"/>
      <c r="H255" s="24"/>
      <c r="I255" s="24"/>
      <c r="J255" s="25"/>
      <c r="K255" s="26"/>
      <c r="L255" s="27"/>
      <c r="M255" s="24"/>
      <c r="N255" s="17"/>
      <c r="O255" s="28"/>
      <c r="P255" s="29"/>
      <c r="Q255" s="30"/>
      <c r="R255" s="31"/>
      <c r="S255" s="32"/>
      <c r="T255" s="22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7"/>
      <c r="CQ255" s="17"/>
      <c r="CR255" s="17"/>
      <c r="CS255" s="17"/>
      <c r="CT255" s="17"/>
      <c r="CU255" s="17"/>
      <c r="CV255" s="17"/>
      <c r="CW255" s="17"/>
      <c r="CX255" s="17"/>
      <c r="CY255" s="17"/>
      <c r="CZ255" s="17"/>
      <c r="DA255" s="17"/>
      <c r="DB255" s="17"/>
    </row>
    <row r="256" spans="1:106" thickBot="1" x14ac:dyDescent="0.3">
      <c r="A256" s="18"/>
      <c r="B256" s="19"/>
      <c r="C256" s="20"/>
      <c r="D256" s="21"/>
      <c r="E256" s="22"/>
      <c r="F256" s="23"/>
      <c r="G256" s="24"/>
      <c r="H256" s="24"/>
      <c r="I256" s="24"/>
      <c r="J256" s="25"/>
      <c r="K256" s="26"/>
      <c r="L256" s="27"/>
      <c r="M256" s="24"/>
      <c r="N256" s="17"/>
      <c r="O256" s="28"/>
      <c r="P256" s="29"/>
      <c r="Q256" s="30"/>
      <c r="R256" s="31"/>
      <c r="S256" s="32"/>
      <c r="T256" s="22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17"/>
      <c r="CP256" s="17"/>
      <c r="CQ256" s="17"/>
      <c r="CR256" s="17"/>
      <c r="CS256" s="17"/>
      <c r="CT256" s="17"/>
      <c r="CU256" s="17"/>
      <c r="CV256" s="17"/>
      <c r="CW256" s="17"/>
      <c r="CX256" s="17"/>
      <c r="CY256" s="17"/>
      <c r="CZ256" s="17"/>
      <c r="DA256" s="17"/>
      <c r="DB256" s="17"/>
    </row>
    <row r="257" spans="1:106" thickBot="1" x14ac:dyDescent="0.3">
      <c r="A257" s="18"/>
      <c r="B257" s="19"/>
      <c r="C257" s="20"/>
      <c r="D257" s="21"/>
      <c r="E257" s="22"/>
      <c r="F257" s="23"/>
      <c r="G257" s="24"/>
      <c r="H257" s="24"/>
      <c r="I257" s="24"/>
      <c r="J257" s="25"/>
      <c r="K257" s="26"/>
      <c r="L257" s="27"/>
      <c r="M257" s="24"/>
      <c r="N257" s="17"/>
      <c r="O257" s="28"/>
      <c r="P257" s="29"/>
      <c r="Q257" s="30"/>
      <c r="R257" s="31"/>
      <c r="S257" s="32"/>
      <c r="T257" s="22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17"/>
      <c r="CP257" s="17"/>
      <c r="CQ257" s="17"/>
      <c r="CR257" s="17"/>
      <c r="CS257" s="17"/>
      <c r="CT257" s="17"/>
      <c r="CU257" s="17"/>
      <c r="CV257" s="17"/>
      <c r="CW257" s="17"/>
      <c r="CX257" s="17"/>
      <c r="CY257" s="17"/>
      <c r="CZ257" s="17"/>
      <c r="DA257" s="17"/>
      <c r="DB257" s="17"/>
    </row>
    <row r="258" spans="1:106" thickBot="1" x14ac:dyDescent="0.3">
      <c r="A258" s="18"/>
      <c r="B258" s="19"/>
      <c r="C258" s="20"/>
      <c r="D258" s="21"/>
      <c r="E258" s="22"/>
      <c r="F258" s="23"/>
      <c r="G258" s="24"/>
      <c r="H258" s="24"/>
      <c r="I258" s="24"/>
      <c r="J258" s="25"/>
      <c r="K258" s="26"/>
      <c r="L258" s="27"/>
      <c r="M258" s="24"/>
      <c r="N258" s="17"/>
      <c r="O258" s="28"/>
      <c r="P258" s="29"/>
      <c r="Q258" s="30"/>
      <c r="R258" s="31"/>
      <c r="S258" s="32"/>
      <c r="T258" s="22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7"/>
      <c r="CQ258" s="17"/>
      <c r="CR258" s="17"/>
      <c r="CS258" s="17"/>
      <c r="CT258" s="17"/>
      <c r="CU258" s="17"/>
      <c r="CV258" s="17"/>
      <c r="CW258" s="17"/>
      <c r="CX258" s="17"/>
      <c r="CY258" s="17"/>
      <c r="CZ258" s="17"/>
      <c r="DA258" s="17"/>
      <c r="DB258" s="17"/>
    </row>
    <row r="259" spans="1:106" thickBot="1" x14ac:dyDescent="0.3">
      <c r="A259" s="18"/>
      <c r="B259" s="19"/>
      <c r="C259" s="20"/>
      <c r="D259" s="21"/>
      <c r="E259" s="22"/>
      <c r="F259" s="23"/>
      <c r="G259" s="24"/>
      <c r="H259" s="24"/>
      <c r="I259" s="24"/>
      <c r="J259" s="25"/>
      <c r="K259" s="26"/>
      <c r="L259" s="27"/>
      <c r="M259" s="24"/>
      <c r="N259" s="17"/>
      <c r="O259" s="28"/>
      <c r="P259" s="29"/>
      <c r="Q259" s="30"/>
      <c r="R259" s="31"/>
      <c r="S259" s="32"/>
      <c r="T259" s="22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17"/>
      <c r="CP259" s="17"/>
      <c r="CQ259" s="17"/>
      <c r="CR259" s="17"/>
      <c r="CS259" s="17"/>
      <c r="CT259" s="17"/>
      <c r="CU259" s="17"/>
      <c r="CV259" s="17"/>
      <c r="CW259" s="17"/>
      <c r="CX259" s="17"/>
      <c r="CY259" s="17"/>
      <c r="CZ259" s="17"/>
      <c r="DA259" s="17"/>
      <c r="DB259" s="17"/>
    </row>
    <row r="260" spans="1:106" thickBot="1" x14ac:dyDescent="0.3">
      <c r="A260" s="18"/>
      <c r="B260" s="19"/>
      <c r="C260" s="20"/>
      <c r="D260" s="21"/>
      <c r="E260" s="22"/>
      <c r="F260" s="23"/>
      <c r="G260" s="24"/>
      <c r="H260" s="24"/>
      <c r="I260" s="24"/>
      <c r="J260" s="25"/>
      <c r="K260" s="26"/>
      <c r="L260" s="27"/>
      <c r="M260" s="24"/>
      <c r="N260" s="17"/>
      <c r="O260" s="28"/>
      <c r="P260" s="29"/>
      <c r="Q260" s="30"/>
      <c r="R260" s="31"/>
      <c r="S260" s="32"/>
      <c r="T260" s="22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  <c r="CF260" s="17"/>
      <c r="CG260" s="17"/>
      <c r="CH260" s="17"/>
      <c r="CI260" s="17"/>
      <c r="CJ260" s="17"/>
      <c r="CK260" s="17"/>
      <c r="CL260" s="17"/>
      <c r="CM260" s="17"/>
      <c r="CN260" s="17"/>
      <c r="CO260" s="17"/>
      <c r="CP260" s="17"/>
      <c r="CQ260" s="17"/>
      <c r="CR260" s="17"/>
      <c r="CS260" s="17"/>
      <c r="CT260" s="17"/>
      <c r="CU260" s="17"/>
      <c r="CV260" s="17"/>
      <c r="CW260" s="17"/>
      <c r="CX260" s="17"/>
      <c r="CY260" s="17"/>
      <c r="CZ260" s="17"/>
      <c r="DA260" s="17"/>
      <c r="DB260" s="17"/>
    </row>
    <row r="261" spans="1:106" thickBot="1" x14ac:dyDescent="0.3">
      <c r="A261" s="18"/>
      <c r="B261" s="19"/>
      <c r="C261" s="20"/>
      <c r="D261" s="21"/>
      <c r="E261" s="22"/>
      <c r="F261" s="23"/>
      <c r="G261" s="24"/>
      <c r="H261" s="24"/>
      <c r="I261" s="24"/>
      <c r="J261" s="25"/>
      <c r="K261" s="26"/>
      <c r="L261" s="27"/>
      <c r="M261" s="24"/>
      <c r="N261" s="17"/>
      <c r="O261" s="28"/>
      <c r="P261" s="29"/>
      <c r="Q261" s="30"/>
      <c r="R261" s="31"/>
      <c r="S261" s="32"/>
      <c r="T261" s="22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17"/>
      <c r="CP261" s="17"/>
      <c r="CQ261" s="17"/>
      <c r="CR261" s="17"/>
      <c r="CS261" s="17"/>
      <c r="CT261" s="17"/>
      <c r="CU261" s="17"/>
      <c r="CV261" s="17"/>
      <c r="CW261" s="17"/>
      <c r="CX261" s="17"/>
      <c r="CY261" s="17"/>
      <c r="CZ261" s="17"/>
      <c r="DA261" s="17"/>
      <c r="DB261" s="17"/>
    </row>
    <row r="262" spans="1:106" thickBot="1" x14ac:dyDescent="0.3">
      <c r="A262" s="18"/>
      <c r="B262" s="19"/>
      <c r="C262" s="20"/>
      <c r="D262" s="21"/>
      <c r="E262" s="22"/>
      <c r="F262" s="23"/>
      <c r="G262" s="24"/>
      <c r="H262" s="24"/>
      <c r="I262" s="24"/>
      <c r="J262" s="25"/>
      <c r="K262" s="26"/>
      <c r="L262" s="27"/>
      <c r="M262" s="24"/>
      <c r="N262" s="17"/>
      <c r="O262" s="28"/>
      <c r="P262" s="29"/>
      <c r="Q262" s="30"/>
      <c r="R262" s="31"/>
      <c r="S262" s="32"/>
      <c r="T262" s="22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17"/>
      <c r="CP262" s="17"/>
      <c r="CQ262" s="17"/>
      <c r="CR262" s="17"/>
      <c r="CS262" s="17"/>
      <c r="CT262" s="17"/>
      <c r="CU262" s="17"/>
      <c r="CV262" s="17"/>
      <c r="CW262" s="17"/>
      <c r="CX262" s="17"/>
      <c r="CY262" s="17"/>
      <c r="CZ262" s="17"/>
      <c r="DA262" s="17"/>
      <c r="DB262" s="17"/>
    </row>
    <row r="263" spans="1:106" thickBot="1" x14ac:dyDescent="0.3">
      <c r="A263" s="18"/>
      <c r="B263" s="19"/>
      <c r="C263" s="20"/>
      <c r="D263" s="21"/>
      <c r="E263" s="22"/>
      <c r="F263" s="23"/>
      <c r="G263" s="24"/>
      <c r="H263" s="24"/>
      <c r="I263" s="24"/>
      <c r="J263" s="25"/>
      <c r="K263" s="26"/>
      <c r="L263" s="27"/>
      <c r="M263" s="24"/>
      <c r="N263" s="17"/>
      <c r="O263" s="28"/>
      <c r="P263" s="29"/>
      <c r="Q263" s="30"/>
      <c r="R263" s="31"/>
      <c r="S263" s="32"/>
      <c r="T263" s="22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17"/>
      <c r="CP263" s="17"/>
      <c r="CQ263" s="17"/>
      <c r="CR263" s="17"/>
      <c r="CS263" s="17"/>
      <c r="CT263" s="17"/>
      <c r="CU263" s="17"/>
      <c r="CV263" s="17"/>
      <c r="CW263" s="17"/>
      <c r="CX263" s="17"/>
      <c r="CY263" s="17"/>
      <c r="CZ263" s="17"/>
      <c r="DA263" s="17"/>
      <c r="DB263" s="17"/>
    </row>
    <row r="264" spans="1:106" thickBot="1" x14ac:dyDescent="0.3">
      <c r="A264" s="18"/>
      <c r="B264" s="19"/>
      <c r="C264" s="20"/>
      <c r="D264" s="21"/>
      <c r="E264" s="22"/>
      <c r="F264" s="23"/>
      <c r="G264" s="24"/>
      <c r="H264" s="24"/>
      <c r="I264" s="24"/>
      <c r="J264" s="25"/>
      <c r="K264" s="26"/>
      <c r="L264" s="27"/>
      <c r="M264" s="24"/>
      <c r="N264" s="17"/>
      <c r="O264" s="28"/>
      <c r="P264" s="29"/>
      <c r="Q264" s="30"/>
      <c r="R264" s="31"/>
      <c r="S264" s="32"/>
      <c r="T264" s="22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17"/>
      <c r="CP264" s="17"/>
      <c r="CQ264" s="17"/>
      <c r="CR264" s="17"/>
      <c r="CS264" s="17"/>
      <c r="CT264" s="17"/>
      <c r="CU264" s="17"/>
      <c r="CV264" s="17"/>
      <c r="CW264" s="17"/>
      <c r="CX264" s="17"/>
      <c r="CY264" s="17"/>
      <c r="CZ264" s="17"/>
      <c r="DA264" s="17"/>
      <c r="DB264" s="17"/>
    </row>
    <row r="265" spans="1:106" thickBot="1" x14ac:dyDescent="0.3">
      <c r="A265" s="18"/>
      <c r="B265" s="19"/>
      <c r="C265" s="20"/>
      <c r="D265" s="21"/>
      <c r="E265" s="22"/>
      <c r="F265" s="23"/>
      <c r="G265" s="24"/>
      <c r="H265" s="24"/>
      <c r="I265" s="24"/>
      <c r="J265" s="25"/>
      <c r="K265" s="26"/>
      <c r="L265" s="27"/>
      <c r="M265" s="24"/>
      <c r="N265" s="17"/>
      <c r="O265" s="28"/>
      <c r="P265" s="29"/>
      <c r="Q265" s="30"/>
      <c r="R265" s="31"/>
      <c r="S265" s="32"/>
      <c r="T265" s="22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7"/>
      <c r="CQ265" s="17"/>
      <c r="CR265" s="17"/>
      <c r="CS265" s="17"/>
      <c r="CT265" s="17"/>
      <c r="CU265" s="17"/>
      <c r="CV265" s="17"/>
      <c r="CW265" s="17"/>
      <c r="CX265" s="17"/>
      <c r="CY265" s="17"/>
      <c r="CZ265" s="17"/>
      <c r="DA265" s="17"/>
      <c r="DB265" s="17"/>
    </row>
    <row r="266" spans="1:106" thickBot="1" x14ac:dyDescent="0.3">
      <c r="A266" s="18"/>
      <c r="B266" s="19"/>
      <c r="C266" s="20"/>
      <c r="D266" s="21"/>
      <c r="E266" s="22"/>
      <c r="F266" s="23"/>
      <c r="G266" s="24"/>
      <c r="H266" s="24"/>
      <c r="I266" s="24"/>
      <c r="J266" s="25"/>
      <c r="K266" s="26"/>
      <c r="L266" s="27"/>
      <c r="M266" s="24"/>
      <c r="N266" s="17"/>
      <c r="O266" s="28"/>
      <c r="P266" s="29"/>
      <c r="Q266" s="30"/>
      <c r="R266" s="31"/>
      <c r="S266" s="32"/>
      <c r="T266" s="22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7"/>
      <c r="CQ266" s="17"/>
      <c r="CR266" s="17"/>
      <c r="CS266" s="17"/>
      <c r="CT266" s="17"/>
      <c r="CU266" s="17"/>
      <c r="CV266" s="17"/>
      <c r="CW266" s="17"/>
      <c r="CX266" s="17"/>
      <c r="CY266" s="17"/>
      <c r="CZ266" s="17"/>
      <c r="DA266" s="17"/>
      <c r="DB266" s="17"/>
    </row>
    <row r="267" spans="1:106" thickBot="1" x14ac:dyDescent="0.3">
      <c r="A267" s="18"/>
      <c r="B267" s="19"/>
      <c r="C267" s="20"/>
      <c r="D267" s="21"/>
      <c r="E267" s="22"/>
      <c r="F267" s="23"/>
      <c r="G267" s="24"/>
      <c r="H267" s="24"/>
      <c r="I267" s="24"/>
      <c r="J267" s="25"/>
      <c r="K267" s="26"/>
      <c r="L267" s="27"/>
      <c r="M267" s="24"/>
      <c r="N267" s="17"/>
      <c r="O267" s="28"/>
      <c r="P267" s="29"/>
      <c r="Q267" s="30"/>
      <c r="R267" s="31"/>
      <c r="S267" s="32"/>
      <c r="T267" s="22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7"/>
      <c r="CQ267" s="17"/>
      <c r="CR267" s="17"/>
      <c r="CS267" s="17"/>
      <c r="CT267" s="17"/>
      <c r="CU267" s="17"/>
      <c r="CV267" s="17"/>
      <c r="CW267" s="17"/>
      <c r="CX267" s="17"/>
      <c r="CY267" s="17"/>
      <c r="CZ267" s="17"/>
      <c r="DA267" s="17"/>
      <c r="DB267" s="17"/>
    </row>
    <row r="268" spans="1:106" thickBot="1" x14ac:dyDescent="0.3">
      <c r="A268" s="18"/>
      <c r="B268" s="19"/>
      <c r="C268" s="20"/>
      <c r="D268" s="21"/>
      <c r="E268" s="22"/>
      <c r="F268" s="23"/>
      <c r="G268" s="24"/>
      <c r="H268" s="24"/>
      <c r="I268" s="24"/>
      <c r="J268" s="25"/>
      <c r="K268" s="26"/>
      <c r="L268" s="27"/>
      <c r="M268" s="24"/>
      <c r="N268" s="17"/>
      <c r="O268" s="28"/>
      <c r="P268" s="29"/>
      <c r="Q268" s="30"/>
      <c r="R268" s="31"/>
      <c r="S268" s="32"/>
      <c r="T268" s="22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7"/>
      <c r="CQ268" s="17"/>
      <c r="CR268" s="17"/>
      <c r="CS268" s="17"/>
      <c r="CT268" s="17"/>
      <c r="CU268" s="17"/>
      <c r="CV268" s="17"/>
      <c r="CW268" s="17"/>
      <c r="CX268" s="17"/>
      <c r="CY268" s="17"/>
      <c r="CZ268" s="17"/>
      <c r="DA268" s="17"/>
      <c r="DB268" s="17"/>
    </row>
    <row r="269" spans="1:106" thickBot="1" x14ac:dyDescent="0.3">
      <c r="A269" s="18"/>
      <c r="B269" s="19"/>
      <c r="C269" s="20"/>
      <c r="D269" s="21"/>
      <c r="E269" s="22"/>
      <c r="F269" s="23"/>
      <c r="G269" s="24"/>
      <c r="H269" s="24"/>
      <c r="I269" s="24"/>
      <c r="J269" s="25"/>
      <c r="K269" s="26"/>
      <c r="L269" s="27"/>
      <c r="M269" s="24"/>
      <c r="N269" s="17"/>
      <c r="O269" s="28"/>
      <c r="P269" s="29"/>
      <c r="Q269" s="30"/>
      <c r="R269" s="31"/>
      <c r="S269" s="32"/>
      <c r="T269" s="22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7"/>
      <c r="CQ269" s="17"/>
      <c r="CR269" s="17"/>
      <c r="CS269" s="17"/>
      <c r="CT269" s="17"/>
      <c r="CU269" s="17"/>
      <c r="CV269" s="17"/>
      <c r="CW269" s="17"/>
      <c r="CX269" s="17"/>
      <c r="CY269" s="17"/>
      <c r="CZ269" s="17"/>
      <c r="DA269" s="17"/>
      <c r="DB269" s="17"/>
    </row>
    <row r="270" spans="1:106" thickBot="1" x14ac:dyDescent="0.3">
      <c r="A270" s="18"/>
      <c r="B270" s="19"/>
      <c r="C270" s="20"/>
      <c r="D270" s="21"/>
      <c r="E270" s="22"/>
      <c r="F270" s="23"/>
      <c r="G270" s="24"/>
      <c r="H270" s="24"/>
      <c r="I270" s="24"/>
      <c r="J270" s="25"/>
      <c r="K270" s="26"/>
      <c r="L270" s="27"/>
      <c r="M270" s="24"/>
      <c r="N270" s="17"/>
      <c r="O270" s="28"/>
      <c r="P270" s="29"/>
      <c r="Q270" s="30"/>
      <c r="R270" s="31"/>
      <c r="S270" s="32"/>
      <c r="T270" s="22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7"/>
      <c r="CQ270" s="17"/>
      <c r="CR270" s="17"/>
      <c r="CS270" s="17"/>
      <c r="CT270" s="17"/>
      <c r="CU270" s="17"/>
      <c r="CV270" s="17"/>
      <c r="CW270" s="17"/>
      <c r="CX270" s="17"/>
      <c r="CY270" s="17"/>
      <c r="CZ270" s="17"/>
      <c r="DA270" s="17"/>
      <c r="DB270" s="17"/>
    </row>
    <row r="271" spans="1:106" thickBot="1" x14ac:dyDescent="0.3">
      <c r="A271" s="18"/>
      <c r="B271" s="19"/>
      <c r="C271" s="20"/>
      <c r="D271" s="21"/>
      <c r="E271" s="22"/>
      <c r="F271" s="23"/>
      <c r="G271" s="24"/>
      <c r="H271" s="24"/>
      <c r="I271" s="24"/>
      <c r="J271" s="25"/>
      <c r="K271" s="26"/>
      <c r="L271" s="27"/>
      <c r="M271" s="24"/>
      <c r="N271" s="17"/>
      <c r="O271" s="28"/>
      <c r="P271" s="29"/>
      <c r="Q271" s="30"/>
      <c r="R271" s="31"/>
      <c r="S271" s="32"/>
      <c r="T271" s="22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7"/>
      <c r="CQ271" s="17"/>
      <c r="CR271" s="17"/>
      <c r="CS271" s="17"/>
      <c r="CT271" s="17"/>
      <c r="CU271" s="17"/>
      <c r="CV271" s="17"/>
      <c r="CW271" s="17"/>
      <c r="CX271" s="17"/>
      <c r="CY271" s="17"/>
      <c r="CZ271" s="17"/>
      <c r="DA271" s="17"/>
      <c r="DB271" s="17"/>
    </row>
    <row r="272" spans="1:106" thickBot="1" x14ac:dyDescent="0.3">
      <c r="A272" s="18"/>
      <c r="B272" s="19"/>
      <c r="C272" s="20"/>
      <c r="D272" s="21"/>
      <c r="E272" s="22"/>
      <c r="F272" s="23"/>
      <c r="G272" s="24"/>
      <c r="H272" s="24"/>
      <c r="I272" s="24"/>
      <c r="J272" s="25"/>
      <c r="K272" s="26"/>
      <c r="L272" s="27"/>
      <c r="M272" s="24"/>
      <c r="N272" s="17"/>
      <c r="O272" s="28"/>
      <c r="P272" s="29"/>
      <c r="Q272" s="30"/>
      <c r="R272" s="31"/>
      <c r="S272" s="32"/>
      <c r="T272" s="22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17"/>
      <c r="CP272" s="17"/>
      <c r="CQ272" s="17"/>
      <c r="CR272" s="17"/>
      <c r="CS272" s="17"/>
      <c r="CT272" s="17"/>
      <c r="CU272" s="17"/>
      <c r="CV272" s="17"/>
      <c r="CW272" s="17"/>
      <c r="CX272" s="17"/>
      <c r="CY272" s="17"/>
      <c r="CZ272" s="17"/>
      <c r="DA272" s="17"/>
      <c r="DB272" s="17"/>
    </row>
    <row r="273" spans="1:106" thickBot="1" x14ac:dyDescent="0.3">
      <c r="A273" s="18"/>
      <c r="B273" s="19"/>
      <c r="C273" s="20"/>
      <c r="D273" s="21"/>
      <c r="E273" s="22"/>
      <c r="F273" s="23"/>
      <c r="G273" s="24"/>
      <c r="H273" s="24"/>
      <c r="I273" s="24"/>
      <c r="J273" s="25"/>
      <c r="K273" s="26"/>
      <c r="L273" s="27"/>
      <c r="M273" s="24"/>
      <c r="N273" s="17"/>
      <c r="O273" s="28"/>
      <c r="P273" s="29"/>
      <c r="Q273" s="30"/>
      <c r="R273" s="31"/>
      <c r="S273" s="32"/>
      <c r="T273" s="22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7"/>
      <c r="CQ273" s="17"/>
      <c r="CR273" s="17"/>
      <c r="CS273" s="17"/>
      <c r="CT273" s="17"/>
      <c r="CU273" s="17"/>
      <c r="CV273" s="17"/>
      <c r="CW273" s="17"/>
      <c r="CX273" s="17"/>
      <c r="CY273" s="17"/>
      <c r="CZ273" s="17"/>
      <c r="DA273" s="17"/>
      <c r="DB273" s="17"/>
    </row>
    <row r="274" spans="1:106" thickBot="1" x14ac:dyDescent="0.3">
      <c r="A274" s="18"/>
      <c r="B274" s="19"/>
      <c r="C274" s="20"/>
      <c r="D274" s="21"/>
      <c r="E274" s="22"/>
      <c r="F274" s="23"/>
      <c r="G274" s="24"/>
      <c r="H274" s="24"/>
      <c r="I274" s="24"/>
      <c r="J274" s="25"/>
      <c r="K274" s="26"/>
      <c r="L274" s="27"/>
      <c r="M274" s="24"/>
      <c r="N274" s="17"/>
      <c r="O274" s="28"/>
      <c r="P274" s="29"/>
      <c r="Q274" s="30"/>
      <c r="R274" s="31"/>
      <c r="S274" s="32"/>
      <c r="T274" s="22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  <c r="CR274" s="17"/>
      <c r="CS274" s="17"/>
      <c r="CT274" s="17"/>
      <c r="CU274" s="17"/>
      <c r="CV274" s="17"/>
      <c r="CW274" s="17"/>
      <c r="CX274" s="17"/>
      <c r="CY274" s="17"/>
      <c r="CZ274" s="17"/>
      <c r="DA274" s="17"/>
      <c r="DB274" s="17"/>
    </row>
    <row r="275" spans="1:106" thickBot="1" x14ac:dyDescent="0.3">
      <c r="A275" s="18"/>
      <c r="B275" s="19"/>
      <c r="C275" s="20"/>
      <c r="D275" s="21"/>
      <c r="E275" s="22"/>
      <c r="F275" s="23"/>
      <c r="G275" s="24"/>
      <c r="H275" s="24"/>
      <c r="I275" s="24"/>
      <c r="J275" s="25"/>
      <c r="K275" s="26"/>
      <c r="L275" s="27"/>
      <c r="M275" s="24"/>
      <c r="N275" s="17"/>
      <c r="O275" s="28"/>
      <c r="P275" s="29"/>
      <c r="Q275" s="30"/>
      <c r="R275" s="31"/>
      <c r="S275" s="32"/>
      <c r="T275" s="22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  <c r="CQ275" s="17"/>
      <c r="CR275" s="17"/>
      <c r="CS275" s="17"/>
      <c r="CT275" s="17"/>
      <c r="CU275" s="17"/>
      <c r="CV275" s="17"/>
      <c r="CW275" s="17"/>
      <c r="CX275" s="17"/>
      <c r="CY275" s="17"/>
      <c r="CZ275" s="17"/>
      <c r="DA275" s="17"/>
      <c r="DB275" s="17"/>
    </row>
    <row r="276" spans="1:106" thickBot="1" x14ac:dyDescent="0.3">
      <c r="A276" s="18"/>
      <c r="B276" s="19"/>
      <c r="C276" s="20"/>
      <c r="D276" s="21"/>
      <c r="E276" s="22"/>
      <c r="F276" s="23"/>
      <c r="G276" s="24"/>
      <c r="H276" s="24"/>
      <c r="I276" s="24"/>
      <c r="J276" s="25"/>
      <c r="K276" s="26"/>
      <c r="L276" s="27"/>
      <c r="M276" s="24"/>
      <c r="N276" s="17"/>
      <c r="O276" s="28"/>
      <c r="P276" s="29"/>
      <c r="Q276" s="30"/>
      <c r="R276" s="31"/>
      <c r="S276" s="32"/>
      <c r="T276" s="22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7"/>
      <c r="CQ276" s="17"/>
      <c r="CR276" s="17"/>
      <c r="CS276" s="17"/>
      <c r="CT276" s="17"/>
      <c r="CU276" s="17"/>
      <c r="CV276" s="17"/>
      <c r="CW276" s="17"/>
      <c r="CX276" s="17"/>
      <c r="CY276" s="17"/>
      <c r="CZ276" s="17"/>
      <c r="DA276" s="17"/>
      <c r="DB276" s="17"/>
    </row>
    <row r="277" spans="1:106" thickBot="1" x14ac:dyDescent="0.3">
      <c r="A277" s="18"/>
      <c r="B277" s="19"/>
      <c r="C277" s="20"/>
      <c r="D277" s="21"/>
      <c r="E277" s="22"/>
      <c r="F277" s="23"/>
      <c r="G277" s="24"/>
      <c r="H277" s="24"/>
      <c r="I277" s="24"/>
      <c r="J277" s="25"/>
      <c r="K277" s="26"/>
      <c r="L277" s="27"/>
      <c r="M277" s="24"/>
      <c r="N277" s="17"/>
      <c r="O277" s="28"/>
      <c r="P277" s="29"/>
      <c r="Q277" s="30"/>
      <c r="R277" s="31"/>
      <c r="S277" s="32"/>
      <c r="T277" s="22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7"/>
      <c r="CQ277" s="17"/>
      <c r="CR277" s="17"/>
      <c r="CS277" s="17"/>
      <c r="CT277" s="17"/>
      <c r="CU277" s="17"/>
      <c r="CV277" s="17"/>
      <c r="CW277" s="17"/>
      <c r="CX277" s="17"/>
      <c r="CY277" s="17"/>
      <c r="CZ277" s="17"/>
      <c r="DA277" s="17"/>
      <c r="DB277" s="17"/>
    </row>
    <row r="278" spans="1:106" thickBot="1" x14ac:dyDescent="0.3">
      <c r="A278" s="18"/>
      <c r="B278" s="19"/>
      <c r="C278" s="20"/>
      <c r="D278" s="21"/>
      <c r="E278" s="22"/>
      <c r="F278" s="23"/>
      <c r="G278" s="24"/>
      <c r="H278" s="24"/>
      <c r="I278" s="24"/>
      <c r="J278" s="25"/>
      <c r="K278" s="26"/>
      <c r="L278" s="27"/>
      <c r="M278" s="24"/>
      <c r="N278" s="17"/>
      <c r="O278" s="28"/>
      <c r="P278" s="29"/>
      <c r="Q278" s="30"/>
      <c r="R278" s="31"/>
      <c r="S278" s="32"/>
      <c r="T278" s="22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7"/>
      <c r="CQ278" s="17"/>
      <c r="CR278" s="17"/>
      <c r="CS278" s="17"/>
      <c r="CT278" s="17"/>
      <c r="CU278" s="17"/>
      <c r="CV278" s="17"/>
      <c r="CW278" s="17"/>
      <c r="CX278" s="17"/>
      <c r="CY278" s="17"/>
      <c r="CZ278" s="17"/>
      <c r="DA278" s="17"/>
      <c r="DB278" s="17"/>
    </row>
    <row r="279" spans="1:106" thickBot="1" x14ac:dyDescent="0.3">
      <c r="A279" s="18"/>
      <c r="B279" s="19"/>
      <c r="C279" s="20"/>
      <c r="D279" s="21"/>
      <c r="E279" s="22"/>
      <c r="F279" s="23"/>
      <c r="G279" s="24"/>
      <c r="H279" s="24"/>
      <c r="I279" s="24"/>
      <c r="J279" s="25"/>
      <c r="K279" s="26"/>
      <c r="L279" s="27"/>
      <c r="M279" s="24"/>
      <c r="N279" s="17"/>
      <c r="O279" s="28"/>
      <c r="P279" s="29"/>
      <c r="Q279" s="30"/>
      <c r="R279" s="31"/>
      <c r="S279" s="32"/>
      <c r="T279" s="22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</row>
    <row r="280" spans="1:106" thickBot="1" x14ac:dyDescent="0.3">
      <c r="A280" s="18"/>
      <c r="B280" s="19"/>
      <c r="C280" s="20"/>
      <c r="D280" s="21"/>
      <c r="E280" s="22"/>
      <c r="F280" s="23"/>
      <c r="G280" s="24"/>
      <c r="H280" s="24"/>
      <c r="I280" s="24"/>
      <c r="J280" s="25"/>
      <c r="K280" s="26"/>
      <c r="L280" s="27"/>
      <c r="M280" s="24"/>
      <c r="N280" s="17"/>
      <c r="O280" s="28"/>
      <c r="P280" s="29"/>
      <c r="Q280" s="30"/>
      <c r="R280" s="31"/>
      <c r="S280" s="32"/>
      <c r="T280" s="22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  <c r="CF280" s="17"/>
      <c r="CG280" s="17"/>
      <c r="CH280" s="17"/>
      <c r="CI280" s="17"/>
      <c r="CJ280" s="17"/>
      <c r="CK280" s="17"/>
      <c r="CL280" s="17"/>
      <c r="CM280" s="17"/>
      <c r="CN280" s="17"/>
      <c r="CO280" s="17"/>
      <c r="CP280" s="17"/>
      <c r="CQ280" s="17"/>
      <c r="CR280" s="17"/>
      <c r="CS280" s="17"/>
      <c r="CT280" s="17"/>
      <c r="CU280" s="17"/>
      <c r="CV280" s="17"/>
      <c r="CW280" s="17"/>
      <c r="CX280" s="17"/>
      <c r="CY280" s="17"/>
      <c r="CZ280" s="17"/>
      <c r="DA280" s="17"/>
      <c r="DB280" s="17"/>
    </row>
    <row r="281" spans="1:106" thickBot="1" x14ac:dyDescent="0.3">
      <c r="A281" s="18"/>
      <c r="B281" s="19"/>
      <c r="C281" s="20"/>
      <c r="D281" s="21"/>
      <c r="E281" s="22"/>
      <c r="F281" s="23"/>
      <c r="G281" s="24"/>
      <c r="H281" s="24"/>
      <c r="I281" s="24"/>
      <c r="J281" s="25"/>
      <c r="K281" s="26"/>
      <c r="L281" s="27"/>
      <c r="M281" s="24"/>
      <c r="N281" s="17"/>
      <c r="O281" s="28"/>
      <c r="P281" s="29"/>
      <c r="Q281" s="30"/>
      <c r="R281" s="31"/>
      <c r="S281" s="32"/>
      <c r="T281" s="22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  <c r="CF281" s="17"/>
      <c r="CG281" s="17"/>
      <c r="CH281" s="17"/>
      <c r="CI281" s="17"/>
      <c r="CJ281" s="17"/>
      <c r="CK281" s="17"/>
      <c r="CL281" s="17"/>
      <c r="CM281" s="17"/>
      <c r="CN281" s="17"/>
      <c r="CO281" s="17"/>
      <c r="CP281" s="17"/>
      <c r="CQ281" s="17"/>
      <c r="CR281" s="17"/>
      <c r="CS281" s="17"/>
      <c r="CT281" s="17"/>
      <c r="CU281" s="17"/>
      <c r="CV281" s="17"/>
      <c r="CW281" s="17"/>
      <c r="CX281" s="17"/>
      <c r="CY281" s="17"/>
      <c r="CZ281" s="17"/>
      <c r="DA281" s="17"/>
      <c r="DB281" s="17"/>
    </row>
    <row r="282" spans="1:106" thickBot="1" x14ac:dyDescent="0.3">
      <c r="A282" s="18"/>
      <c r="B282" s="19"/>
      <c r="C282" s="20"/>
      <c r="D282" s="21"/>
      <c r="E282" s="22"/>
      <c r="F282" s="23"/>
      <c r="G282" s="24"/>
      <c r="H282" s="24"/>
      <c r="I282" s="24"/>
      <c r="J282" s="25"/>
      <c r="K282" s="26"/>
      <c r="L282" s="27"/>
      <c r="M282" s="24"/>
      <c r="N282" s="17"/>
      <c r="O282" s="28"/>
      <c r="P282" s="29"/>
      <c r="Q282" s="30"/>
      <c r="R282" s="31"/>
      <c r="S282" s="32"/>
      <c r="T282" s="22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  <c r="CF282" s="17"/>
      <c r="CG282" s="17"/>
      <c r="CH282" s="17"/>
      <c r="CI282" s="17"/>
      <c r="CJ282" s="17"/>
      <c r="CK282" s="17"/>
      <c r="CL282" s="17"/>
      <c r="CM282" s="17"/>
      <c r="CN282" s="17"/>
      <c r="CO282" s="17"/>
      <c r="CP282" s="17"/>
      <c r="CQ282" s="17"/>
      <c r="CR282" s="17"/>
      <c r="CS282" s="17"/>
      <c r="CT282" s="17"/>
      <c r="CU282" s="17"/>
      <c r="CV282" s="17"/>
      <c r="CW282" s="17"/>
      <c r="CX282" s="17"/>
      <c r="CY282" s="17"/>
      <c r="CZ282" s="17"/>
      <c r="DA282" s="17"/>
      <c r="DB282" s="17"/>
    </row>
    <row r="283" spans="1:106" thickBot="1" x14ac:dyDescent="0.3">
      <c r="A283" s="18"/>
      <c r="B283" s="19"/>
      <c r="C283" s="20"/>
      <c r="D283" s="21"/>
      <c r="E283" s="22"/>
      <c r="F283" s="23"/>
      <c r="G283" s="24"/>
      <c r="H283" s="24"/>
      <c r="I283" s="24"/>
      <c r="J283" s="25"/>
      <c r="K283" s="26"/>
      <c r="L283" s="27"/>
      <c r="M283" s="24"/>
      <c r="N283" s="17"/>
      <c r="O283" s="28"/>
      <c r="P283" s="29"/>
      <c r="Q283" s="30"/>
      <c r="R283" s="31"/>
      <c r="S283" s="32"/>
      <c r="T283" s="22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  <c r="CF283" s="17"/>
      <c r="CG283" s="17"/>
      <c r="CH283" s="17"/>
      <c r="CI283" s="17"/>
      <c r="CJ283" s="17"/>
      <c r="CK283" s="17"/>
      <c r="CL283" s="17"/>
      <c r="CM283" s="17"/>
      <c r="CN283" s="17"/>
      <c r="CO283" s="17"/>
      <c r="CP283" s="17"/>
      <c r="CQ283" s="17"/>
      <c r="CR283" s="17"/>
      <c r="CS283" s="17"/>
      <c r="CT283" s="17"/>
      <c r="CU283" s="17"/>
      <c r="CV283" s="17"/>
      <c r="CW283" s="17"/>
      <c r="CX283" s="17"/>
      <c r="CY283" s="17"/>
      <c r="CZ283" s="17"/>
      <c r="DA283" s="17"/>
      <c r="DB283" s="17"/>
    </row>
    <row r="284" spans="1:106" thickBot="1" x14ac:dyDescent="0.3">
      <c r="A284" s="18"/>
      <c r="B284" s="19"/>
      <c r="C284" s="20"/>
      <c r="D284" s="21"/>
      <c r="E284" s="22"/>
      <c r="F284" s="23"/>
      <c r="G284" s="24"/>
      <c r="H284" s="24"/>
      <c r="I284" s="24"/>
      <c r="J284" s="25"/>
      <c r="K284" s="26"/>
      <c r="L284" s="27"/>
      <c r="M284" s="24"/>
      <c r="N284" s="17"/>
      <c r="O284" s="28"/>
      <c r="P284" s="29"/>
      <c r="Q284" s="30"/>
      <c r="R284" s="31"/>
      <c r="S284" s="32"/>
      <c r="T284" s="22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  <c r="CF284" s="17"/>
      <c r="CG284" s="17"/>
      <c r="CH284" s="17"/>
      <c r="CI284" s="17"/>
      <c r="CJ284" s="17"/>
      <c r="CK284" s="17"/>
      <c r="CL284" s="17"/>
      <c r="CM284" s="17"/>
      <c r="CN284" s="17"/>
      <c r="CO284" s="17"/>
      <c r="CP284" s="17"/>
      <c r="CQ284" s="17"/>
      <c r="CR284" s="17"/>
      <c r="CS284" s="17"/>
      <c r="CT284" s="17"/>
      <c r="CU284" s="17"/>
      <c r="CV284" s="17"/>
      <c r="CW284" s="17"/>
      <c r="CX284" s="17"/>
      <c r="CY284" s="17"/>
      <c r="CZ284" s="17"/>
      <c r="DA284" s="17"/>
      <c r="DB284" s="17"/>
    </row>
    <row r="285" spans="1:106" thickBot="1" x14ac:dyDescent="0.3">
      <c r="A285" s="18"/>
      <c r="B285" s="19"/>
      <c r="C285" s="20"/>
      <c r="D285" s="21"/>
      <c r="E285" s="22"/>
      <c r="F285" s="23"/>
      <c r="G285" s="24"/>
      <c r="H285" s="24"/>
      <c r="I285" s="24"/>
      <c r="J285" s="25"/>
      <c r="K285" s="26"/>
      <c r="L285" s="27"/>
      <c r="M285" s="24"/>
      <c r="N285" s="17"/>
      <c r="O285" s="28"/>
      <c r="P285" s="29"/>
      <c r="Q285" s="30"/>
      <c r="R285" s="31"/>
      <c r="S285" s="32"/>
      <c r="T285" s="22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  <c r="CF285" s="17"/>
      <c r="CG285" s="17"/>
      <c r="CH285" s="17"/>
      <c r="CI285" s="17"/>
      <c r="CJ285" s="17"/>
      <c r="CK285" s="17"/>
      <c r="CL285" s="17"/>
      <c r="CM285" s="17"/>
      <c r="CN285" s="17"/>
      <c r="CO285" s="17"/>
      <c r="CP285" s="17"/>
      <c r="CQ285" s="17"/>
      <c r="CR285" s="17"/>
      <c r="CS285" s="17"/>
      <c r="CT285" s="17"/>
      <c r="CU285" s="17"/>
      <c r="CV285" s="17"/>
      <c r="CW285" s="17"/>
      <c r="CX285" s="17"/>
      <c r="CY285" s="17"/>
      <c r="CZ285" s="17"/>
      <c r="DA285" s="17"/>
      <c r="DB285" s="17"/>
    </row>
    <row r="286" spans="1:106" thickBot="1" x14ac:dyDescent="0.3">
      <c r="A286" s="18"/>
      <c r="B286" s="19"/>
      <c r="C286" s="20"/>
      <c r="D286" s="21"/>
      <c r="E286" s="22"/>
      <c r="F286" s="23"/>
      <c r="G286" s="24"/>
      <c r="H286" s="24"/>
      <c r="I286" s="24"/>
      <c r="J286" s="25"/>
      <c r="K286" s="26"/>
      <c r="L286" s="27"/>
      <c r="M286" s="24"/>
      <c r="N286" s="17"/>
      <c r="O286" s="28"/>
      <c r="P286" s="29"/>
      <c r="Q286" s="30"/>
      <c r="R286" s="31"/>
      <c r="S286" s="32"/>
      <c r="T286" s="22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  <c r="CF286" s="17"/>
      <c r="CG286" s="17"/>
      <c r="CH286" s="17"/>
      <c r="CI286" s="17"/>
      <c r="CJ286" s="17"/>
      <c r="CK286" s="17"/>
      <c r="CL286" s="17"/>
      <c r="CM286" s="17"/>
      <c r="CN286" s="17"/>
      <c r="CO286" s="17"/>
      <c r="CP286" s="17"/>
      <c r="CQ286" s="17"/>
      <c r="CR286" s="17"/>
      <c r="CS286" s="17"/>
      <c r="CT286" s="17"/>
      <c r="CU286" s="17"/>
      <c r="CV286" s="17"/>
      <c r="CW286" s="17"/>
      <c r="CX286" s="17"/>
      <c r="CY286" s="17"/>
      <c r="CZ286" s="17"/>
      <c r="DA286" s="17"/>
      <c r="DB286" s="17"/>
    </row>
    <row r="287" spans="1:106" thickBot="1" x14ac:dyDescent="0.3">
      <c r="A287" s="18"/>
      <c r="B287" s="19"/>
      <c r="C287" s="20"/>
      <c r="D287" s="21"/>
      <c r="E287" s="22"/>
      <c r="F287" s="23"/>
      <c r="G287" s="24"/>
      <c r="H287" s="24"/>
      <c r="I287" s="24"/>
      <c r="J287" s="25"/>
      <c r="K287" s="26"/>
      <c r="L287" s="27"/>
      <c r="M287" s="24"/>
      <c r="N287" s="17"/>
      <c r="O287" s="28"/>
      <c r="P287" s="29"/>
      <c r="Q287" s="30"/>
      <c r="R287" s="31"/>
      <c r="S287" s="32"/>
      <c r="T287" s="22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  <c r="CF287" s="17"/>
      <c r="CG287" s="17"/>
      <c r="CH287" s="17"/>
      <c r="CI287" s="17"/>
      <c r="CJ287" s="17"/>
      <c r="CK287" s="17"/>
      <c r="CL287" s="17"/>
      <c r="CM287" s="17"/>
      <c r="CN287" s="17"/>
      <c r="CO287" s="17"/>
      <c r="CP287" s="17"/>
      <c r="CQ287" s="17"/>
      <c r="CR287" s="17"/>
      <c r="CS287" s="17"/>
      <c r="CT287" s="17"/>
      <c r="CU287" s="17"/>
      <c r="CV287" s="17"/>
      <c r="CW287" s="17"/>
      <c r="CX287" s="17"/>
      <c r="CY287" s="17"/>
      <c r="CZ287" s="17"/>
      <c r="DA287" s="17"/>
      <c r="DB287" s="17"/>
    </row>
    <row r="288" spans="1:106" thickBot="1" x14ac:dyDescent="0.3">
      <c r="A288" s="18"/>
      <c r="B288" s="19"/>
      <c r="C288" s="20"/>
      <c r="D288" s="21"/>
      <c r="E288" s="22"/>
      <c r="F288" s="23"/>
      <c r="G288" s="24"/>
      <c r="H288" s="24"/>
      <c r="I288" s="24"/>
      <c r="J288" s="25"/>
      <c r="K288" s="26"/>
      <c r="L288" s="27"/>
      <c r="M288" s="24"/>
      <c r="N288" s="17"/>
      <c r="O288" s="28"/>
      <c r="P288" s="29"/>
      <c r="Q288" s="30"/>
      <c r="R288" s="31"/>
      <c r="S288" s="32"/>
      <c r="T288" s="22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  <c r="CF288" s="17"/>
      <c r="CG288" s="17"/>
      <c r="CH288" s="17"/>
      <c r="CI288" s="17"/>
      <c r="CJ288" s="17"/>
      <c r="CK288" s="17"/>
      <c r="CL288" s="17"/>
      <c r="CM288" s="17"/>
      <c r="CN288" s="17"/>
      <c r="CO288" s="17"/>
      <c r="CP288" s="17"/>
      <c r="CQ288" s="17"/>
      <c r="CR288" s="17"/>
      <c r="CS288" s="17"/>
      <c r="CT288" s="17"/>
      <c r="CU288" s="17"/>
      <c r="CV288" s="17"/>
      <c r="CW288" s="17"/>
      <c r="CX288" s="17"/>
      <c r="CY288" s="17"/>
      <c r="CZ288" s="17"/>
      <c r="DA288" s="17"/>
      <c r="DB288" s="17"/>
    </row>
    <row r="289" spans="1:106" thickBot="1" x14ac:dyDescent="0.3">
      <c r="A289" s="18"/>
      <c r="B289" s="19"/>
      <c r="C289" s="20"/>
      <c r="D289" s="21"/>
      <c r="E289" s="22"/>
      <c r="F289" s="23"/>
      <c r="G289" s="24"/>
      <c r="H289" s="24"/>
      <c r="I289" s="24"/>
      <c r="J289" s="25"/>
      <c r="K289" s="26"/>
      <c r="L289" s="27"/>
      <c r="M289" s="24"/>
      <c r="N289" s="17"/>
      <c r="O289" s="28"/>
      <c r="P289" s="29"/>
      <c r="Q289" s="30"/>
      <c r="R289" s="31"/>
      <c r="S289" s="32"/>
      <c r="T289" s="22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  <c r="CF289" s="17"/>
      <c r="CG289" s="17"/>
      <c r="CH289" s="17"/>
      <c r="CI289" s="17"/>
      <c r="CJ289" s="17"/>
      <c r="CK289" s="17"/>
      <c r="CL289" s="17"/>
      <c r="CM289" s="17"/>
      <c r="CN289" s="17"/>
      <c r="CO289" s="17"/>
      <c r="CP289" s="17"/>
      <c r="CQ289" s="17"/>
      <c r="CR289" s="17"/>
      <c r="CS289" s="17"/>
      <c r="CT289" s="17"/>
      <c r="CU289" s="17"/>
      <c r="CV289" s="17"/>
      <c r="CW289" s="17"/>
      <c r="CX289" s="17"/>
      <c r="CY289" s="17"/>
      <c r="CZ289" s="17"/>
      <c r="DA289" s="17"/>
      <c r="DB289" s="17"/>
    </row>
    <row r="290" spans="1:106" thickBot="1" x14ac:dyDescent="0.3">
      <c r="A290" s="18"/>
      <c r="B290" s="19"/>
      <c r="C290" s="20"/>
      <c r="D290" s="21"/>
      <c r="E290" s="22"/>
      <c r="F290" s="23"/>
      <c r="G290" s="24"/>
      <c r="H290" s="24"/>
      <c r="I290" s="24"/>
      <c r="J290" s="25"/>
      <c r="K290" s="26"/>
      <c r="L290" s="27"/>
      <c r="M290" s="24"/>
      <c r="N290" s="17"/>
      <c r="O290" s="28"/>
      <c r="P290" s="29"/>
      <c r="Q290" s="30"/>
      <c r="R290" s="31"/>
      <c r="S290" s="32"/>
      <c r="T290" s="22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17"/>
      <c r="CP290" s="17"/>
      <c r="CQ290" s="17"/>
      <c r="CR290" s="17"/>
      <c r="CS290" s="17"/>
      <c r="CT290" s="17"/>
      <c r="CU290" s="17"/>
      <c r="CV290" s="17"/>
      <c r="CW290" s="17"/>
      <c r="CX290" s="17"/>
      <c r="CY290" s="17"/>
      <c r="CZ290" s="17"/>
      <c r="DA290" s="17"/>
      <c r="DB290" s="17"/>
    </row>
    <row r="291" spans="1:106" thickBot="1" x14ac:dyDescent="0.3">
      <c r="A291" s="18"/>
      <c r="B291" s="19"/>
      <c r="C291" s="20"/>
      <c r="D291" s="21"/>
      <c r="E291" s="22"/>
      <c r="F291" s="23"/>
      <c r="G291" s="24"/>
      <c r="H291" s="24"/>
      <c r="I291" s="24"/>
      <c r="J291" s="25"/>
      <c r="K291" s="26"/>
      <c r="L291" s="27"/>
      <c r="M291" s="24"/>
      <c r="N291" s="17"/>
      <c r="O291" s="28"/>
      <c r="P291" s="29"/>
      <c r="Q291" s="30"/>
      <c r="R291" s="31"/>
      <c r="S291" s="32"/>
      <c r="T291" s="22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17"/>
      <c r="CP291" s="17"/>
      <c r="CQ291" s="17"/>
      <c r="CR291" s="17"/>
      <c r="CS291" s="17"/>
      <c r="CT291" s="17"/>
      <c r="CU291" s="17"/>
      <c r="CV291" s="17"/>
      <c r="CW291" s="17"/>
      <c r="CX291" s="17"/>
      <c r="CY291" s="17"/>
      <c r="CZ291" s="17"/>
      <c r="DA291" s="17"/>
      <c r="DB291" s="17"/>
    </row>
    <row r="292" spans="1:106" thickBot="1" x14ac:dyDescent="0.3">
      <c r="A292" s="18"/>
      <c r="B292" s="19"/>
      <c r="C292" s="20"/>
      <c r="D292" s="21"/>
      <c r="E292" s="22"/>
      <c r="F292" s="23"/>
      <c r="G292" s="24"/>
      <c r="H292" s="24"/>
      <c r="I292" s="24"/>
      <c r="J292" s="25"/>
      <c r="K292" s="26"/>
      <c r="L292" s="27"/>
      <c r="M292" s="24"/>
      <c r="N292" s="17"/>
      <c r="O292" s="28"/>
      <c r="P292" s="29"/>
      <c r="Q292" s="30"/>
      <c r="R292" s="31"/>
      <c r="S292" s="32"/>
      <c r="T292" s="22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  <c r="CF292" s="17"/>
      <c r="CG292" s="17"/>
      <c r="CH292" s="17"/>
      <c r="CI292" s="17"/>
      <c r="CJ292" s="17"/>
      <c r="CK292" s="17"/>
      <c r="CL292" s="17"/>
      <c r="CM292" s="17"/>
      <c r="CN292" s="17"/>
      <c r="CO292" s="17"/>
      <c r="CP292" s="17"/>
      <c r="CQ292" s="17"/>
      <c r="CR292" s="17"/>
      <c r="CS292" s="17"/>
      <c r="CT292" s="17"/>
      <c r="CU292" s="17"/>
      <c r="CV292" s="17"/>
      <c r="CW292" s="17"/>
      <c r="CX292" s="17"/>
      <c r="CY292" s="17"/>
      <c r="CZ292" s="17"/>
      <c r="DA292" s="17"/>
      <c r="DB292" s="17"/>
    </row>
    <row r="293" spans="1:106" thickBot="1" x14ac:dyDescent="0.3">
      <c r="A293" s="18"/>
      <c r="B293" s="19"/>
      <c r="C293" s="20"/>
      <c r="D293" s="21"/>
      <c r="E293" s="22"/>
      <c r="F293" s="23"/>
      <c r="G293" s="24"/>
      <c r="H293" s="24"/>
      <c r="I293" s="24"/>
      <c r="J293" s="25"/>
      <c r="K293" s="26"/>
      <c r="L293" s="27"/>
      <c r="M293" s="24"/>
      <c r="N293" s="17"/>
      <c r="O293" s="28"/>
      <c r="P293" s="29"/>
      <c r="Q293" s="30"/>
      <c r="R293" s="31"/>
      <c r="S293" s="32"/>
      <c r="T293" s="22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  <c r="CF293" s="17"/>
      <c r="CG293" s="17"/>
      <c r="CH293" s="17"/>
      <c r="CI293" s="17"/>
      <c r="CJ293" s="17"/>
      <c r="CK293" s="17"/>
      <c r="CL293" s="17"/>
      <c r="CM293" s="17"/>
      <c r="CN293" s="17"/>
      <c r="CO293" s="17"/>
      <c r="CP293" s="17"/>
      <c r="CQ293" s="17"/>
      <c r="CR293" s="17"/>
      <c r="CS293" s="17"/>
      <c r="CT293" s="17"/>
      <c r="CU293" s="17"/>
      <c r="CV293" s="17"/>
      <c r="CW293" s="17"/>
      <c r="CX293" s="17"/>
      <c r="CY293" s="17"/>
      <c r="CZ293" s="17"/>
      <c r="DA293" s="17"/>
      <c r="DB293" s="17"/>
    </row>
    <row r="294" spans="1:106" thickBot="1" x14ac:dyDescent="0.3">
      <c r="A294" s="18"/>
      <c r="B294" s="19"/>
      <c r="C294" s="20"/>
      <c r="D294" s="21"/>
      <c r="E294" s="22"/>
      <c r="F294" s="23"/>
      <c r="G294" s="24"/>
      <c r="H294" s="24"/>
      <c r="I294" s="24"/>
      <c r="J294" s="25"/>
      <c r="K294" s="26"/>
      <c r="L294" s="27"/>
      <c r="M294" s="24"/>
      <c r="N294" s="17"/>
      <c r="O294" s="28"/>
      <c r="P294" s="29"/>
      <c r="Q294" s="30"/>
      <c r="R294" s="31"/>
      <c r="S294" s="32"/>
      <c r="T294" s="22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  <c r="CO294" s="17"/>
      <c r="CP294" s="17"/>
      <c r="CQ294" s="17"/>
      <c r="CR294" s="17"/>
      <c r="CS294" s="17"/>
      <c r="CT294" s="17"/>
      <c r="CU294" s="17"/>
      <c r="CV294" s="17"/>
      <c r="CW294" s="17"/>
      <c r="CX294" s="17"/>
      <c r="CY294" s="17"/>
      <c r="CZ294" s="17"/>
      <c r="DA294" s="17"/>
      <c r="DB294" s="17"/>
    </row>
    <row r="295" spans="1:106" thickBot="1" x14ac:dyDescent="0.3">
      <c r="A295" s="18"/>
      <c r="B295" s="19"/>
      <c r="C295" s="20"/>
      <c r="D295" s="21"/>
      <c r="E295" s="22"/>
      <c r="F295" s="23"/>
      <c r="G295" s="24"/>
      <c r="H295" s="24"/>
      <c r="I295" s="24"/>
      <c r="J295" s="25"/>
      <c r="K295" s="26"/>
      <c r="L295" s="27"/>
      <c r="M295" s="24"/>
      <c r="N295" s="17"/>
      <c r="O295" s="28"/>
      <c r="P295" s="29"/>
      <c r="Q295" s="30"/>
      <c r="R295" s="31"/>
      <c r="S295" s="32"/>
      <c r="T295" s="22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  <c r="CF295" s="17"/>
      <c r="CG295" s="17"/>
      <c r="CH295" s="17"/>
      <c r="CI295" s="17"/>
      <c r="CJ295" s="17"/>
      <c r="CK295" s="17"/>
      <c r="CL295" s="17"/>
      <c r="CM295" s="17"/>
      <c r="CN295" s="17"/>
      <c r="CO295" s="17"/>
      <c r="CP295" s="17"/>
      <c r="CQ295" s="17"/>
      <c r="CR295" s="17"/>
      <c r="CS295" s="17"/>
      <c r="CT295" s="17"/>
      <c r="CU295" s="17"/>
      <c r="CV295" s="17"/>
      <c r="CW295" s="17"/>
      <c r="CX295" s="17"/>
      <c r="CY295" s="17"/>
      <c r="CZ295" s="17"/>
      <c r="DA295" s="17"/>
      <c r="DB295" s="17"/>
    </row>
    <row r="296" spans="1:106" thickBot="1" x14ac:dyDescent="0.3">
      <c r="A296" s="18"/>
      <c r="B296" s="19"/>
      <c r="C296" s="20"/>
      <c r="D296" s="21"/>
      <c r="E296" s="22"/>
      <c r="F296" s="23"/>
      <c r="G296" s="24"/>
      <c r="H296" s="24"/>
      <c r="I296" s="24"/>
      <c r="J296" s="25"/>
      <c r="K296" s="26"/>
      <c r="L296" s="27"/>
      <c r="M296" s="24"/>
      <c r="N296" s="17"/>
      <c r="O296" s="28"/>
      <c r="P296" s="29"/>
      <c r="Q296" s="30"/>
      <c r="R296" s="31"/>
      <c r="S296" s="32"/>
      <c r="T296" s="22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  <c r="CF296" s="17"/>
      <c r="CG296" s="17"/>
      <c r="CH296" s="17"/>
      <c r="CI296" s="17"/>
      <c r="CJ296" s="17"/>
      <c r="CK296" s="17"/>
      <c r="CL296" s="17"/>
      <c r="CM296" s="17"/>
      <c r="CN296" s="17"/>
      <c r="CO296" s="17"/>
      <c r="CP296" s="17"/>
      <c r="CQ296" s="17"/>
      <c r="CR296" s="17"/>
      <c r="CS296" s="17"/>
      <c r="CT296" s="17"/>
      <c r="CU296" s="17"/>
      <c r="CV296" s="17"/>
      <c r="CW296" s="17"/>
      <c r="CX296" s="17"/>
      <c r="CY296" s="17"/>
      <c r="CZ296" s="17"/>
      <c r="DA296" s="17"/>
      <c r="DB296" s="17"/>
    </row>
    <row r="297" spans="1:106" thickBot="1" x14ac:dyDescent="0.3">
      <c r="A297" s="18"/>
      <c r="B297" s="19"/>
      <c r="C297" s="20"/>
      <c r="D297" s="21"/>
      <c r="E297" s="22"/>
      <c r="F297" s="23"/>
      <c r="G297" s="24"/>
      <c r="H297" s="24"/>
      <c r="I297" s="24"/>
      <c r="J297" s="25"/>
      <c r="K297" s="26"/>
      <c r="L297" s="27"/>
      <c r="M297" s="24"/>
      <c r="N297" s="17"/>
      <c r="O297" s="28"/>
      <c r="P297" s="29"/>
      <c r="Q297" s="30"/>
      <c r="R297" s="31"/>
      <c r="S297" s="32"/>
      <c r="T297" s="22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  <c r="CF297" s="17"/>
      <c r="CG297" s="17"/>
      <c r="CH297" s="17"/>
      <c r="CI297" s="17"/>
      <c r="CJ297" s="17"/>
      <c r="CK297" s="17"/>
      <c r="CL297" s="17"/>
      <c r="CM297" s="17"/>
      <c r="CN297" s="17"/>
      <c r="CO297" s="17"/>
      <c r="CP297" s="17"/>
      <c r="CQ297" s="17"/>
      <c r="CR297" s="17"/>
      <c r="CS297" s="17"/>
      <c r="CT297" s="17"/>
      <c r="CU297" s="17"/>
      <c r="CV297" s="17"/>
      <c r="CW297" s="17"/>
      <c r="CX297" s="17"/>
      <c r="CY297" s="17"/>
      <c r="CZ297" s="17"/>
      <c r="DA297" s="17"/>
      <c r="DB297" s="17"/>
    </row>
    <row r="298" spans="1:106" thickBot="1" x14ac:dyDescent="0.3">
      <c r="A298" s="18"/>
      <c r="B298" s="19"/>
      <c r="C298" s="20"/>
      <c r="D298" s="21"/>
      <c r="E298" s="22"/>
      <c r="F298" s="23"/>
      <c r="G298" s="24"/>
      <c r="H298" s="24"/>
      <c r="I298" s="24"/>
      <c r="J298" s="25"/>
      <c r="K298" s="26"/>
      <c r="L298" s="27"/>
      <c r="M298" s="24"/>
      <c r="N298" s="17"/>
      <c r="O298" s="28"/>
      <c r="P298" s="29"/>
      <c r="Q298" s="30"/>
      <c r="R298" s="31"/>
      <c r="S298" s="32"/>
      <c r="T298" s="22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  <c r="CF298" s="17"/>
      <c r="CG298" s="17"/>
      <c r="CH298" s="17"/>
      <c r="CI298" s="17"/>
      <c r="CJ298" s="17"/>
      <c r="CK298" s="17"/>
      <c r="CL298" s="17"/>
      <c r="CM298" s="17"/>
      <c r="CN298" s="17"/>
      <c r="CO298" s="17"/>
      <c r="CP298" s="17"/>
      <c r="CQ298" s="17"/>
      <c r="CR298" s="17"/>
      <c r="CS298" s="17"/>
      <c r="CT298" s="17"/>
      <c r="CU298" s="17"/>
      <c r="CV298" s="17"/>
      <c r="CW298" s="17"/>
      <c r="CX298" s="17"/>
      <c r="CY298" s="17"/>
      <c r="CZ298" s="17"/>
      <c r="DA298" s="17"/>
      <c r="DB298" s="17"/>
    </row>
    <row r="299" spans="1:106" thickBot="1" x14ac:dyDescent="0.3">
      <c r="A299" s="18"/>
      <c r="B299" s="19"/>
      <c r="C299" s="20"/>
      <c r="D299" s="21"/>
      <c r="E299" s="22"/>
      <c r="F299" s="23"/>
      <c r="G299" s="24"/>
      <c r="H299" s="24"/>
      <c r="I299" s="24"/>
      <c r="J299" s="25"/>
      <c r="K299" s="26"/>
      <c r="L299" s="27"/>
      <c r="M299" s="24"/>
      <c r="N299" s="17"/>
      <c r="O299" s="28"/>
      <c r="P299" s="29"/>
      <c r="Q299" s="30"/>
      <c r="R299" s="31"/>
      <c r="S299" s="32"/>
      <c r="T299" s="22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  <c r="CF299" s="17"/>
      <c r="CG299" s="17"/>
      <c r="CH299" s="17"/>
      <c r="CI299" s="17"/>
      <c r="CJ299" s="17"/>
      <c r="CK299" s="17"/>
      <c r="CL299" s="17"/>
      <c r="CM299" s="17"/>
      <c r="CN299" s="17"/>
      <c r="CO299" s="17"/>
      <c r="CP299" s="17"/>
      <c r="CQ299" s="17"/>
      <c r="CR299" s="17"/>
      <c r="CS299" s="17"/>
      <c r="CT299" s="17"/>
      <c r="CU299" s="17"/>
      <c r="CV299" s="17"/>
      <c r="CW299" s="17"/>
      <c r="CX299" s="17"/>
      <c r="CY299" s="17"/>
      <c r="CZ299" s="17"/>
      <c r="DA299" s="17"/>
      <c r="DB299" s="17"/>
    </row>
    <row r="300" spans="1:106" thickBot="1" x14ac:dyDescent="0.3">
      <c r="A300" s="18"/>
      <c r="B300" s="19"/>
      <c r="C300" s="20"/>
      <c r="D300" s="21"/>
      <c r="E300" s="22"/>
      <c r="F300" s="23"/>
      <c r="G300" s="24"/>
      <c r="H300" s="24"/>
      <c r="I300" s="24"/>
      <c r="J300" s="25"/>
      <c r="K300" s="26"/>
      <c r="L300" s="27"/>
      <c r="M300" s="24"/>
      <c r="N300" s="17"/>
      <c r="O300" s="28"/>
      <c r="P300" s="29"/>
      <c r="Q300" s="30"/>
      <c r="R300" s="31"/>
      <c r="S300" s="32"/>
      <c r="T300" s="22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  <c r="CF300" s="17"/>
      <c r="CG300" s="17"/>
      <c r="CH300" s="17"/>
      <c r="CI300" s="17"/>
      <c r="CJ300" s="17"/>
      <c r="CK300" s="17"/>
      <c r="CL300" s="17"/>
      <c r="CM300" s="17"/>
      <c r="CN300" s="17"/>
      <c r="CO300" s="17"/>
      <c r="CP300" s="17"/>
      <c r="CQ300" s="17"/>
      <c r="CR300" s="17"/>
      <c r="CS300" s="17"/>
      <c r="CT300" s="17"/>
      <c r="CU300" s="17"/>
      <c r="CV300" s="17"/>
      <c r="CW300" s="17"/>
      <c r="CX300" s="17"/>
      <c r="CY300" s="17"/>
      <c r="CZ300" s="17"/>
      <c r="DA300" s="17"/>
      <c r="DB300" s="17"/>
    </row>
    <row r="301" spans="1:106" thickBot="1" x14ac:dyDescent="0.3">
      <c r="A301" s="18"/>
      <c r="B301" s="19"/>
      <c r="C301" s="20"/>
      <c r="D301" s="21"/>
      <c r="E301" s="22"/>
      <c r="F301" s="23"/>
      <c r="G301" s="24"/>
      <c r="H301" s="24"/>
      <c r="I301" s="24"/>
      <c r="J301" s="25"/>
      <c r="K301" s="26"/>
      <c r="L301" s="27"/>
      <c r="M301" s="24"/>
      <c r="N301" s="17"/>
      <c r="O301" s="28"/>
      <c r="P301" s="29"/>
      <c r="Q301" s="30"/>
      <c r="R301" s="31"/>
      <c r="S301" s="32"/>
      <c r="T301" s="22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  <c r="CF301" s="17"/>
      <c r="CG301" s="17"/>
      <c r="CH301" s="17"/>
      <c r="CI301" s="17"/>
      <c r="CJ301" s="17"/>
      <c r="CK301" s="17"/>
      <c r="CL301" s="17"/>
      <c r="CM301" s="17"/>
      <c r="CN301" s="17"/>
      <c r="CO301" s="17"/>
      <c r="CP301" s="17"/>
      <c r="CQ301" s="17"/>
      <c r="CR301" s="17"/>
      <c r="CS301" s="17"/>
      <c r="CT301" s="17"/>
      <c r="CU301" s="17"/>
      <c r="CV301" s="17"/>
      <c r="CW301" s="17"/>
      <c r="CX301" s="17"/>
      <c r="CY301" s="17"/>
      <c r="CZ301" s="17"/>
      <c r="DA301" s="17"/>
      <c r="DB301" s="17"/>
    </row>
    <row r="302" spans="1:106" thickBot="1" x14ac:dyDescent="0.3">
      <c r="A302" s="18"/>
      <c r="B302" s="19"/>
      <c r="C302" s="20"/>
      <c r="D302" s="21"/>
      <c r="E302" s="22"/>
      <c r="F302" s="23"/>
      <c r="G302" s="24"/>
      <c r="H302" s="24"/>
      <c r="I302" s="24"/>
      <c r="J302" s="25"/>
      <c r="K302" s="26"/>
      <c r="L302" s="27"/>
      <c r="M302" s="24"/>
      <c r="N302" s="17"/>
      <c r="O302" s="28"/>
      <c r="P302" s="29"/>
      <c r="Q302" s="30"/>
      <c r="R302" s="31"/>
      <c r="S302" s="32"/>
      <c r="T302" s="22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  <c r="CF302" s="17"/>
      <c r="CG302" s="17"/>
      <c r="CH302" s="17"/>
      <c r="CI302" s="17"/>
      <c r="CJ302" s="17"/>
      <c r="CK302" s="17"/>
      <c r="CL302" s="17"/>
      <c r="CM302" s="17"/>
      <c r="CN302" s="17"/>
      <c r="CO302" s="17"/>
      <c r="CP302" s="17"/>
      <c r="CQ302" s="17"/>
      <c r="CR302" s="17"/>
      <c r="CS302" s="17"/>
      <c r="CT302" s="17"/>
      <c r="CU302" s="17"/>
      <c r="CV302" s="17"/>
      <c r="CW302" s="17"/>
      <c r="CX302" s="17"/>
      <c r="CY302" s="17"/>
      <c r="CZ302" s="17"/>
      <c r="DA302" s="17"/>
      <c r="DB302" s="17"/>
    </row>
    <row r="303" spans="1:106" thickBot="1" x14ac:dyDescent="0.3">
      <c r="A303" s="18"/>
      <c r="B303" s="19"/>
      <c r="C303" s="20"/>
      <c r="D303" s="21"/>
      <c r="E303" s="22"/>
      <c r="F303" s="23"/>
      <c r="G303" s="24"/>
      <c r="H303" s="24"/>
      <c r="I303" s="24"/>
      <c r="J303" s="25"/>
      <c r="K303" s="26"/>
      <c r="L303" s="27"/>
      <c r="M303" s="24"/>
      <c r="N303" s="17"/>
      <c r="O303" s="28"/>
      <c r="P303" s="29"/>
      <c r="Q303" s="30"/>
      <c r="R303" s="31"/>
      <c r="S303" s="32"/>
      <c r="T303" s="22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  <c r="CF303" s="17"/>
      <c r="CG303" s="17"/>
      <c r="CH303" s="17"/>
      <c r="CI303" s="17"/>
      <c r="CJ303" s="17"/>
      <c r="CK303" s="17"/>
      <c r="CL303" s="17"/>
      <c r="CM303" s="17"/>
      <c r="CN303" s="17"/>
      <c r="CO303" s="17"/>
      <c r="CP303" s="17"/>
      <c r="CQ303" s="17"/>
      <c r="CR303" s="17"/>
      <c r="CS303" s="17"/>
      <c r="CT303" s="17"/>
      <c r="CU303" s="17"/>
      <c r="CV303" s="17"/>
      <c r="CW303" s="17"/>
      <c r="CX303" s="17"/>
      <c r="CY303" s="17"/>
      <c r="CZ303" s="17"/>
      <c r="DA303" s="17"/>
      <c r="DB303" s="17"/>
    </row>
    <row r="304" spans="1:106" thickBot="1" x14ac:dyDescent="0.3">
      <c r="A304" s="18"/>
      <c r="B304" s="19"/>
      <c r="C304" s="20"/>
      <c r="D304" s="21"/>
      <c r="E304" s="22"/>
      <c r="F304" s="23"/>
      <c r="G304" s="24"/>
      <c r="H304" s="24"/>
      <c r="I304" s="24"/>
      <c r="J304" s="25"/>
      <c r="K304" s="26"/>
      <c r="L304" s="27"/>
      <c r="M304" s="24"/>
      <c r="N304" s="17"/>
      <c r="O304" s="28"/>
      <c r="P304" s="29"/>
      <c r="Q304" s="30"/>
      <c r="R304" s="31"/>
      <c r="S304" s="32"/>
      <c r="T304" s="22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  <c r="CF304" s="17"/>
      <c r="CG304" s="17"/>
      <c r="CH304" s="17"/>
      <c r="CI304" s="17"/>
      <c r="CJ304" s="17"/>
      <c r="CK304" s="17"/>
      <c r="CL304" s="17"/>
      <c r="CM304" s="17"/>
      <c r="CN304" s="17"/>
      <c r="CO304" s="17"/>
      <c r="CP304" s="17"/>
      <c r="CQ304" s="17"/>
      <c r="CR304" s="17"/>
      <c r="CS304" s="17"/>
      <c r="CT304" s="17"/>
      <c r="CU304" s="17"/>
      <c r="CV304" s="17"/>
      <c r="CW304" s="17"/>
      <c r="CX304" s="17"/>
      <c r="CY304" s="17"/>
      <c r="CZ304" s="17"/>
      <c r="DA304" s="17"/>
      <c r="DB304" s="17"/>
    </row>
    <row r="305" spans="1:106" thickBot="1" x14ac:dyDescent="0.3">
      <c r="A305" s="18"/>
      <c r="B305" s="19"/>
      <c r="C305" s="20"/>
      <c r="D305" s="21"/>
      <c r="E305" s="22"/>
      <c r="F305" s="23"/>
      <c r="G305" s="24"/>
      <c r="H305" s="24"/>
      <c r="I305" s="24"/>
      <c r="J305" s="25"/>
      <c r="K305" s="26"/>
      <c r="L305" s="27"/>
      <c r="M305" s="24"/>
      <c r="N305" s="17"/>
      <c r="O305" s="28"/>
      <c r="P305" s="29"/>
      <c r="Q305" s="30"/>
      <c r="R305" s="31"/>
      <c r="S305" s="32"/>
      <c r="T305" s="22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  <c r="CF305" s="17"/>
      <c r="CG305" s="17"/>
      <c r="CH305" s="17"/>
      <c r="CI305" s="17"/>
      <c r="CJ305" s="17"/>
      <c r="CK305" s="17"/>
      <c r="CL305" s="17"/>
      <c r="CM305" s="17"/>
      <c r="CN305" s="17"/>
      <c r="CO305" s="17"/>
      <c r="CP305" s="17"/>
      <c r="CQ305" s="17"/>
      <c r="CR305" s="17"/>
      <c r="CS305" s="17"/>
      <c r="CT305" s="17"/>
      <c r="CU305" s="17"/>
      <c r="CV305" s="17"/>
      <c r="CW305" s="17"/>
      <c r="CX305" s="17"/>
      <c r="CY305" s="17"/>
      <c r="CZ305" s="17"/>
      <c r="DA305" s="17"/>
      <c r="DB305" s="17"/>
    </row>
    <row r="306" spans="1:106" thickBot="1" x14ac:dyDescent="0.3">
      <c r="A306" s="18"/>
      <c r="B306" s="19"/>
      <c r="C306" s="20"/>
      <c r="D306" s="21"/>
      <c r="E306" s="22"/>
      <c r="F306" s="23"/>
      <c r="G306" s="24"/>
      <c r="H306" s="24"/>
      <c r="I306" s="24"/>
      <c r="J306" s="25"/>
      <c r="K306" s="26"/>
      <c r="L306" s="27"/>
      <c r="M306" s="24"/>
      <c r="N306" s="17"/>
      <c r="O306" s="28"/>
      <c r="P306" s="29"/>
      <c r="Q306" s="30"/>
      <c r="R306" s="31"/>
      <c r="S306" s="32"/>
      <c r="T306" s="22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17"/>
      <c r="CP306" s="17"/>
      <c r="CQ306" s="17"/>
      <c r="CR306" s="17"/>
      <c r="CS306" s="17"/>
      <c r="CT306" s="17"/>
      <c r="CU306" s="17"/>
      <c r="CV306" s="17"/>
      <c r="CW306" s="17"/>
      <c r="CX306" s="17"/>
      <c r="CY306" s="17"/>
      <c r="CZ306" s="17"/>
      <c r="DA306" s="17"/>
      <c r="DB306" s="17"/>
    </row>
    <row r="307" spans="1:106" thickBot="1" x14ac:dyDescent="0.3">
      <c r="A307" s="18"/>
      <c r="B307" s="19"/>
      <c r="C307" s="20"/>
      <c r="D307" s="21"/>
      <c r="E307" s="22"/>
      <c r="F307" s="23"/>
      <c r="G307" s="24"/>
      <c r="H307" s="24"/>
      <c r="I307" s="24"/>
      <c r="J307" s="25"/>
      <c r="K307" s="26"/>
      <c r="L307" s="27"/>
      <c r="M307" s="24"/>
      <c r="N307" s="17"/>
      <c r="O307" s="28"/>
      <c r="P307" s="29"/>
      <c r="Q307" s="30"/>
      <c r="R307" s="31"/>
      <c r="S307" s="32"/>
      <c r="T307" s="22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17"/>
      <c r="CP307" s="17"/>
      <c r="CQ307" s="17"/>
      <c r="CR307" s="17"/>
      <c r="CS307" s="17"/>
      <c r="CT307" s="17"/>
      <c r="CU307" s="17"/>
      <c r="CV307" s="17"/>
      <c r="CW307" s="17"/>
      <c r="CX307" s="17"/>
      <c r="CY307" s="17"/>
      <c r="CZ307" s="17"/>
      <c r="DA307" s="17"/>
      <c r="DB307" s="17"/>
    </row>
    <row r="308" spans="1:106" thickBot="1" x14ac:dyDescent="0.3">
      <c r="A308" s="18"/>
      <c r="B308" s="19"/>
      <c r="C308" s="20"/>
      <c r="D308" s="21"/>
      <c r="E308" s="22"/>
      <c r="F308" s="23"/>
      <c r="G308" s="24"/>
      <c r="H308" s="24"/>
      <c r="I308" s="24"/>
      <c r="J308" s="25"/>
      <c r="K308" s="26"/>
      <c r="L308" s="27"/>
      <c r="M308" s="24"/>
      <c r="N308" s="17"/>
      <c r="O308" s="28"/>
      <c r="P308" s="29"/>
      <c r="Q308" s="30"/>
      <c r="R308" s="31"/>
      <c r="S308" s="32"/>
      <c r="T308" s="22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  <c r="CF308" s="17"/>
      <c r="CG308" s="17"/>
      <c r="CH308" s="17"/>
      <c r="CI308" s="17"/>
      <c r="CJ308" s="17"/>
      <c r="CK308" s="17"/>
      <c r="CL308" s="17"/>
      <c r="CM308" s="17"/>
      <c r="CN308" s="17"/>
      <c r="CO308" s="17"/>
      <c r="CP308" s="17"/>
      <c r="CQ308" s="17"/>
      <c r="CR308" s="17"/>
      <c r="CS308" s="17"/>
      <c r="CT308" s="17"/>
      <c r="CU308" s="17"/>
      <c r="CV308" s="17"/>
      <c r="CW308" s="17"/>
      <c r="CX308" s="17"/>
      <c r="CY308" s="17"/>
      <c r="CZ308" s="17"/>
      <c r="DA308" s="17"/>
      <c r="DB308" s="17"/>
    </row>
    <row r="309" spans="1:106" thickBot="1" x14ac:dyDescent="0.3">
      <c r="A309" s="18"/>
      <c r="B309" s="19"/>
      <c r="C309" s="20"/>
      <c r="D309" s="21"/>
      <c r="E309" s="22"/>
      <c r="F309" s="23"/>
      <c r="G309" s="24"/>
      <c r="H309" s="24"/>
      <c r="I309" s="24"/>
      <c r="J309" s="25"/>
      <c r="K309" s="26"/>
      <c r="L309" s="27"/>
      <c r="M309" s="24"/>
      <c r="N309" s="17"/>
      <c r="O309" s="28"/>
      <c r="P309" s="29"/>
      <c r="Q309" s="30"/>
      <c r="R309" s="31"/>
      <c r="S309" s="32"/>
      <c r="T309" s="22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  <c r="CF309" s="17"/>
      <c r="CG309" s="17"/>
      <c r="CH309" s="17"/>
      <c r="CI309" s="17"/>
      <c r="CJ309" s="17"/>
      <c r="CK309" s="17"/>
      <c r="CL309" s="17"/>
      <c r="CM309" s="17"/>
      <c r="CN309" s="17"/>
      <c r="CO309" s="17"/>
      <c r="CP309" s="17"/>
      <c r="CQ309" s="17"/>
      <c r="CR309" s="17"/>
      <c r="CS309" s="17"/>
      <c r="CT309" s="17"/>
      <c r="CU309" s="17"/>
      <c r="CV309" s="17"/>
      <c r="CW309" s="17"/>
      <c r="CX309" s="17"/>
      <c r="CY309" s="17"/>
      <c r="CZ309" s="17"/>
      <c r="DA309" s="17"/>
      <c r="DB309" s="17"/>
    </row>
    <row r="310" spans="1:106" thickBot="1" x14ac:dyDescent="0.3">
      <c r="A310" s="18"/>
      <c r="B310" s="19"/>
      <c r="C310" s="20"/>
      <c r="D310" s="21"/>
      <c r="E310" s="22"/>
      <c r="F310" s="23"/>
      <c r="G310" s="24"/>
      <c r="H310" s="24"/>
      <c r="I310" s="24"/>
      <c r="J310" s="25"/>
      <c r="K310" s="26"/>
      <c r="L310" s="27"/>
      <c r="M310" s="24"/>
      <c r="N310" s="17"/>
      <c r="O310" s="28"/>
      <c r="P310" s="29"/>
      <c r="Q310" s="30"/>
      <c r="R310" s="31"/>
      <c r="S310" s="32"/>
      <c r="T310" s="22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</row>
    <row r="311" spans="1:106" thickBot="1" x14ac:dyDescent="0.3">
      <c r="A311" s="18"/>
      <c r="B311" s="19"/>
      <c r="C311" s="20"/>
      <c r="D311" s="21"/>
      <c r="E311" s="22"/>
      <c r="F311" s="23"/>
      <c r="G311" s="24"/>
      <c r="H311" s="24"/>
      <c r="I311" s="24"/>
      <c r="J311" s="25"/>
      <c r="K311" s="26"/>
      <c r="L311" s="27"/>
      <c r="M311" s="24"/>
      <c r="N311" s="17"/>
      <c r="O311" s="28"/>
      <c r="P311" s="29"/>
      <c r="Q311" s="30"/>
      <c r="R311" s="31"/>
      <c r="S311" s="32"/>
      <c r="T311" s="22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</row>
    <row r="312" spans="1:106" thickBot="1" x14ac:dyDescent="0.3">
      <c r="A312" s="18"/>
      <c r="B312" s="19"/>
      <c r="C312" s="20"/>
      <c r="D312" s="21"/>
      <c r="E312" s="22"/>
      <c r="F312" s="23"/>
      <c r="G312" s="24"/>
      <c r="H312" s="24"/>
      <c r="I312" s="24"/>
      <c r="J312" s="25"/>
      <c r="K312" s="26"/>
      <c r="L312" s="27"/>
      <c r="M312" s="24"/>
      <c r="N312" s="17"/>
      <c r="O312" s="28"/>
      <c r="P312" s="29"/>
      <c r="Q312" s="30"/>
      <c r="R312" s="31"/>
      <c r="S312" s="32"/>
      <c r="T312" s="22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</row>
    <row r="313" spans="1:106" thickBot="1" x14ac:dyDescent="0.3">
      <c r="A313" s="18"/>
      <c r="B313" s="19"/>
      <c r="C313" s="20"/>
      <c r="D313" s="21"/>
      <c r="E313" s="22"/>
      <c r="F313" s="23"/>
      <c r="G313" s="24"/>
      <c r="H313" s="24"/>
      <c r="I313" s="24"/>
      <c r="J313" s="25"/>
      <c r="K313" s="26"/>
      <c r="L313" s="27"/>
      <c r="M313" s="24"/>
      <c r="N313" s="17"/>
      <c r="O313" s="28"/>
      <c r="P313" s="29"/>
      <c r="Q313" s="30"/>
      <c r="R313" s="31"/>
      <c r="S313" s="32"/>
      <c r="T313" s="22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</row>
    <row r="314" spans="1:106" thickBot="1" x14ac:dyDescent="0.3">
      <c r="A314" s="18"/>
      <c r="B314" s="19"/>
      <c r="C314" s="20"/>
      <c r="D314" s="21"/>
      <c r="E314" s="22"/>
      <c r="F314" s="23"/>
      <c r="G314" s="24"/>
      <c r="H314" s="24"/>
      <c r="I314" s="24"/>
      <c r="J314" s="25"/>
      <c r="K314" s="26"/>
      <c r="L314" s="27"/>
      <c r="M314" s="24"/>
      <c r="N314" s="17"/>
      <c r="O314" s="28"/>
      <c r="P314" s="29"/>
      <c r="Q314" s="30"/>
      <c r="R314" s="31"/>
      <c r="S314" s="32"/>
      <c r="T314" s="22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</row>
    <row r="315" spans="1:106" thickBot="1" x14ac:dyDescent="0.3">
      <c r="A315" s="18"/>
      <c r="B315" s="19"/>
      <c r="C315" s="20"/>
      <c r="D315" s="21"/>
      <c r="E315" s="22"/>
      <c r="F315" s="23"/>
      <c r="G315" s="24"/>
      <c r="H315" s="24"/>
      <c r="I315" s="24"/>
      <c r="J315" s="25"/>
      <c r="K315" s="26"/>
      <c r="L315" s="27"/>
      <c r="M315" s="24"/>
      <c r="N315" s="17"/>
      <c r="O315" s="28"/>
      <c r="P315" s="29"/>
      <c r="Q315" s="30"/>
      <c r="R315" s="31"/>
      <c r="S315" s="32"/>
      <c r="T315" s="22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</row>
    <row r="316" spans="1:106" thickBot="1" x14ac:dyDescent="0.3">
      <c r="A316" s="18"/>
      <c r="B316" s="19"/>
      <c r="C316" s="20"/>
      <c r="D316" s="21"/>
      <c r="E316" s="22"/>
      <c r="F316" s="23"/>
      <c r="G316" s="24"/>
      <c r="H316" s="24"/>
      <c r="I316" s="24"/>
      <c r="J316" s="25"/>
      <c r="K316" s="26"/>
      <c r="L316" s="27"/>
      <c r="M316" s="24"/>
      <c r="N316" s="17"/>
      <c r="O316" s="28"/>
      <c r="P316" s="29"/>
      <c r="Q316" s="30"/>
      <c r="R316" s="31"/>
      <c r="S316" s="32"/>
      <c r="T316" s="22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</row>
    <row r="317" spans="1:106" thickBot="1" x14ac:dyDescent="0.3">
      <c r="A317" s="18"/>
      <c r="B317" s="19"/>
      <c r="C317" s="20"/>
      <c r="D317" s="21"/>
      <c r="E317" s="22"/>
      <c r="F317" s="23"/>
      <c r="G317" s="24"/>
      <c r="H317" s="24"/>
      <c r="I317" s="24"/>
      <c r="J317" s="25"/>
      <c r="K317" s="26"/>
      <c r="L317" s="27"/>
      <c r="M317" s="24"/>
      <c r="N317" s="17"/>
      <c r="O317" s="28"/>
      <c r="P317" s="29"/>
      <c r="Q317" s="30"/>
      <c r="R317" s="31"/>
      <c r="S317" s="32"/>
      <c r="T317" s="22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</row>
    <row r="318" spans="1:106" thickBot="1" x14ac:dyDescent="0.3">
      <c r="A318" s="18"/>
      <c r="B318" s="19"/>
      <c r="C318" s="20"/>
      <c r="D318" s="21"/>
      <c r="E318" s="22"/>
      <c r="F318" s="23"/>
      <c r="G318" s="24"/>
      <c r="H318" s="24"/>
      <c r="I318" s="24"/>
      <c r="J318" s="25"/>
      <c r="K318" s="26"/>
      <c r="L318" s="27"/>
      <c r="M318" s="24"/>
      <c r="N318" s="17"/>
      <c r="O318" s="28"/>
      <c r="P318" s="29"/>
      <c r="Q318" s="30"/>
      <c r="R318" s="31"/>
      <c r="S318" s="32"/>
      <c r="T318" s="22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</row>
    <row r="319" spans="1:106" thickBot="1" x14ac:dyDescent="0.3">
      <c r="A319" s="18"/>
      <c r="B319" s="19"/>
      <c r="C319" s="20"/>
      <c r="D319" s="21"/>
      <c r="E319" s="22"/>
      <c r="F319" s="23"/>
      <c r="G319" s="24"/>
      <c r="H319" s="24"/>
      <c r="I319" s="24"/>
      <c r="J319" s="25"/>
      <c r="K319" s="26"/>
      <c r="L319" s="27"/>
      <c r="M319" s="24"/>
      <c r="N319" s="17"/>
      <c r="O319" s="28"/>
      <c r="P319" s="29"/>
      <c r="Q319" s="30"/>
      <c r="R319" s="31"/>
      <c r="S319" s="32"/>
      <c r="T319" s="22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</row>
    <row r="320" spans="1:106" thickBot="1" x14ac:dyDescent="0.3">
      <c r="A320" s="18"/>
      <c r="B320" s="19"/>
      <c r="C320" s="20"/>
      <c r="D320" s="21"/>
      <c r="E320" s="22"/>
      <c r="F320" s="23"/>
      <c r="G320" s="24"/>
      <c r="H320" s="24"/>
      <c r="I320" s="24"/>
      <c r="J320" s="25"/>
      <c r="K320" s="26"/>
      <c r="L320" s="27"/>
      <c r="M320" s="24"/>
      <c r="N320" s="17"/>
      <c r="O320" s="28"/>
      <c r="P320" s="29"/>
      <c r="Q320" s="30"/>
      <c r="R320" s="31"/>
      <c r="S320" s="32"/>
      <c r="T320" s="22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</row>
    <row r="321" spans="1:106" thickBot="1" x14ac:dyDescent="0.3">
      <c r="A321" s="18"/>
      <c r="B321" s="19"/>
      <c r="C321" s="20"/>
      <c r="D321" s="21"/>
      <c r="E321" s="22"/>
      <c r="F321" s="23"/>
      <c r="G321" s="24"/>
      <c r="H321" s="24"/>
      <c r="I321" s="24"/>
      <c r="J321" s="25"/>
      <c r="K321" s="26"/>
      <c r="L321" s="27"/>
      <c r="M321" s="24"/>
      <c r="N321" s="17"/>
      <c r="O321" s="28"/>
      <c r="P321" s="29"/>
      <c r="Q321" s="30"/>
      <c r="R321" s="31"/>
      <c r="S321" s="32"/>
      <c r="T321" s="22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</row>
    <row r="322" spans="1:106" thickBot="1" x14ac:dyDescent="0.3">
      <c r="A322" s="18"/>
      <c r="B322" s="19"/>
      <c r="C322" s="20"/>
      <c r="D322" s="21"/>
      <c r="E322" s="22"/>
      <c r="F322" s="23"/>
      <c r="G322" s="24"/>
      <c r="H322" s="24"/>
      <c r="I322" s="24"/>
      <c r="J322" s="25"/>
      <c r="K322" s="26"/>
      <c r="L322" s="27"/>
      <c r="M322" s="24"/>
      <c r="N322" s="17"/>
      <c r="O322" s="28"/>
      <c r="P322" s="29"/>
      <c r="Q322" s="30"/>
      <c r="R322" s="31"/>
      <c r="S322" s="32"/>
      <c r="T322" s="22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</row>
    <row r="323" spans="1:106" thickBot="1" x14ac:dyDescent="0.3">
      <c r="A323" s="18"/>
      <c r="B323" s="19"/>
      <c r="C323" s="20"/>
      <c r="D323" s="21"/>
      <c r="E323" s="22"/>
      <c r="F323" s="23"/>
      <c r="G323" s="24"/>
      <c r="H323" s="24"/>
      <c r="I323" s="24"/>
      <c r="J323" s="25"/>
      <c r="K323" s="26"/>
      <c r="L323" s="27"/>
      <c r="M323" s="24"/>
      <c r="N323" s="17"/>
      <c r="O323" s="28"/>
      <c r="P323" s="29"/>
      <c r="Q323" s="30"/>
      <c r="R323" s="31"/>
      <c r="S323" s="32"/>
      <c r="T323" s="22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</row>
    <row r="324" spans="1:106" thickBot="1" x14ac:dyDescent="0.3">
      <c r="A324" s="18"/>
      <c r="B324" s="19"/>
      <c r="C324" s="20"/>
      <c r="D324" s="21"/>
      <c r="E324" s="22"/>
      <c r="F324" s="23"/>
      <c r="G324" s="24"/>
      <c r="H324" s="24"/>
      <c r="I324" s="24"/>
      <c r="J324" s="25"/>
      <c r="K324" s="26"/>
      <c r="L324" s="27"/>
      <c r="M324" s="24"/>
      <c r="N324" s="17"/>
      <c r="O324" s="28"/>
      <c r="P324" s="29"/>
      <c r="Q324" s="30"/>
      <c r="R324" s="31"/>
      <c r="S324" s="32"/>
      <c r="T324" s="22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</row>
    <row r="325" spans="1:106" thickBot="1" x14ac:dyDescent="0.3">
      <c r="A325" s="18"/>
      <c r="B325" s="19"/>
      <c r="C325" s="20"/>
      <c r="D325" s="21"/>
      <c r="E325" s="22"/>
      <c r="F325" s="23"/>
      <c r="G325" s="24"/>
      <c r="H325" s="24"/>
      <c r="I325" s="24"/>
      <c r="J325" s="25"/>
      <c r="K325" s="26"/>
      <c r="L325" s="27"/>
      <c r="M325" s="24"/>
      <c r="N325" s="17"/>
      <c r="O325" s="28"/>
      <c r="P325" s="29"/>
      <c r="Q325" s="30"/>
      <c r="R325" s="31"/>
      <c r="S325" s="32"/>
      <c r="T325" s="22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</row>
    <row r="326" spans="1:106" thickBot="1" x14ac:dyDescent="0.3">
      <c r="A326" s="18"/>
      <c r="B326" s="19"/>
      <c r="C326" s="20"/>
      <c r="D326" s="21"/>
      <c r="E326" s="22"/>
      <c r="F326" s="23"/>
      <c r="G326" s="24"/>
      <c r="H326" s="24"/>
      <c r="I326" s="24"/>
      <c r="J326" s="25"/>
      <c r="K326" s="26"/>
      <c r="L326" s="27"/>
      <c r="M326" s="24"/>
      <c r="N326" s="17"/>
      <c r="O326" s="28"/>
      <c r="P326" s="29"/>
      <c r="Q326" s="30"/>
      <c r="R326" s="31"/>
      <c r="S326" s="32"/>
      <c r="T326" s="22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</row>
    <row r="327" spans="1:106" thickBot="1" x14ac:dyDescent="0.3">
      <c r="A327" s="18"/>
      <c r="B327" s="19"/>
      <c r="C327" s="20"/>
      <c r="D327" s="21"/>
      <c r="E327" s="22"/>
      <c r="F327" s="23"/>
      <c r="G327" s="24"/>
      <c r="H327" s="24"/>
      <c r="I327" s="24"/>
      <c r="J327" s="25"/>
      <c r="K327" s="26"/>
      <c r="L327" s="27"/>
      <c r="M327" s="24"/>
      <c r="N327" s="17"/>
      <c r="O327" s="28"/>
      <c r="P327" s="29"/>
      <c r="Q327" s="30"/>
      <c r="R327" s="31"/>
      <c r="S327" s="32"/>
      <c r="T327" s="22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</row>
    <row r="328" spans="1:106" thickBot="1" x14ac:dyDescent="0.3">
      <c r="A328" s="18"/>
      <c r="B328" s="19"/>
      <c r="C328" s="20"/>
      <c r="D328" s="21"/>
      <c r="E328" s="22"/>
      <c r="F328" s="23"/>
      <c r="G328" s="24"/>
      <c r="H328" s="24"/>
      <c r="I328" s="24"/>
      <c r="J328" s="25"/>
      <c r="K328" s="26"/>
      <c r="L328" s="27"/>
      <c r="M328" s="24"/>
      <c r="N328" s="17"/>
      <c r="O328" s="28"/>
      <c r="P328" s="29"/>
      <c r="Q328" s="30"/>
      <c r="R328" s="31"/>
      <c r="S328" s="32"/>
      <c r="T328" s="22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</row>
    <row r="329" spans="1:106" thickBot="1" x14ac:dyDescent="0.3">
      <c r="A329" s="18"/>
      <c r="B329" s="19"/>
      <c r="C329" s="20"/>
      <c r="D329" s="21"/>
      <c r="E329" s="22"/>
      <c r="F329" s="23"/>
      <c r="G329" s="24"/>
      <c r="H329" s="24"/>
      <c r="I329" s="24"/>
      <c r="J329" s="25"/>
      <c r="K329" s="26"/>
      <c r="L329" s="27"/>
      <c r="M329" s="24"/>
      <c r="N329" s="17"/>
      <c r="O329" s="28"/>
      <c r="P329" s="29"/>
      <c r="Q329" s="30"/>
      <c r="R329" s="31"/>
      <c r="S329" s="32"/>
      <c r="T329" s="22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17"/>
      <c r="CP329" s="17"/>
      <c r="CQ329" s="17"/>
      <c r="CR329" s="17"/>
      <c r="CS329" s="17"/>
      <c r="CT329" s="17"/>
      <c r="CU329" s="17"/>
      <c r="CV329" s="17"/>
      <c r="CW329" s="17"/>
      <c r="CX329" s="17"/>
      <c r="CY329" s="17"/>
      <c r="CZ329" s="17"/>
      <c r="DA329" s="17"/>
      <c r="DB329" s="17"/>
    </row>
    <row r="330" spans="1:106" thickBot="1" x14ac:dyDescent="0.3">
      <c r="A330" s="18"/>
      <c r="B330" s="19"/>
      <c r="C330" s="20"/>
      <c r="D330" s="21"/>
      <c r="E330" s="22"/>
      <c r="F330" s="23"/>
      <c r="G330" s="24"/>
      <c r="H330" s="24"/>
      <c r="I330" s="24"/>
      <c r="J330" s="25"/>
      <c r="K330" s="26"/>
      <c r="L330" s="27"/>
      <c r="M330" s="24"/>
      <c r="N330" s="17"/>
      <c r="O330" s="28"/>
      <c r="P330" s="29"/>
      <c r="Q330" s="30"/>
      <c r="R330" s="31"/>
      <c r="S330" s="32"/>
      <c r="T330" s="22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17"/>
      <c r="CP330" s="17"/>
      <c r="CQ330" s="17"/>
      <c r="CR330" s="17"/>
      <c r="CS330" s="17"/>
      <c r="CT330" s="17"/>
      <c r="CU330" s="17"/>
      <c r="CV330" s="17"/>
      <c r="CW330" s="17"/>
      <c r="CX330" s="17"/>
      <c r="CY330" s="17"/>
      <c r="CZ330" s="17"/>
      <c r="DA330" s="17"/>
      <c r="DB330" s="17"/>
    </row>
    <row r="331" spans="1:106" thickBot="1" x14ac:dyDescent="0.3">
      <c r="A331" s="18"/>
      <c r="B331" s="19"/>
      <c r="C331" s="20"/>
      <c r="D331" s="21"/>
      <c r="E331" s="22"/>
      <c r="F331" s="23"/>
      <c r="G331" s="24"/>
      <c r="H331" s="24"/>
      <c r="I331" s="24"/>
      <c r="J331" s="25"/>
      <c r="K331" s="26"/>
      <c r="L331" s="27"/>
      <c r="M331" s="24"/>
      <c r="N331" s="17"/>
      <c r="O331" s="28"/>
      <c r="P331" s="29"/>
      <c r="Q331" s="30"/>
      <c r="R331" s="31"/>
      <c r="S331" s="32"/>
      <c r="T331" s="22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  <c r="CF331" s="17"/>
      <c r="CG331" s="17"/>
      <c r="CH331" s="17"/>
      <c r="CI331" s="17"/>
      <c r="CJ331" s="17"/>
      <c r="CK331" s="17"/>
      <c r="CL331" s="17"/>
      <c r="CM331" s="17"/>
      <c r="CN331" s="17"/>
      <c r="CO331" s="17"/>
      <c r="CP331" s="17"/>
      <c r="CQ331" s="17"/>
      <c r="CR331" s="17"/>
      <c r="CS331" s="17"/>
      <c r="CT331" s="17"/>
      <c r="CU331" s="17"/>
      <c r="CV331" s="17"/>
      <c r="CW331" s="17"/>
      <c r="CX331" s="17"/>
      <c r="CY331" s="17"/>
      <c r="CZ331" s="17"/>
      <c r="DA331" s="17"/>
      <c r="DB331" s="17"/>
    </row>
    <row r="332" spans="1:106" thickBot="1" x14ac:dyDescent="0.3">
      <c r="A332" s="18"/>
      <c r="B332" s="19"/>
      <c r="C332" s="20"/>
      <c r="D332" s="21"/>
      <c r="E332" s="22"/>
      <c r="F332" s="23"/>
      <c r="G332" s="24"/>
      <c r="H332" s="24"/>
      <c r="I332" s="24"/>
      <c r="J332" s="25"/>
      <c r="K332" s="26"/>
      <c r="L332" s="27"/>
      <c r="M332" s="24"/>
      <c r="N332" s="17"/>
      <c r="O332" s="28"/>
      <c r="P332" s="29"/>
      <c r="Q332" s="30"/>
      <c r="R332" s="31"/>
      <c r="S332" s="32"/>
      <c r="T332" s="22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  <c r="CF332" s="17"/>
      <c r="CG332" s="17"/>
      <c r="CH332" s="17"/>
      <c r="CI332" s="17"/>
      <c r="CJ332" s="17"/>
      <c r="CK332" s="17"/>
      <c r="CL332" s="17"/>
      <c r="CM332" s="17"/>
      <c r="CN332" s="17"/>
      <c r="CO332" s="17"/>
      <c r="CP332" s="17"/>
      <c r="CQ332" s="17"/>
      <c r="CR332" s="17"/>
      <c r="CS332" s="17"/>
      <c r="CT332" s="17"/>
      <c r="CU332" s="17"/>
      <c r="CV332" s="17"/>
      <c r="CW332" s="17"/>
      <c r="CX332" s="17"/>
      <c r="CY332" s="17"/>
      <c r="CZ332" s="17"/>
      <c r="DA332" s="17"/>
      <c r="DB332" s="17"/>
    </row>
    <row r="333" spans="1:106" thickBot="1" x14ac:dyDescent="0.3">
      <c r="A333" s="18"/>
      <c r="B333" s="19"/>
      <c r="C333" s="20"/>
      <c r="D333" s="21"/>
      <c r="E333" s="22"/>
      <c r="F333" s="23"/>
      <c r="G333" s="24"/>
      <c r="H333" s="24"/>
      <c r="I333" s="24"/>
      <c r="J333" s="25"/>
      <c r="K333" s="26"/>
      <c r="L333" s="27"/>
      <c r="M333" s="24"/>
      <c r="N333" s="17"/>
      <c r="O333" s="28"/>
      <c r="P333" s="29"/>
      <c r="Q333" s="30"/>
      <c r="R333" s="31"/>
      <c r="S333" s="32"/>
      <c r="T333" s="22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  <c r="CF333" s="17"/>
      <c r="CG333" s="17"/>
      <c r="CH333" s="17"/>
      <c r="CI333" s="17"/>
      <c r="CJ333" s="17"/>
      <c r="CK333" s="17"/>
      <c r="CL333" s="17"/>
      <c r="CM333" s="17"/>
      <c r="CN333" s="17"/>
      <c r="CO333" s="17"/>
      <c r="CP333" s="17"/>
      <c r="CQ333" s="17"/>
      <c r="CR333" s="17"/>
      <c r="CS333" s="17"/>
      <c r="CT333" s="17"/>
      <c r="CU333" s="17"/>
      <c r="CV333" s="17"/>
      <c r="CW333" s="17"/>
      <c r="CX333" s="17"/>
      <c r="CY333" s="17"/>
      <c r="CZ333" s="17"/>
      <c r="DA333" s="17"/>
      <c r="DB333" s="17"/>
    </row>
    <row r="334" spans="1:106" thickBot="1" x14ac:dyDescent="0.3">
      <c r="A334" s="18"/>
      <c r="B334" s="19"/>
      <c r="C334" s="20"/>
      <c r="D334" s="21"/>
      <c r="E334" s="22"/>
      <c r="F334" s="23"/>
      <c r="G334" s="24"/>
      <c r="H334" s="24"/>
      <c r="I334" s="24"/>
      <c r="J334" s="25"/>
      <c r="K334" s="26"/>
      <c r="L334" s="27"/>
      <c r="M334" s="24"/>
      <c r="N334" s="17"/>
      <c r="O334" s="28"/>
      <c r="P334" s="29"/>
      <c r="Q334" s="30"/>
      <c r="R334" s="31"/>
      <c r="S334" s="32"/>
      <c r="T334" s="22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  <c r="CF334" s="17"/>
      <c r="CG334" s="17"/>
      <c r="CH334" s="17"/>
      <c r="CI334" s="17"/>
      <c r="CJ334" s="17"/>
      <c r="CK334" s="17"/>
      <c r="CL334" s="17"/>
      <c r="CM334" s="17"/>
      <c r="CN334" s="17"/>
      <c r="CO334" s="17"/>
      <c r="CP334" s="17"/>
      <c r="CQ334" s="17"/>
      <c r="CR334" s="17"/>
      <c r="CS334" s="17"/>
      <c r="CT334" s="17"/>
      <c r="CU334" s="17"/>
      <c r="CV334" s="17"/>
      <c r="CW334" s="17"/>
      <c r="CX334" s="17"/>
      <c r="CY334" s="17"/>
      <c r="CZ334" s="17"/>
      <c r="DA334" s="17"/>
      <c r="DB334" s="17"/>
    </row>
    <row r="335" spans="1:106" thickBot="1" x14ac:dyDescent="0.3">
      <c r="A335" s="18"/>
      <c r="B335" s="19"/>
      <c r="C335" s="20"/>
      <c r="D335" s="21"/>
      <c r="E335" s="22"/>
      <c r="F335" s="23"/>
      <c r="G335" s="24"/>
      <c r="H335" s="24"/>
      <c r="I335" s="24"/>
      <c r="J335" s="25"/>
      <c r="K335" s="26"/>
      <c r="L335" s="27"/>
      <c r="M335" s="24"/>
      <c r="N335" s="17"/>
      <c r="O335" s="28"/>
      <c r="P335" s="29"/>
      <c r="Q335" s="30"/>
      <c r="R335" s="31"/>
      <c r="S335" s="32"/>
      <c r="T335" s="22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  <c r="CF335" s="17"/>
      <c r="CG335" s="17"/>
      <c r="CH335" s="17"/>
      <c r="CI335" s="17"/>
      <c r="CJ335" s="17"/>
      <c r="CK335" s="17"/>
      <c r="CL335" s="17"/>
      <c r="CM335" s="17"/>
      <c r="CN335" s="17"/>
      <c r="CO335" s="17"/>
      <c r="CP335" s="17"/>
      <c r="CQ335" s="17"/>
      <c r="CR335" s="17"/>
      <c r="CS335" s="17"/>
      <c r="CT335" s="17"/>
      <c r="CU335" s="17"/>
      <c r="CV335" s="17"/>
      <c r="CW335" s="17"/>
      <c r="CX335" s="17"/>
      <c r="CY335" s="17"/>
      <c r="CZ335" s="17"/>
      <c r="DA335" s="17"/>
      <c r="DB335" s="17"/>
    </row>
    <row r="336" spans="1:106" thickBot="1" x14ac:dyDescent="0.3">
      <c r="A336" s="18"/>
      <c r="B336" s="19"/>
      <c r="C336" s="20"/>
      <c r="D336" s="21"/>
      <c r="E336" s="22"/>
      <c r="F336" s="23"/>
      <c r="G336" s="24"/>
      <c r="H336" s="24"/>
      <c r="I336" s="24"/>
      <c r="J336" s="25"/>
      <c r="K336" s="26"/>
      <c r="L336" s="27"/>
      <c r="M336" s="24"/>
      <c r="N336" s="17"/>
      <c r="O336" s="28"/>
      <c r="P336" s="29"/>
      <c r="Q336" s="30"/>
      <c r="R336" s="31"/>
      <c r="S336" s="32"/>
      <c r="T336" s="22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  <c r="CO336" s="17"/>
      <c r="CP336" s="17"/>
      <c r="CQ336" s="17"/>
      <c r="CR336" s="17"/>
      <c r="CS336" s="17"/>
      <c r="CT336" s="17"/>
      <c r="CU336" s="17"/>
      <c r="CV336" s="17"/>
      <c r="CW336" s="17"/>
      <c r="CX336" s="17"/>
      <c r="CY336" s="17"/>
      <c r="CZ336" s="17"/>
      <c r="DA336" s="17"/>
      <c r="DB336" s="17"/>
    </row>
    <row r="337" spans="1:106" thickBot="1" x14ac:dyDescent="0.3">
      <c r="A337" s="18"/>
      <c r="B337" s="19"/>
      <c r="C337" s="20"/>
      <c r="D337" s="21"/>
      <c r="E337" s="22"/>
      <c r="F337" s="23"/>
      <c r="G337" s="24"/>
      <c r="H337" s="24"/>
      <c r="I337" s="24"/>
      <c r="J337" s="25"/>
      <c r="K337" s="26"/>
      <c r="L337" s="27"/>
      <c r="M337" s="24"/>
      <c r="N337" s="17"/>
      <c r="O337" s="28"/>
      <c r="P337" s="29"/>
      <c r="Q337" s="30"/>
      <c r="R337" s="31"/>
      <c r="S337" s="32"/>
      <c r="T337" s="22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  <c r="CF337" s="17"/>
      <c r="CG337" s="17"/>
      <c r="CH337" s="17"/>
      <c r="CI337" s="17"/>
      <c r="CJ337" s="17"/>
      <c r="CK337" s="17"/>
      <c r="CL337" s="17"/>
      <c r="CM337" s="17"/>
      <c r="CN337" s="17"/>
      <c r="CO337" s="17"/>
      <c r="CP337" s="17"/>
      <c r="CQ337" s="17"/>
      <c r="CR337" s="17"/>
      <c r="CS337" s="17"/>
      <c r="CT337" s="17"/>
      <c r="CU337" s="17"/>
      <c r="CV337" s="17"/>
      <c r="CW337" s="17"/>
      <c r="CX337" s="17"/>
      <c r="CY337" s="17"/>
      <c r="CZ337" s="17"/>
      <c r="DA337" s="17"/>
      <c r="DB337" s="17"/>
    </row>
    <row r="338" spans="1:106" thickBot="1" x14ac:dyDescent="0.3">
      <c r="A338" s="18"/>
      <c r="B338" s="19"/>
      <c r="C338" s="20"/>
      <c r="D338" s="21"/>
      <c r="E338" s="22"/>
      <c r="F338" s="23"/>
      <c r="G338" s="24"/>
      <c r="H338" s="24"/>
      <c r="I338" s="24"/>
      <c r="J338" s="25"/>
      <c r="K338" s="26"/>
      <c r="L338" s="27"/>
      <c r="M338" s="24"/>
      <c r="N338" s="17"/>
      <c r="O338" s="28"/>
      <c r="P338" s="29"/>
      <c r="Q338" s="30"/>
      <c r="R338" s="31"/>
      <c r="S338" s="32"/>
      <c r="T338" s="22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  <c r="CF338" s="17"/>
      <c r="CG338" s="17"/>
      <c r="CH338" s="17"/>
      <c r="CI338" s="17"/>
      <c r="CJ338" s="17"/>
      <c r="CK338" s="17"/>
      <c r="CL338" s="17"/>
      <c r="CM338" s="17"/>
      <c r="CN338" s="17"/>
      <c r="CO338" s="17"/>
      <c r="CP338" s="17"/>
      <c r="CQ338" s="17"/>
      <c r="CR338" s="17"/>
      <c r="CS338" s="17"/>
      <c r="CT338" s="17"/>
      <c r="CU338" s="17"/>
      <c r="CV338" s="17"/>
      <c r="CW338" s="17"/>
      <c r="CX338" s="17"/>
      <c r="CY338" s="17"/>
      <c r="CZ338" s="17"/>
      <c r="DA338" s="17"/>
      <c r="DB338" s="17"/>
    </row>
    <row r="339" spans="1:106" thickBot="1" x14ac:dyDescent="0.3">
      <c r="A339" s="18"/>
      <c r="B339" s="19"/>
      <c r="C339" s="20"/>
      <c r="D339" s="21"/>
      <c r="E339" s="22"/>
      <c r="F339" s="23"/>
      <c r="G339" s="24"/>
      <c r="H339" s="24"/>
      <c r="I339" s="24"/>
      <c r="J339" s="25"/>
      <c r="K339" s="26"/>
      <c r="L339" s="27"/>
      <c r="M339" s="24"/>
      <c r="N339" s="17"/>
      <c r="O339" s="28"/>
      <c r="P339" s="29"/>
      <c r="Q339" s="30"/>
      <c r="R339" s="31"/>
      <c r="S339" s="32"/>
      <c r="T339" s="22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  <c r="CF339" s="17"/>
      <c r="CG339" s="17"/>
      <c r="CH339" s="17"/>
      <c r="CI339" s="17"/>
      <c r="CJ339" s="17"/>
      <c r="CK339" s="17"/>
      <c r="CL339" s="17"/>
      <c r="CM339" s="17"/>
      <c r="CN339" s="17"/>
      <c r="CO339" s="17"/>
      <c r="CP339" s="17"/>
      <c r="CQ339" s="17"/>
      <c r="CR339" s="17"/>
      <c r="CS339" s="17"/>
      <c r="CT339" s="17"/>
      <c r="CU339" s="17"/>
      <c r="CV339" s="17"/>
      <c r="CW339" s="17"/>
      <c r="CX339" s="17"/>
      <c r="CY339" s="17"/>
      <c r="CZ339" s="17"/>
      <c r="DA339" s="17"/>
      <c r="DB339" s="17"/>
    </row>
    <row r="340" spans="1:106" thickBot="1" x14ac:dyDescent="0.3">
      <c r="A340" s="18"/>
      <c r="B340" s="19"/>
      <c r="C340" s="20"/>
      <c r="D340" s="21"/>
      <c r="E340" s="22"/>
      <c r="F340" s="23"/>
      <c r="G340" s="24"/>
      <c r="H340" s="24"/>
      <c r="I340" s="24"/>
      <c r="J340" s="25"/>
      <c r="K340" s="26"/>
      <c r="L340" s="27"/>
      <c r="M340" s="24"/>
      <c r="N340" s="17"/>
      <c r="O340" s="28"/>
      <c r="P340" s="29"/>
      <c r="Q340" s="30"/>
      <c r="R340" s="31"/>
      <c r="S340" s="32"/>
      <c r="T340" s="22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17"/>
      <c r="CP340" s="17"/>
      <c r="CQ340" s="17"/>
      <c r="CR340" s="17"/>
      <c r="CS340" s="17"/>
      <c r="CT340" s="17"/>
      <c r="CU340" s="17"/>
      <c r="CV340" s="17"/>
      <c r="CW340" s="17"/>
      <c r="CX340" s="17"/>
      <c r="CY340" s="17"/>
      <c r="CZ340" s="17"/>
      <c r="DA340" s="17"/>
      <c r="DB340" s="17"/>
    </row>
    <row r="341" spans="1:106" thickBot="1" x14ac:dyDescent="0.3">
      <c r="A341" s="18"/>
      <c r="B341" s="19"/>
      <c r="C341" s="20"/>
      <c r="D341" s="21"/>
      <c r="E341" s="22"/>
      <c r="F341" s="23"/>
      <c r="G341" s="24"/>
      <c r="H341" s="24"/>
      <c r="I341" s="24"/>
      <c r="J341" s="25"/>
      <c r="K341" s="26"/>
      <c r="L341" s="27"/>
      <c r="M341" s="24"/>
      <c r="N341" s="17"/>
      <c r="O341" s="28"/>
      <c r="P341" s="29"/>
      <c r="Q341" s="30"/>
      <c r="R341" s="31"/>
      <c r="S341" s="32"/>
      <c r="T341" s="22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17"/>
      <c r="CP341" s="17"/>
      <c r="CQ341" s="17"/>
      <c r="CR341" s="17"/>
      <c r="CS341" s="17"/>
      <c r="CT341" s="17"/>
      <c r="CU341" s="17"/>
      <c r="CV341" s="17"/>
      <c r="CW341" s="17"/>
      <c r="CX341" s="17"/>
      <c r="CY341" s="17"/>
      <c r="CZ341" s="17"/>
      <c r="DA341" s="17"/>
      <c r="DB341" s="17"/>
    </row>
    <row r="342" spans="1:106" thickBot="1" x14ac:dyDescent="0.3">
      <c r="A342" s="18"/>
      <c r="B342" s="19"/>
      <c r="C342" s="20"/>
      <c r="D342" s="21"/>
      <c r="E342" s="22"/>
      <c r="F342" s="23"/>
      <c r="G342" s="24"/>
      <c r="H342" s="24"/>
      <c r="I342" s="24"/>
      <c r="J342" s="25"/>
      <c r="K342" s="26"/>
      <c r="L342" s="27"/>
      <c r="M342" s="24"/>
      <c r="N342" s="17"/>
      <c r="O342" s="28"/>
      <c r="P342" s="29"/>
      <c r="Q342" s="30"/>
      <c r="R342" s="31"/>
      <c r="S342" s="32"/>
      <c r="T342" s="22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  <c r="CF342" s="17"/>
      <c r="CG342" s="17"/>
      <c r="CH342" s="17"/>
      <c r="CI342" s="17"/>
      <c r="CJ342" s="17"/>
      <c r="CK342" s="17"/>
      <c r="CL342" s="17"/>
      <c r="CM342" s="17"/>
      <c r="CN342" s="17"/>
      <c r="CO342" s="17"/>
      <c r="CP342" s="17"/>
      <c r="CQ342" s="17"/>
      <c r="CR342" s="17"/>
      <c r="CS342" s="17"/>
      <c r="CT342" s="17"/>
      <c r="CU342" s="17"/>
      <c r="CV342" s="17"/>
      <c r="CW342" s="17"/>
      <c r="CX342" s="17"/>
      <c r="CY342" s="17"/>
      <c r="CZ342" s="17"/>
      <c r="DA342" s="17"/>
      <c r="DB342" s="17"/>
    </row>
    <row r="343" spans="1:106" thickBot="1" x14ac:dyDescent="0.3">
      <c r="A343" s="18"/>
      <c r="B343" s="19"/>
      <c r="C343" s="20"/>
      <c r="D343" s="21"/>
      <c r="E343" s="22"/>
      <c r="F343" s="23"/>
      <c r="G343" s="24"/>
      <c r="H343" s="24"/>
      <c r="I343" s="24"/>
      <c r="J343" s="25"/>
      <c r="K343" s="26"/>
      <c r="L343" s="27"/>
      <c r="M343" s="24"/>
      <c r="N343" s="17"/>
      <c r="O343" s="28"/>
      <c r="P343" s="29"/>
      <c r="Q343" s="30"/>
      <c r="R343" s="31"/>
      <c r="S343" s="32"/>
      <c r="T343" s="22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  <c r="CF343" s="17"/>
      <c r="CG343" s="17"/>
      <c r="CH343" s="17"/>
      <c r="CI343" s="17"/>
      <c r="CJ343" s="17"/>
      <c r="CK343" s="17"/>
      <c r="CL343" s="17"/>
      <c r="CM343" s="17"/>
      <c r="CN343" s="17"/>
      <c r="CO343" s="17"/>
      <c r="CP343" s="17"/>
      <c r="CQ343" s="17"/>
      <c r="CR343" s="17"/>
      <c r="CS343" s="17"/>
      <c r="CT343" s="17"/>
      <c r="CU343" s="17"/>
      <c r="CV343" s="17"/>
      <c r="CW343" s="17"/>
      <c r="CX343" s="17"/>
      <c r="CY343" s="17"/>
      <c r="CZ343" s="17"/>
      <c r="DA343" s="17"/>
      <c r="DB343" s="17"/>
    </row>
    <row r="344" spans="1:106" thickBot="1" x14ac:dyDescent="0.3">
      <c r="A344" s="18"/>
      <c r="B344" s="19"/>
      <c r="C344" s="20"/>
      <c r="D344" s="21"/>
      <c r="E344" s="22"/>
      <c r="F344" s="23"/>
      <c r="G344" s="24"/>
      <c r="H344" s="24"/>
      <c r="I344" s="24"/>
      <c r="J344" s="25"/>
      <c r="K344" s="26"/>
      <c r="L344" s="27"/>
      <c r="M344" s="24"/>
      <c r="N344" s="17"/>
      <c r="O344" s="28"/>
      <c r="P344" s="29"/>
      <c r="Q344" s="30"/>
      <c r="R344" s="31"/>
      <c r="S344" s="32"/>
      <c r="T344" s="22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  <c r="CF344" s="17"/>
      <c r="CG344" s="17"/>
      <c r="CH344" s="17"/>
      <c r="CI344" s="17"/>
      <c r="CJ344" s="17"/>
      <c r="CK344" s="17"/>
      <c r="CL344" s="17"/>
      <c r="CM344" s="17"/>
      <c r="CN344" s="17"/>
      <c r="CO344" s="17"/>
      <c r="CP344" s="17"/>
      <c r="CQ344" s="17"/>
      <c r="CR344" s="17"/>
      <c r="CS344" s="17"/>
      <c r="CT344" s="17"/>
      <c r="CU344" s="17"/>
      <c r="CV344" s="17"/>
      <c r="CW344" s="17"/>
      <c r="CX344" s="17"/>
      <c r="CY344" s="17"/>
      <c r="CZ344" s="17"/>
      <c r="DA344" s="17"/>
      <c r="DB344" s="17"/>
    </row>
    <row r="345" spans="1:106" thickBot="1" x14ac:dyDescent="0.3">
      <c r="A345" s="18"/>
      <c r="B345" s="19"/>
      <c r="C345" s="20"/>
      <c r="D345" s="21"/>
      <c r="E345" s="22"/>
      <c r="F345" s="23"/>
      <c r="G345" s="24"/>
      <c r="H345" s="24"/>
      <c r="I345" s="24"/>
      <c r="J345" s="25"/>
      <c r="K345" s="26"/>
      <c r="L345" s="27"/>
      <c r="M345" s="24"/>
      <c r="N345" s="17"/>
      <c r="O345" s="28"/>
      <c r="P345" s="29"/>
      <c r="Q345" s="30"/>
      <c r="R345" s="31"/>
      <c r="S345" s="32"/>
      <c r="T345" s="22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  <c r="CF345" s="17"/>
      <c r="CG345" s="17"/>
      <c r="CH345" s="17"/>
      <c r="CI345" s="17"/>
      <c r="CJ345" s="17"/>
      <c r="CK345" s="17"/>
      <c r="CL345" s="17"/>
      <c r="CM345" s="17"/>
      <c r="CN345" s="17"/>
      <c r="CO345" s="17"/>
      <c r="CP345" s="17"/>
      <c r="CQ345" s="17"/>
      <c r="CR345" s="17"/>
      <c r="CS345" s="17"/>
      <c r="CT345" s="17"/>
      <c r="CU345" s="17"/>
      <c r="CV345" s="17"/>
      <c r="CW345" s="17"/>
      <c r="CX345" s="17"/>
      <c r="CY345" s="17"/>
      <c r="CZ345" s="17"/>
      <c r="DA345" s="17"/>
      <c r="DB345" s="17"/>
    </row>
    <row r="346" spans="1:106" thickBot="1" x14ac:dyDescent="0.3">
      <c r="A346" s="18"/>
      <c r="B346" s="19"/>
      <c r="C346" s="20"/>
      <c r="D346" s="21"/>
      <c r="E346" s="22"/>
      <c r="F346" s="23"/>
      <c r="G346" s="24"/>
      <c r="H346" s="24"/>
      <c r="I346" s="24"/>
      <c r="J346" s="25"/>
      <c r="K346" s="26"/>
      <c r="L346" s="27"/>
      <c r="M346" s="24"/>
      <c r="N346" s="17"/>
      <c r="O346" s="28"/>
      <c r="P346" s="29"/>
      <c r="Q346" s="30"/>
      <c r="R346" s="31"/>
      <c r="S346" s="32"/>
      <c r="T346" s="22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  <c r="CO346" s="17"/>
      <c r="CP346" s="17"/>
      <c r="CQ346" s="17"/>
      <c r="CR346" s="17"/>
      <c r="CS346" s="17"/>
      <c r="CT346" s="17"/>
      <c r="CU346" s="17"/>
      <c r="CV346" s="17"/>
      <c r="CW346" s="17"/>
      <c r="CX346" s="17"/>
      <c r="CY346" s="17"/>
      <c r="CZ346" s="17"/>
      <c r="DA346" s="17"/>
      <c r="DB346" s="17"/>
    </row>
    <row r="347" spans="1:106" thickBot="1" x14ac:dyDescent="0.3">
      <c r="A347" s="18"/>
      <c r="B347" s="19"/>
      <c r="C347" s="20"/>
      <c r="D347" s="21"/>
      <c r="E347" s="22"/>
      <c r="F347" s="23"/>
      <c r="G347" s="24"/>
      <c r="H347" s="24"/>
      <c r="I347" s="24"/>
      <c r="J347" s="25"/>
      <c r="K347" s="26"/>
      <c r="L347" s="27"/>
      <c r="M347" s="24"/>
      <c r="N347" s="17"/>
      <c r="O347" s="28"/>
      <c r="P347" s="29"/>
      <c r="Q347" s="30"/>
      <c r="R347" s="31"/>
      <c r="S347" s="32"/>
      <c r="T347" s="22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  <c r="CF347" s="17"/>
      <c r="CG347" s="17"/>
      <c r="CH347" s="17"/>
      <c r="CI347" s="17"/>
      <c r="CJ347" s="17"/>
      <c r="CK347" s="17"/>
      <c r="CL347" s="17"/>
      <c r="CM347" s="17"/>
      <c r="CN347" s="17"/>
      <c r="CO347" s="17"/>
      <c r="CP347" s="17"/>
      <c r="CQ347" s="17"/>
      <c r="CR347" s="17"/>
      <c r="CS347" s="17"/>
      <c r="CT347" s="17"/>
      <c r="CU347" s="17"/>
      <c r="CV347" s="17"/>
      <c r="CW347" s="17"/>
      <c r="CX347" s="17"/>
      <c r="CY347" s="17"/>
      <c r="CZ347" s="17"/>
      <c r="DA347" s="17"/>
      <c r="DB347" s="17"/>
    </row>
    <row r="348" spans="1:106" thickBot="1" x14ac:dyDescent="0.3">
      <c r="A348" s="18"/>
      <c r="B348" s="19"/>
      <c r="C348" s="20"/>
      <c r="D348" s="21"/>
      <c r="E348" s="22"/>
      <c r="F348" s="23"/>
      <c r="G348" s="24"/>
      <c r="H348" s="24"/>
      <c r="I348" s="24"/>
      <c r="J348" s="25"/>
      <c r="K348" s="26"/>
      <c r="L348" s="27"/>
      <c r="M348" s="24"/>
      <c r="N348" s="17"/>
      <c r="O348" s="28"/>
      <c r="P348" s="29"/>
      <c r="Q348" s="30"/>
      <c r="R348" s="31"/>
      <c r="S348" s="32"/>
      <c r="T348" s="22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  <c r="CF348" s="17"/>
      <c r="CG348" s="17"/>
      <c r="CH348" s="17"/>
      <c r="CI348" s="17"/>
      <c r="CJ348" s="17"/>
      <c r="CK348" s="17"/>
      <c r="CL348" s="17"/>
      <c r="CM348" s="17"/>
      <c r="CN348" s="17"/>
      <c r="CO348" s="17"/>
      <c r="CP348" s="17"/>
      <c r="CQ348" s="17"/>
      <c r="CR348" s="17"/>
      <c r="CS348" s="17"/>
      <c r="CT348" s="17"/>
      <c r="CU348" s="17"/>
      <c r="CV348" s="17"/>
      <c r="CW348" s="17"/>
      <c r="CX348" s="17"/>
      <c r="CY348" s="17"/>
      <c r="CZ348" s="17"/>
      <c r="DA348" s="17"/>
      <c r="DB348" s="17"/>
    </row>
    <row r="349" spans="1:106" thickBot="1" x14ac:dyDescent="0.3">
      <c r="A349" s="18"/>
      <c r="B349" s="19"/>
      <c r="C349" s="20"/>
      <c r="D349" s="21"/>
      <c r="E349" s="22"/>
      <c r="F349" s="23"/>
      <c r="G349" s="24"/>
      <c r="H349" s="24"/>
      <c r="I349" s="24"/>
      <c r="J349" s="25"/>
      <c r="K349" s="26"/>
      <c r="L349" s="27"/>
      <c r="M349" s="24"/>
      <c r="N349" s="17"/>
      <c r="O349" s="28"/>
      <c r="P349" s="29"/>
      <c r="Q349" s="30"/>
      <c r="R349" s="31"/>
      <c r="S349" s="32"/>
      <c r="T349" s="22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  <c r="CF349" s="17"/>
      <c r="CG349" s="17"/>
      <c r="CH349" s="17"/>
      <c r="CI349" s="17"/>
      <c r="CJ349" s="17"/>
      <c r="CK349" s="17"/>
      <c r="CL349" s="17"/>
      <c r="CM349" s="17"/>
      <c r="CN349" s="17"/>
      <c r="CO349" s="17"/>
      <c r="CP349" s="17"/>
      <c r="CQ349" s="17"/>
      <c r="CR349" s="17"/>
      <c r="CS349" s="17"/>
      <c r="CT349" s="17"/>
      <c r="CU349" s="17"/>
      <c r="CV349" s="17"/>
      <c r="CW349" s="17"/>
      <c r="CX349" s="17"/>
      <c r="CY349" s="17"/>
      <c r="CZ349" s="17"/>
      <c r="DA349" s="17"/>
      <c r="DB349" s="17"/>
    </row>
    <row r="350" spans="1:106" thickBot="1" x14ac:dyDescent="0.3">
      <c r="A350" s="18"/>
      <c r="B350" s="19"/>
      <c r="C350" s="20"/>
      <c r="D350" s="21"/>
      <c r="E350" s="22"/>
      <c r="F350" s="23"/>
      <c r="G350" s="24"/>
      <c r="H350" s="24"/>
      <c r="I350" s="24"/>
      <c r="J350" s="25"/>
      <c r="K350" s="26"/>
      <c r="L350" s="27"/>
      <c r="M350" s="24"/>
      <c r="N350" s="17"/>
      <c r="O350" s="28"/>
      <c r="P350" s="29"/>
      <c r="Q350" s="30"/>
      <c r="R350" s="31"/>
      <c r="S350" s="32"/>
      <c r="T350" s="22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17"/>
      <c r="CP350" s="17"/>
      <c r="CQ350" s="17"/>
      <c r="CR350" s="17"/>
      <c r="CS350" s="17"/>
      <c r="CT350" s="17"/>
      <c r="CU350" s="17"/>
      <c r="CV350" s="17"/>
      <c r="CW350" s="17"/>
      <c r="CX350" s="17"/>
      <c r="CY350" s="17"/>
      <c r="CZ350" s="17"/>
      <c r="DA350" s="17"/>
      <c r="DB350" s="17"/>
    </row>
    <row r="351" spans="1:106" thickBot="1" x14ac:dyDescent="0.3">
      <c r="A351" s="18"/>
      <c r="B351" s="19"/>
      <c r="C351" s="20"/>
      <c r="D351" s="21"/>
      <c r="E351" s="22"/>
      <c r="F351" s="23"/>
      <c r="G351" s="24"/>
      <c r="H351" s="24"/>
      <c r="I351" s="24"/>
      <c r="J351" s="25"/>
      <c r="K351" s="26"/>
      <c r="L351" s="27"/>
      <c r="M351" s="24"/>
      <c r="N351" s="17"/>
      <c r="O351" s="28"/>
      <c r="P351" s="29"/>
      <c r="Q351" s="30"/>
      <c r="R351" s="31"/>
      <c r="S351" s="32"/>
      <c r="T351" s="22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17"/>
      <c r="CP351" s="17"/>
      <c r="CQ351" s="17"/>
      <c r="CR351" s="17"/>
      <c r="CS351" s="17"/>
      <c r="CT351" s="17"/>
      <c r="CU351" s="17"/>
      <c r="CV351" s="17"/>
      <c r="CW351" s="17"/>
      <c r="CX351" s="17"/>
      <c r="CY351" s="17"/>
      <c r="CZ351" s="17"/>
      <c r="DA351" s="17"/>
      <c r="DB351" s="17"/>
    </row>
    <row r="352" spans="1:106" thickBot="1" x14ac:dyDescent="0.3">
      <c r="A352" s="18"/>
      <c r="B352" s="19"/>
      <c r="C352" s="20"/>
      <c r="D352" s="21"/>
      <c r="E352" s="22"/>
      <c r="F352" s="23"/>
      <c r="G352" s="24"/>
      <c r="H352" s="24"/>
      <c r="I352" s="24"/>
      <c r="J352" s="25"/>
      <c r="K352" s="26"/>
      <c r="L352" s="27"/>
      <c r="M352" s="24"/>
      <c r="N352" s="17"/>
      <c r="O352" s="28"/>
      <c r="P352" s="29"/>
      <c r="Q352" s="30"/>
      <c r="R352" s="31"/>
      <c r="S352" s="32"/>
      <c r="T352" s="22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  <c r="CF352" s="17"/>
      <c r="CG352" s="17"/>
      <c r="CH352" s="17"/>
      <c r="CI352" s="17"/>
      <c r="CJ352" s="17"/>
      <c r="CK352" s="17"/>
      <c r="CL352" s="17"/>
      <c r="CM352" s="17"/>
      <c r="CN352" s="17"/>
      <c r="CO352" s="17"/>
      <c r="CP352" s="17"/>
      <c r="CQ352" s="17"/>
      <c r="CR352" s="17"/>
      <c r="CS352" s="17"/>
      <c r="CT352" s="17"/>
      <c r="CU352" s="17"/>
      <c r="CV352" s="17"/>
      <c r="CW352" s="17"/>
      <c r="CX352" s="17"/>
      <c r="CY352" s="17"/>
      <c r="CZ352" s="17"/>
      <c r="DA352" s="17"/>
      <c r="DB352" s="17"/>
    </row>
    <row r="353" spans="1:106" thickBot="1" x14ac:dyDescent="0.3">
      <c r="A353" s="18"/>
      <c r="B353" s="19"/>
      <c r="C353" s="20"/>
      <c r="D353" s="21"/>
      <c r="E353" s="22"/>
      <c r="F353" s="23"/>
      <c r="G353" s="24"/>
      <c r="H353" s="24"/>
      <c r="I353" s="24"/>
      <c r="J353" s="25"/>
      <c r="K353" s="26"/>
      <c r="L353" s="27"/>
      <c r="M353" s="24"/>
      <c r="N353" s="17"/>
      <c r="O353" s="28"/>
      <c r="P353" s="29"/>
      <c r="Q353" s="30"/>
      <c r="R353" s="31"/>
      <c r="S353" s="32"/>
      <c r="T353" s="22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17"/>
      <c r="CP353" s="17"/>
      <c r="CQ353" s="17"/>
      <c r="CR353" s="17"/>
      <c r="CS353" s="17"/>
      <c r="CT353" s="17"/>
      <c r="CU353" s="17"/>
      <c r="CV353" s="17"/>
      <c r="CW353" s="17"/>
      <c r="CX353" s="17"/>
      <c r="CY353" s="17"/>
      <c r="CZ353" s="17"/>
      <c r="DA353" s="17"/>
      <c r="DB353" s="17"/>
    </row>
    <row r="354" spans="1:106" thickBot="1" x14ac:dyDescent="0.3">
      <c r="A354" s="18"/>
      <c r="B354" s="19"/>
      <c r="C354" s="20"/>
      <c r="D354" s="21"/>
      <c r="E354" s="22"/>
      <c r="F354" s="23"/>
      <c r="G354" s="24"/>
      <c r="H354" s="24"/>
      <c r="I354" s="24"/>
      <c r="J354" s="25"/>
      <c r="K354" s="26"/>
      <c r="L354" s="27"/>
      <c r="M354" s="24"/>
      <c r="N354" s="17"/>
      <c r="O354" s="28"/>
      <c r="P354" s="29"/>
      <c r="Q354" s="30"/>
      <c r="R354" s="31"/>
      <c r="S354" s="32"/>
      <c r="T354" s="22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17"/>
      <c r="CP354" s="17"/>
      <c r="CQ354" s="17"/>
      <c r="CR354" s="17"/>
      <c r="CS354" s="17"/>
      <c r="CT354" s="17"/>
      <c r="CU354" s="17"/>
      <c r="CV354" s="17"/>
      <c r="CW354" s="17"/>
      <c r="CX354" s="17"/>
      <c r="CY354" s="17"/>
      <c r="CZ354" s="17"/>
      <c r="DA354" s="17"/>
      <c r="DB354" s="17"/>
    </row>
    <row r="355" spans="1:106" thickBot="1" x14ac:dyDescent="0.3">
      <c r="A355" s="18"/>
      <c r="B355" s="19"/>
      <c r="C355" s="20"/>
      <c r="D355" s="21"/>
      <c r="E355" s="22"/>
      <c r="F355" s="23"/>
      <c r="G355" s="24"/>
      <c r="H355" s="24"/>
      <c r="I355" s="24"/>
      <c r="J355" s="25"/>
      <c r="K355" s="26"/>
      <c r="L355" s="27"/>
      <c r="M355" s="24"/>
      <c r="N355" s="17"/>
      <c r="O355" s="28"/>
      <c r="P355" s="29"/>
      <c r="Q355" s="30"/>
      <c r="R355" s="31"/>
      <c r="S355" s="32"/>
      <c r="T355" s="22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17"/>
      <c r="CP355" s="17"/>
      <c r="CQ355" s="17"/>
      <c r="CR355" s="17"/>
      <c r="CS355" s="17"/>
      <c r="CT355" s="17"/>
      <c r="CU355" s="17"/>
      <c r="CV355" s="17"/>
      <c r="CW355" s="17"/>
      <c r="CX355" s="17"/>
      <c r="CY355" s="17"/>
      <c r="CZ355" s="17"/>
      <c r="DA355" s="17"/>
      <c r="DB355" s="17"/>
    </row>
    <row r="356" spans="1:106" thickBot="1" x14ac:dyDescent="0.3">
      <c r="A356" s="18"/>
      <c r="B356" s="19"/>
      <c r="C356" s="20"/>
      <c r="D356" s="21"/>
      <c r="E356" s="22"/>
      <c r="F356" s="23"/>
      <c r="G356" s="24"/>
      <c r="H356" s="24"/>
      <c r="I356" s="24"/>
      <c r="J356" s="25"/>
      <c r="K356" s="26"/>
      <c r="L356" s="27"/>
      <c r="M356" s="24"/>
      <c r="N356" s="17"/>
      <c r="O356" s="28"/>
      <c r="P356" s="29"/>
      <c r="Q356" s="30"/>
      <c r="R356" s="31"/>
      <c r="S356" s="32"/>
      <c r="T356" s="22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17"/>
      <c r="CP356" s="17"/>
      <c r="CQ356" s="17"/>
      <c r="CR356" s="17"/>
      <c r="CS356" s="17"/>
      <c r="CT356" s="17"/>
      <c r="CU356" s="17"/>
      <c r="CV356" s="17"/>
      <c r="CW356" s="17"/>
      <c r="CX356" s="17"/>
      <c r="CY356" s="17"/>
      <c r="CZ356" s="17"/>
      <c r="DA356" s="17"/>
      <c r="DB356" s="17"/>
    </row>
    <row r="357" spans="1:106" thickBot="1" x14ac:dyDescent="0.3">
      <c r="A357" s="18"/>
      <c r="B357" s="19"/>
      <c r="C357" s="20"/>
      <c r="D357" s="21"/>
      <c r="E357" s="22"/>
      <c r="F357" s="23"/>
      <c r="G357" s="24"/>
      <c r="H357" s="24"/>
      <c r="I357" s="24"/>
      <c r="J357" s="25"/>
      <c r="K357" s="26"/>
      <c r="L357" s="27"/>
      <c r="M357" s="24"/>
      <c r="N357" s="17"/>
      <c r="O357" s="28"/>
      <c r="P357" s="29"/>
      <c r="Q357" s="30"/>
      <c r="R357" s="31"/>
      <c r="S357" s="32"/>
      <c r="T357" s="22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17"/>
      <c r="CP357" s="17"/>
      <c r="CQ357" s="17"/>
      <c r="CR357" s="17"/>
      <c r="CS357" s="17"/>
      <c r="CT357" s="17"/>
      <c r="CU357" s="17"/>
      <c r="CV357" s="17"/>
      <c r="CW357" s="17"/>
      <c r="CX357" s="17"/>
      <c r="CY357" s="17"/>
      <c r="CZ357" s="17"/>
      <c r="DA357" s="17"/>
      <c r="DB357" s="17"/>
    </row>
    <row r="358" spans="1:106" thickBot="1" x14ac:dyDescent="0.3">
      <c r="A358" s="18"/>
      <c r="B358" s="19"/>
      <c r="C358" s="20"/>
      <c r="D358" s="21"/>
      <c r="E358" s="22"/>
      <c r="F358" s="23"/>
      <c r="G358" s="24"/>
      <c r="H358" s="24"/>
      <c r="I358" s="24"/>
      <c r="J358" s="25"/>
      <c r="K358" s="26"/>
      <c r="L358" s="27"/>
      <c r="M358" s="24"/>
      <c r="N358" s="17"/>
      <c r="O358" s="28"/>
      <c r="P358" s="29"/>
      <c r="Q358" s="30"/>
      <c r="R358" s="31"/>
      <c r="S358" s="32"/>
      <c r="T358" s="22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  <c r="CF358" s="17"/>
      <c r="CG358" s="17"/>
      <c r="CH358" s="17"/>
      <c r="CI358" s="17"/>
      <c r="CJ358" s="17"/>
      <c r="CK358" s="17"/>
      <c r="CL358" s="17"/>
      <c r="CM358" s="17"/>
      <c r="CN358" s="17"/>
      <c r="CO358" s="17"/>
      <c r="CP358" s="17"/>
      <c r="CQ358" s="17"/>
      <c r="CR358" s="17"/>
      <c r="CS358" s="17"/>
      <c r="CT358" s="17"/>
      <c r="CU358" s="17"/>
      <c r="CV358" s="17"/>
      <c r="CW358" s="17"/>
      <c r="CX358" s="17"/>
      <c r="CY358" s="17"/>
      <c r="CZ358" s="17"/>
      <c r="DA358" s="17"/>
      <c r="DB358" s="17"/>
    </row>
    <row r="359" spans="1:106" thickBot="1" x14ac:dyDescent="0.3">
      <c r="A359" s="18"/>
      <c r="B359" s="19"/>
      <c r="C359" s="20"/>
      <c r="D359" s="21"/>
      <c r="E359" s="22"/>
      <c r="F359" s="23"/>
      <c r="G359" s="24"/>
      <c r="H359" s="24"/>
      <c r="I359" s="24"/>
      <c r="J359" s="25"/>
      <c r="K359" s="26"/>
      <c r="L359" s="27"/>
      <c r="M359" s="24"/>
      <c r="N359" s="17"/>
      <c r="O359" s="28"/>
      <c r="P359" s="29"/>
      <c r="Q359" s="30"/>
      <c r="R359" s="31"/>
      <c r="S359" s="32"/>
      <c r="T359" s="22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  <c r="CF359" s="17"/>
      <c r="CG359" s="17"/>
      <c r="CH359" s="17"/>
      <c r="CI359" s="17"/>
      <c r="CJ359" s="17"/>
      <c r="CK359" s="17"/>
      <c r="CL359" s="17"/>
      <c r="CM359" s="17"/>
      <c r="CN359" s="17"/>
      <c r="CO359" s="17"/>
      <c r="CP359" s="17"/>
      <c r="CQ359" s="17"/>
      <c r="CR359" s="17"/>
      <c r="CS359" s="17"/>
      <c r="CT359" s="17"/>
      <c r="CU359" s="17"/>
      <c r="CV359" s="17"/>
      <c r="CW359" s="17"/>
      <c r="CX359" s="17"/>
      <c r="CY359" s="17"/>
      <c r="CZ359" s="17"/>
      <c r="DA359" s="17"/>
      <c r="DB359" s="17"/>
    </row>
    <row r="360" spans="1:106" thickBot="1" x14ac:dyDescent="0.3">
      <c r="A360" s="18"/>
      <c r="B360" s="19"/>
      <c r="C360" s="20"/>
      <c r="D360" s="21"/>
      <c r="E360" s="22"/>
      <c r="F360" s="23"/>
      <c r="G360" s="24"/>
      <c r="H360" s="24"/>
      <c r="I360" s="24"/>
      <c r="J360" s="25"/>
      <c r="K360" s="26"/>
      <c r="L360" s="27"/>
      <c r="M360" s="24"/>
      <c r="N360" s="17"/>
      <c r="O360" s="28"/>
      <c r="P360" s="29"/>
      <c r="Q360" s="30"/>
      <c r="R360" s="31"/>
      <c r="S360" s="32"/>
      <c r="T360" s="22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  <c r="CF360" s="17"/>
      <c r="CG360" s="17"/>
      <c r="CH360" s="17"/>
      <c r="CI360" s="17"/>
      <c r="CJ360" s="17"/>
      <c r="CK360" s="17"/>
      <c r="CL360" s="17"/>
      <c r="CM360" s="17"/>
      <c r="CN360" s="17"/>
      <c r="CO360" s="17"/>
      <c r="CP360" s="17"/>
      <c r="CQ360" s="17"/>
      <c r="CR360" s="17"/>
      <c r="CS360" s="17"/>
      <c r="CT360" s="17"/>
      <c r="CU360" s="17"/>
      <c r="CV360" s="17"/>
      <c r="CW360" s="17"/>
      <c r="CX360" s="17"/>
      <c r="CY360" s="17"/>
      <c r="CZ360" s="17"/>
      <c r="DA360" s="17"/>
      <c r="DB360" s="17"/>
    </row>
    <row r="361" spans="1:106" thickBot="1" x14ac:dyDescent="0.3">
      <c r="A361" s="18"/>
      <c r="B361" s="19"/>
      <c r="C361" s="20"/>
      <c r="D361" s="21"/>
      <c r="E361" s="22"/>
      <c r="F361" s="23"/>
      <c r="G361" s="24"/>
      <c r="H361" s="24"/>
      <c r="I361" s="24"/>
      <c r="J361" s="25"/>
      <c r="K361" s="26"/>
      <c r="L361" s="27"/>
      <c r="M361" s="24"/>
      <c r="N361" s="17"/>
      <c r="O361" s="28"/>
      <c r="P361" s="29"/>
      <c r="Q361" s="30"/>
      <c r="R361" s="31"/>
      <c r="S361" s="32"/>
      <c r="T361" s="22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  <c r="CF361" s="17"/>
      <c r="CG361" s="17"/>
      <c r="CH361" s="17"/>
      <c r="CI361" s="17"/>
      <c r="CJ361" s="17"/>
      <c r="CK361" s="17"/>
      <c r="CL361" s="17"/>
      <c r="CM361" s="17"/>
      <c r="CN361" s="17"/>
      <c r="CO361" s="17"/>
      <c r="CP361" s="17"/>
      <c r="CQ361" s="17"/>
      <c r="CR361" s="17"/>
      <c r="CS361" s="17"/>
      <c r="CT361" s="17"/>
      <c r="CU361" s="17"/>
      <c r="CV361" s="17"/>
      <c r="CW361" s="17"/>
      <c r="CX361" s="17"/>
      <c r="CY361" s="17"/>
      <c r="CZ361" s="17"/>
      <c r="DA361" s="17"/>
      <c r="DB361" s="17"/>
    </row>
    <row r="362" spans="1:106" thickBot="1" x14ac:dyDescent="0.3">
      <c r="A362" s="18"/>
      <c r="B362" s="19"/>
      <c r="C362" s="20"/>
      <c r="D362" s="21"/>
      <c r="E362" s="22"/>
      <c r="F362" s="23"/>
      <c r="G362" s="24"/>
      <c r="H362" s="24"/>
      <c r="I362" s="24"/>
      <c r="J362" s="25"/>
      <c r="K362" s="26"/>
      <c r="L362" s="27"/>
      <c r="M362" s="24"/>
      <c r="N362" s="17"/>
      <c r="O362" s="28"/>
      <c r="P362" s="29"/>
      <c r="Q362" s="30"/>
      <c r="R362" s="31"/>
      <c r="S362" s="32"/>
      <c r="T362" s="22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  <c r="BX362" s="17"/>
      <c r="BY362" s="17"/>
      <c r="BZ362" s="17"/>
      <c r="CA362" s="17"/>
      <c r="CB362" s="17"/>
      <c r="CC362" s="17"/>
      <c r="CD362" s="17"/>
      <c r="CE362" s="17"/>
      <c r="CF362" s="17"/>
      <c r="CG362" s="17"/>
      <c r="CH362" s="17"/>
      <c r="CI362" s="17"/>
      <c r="CJ362" s="17"/>
      <c r="CK362" s="17"/>
      <c r="CL362" s="17"/>
      <c r="CM362" s="17"/>
      <c r="CN362" s="17"/>
      <c r="CO362" s="17"/>
      <c r="CP362" s="17"/>
      <c r="CQ362" s="17"/>
      <c r="CR362" s="17"/>
      <c r="CS362" s="17"/>
      <c r="CT362" s="17"/>
      <c r="CU362" s="17"/>
      <c r="CV362" s="17"/>
      <c r="CW362" s="17"/>
      <c r="CX362" s="17"/>
      <c r="CY362" s="17"/>
      <c r="CZ362" s="17"/>
      <c r="DA362" s="17"/>
      <c r="DB362" s="17"/>
    </row>
    <row r="363" spans="1:106" thickBot="1" x14ac:dyDescent="0.3">
      <c r="A363" s="18"/>
      <c r="B363" s="19"/>
      <c r="C363" s="20"/>
      <c r="D363" s="21"/>
      <c r="E363" s="22"/>
      <c r="F363" s="23"/>
      <c r="G363" s="24"/>
      <c r="H363" s="24"/>
      <c r="I363" s="24"/>
      <c r="J363" s="25"/>
      <c r="K363" s="26"/>
      <c r="L363" s="27"/>
      <c r="M363" s="24"/>
      <c r="N363" s="17"/>
      <c r="O363" s="28"/>
      <c r="P363" s="29"/>
      <c r="Q363" s="30"/>
      <c r="R363" s="31"/>
      <c r="S363" s="32"/>
      <c r="T363" s="22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  <c r="BX363" s="17"/>
      <c r="BY363" s="17"/>
      <c r="BZ363" s="17"/>
      <c r="CA363" s="17"/>
      <c r="CB363" s="17"/>
      <c r="CC363" s="17"/>
      <c r="CD363" s="17"/>
      <c r="CE363" s="17"/>
      <c r="CF363" s="17"/>
      <c r="CG363" s="17"/>
      <c r="CH363" s="17"/>
      <c r="CI363" s="17"/>
      <c r="CJ363" s="17"/>
      <c r="CK363" s="17"/>
      <c r="CL363" s="17"/>
      <c r="CM363" s="17"/>
      <c r="CN363" s="17"/>
      <c r="CO363" s="17"/>
      <c r="CP363" s="17"/>
      <c r="CQ363" s="17"/>
      <c r="CR363" s="17"/>
      <c r="CS363" s="17"/>
      <c r="CT363" s="17"/>
      <c r="CU363" s="17"/>
      <c r="CV363" s="17"/>
      <c r="CW363" s="17"/>
      <c r="CX363" s="17"/>
      <c r="CY363" s="17"/>
      <c r="CZ363" s="17"/>
      <c r="DA363" s="17"/>
      <c r="DB363" s="17"/>
    </row>
    <row r="364" spans="1:106" thickBot="1" x14ac:dyDescent="0.3">
      <c r="A364" s="18"/>
      <c r="B364" s="19"/>
      <c r="C364" s="20"/>
      <c r="D364" s="21"/>
      <c r="E364" s="22"/>
      <c r="F364" s="23"/>
      <c r="G364" s="24"/>
      <c r="H364" s="24"/>
      <c r="I364" s="24"/>
      <c r="J364" s="25"/>
      <c r="K364" s="26"/>
      <c r="L364" s="27"/>
      <c r="M364" s="24"/>
      <c r="N364" s="17"/>
      <c r="O364" s="28"/>
      <c r="P364" s="29"/>
      <c r="Q364" s="30"/>
      <c r="R364" s="31"/>
      <c r="S364" s="32"/>
      <c r="T364" s="22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  <c r="BX364" s="17"/>
      <c r="BY364" s="17"/>
      <c r="BZ364" s="17"/>
      <c r="CA364" s="17"/>
      <c r="CB364" s="17"/>
      <c r="CC364" s="17"/>
      <c r="CD364" s="17"/>
      <c r="CE364" s="17"/>
      <c r="CF364" s="17"/>
      <c r="CG364" s="17"/>
      <c r="CH364" s="17"/>
      <c r="CI364" s="17"/>
      <c r="CJ364" s="17"/>
      <c r="CK364" s="17"/>
      <c r="CL364" s="17"/>
      <c r="CM364" s="17"/>
      <c r="CN364" s="17"/>
      <c r="CO364" s="17"/>
      <c r="CP364" s="17"/>
      <c r="CQ364" s="17"/>
      <c r="CR364" s="17"/>
      <c r="CS364" s="17"/>
      <c r="CT364" s="17"/>
      <c r="CU364" s="17"/>
      <c r="CV364" s="17"/>
      <c r="CW364" s="17"/>
      <c r="CX364" s="17"/>
      <c r="CY364" s="17"/>
      <c r="CZ364" s="17"/>
      <c r="DA364" s="17"/>
      <c r="DB364" s="17"/>
    </row>
    <row r="365" spans="1:106" thickBot="1" x14ac:dyDescent="0.3">
      <c r="A365" s="18"/>
      <c r="B365" s="19"/>
      <c r="C365" s="20"/>
      <c r="D365" s="21"/>
      <c r="E365" s="22"/>
      <c r="F365" s="23"/>
      <c r="G365" s="24"/>
      <c r="H365" s="24"/>
      <c r="I365" s="24"/>
      <c r="J365" s="25"/>
      <c r="K365" s="26"/>
      <c r="L365" s="27"/>
      <c r="M365" s="24"/>
      <c r="N365" s="17"/>
      <c r="O365" s="28"/>
      <c r="P365" s="29"/>
      <c r="Q365" s="30"/>
      <c r="R365" s="31"/>
      <c r="S365" s="32"/>
      <c r="T365" s="22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  <c r="BX365" s="17"/>
      <c r="BY365" s="17"/>
      <c r="BZ365" s="17"/>
      <c r="CA365" s="17"/>
      <c r="CB365" s="17"/>
      <c r="CC365" s="17"/>
      <c r="CD365" s="17"/>
      <c r="CE365" s="17"/>
      <c r="CF365" s="17"/>
      <c r="CG365" s="17"/>
      <c r="CH365" s="17"/>
      <c r="CI365" s="17"/>
      <c r="CJ365" s="17"/>
      <c r="CK365" s="17"/>
      <c r="CL365" s="17"/>
      <c r="CM365" s="17"/>
      <c r="CN365" s="17"/>
      <c r="CO365" s="17"/>
      <c r="CP365" s="17"/>
      <c r="CQ365" s="17"/>
      <c r="CR365" s="17"/>
      <c r="CS365" s="17"/>
      <c r="CT365" s="17"/>
      <c r="CU365" s="17"/>
      <c r="CV365" s="17"/>
      <c r="CW365" s="17"/>
      <c r="CX365" s="17"/>
      <c r="CY365" s="17"/>
      <c r="CZ365" s="17"/>
      <c r="DA365" s="17"/>
      <c r="DB365" s="17"/>
    </row>
    <row r="366" spans="1:106" thickBot="1" x14ac:dyDescent="0.3">
      <c r="A366" s="18"/>
      <c r="B366" s="19"/>
      <c r="C366" s="20"/>
      <c r="D366" s="21"/>
      <c r="E366" s="22"/>
      <c r="F366" s="23"/>
      <c r="G366" s="24"/>
      <c r="H366" s="24"/>
      <c r="I366" s="24"/>
      <c r="J366" s="25"/>
      <c r="K366" s="26"/>
      <c r="L366" s="27"/>
      <c r="M366" s="24"/>
      <c r="N366" s="17"/>
      <c r="O366" s="28"/>
      <c r="P366" s="29"/>
      <c r="Q366" s="30"/>
      <c r="R366" s="31"/>
      <c r="S366" s="32"/>
      <c r="T366" s="22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  <c r="BX366" s="17"/>
      <c r="BY366" s="17"/>
      <c r="BZ366" s="17"/>
      <c r="CA366" s="17"/>
      <c r="CB366" s="17"/>
      <c r="CC366" s="17"/>
      <c r="CD366" s="17"/>
      <c r="CE366" s="17"/>
      <c r="CF366" s="17"/>
      <c r="CG366" s="17"/>
      <c r="CH366" s="17"/>
      <c r="CI366" s="17"/>
      <c r="CJ366" s="17"/>
      <c r="CK366" s="17"/>
      <c r="CL366" s="17"/>
      <c r="CM366" s="17"/>
      <c r="CN366" s="17"/>
      <c r="CO366" s="17"/>
      <c r="CP366" s="17"/>
      <c r="CQ366" s="17"/>
      <c r="CR366" s="17"/>
      <c r="CS366" s="17"/>
      <c r="CT366" s="17"/>
      <c r="CU366" s="17"/>
      <c r="CV366" s="17"/>
      <c r="CW366" s="17"/>
      <c r="CX366" s="17"/>
      <c r="CY366" s="17"/>
      <c r="CZ366" s="17"/>
      <c r="DA366" s="17"/>
      <c r="DB366" s="17"/>
    </row>
    <row r="367" spans="1:106" thickBot="1" x14ac:dyDescent="0.3">
      <c r="A367" s="18"/>
      <c r="B367" s="19"/>
      <c r="C367" s="20"/>
      <c r="D367" s="21"/>
      <c r="E367" s="22"/>
      <c r="F367" s="23"/>
      <c r="G367" s="24"/>
      <c r="H367" s="24"/>
      <c r="I367" s="24"/>
      <c r="J367" s="25"/>
      <c r="K367" s="26"/>
      <c r="L367" s="27"/>
      <c r="M367" s="24"/>
      <c r="N367" s="17"/>
      <c r="O367" s="28"/>
      <c r="P367" s="29"/>
      <c r="Q367" s="30"/>
      <c r="R367" s="31"/>
      <c r="S367" s="32"/>
      <c r="T367" s="22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  <c r="BX367" s="17"/>
      <c r="BY367" s="17"/>
      <c r="BZ367" s="17"/>
      <c r="CA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  <c r="CO367" s="17"/>
      <c r="CP367" s="17"/>
      <c r="CQ367" s="17"/>
      <c r="CR367" s="17"/>
      <c r="CS367" s="17"/>
      <c r="CT367" s="17"/>
      <c r="CU367" s="17"/>
      <c r="CV367" s="17"/>
      <c r="CW367" s="17"/>
      <c r="CX367" s="17"/>
      <c r="CY367" s="17"/>
      <c r="CZ367" s="17"/>
      <c r="DA367" s="17"/>
      <c r="DB367" s="17"/>
    </row>
    <row r="368" spans="1:106" thickBot="1" x14ac:dyDescent="0.3">
      <c r="A368" s="18"/>
      <c r="B368" s="19"/>
      <c r="C368" s="20"/>
      <c r="D368" s="21"/>
      <c r="E368" s="22"/>
      <c r="F368" s="23"/>
      <c r="G368" s="24"/>
      <c r="H368" s="24"/>
      <c r="I368" s="24"/>
      <c r="J368" s="25"/>
      <c r="K368" s="26"/>
      <c r="L368" s="27"/>
      <c r="M368" s="24"/>
      <c r="N368" s="17"/>
      <c r="O368" s="28"/>
      <c r="P368" s="29"/>
      <c r="Q368" s="30"/>
      <c r="R368" s="31"/>
      <c r="S368" s="32"/>
      <c r="T368" s="22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  <c r="BX368" s="17"/>
      <c r="BY368" s="17"/>
      <c r="BZ368" s="17"/>
      <c r="CA368" s="17"/>
      <c r="CB368" s="17"/>
      <c r="CC368" s="17"/>
      <c r="CD368" s="17"/>
      <c r="CE368" s="17"/>
      <c r="CF368" s="17"/>
      <c r="CG368" s="17"/>
      <c r="CH368" s="17"/>
      <c r="CI368" s="17"/>
      <c r="CJ368" s="17"/>
      <c r="CK368" s="17"/>
      <c r="CL368" s="17"/>
      <c r="CM368" s="17"/>
      <c r="CN368" s="17"/>
      <c r="CO368" s="17"/>
      <c r="CP368" s="17"/>
      <c r="CQ368" s="17"/>
      <c r="CR368" s="17"/>
      <c r="CS368" s="17"/>
      <c r="CT368" s="17"/>
      <c r="CU368" s="17"/>
      <c r="CV368" s="17"/>
      <c r="CW368" s="17"/>
      <c r="CX368" s="17"/>
      <c r="CY368" s="17"/>
      <c r="CZ368" s="17"/>
      <c r="DA368" s="17"/>
      <c r="DB368" s="17"/>
    </row>
    <row r="369" spans="1:106" thickBot="1" x14ac:dyDescent="0.3">
      <c r="A369" s="18"/>
      <c r="B369" s="19"/>
      <c r="C369" s="20"/>
      <c r="D369" s="21"/>
      <c r="E369" s="22"/>
      <c r="F369" s="23"/>
      <c r="G369" s="24"/>
      <c r="H369" s="24"/>
      <c r="I369" s="24"/>
      <c r="J369" s="25"/>
      <c r="K369" s="26"/>
      <c r="L369" s="27"/>
      <c r="M369" s="24"/>
      <c r="N369" s="17"/>
      <c r="O369" s="28"/>
      <c r="P369" s="29"/>
      <c r="Q369" s="30"/>
      <c r="R369" s="31"/>
      <c r="S369" s="32"/>
      <c r="T369" s="22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  <c r="BX369" s="17"/>
      <c r="BY369" s="17"/>
      <c r="BZ369" s="17"/>
      <c r="CA369" s="17"/>
      <c r="CB369" s="17"/>
      <c r="CC369" s="17"/>
      <c r="CD369" s="17"/>
      <c r="CE369" s="17"/>
      <c r="CF369" s="17"/>
      <c r="CG369" s="17"/>
      <c r="CH369" s="17"/>
      <c r="CI369" s="17"/>
      <c r="CJ369" s="17"/>
      <c r="CK369" s="17"/>
      <c r="CL369" s="17"/>
      <c r="CM369" s="17"/>
      <c r="CN369" s="17"/>
      <c r="CO369" s="17"/>
      <c r="CP369" s="17"/>
      <c r="CQ369" s="17"/>
      <c r="CR369" s="17"/>
      <c r="CS369" s="17"/>
      <c r="CT369" s="17"/>
      <c r="CU369" s="17"/>
      <c r="CV369" s="17"/>
      <c r="CW369" s="17"/>
      <c r="CX369" s="17"/>
      <c r="CY369" s="17"/>
      <c r="CZ369" s="17"/>
      <c r="DA369" s="17"/>
      <c r="DB369" s="17"/>
    </row>
    <row r="370" spans="1:106" thickBot="1" x14ac:dyDescent="0.3">
      <c r="A370" s="18"/>
      <c r="B370" s="19"/>
      <c r="C370" s="20"/>
      <c r="D370" s="21"/>
      <c r="E370" s="22"/>
      <c r="F370" s="23"/>
      <c r="G370" s="24"/>
      <c r="H370" s="24"/>
      <c r="I370" s="24"/>
      <c r="J370" s="25"/>
      <c r="K370" s="26"/>
      <c r="L370" s="27"/>
      <c r="M370" s="24"/>
      <c r="N370" s="17"/>
      <c r="O370" s="28"/>
      <c r="P370" s="29"/>
      <c r="Q370" s="30"/>
      <c r="R370" s="31"/>
      <c r="S370" s="32"/>
      <c r="T370" s="22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  <c r="BX370" s="17"/>
      <c r="BY370" s="17"/>
      <c r="BZ370" s="17"/>
      <c r="CA370" s="17"/>
      <c r="CB370" s="17"/>
      <c r="CC370" s="17"/>
      <c r="CD370" s="17"/>
      <c r="CE370" s="17"/>
      <c r="CF370" s="17"/>
      <c r="CG370" s="17"/>
      <c r="CH370" s="17"/>
      <c r="CI370" s="17"/>
      <c r="CJ370" s="17"/>
      <c r="CK370" s="17"/>
      <c r="CL370" s="17"/>
      <c r="CM370" s="17"/>
      <c r="CN370" s="17"/>
      <c r="CO370" s="17"/>
      <c r="CP370" s="17"/>
      <c r="CQ370" s="17"/>
      <c r="CR370" s="17"/>
      <c r="CS370" s="17"/>
      <c r="CT370" s="17"/>
      <c r="CU370" s="17"/>
      <c r="CV370" s="17"/>
      <c r="CW370" s="17"/>
      <c r="CX370" s="17"/>
      <c r="CY370" s="17"/>
      <c r="CZ370" s="17"/>
      <c r="DA370" s="17"/>
      <c r="DB370" s="17"/>
    </row>
    <row r="371" spans="1:106" thickBot="1" x14ac:dyDescent="0.3">
      <c r="A371" s="18"/>
      <c r="B371" s="19"/>
      <c r="C371" s="20"/>
      <c r="D371" s="21"/>
      <c r="E371" s="22"/>
      <c r="F371" s="23"/>
      <c r="G371" s="24"/>
      <c r="H371" s="24"/>
      <c r="I371" s="24"/>
      <c r="J371" s="25"/>
      <c r="K371" s="26"/>
      <c r="L371" s="27"/>
      <c r="M371" s="24"/>
      <c r="N371" s="17"/>
      <c r="O371" s="28"/>
      <c r="P371" s="29"/>
      <c r="Q371" s="30"/>
      <c r="R371" s="31"/>
      <c r="S371" s="32"/>
      <c r="T371" s="22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17"/>
      <c r="CP371" s="17"/>
      <c r="CQ371" s="17"/>
      <c r="CR371" s="17"/>
      <c r="CS371" s="17"/>
      <c r="CT371" s="17"/>
      <c r="CU371" s="17"/>
      <c r="CV371" s="17"/>
      <c r="CW371" s="17"/>
      <c r="CX371" s="17"/>
      <c r="CY371" s="17"/>
      <c r="CZ371" s="17"/>
      <c r="DA371" s="17"/>
      <c r="DB371" s="17"/>
    </row>
    <row r="372" spans="1:106" thickBot="1" x14ac:dyDescent="0.3">
      <c r="A372" s="18"/>
      <c r="B372" s="19"/>
      <c r="C372" s="20"/>
      <c r="D372" s="21"/>
      <c r="E372" s="22"/>
      <c r="F372" s="23"/>
      <c r="G372" s="24"/>
      <c r="H372" s="24"/>
      <c r="I372" s="24"/>
      <c r="J372" s="25"/>
      <c r="K372" s="26"/>
      <c r="L372" s="27"/>
      <c r="M372" s="24"/>
      <c r="N372" s="17"/>
      <c r="O372" s="28"/>
      <c r="P372" s="29"/>
      <c r="Q372" s="30"/>
      <c r="R372" s="31"/>
      <c r="S372" s="32"/>
      <c r="T372" s="22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  <c r="BX372" s="17"/>
      <c r="BY372" s="17"/>
      <c r="BZ372" s="17"/>
      <c r="CA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17"/>
      <c r="CP372" s="17"/>
      <c r="CQ372" s="17"/>
      <c r="CR372" s="17"/>
      <c r="CS372" s="17"/>
      <c r="CT372" s="17"/>
      <c r="CU372" s="17"/>
      <c r="CV372" s="17"/>
      <c r="CW372" s="17"/>
      <c r="CX372" s="17"/>
      <c r="CY372" s="17"/>
      <c r="CZ372" s="17"/>
      <c r="DA372" s="17"/>
      <c r="DB372" s="17"/>
    </row>
    <row r="373" spans="1:106" thickBot="1" x14ac:dyDescent="0.3">
      <c r="A373" s="18"/>
      <c r="B373" s="19"/>
      <c r="C373" s="20"/>
      <c r="D373" s="21"/>
      <c r="E373" s="22"/>
      <c r="F373" s="23"/>
      <c r="G373" s="24"/>
      <c r="H373" s="24"/>
      <c r="I373" s="24"/>
      <c r="J373" s="25"/>
      <c r="K373" s="26"/>
      <c r="L373" s="27"/>
      <c r="M373" s="24"/>
      <c r="N373" s="17"/>
      <c r="O373" s="28"/>
      <c r="P373" s="29"/>
      <c r="Q373" s="30"/>
      <c r="R373" s="31"/>
      <c r="S373" s="32"/>
      <c r="T373" s="22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  <c r="BX373" s="17"/>
      <c r="BY373" s="17"/>
      <c r="BZ373" s="17"/>
      <c r="CA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17"/>
      <c r="CP373" s="17"/>
      <c r="CQ373" s="17"/>
      <c r="CR373" s="17"/>
      <c r="CS373" s="17"/>
      <c r="CT373" s="17"/>
      <c r="CU373" s="17"/>
      <c r="CV373" s="17"/>
      <c r="CW373" s="17"/>
      <c r="CX373" s="17"/>
      <c r="CY373" s="17"/>
      <c r="CZ373" s="17"/>
      <c r="DA373" s="17"/>
      <c r="DB373" s="17"/>
    </row>
    <row r="374" spans="1:106" thickBot="1" x14ac:dyDescent="0.3">
      <c r="A374" s="18"/>
      <c r="B374" s="19"/>
      <c r="C374" s="20"/>
      <c r="D374" s="21"/>
      <c r="E374" s="22"/>
      <c r="F374" s="23"/>
      <c r="G374" s="24"/>
      <c r="H374" s="24"/>
      <c r="I374" s="24"/>
      <c r="J374" s="25"/>
      <c r="K374" s="26"/>
      <c r="L374" s="27"/>
      <c r="M374" s="24"/>
      <c r="N374" s="17"/>
      <c r="O374" s="28"/>
      <c r="P374" s="29"/>
      <c r="Q374" s="30"/>
      <c r="R374" s="31"/>
      <c r="S374" s="32"/>
      <c r="T374" s="22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  <c r="BX374" s="17"/>
      <c r="BY374" s="17"/>
      <c r="BZ374" s="17"/>
      <c r="CA374" s="17"/>
      <c r="CB374" s="17"/>
      <c r="CC374" s="17"/>
      <c r="CD374" s="17"/>
      <c r="CE374" s="17"/>
      <c r="CF374" s="17"/>
      <c r="CG374" s="17"/>
      <c r="CH374" s="17"/>
      <c r="CI374" s="17"/>
      <c r="CJ374" s="17"/>
      <c r="CK374" s="17"/>
      <c r="CL374" s="17"/>
      <c r="CM374" s="17"/>
      <c r="CN374" s="17"/>
      <c r="CO374" s="17"/>
      <c r="CP374" s="17"/>
      <c r="CQ374" s="17"/>
      <c r="CR374" s="17"/>
      <c r="CS374" s="17"/>
      <c r="CT374" s="17"/>
      <c r="CU374" s="17"/>
      <c r="CV374" s="17"/>
      <c r="CW374" s="17"/>
      <c r="CX374" s="17"/>
      <c r="CY374" s="17"/>
      <c r="CZ374" s="17"/>
      <c r="DA374" s="17"/>
      <c r="DB374" s="17"/>
    </row>
    <row r="375" spans="1:106" thickBot="1" x14ac:dyDescent="0.3">
      <c r="A375" s="18"/>
      <c r="B375" s="19"/>
      <c r="C375" s="20"/>
      <c r="D375" s="21"/>
      <c r="E375" s="22"/>
      <c r="F375" s="23"/>
      <c r="G375" s="24"/>
      <c r="H375" s="24"/>
      <c r="I375" s="24"/>
      <c r="J375" s="25"/>
      <c r="K375" s="26"/>
      <c r="L375" s="27"/>
      <c r="M375" s="24"/>
      <c r="N375" s="17"/>
      <c r="O375" s="28"/>
      <c r="P375" s="29"/>
      <c r="Q375" s="30"/>
      <c r="R375" s="31"/>
      <c r="S375" s="32"/>
      <c r="T375" s="22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  <c r="BX375" s="17"/>
      <c r="BY375" s="17"/>
      <c r="BZ375" s="17"/>
      <c r="CA375" s="17"/>
      <c r="CB375" s="17"/>
      <c r="CC375" s="17"/>
      <c r="CD375" s="17"/>
      <c r="CE375" s="17"/>
      <c r="CF375" s="17"/>
      <c r="CG375" s="17"/>
      <c r="CH375" s="17"/>
      <c r="CI375" s="17"/>
      <c r="CJ375" s="17"/>
      <c r="CK375" s="17"/>
      <c r="CL375" s="17"/>
      <c r="CM375" s="17"/>
      <c r="CN375" s="17"/>
      <c r="CO375" s="17"/>
      <c r="CP375" s="17"/>
      <c r="CQ375" s="17"/>
      <c r="CR375" s="17"/>
      <c r="CS375" s="17"/>
      <c r="CT375" s="17"/>
      <c r="CU375" s="17"/>
      <c r="CV375" s="17"/>
      <c r="CW375" s="17"/>
      <c r="CX375" s="17"/>
      <c r="CY375" s="17"/>
      <c r="CZ375" s="17"/>
      <c r="DA375" s="17"/>
      <c r="DB375" s="17"/>
    </row>
    <row r="376" spans="1:106" thickBot="1" x14ac:dyDescent="0.3">
      <c r="A376" s="18"/>
      <c r="B376" s="19"/>
      <c r="C376" s="20"/>
      <c r="D376" s="21"/>
      <c r="E376" s="22"/>
      <c r="F376" s="23"/>
      <c r="G376" s="24"/>
      <c r="H376" s="24"/>
      <c r="I376" s="24"/>
      <c r="J376" s="25"/>
      <c r="K376" s="26"/>
      <c r="L376" s="27"/>
      <c r="M376" s="24"/>
      <c r="N376" s="17"/>
      <c r="O376" s="28"/>
      <c r="P376" s="29"/>
      <c r="Q376" s="30"/>
      <c r="R376" s="31"/>
      <c r="S376" s="32"/>
      <c r="T376" s="22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  <c r="BX376" s="17"/>
      <c r="BY376" s="17"/>
      <c r="BZ376" s="17"/>
      <c r="CA376" s="17"/>
      <c r="CB376" s="17"/>
      <c r="CC376" s="17"/>
      <c r="CD376" s="17"/>
      <c r="CE376" s="17"/>
      <c r="CF376" s="17"/>
      <c r="CG376" s="17"/>
      <c r="CH376" s="17"/>
      <c r="CI376" s="17"/>
      <c r="CJ376" s="17"/>
      <c r="CK376" s="17"/>
      <c r="CL376" s="17"/>
      <c r="CM376" s="17"/>
      <c r="CN376" s="17"/>
      <c r="CO376" s="17"/>
      <c r="CP376" s="17"/>
      <c r="CQ376" s="17"/>
      <c r="CR376" s="17"/>
      <c r="CS376" s="17"/>
      <c r="CT376" s="17"/>
      <c r="CU376" s="17"/>
      <c r="CV376" s="17"/>
      <c r="CW376" s="17"/>
      <c r="CX376" s="17"/>
      <c r="CY376" s="17"/>
      <c r="CZ376" s="17"/>
      <c r="DA376" s="17"/>
      <c r="DB376" s="17"/>
    </row>
    <row r="377" spans="1:106" thickBot="1" x14ac:dyDescent="0.3">
      <c r="A377" s="18"/>
      <c r="B377" s="19"/>
      <c r="C377" s="20"/>
      <c r="D377" s="21"/>
      <c r="E377" s="22"/>
      <c r="F377" s="23"/>
      <c r="G377" s="24"/>
      <c r="H377" s="24"/>
      <c r="I377" s="24"/>
      <c r="J377" s="25"/>
      <c r="K377" s="26"/>
      <c r="L377" s="27"/>
      <c r="M377" s="24"/>
      <c r="N377" s="17"/>
      <c r="O377" s="28"/>
      <c r="P377" s="29"/>
      <c r="Q377" s="30"/>
      <c r="R377" s="31"/>
      <c r="S377" s="32"/>
      <c r="T377" s="22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  <c r="BX377" s="17"/>
      <c r="BY377" s="17"/>
      <c r="BZ377" s="17"/>
      <c r="CA377" s="17"/>
      <c r="CB377" s="17"/>
      <c r="CC377" s="17"/>
      <c r="CD377" s="17"/>
      <c r="CE377" s="17"/>
      <c r="CF377" s="17"/>
      <c r="CG377" s="17"/>
      <c r="CH377" s="17"/>
      <c r="CI377" s="17"/>
      <c r="CJ377" s="17"/>
      <c r="CK377" s="17"/>
      <c r="CL377" s="17"/>
      <c r="CM377" s="17"/>
      <c r="CN377" s="17"/>
      <c r="CO377" s="17"/>
      <c r="CP377" s="17"/>
      <c r="CQ377" s="17"/>
      <c r="CR377" s="17"/>
      <c r="CS377" s="17"/>
      <c r="CT377" s="17"/>
      <c r="CU377" s="17"/>
      <c r="CV377" s="17"/>
      <c r="CW377" s="17"/>
      <c r="CX377" s="17"/>
      <c r="CY377" s="17"/>
      <c r="CZ377" s="17"/>
      <c r="DA377" s="17"/>
      <c r="DB377" s="17"/>
    </row>
    <row r="378" spans="1:106" thickBot="1" x14ac:dyDescent="0.3">
      <c r="A378" s="18"/>
      <c r="B378" s="19"/>
      <c r="C378" s="20"/>
      <c r="D378" s="21"/>
      <c r="E378" s="22"/>
      <c r="F378" s="23"/>
      <c r="G378" s="24"/>
      <c r="H378" s="24"/>
      <c r="I378" s="24"/>
      <c r="J378" s="25"/>
      <c r="K378" s="26"/>
      <c r="L378" s="27"/>
      <c r="M378" s="24"/>
      <c r="N378" s="17"/>
      <c r="O378" s="28"/>
      <c r="P378" s="29"/>
      <c r="Q378" s="30"/>
      <c r="R378" s="31"/>
      <c r="S378" s="32"/>
      <c r="T378" s="22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  <c r="BX378" s="17"/>
      <c r="BY378" s="17"/>
      <c r="BZ378" s="17"/>
      <c r="CA378" s="17"/>
      <c r="CB378" s="17"/>
      <c r="CC378" s="17"/>
      <c r="CD378" s="17"/>
      <c r="CE378" s="17"/>
      <c r="CF378" s="17"/>
      <c r="CG378" s="17"/>
      <c r="CH378" s="17"/>
      <c r="CI378" s="17"/>
      <c r="CJ378" s="17"/>
      <c r="CK378" s="17"/>
      <c r="CL378" s="17"/>
      <c r="CM378" s="17"/>
      <c r="CN378" s="17"/>
      <c r="CO378" s="17"/>
      <c r="CP378" s="17"/>
      <c r="CQ378" s="17"/>
      <c r="CR378" s="17"/>
      <c r="CS378" s="17"/>
      <c r="CT378" s="17"/>
      <c r="CU378" s="17"/>
      <c r="CV378" s="17"/>
      <c r="CW378" s="17"/>
      <c r="CX378" s="17"/>
      <c r="CY378" s="17"/>
      <c r="CZ378" s="17"/>
      <c r="DA378" s="17"/>
      <c r="DB378" s="17"/>
    </row>
    <row r="379" spans="1:106" thickBot="1" x14ac:dyDescent="0.3">
      <c r="A379" s="18"/>
      <c r="B379" s="19"/>
      <c r="C379" s="20"/>
      <c r="D379" s="21"/>
      <c r="E379" s="22"/>
      <c r="F379" s="23"/>
      <c r="G379" s="24"/>
      <c r="H379" s="24"/>
      <c r="I379" s="24"/>
      <c r="J379" s="25"/>
      <c r="K379" s="26"/>
      <c r="L379" s="27"/>
      <c r="M379" s="24"/>
      <c r="N379" s="17"/>
      <c r="O379" s="28"/>
      <c r="P379" s="29"/>
      <c r="Q379" s="30"/>
      <c r="R379" s="31"/>
      <c r="S379" s="32"/>
      <c r="T379" s="22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  <c r="BX379" s="17"/>
      <c r="BY379" s="17"/>
      <c r="BZ379" s="17"/>
      <c r="CA379" s="17"/>
      <c r="CB379" s="17"/>
      <c r="CC379" s="17"/>
      <c r="CD379" s="17"/>
      <c r="CE379" s="17"/>
      <c r="CF379" s="17"/>
      <c r="CG379" s="17"/>
      <c r="CH379" s="17"/>
      <c r="CI379" s="17"/>
      <c r="CJ379" s="17"/>
      <c r="CK379" s="17"/>
      <c r="CL379" s="17"/>
      <c r="CM379" s="17"/>
      <c r="CN379" s="17"/>
      <c r="CO379" s="17"/>
      <c r="CP379" s="17"/>
      <c r="CQ379" s="17"/>
      <c r="CR379" s="17"/>
      <c r="CS379" s="17"/>
      <c r="CT379" s="17"/>
      <c r="CU379" s="17"/>
      <c r="CV379" s="17"/>
      <c r="CW379" s="17"/>
      <c r="CX379" s="17"/>
      <c r="CY379" s="17"/>
      <c r="CZ379" s="17"/>
      <c r="DA379" s="17"/>
      <c r="DB379" s="17"/>
    </row>
    <row r="380" spans="1:106" thickBot="1" x14ac:dyDescent="0.3">
      <c r="A380" s="18"/>
      <c r="B380" s="19"/>
      <c r="C380" s="20"/>
      <c r="D380" s="21"/>
      <c r="E380" s="22"/>
      <c r="F380" s="23"/>
      <c r="G380" s="24"/>
      <c r="H380" s="24"/>
      <c r="I380" s="24"/>
      <c r="J380" s="25"/>
      <c r="K380" s="26"/>
      <c r="L380" s="27"/>
      <c r="M380" s="24"/>
      <c r="N380" s="17"/>
      <c r="O380" s="28"/>
      <c r="P380" s="29"/>
      <c r="Q380" s="30"/>
      <c r="R380" s="31"/>
      <c r="S380" s="32"/>
      <c r="T380" s="22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  <c r="BY380" s="17"/>
      <c r="BZ380" s="17"/>
      <c r="CA380" s="17"/>
      <c r="CB380" s="17"/>
      <c r="CC380" s="17"/>
      <c r="CD380" s="17"/>
      <c r="CE380" s="17"/>
      <c r="CF380" s="17"/>
      <c r="CG380" s="17"/>
      <c r="CH380" s="17"/>
      <c r="CI380" s="17"/>
      <c r="CJ380" s="17"/>
      <c r="CK380" s="17"/>
      <c r="CL380" s="17"/>
      <c r="CM380" s="17"/>
      <c r="CN380" s="17"/>
      <c r="CO380" s="17"/>
      <c r="CP380" s="17"/>
      <c r="CQ380" s="17"/>
      <c r="CR380" s="17"/>
      <c r="CS380" s="17"/>
      <c r="CT380" s="17"/>
      <c r="CU380" s="17"/>
      <c r="CV380" s="17"/>
      <c r="CW380" s="17"/>
      <c r="CX380" s="17"/>
      <c r="CY380" s="17"/>
      <c r="CZ380" s="17"/>
      <c r="DA380" s="17"/>
      <c r="DB380" s="17"/>
    </row>
    <row r="381" spans="1:106" thickBot="1" x14ac:dyDescent="0.3">
      <c r="A381" s="18"/>
      <c r="B381" s="19"/>
      <c r="C381" s="20"/>
      <c r="D381" s="21"/>
      <c r="E381" s="22"/>
      <c r="F381" s="23"/>
      <c r="G381" s="24"/>
      <c r="H381" s="24"/>
      <c r="I381" s="24"/>
      <c r="J381" s="25"/>
      <c r="K381" s="26"/>
      <c r="L381" s="27"/>
      <c r="M381" s="24"/>
      <c r="N381" s="17"/>
      <c r="O381" s="28"/>
      <c r="P381" s="29"/>
      <c r="Q381" s="30"/>
      <c r="R381" s="31"/>
      <c r="S381" s="32"/>
      <c r="T381" s="22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  <c r="BY381" s="17"/>
      <c r="BZ381" s="17"/>
      <c r="CA381" s="17"/>
      <c r="CB381" s="17"/>
      <c r="CC381" s="17"/>
      <c r="CD381" s="17"/>
      <c r="CE381" s="17"/>
      <c r="CF381" s="17"/>
      <c r="CG381" s="17"/>
      <c r="CH381" s="17"/>
      <c r="CI381" s="17"/>
      <c r="CJ381" s="17"/>
      <c r="CK381" s="17"/>
      <c r="CL381" s="17"/>
      <c r="CM381" s="17"/>
      <c r="CN381" s="17"/>
      <c r="CO381" s="17"/>
      <c r="CP381" s="17"/>
      <c r="CQ381" s="17"/>
      <c r="CR381" s="17"/>
      <c r="CS381" s="17"/>
      <c r="CT381" s="17"/>
      <c r="CU381" s="17"/>
      <c r="CV381" s="17"/>
      <c r="CW381" s="17"/>
      <c r="CX381" s="17"/>
      <c r="CY381" s="17"/>
      <c r="CZ381" s="17"/>
      <c r="DA381" s="17"/>
      <c r="DB381" s="17"/>
    </row>
    <row r="382" spans="1:106" thickBot="1" x14ac:dyDescent="0.3">
      <c r="A382" s="18"/>
      <c r="B382" s="19"/>
      <c r="C382" s="20"/>
      <c r="D382" s="21"/>
      <c r="E382" s="22"/>
      <c r="F382" s="23"/>
      <c r="G382" s="24"/>
      <c r="H382" s="24"/>
      <c r="I382" s="24"/>
      <c r="J382" s="25"/>
      <c r="K382" s="26"/>
      <c r="L382" s="27"/>
      <c r="M382" s="24"/>
      <c r="N382" s="17"/>
      <c r="O382" s="28"/>
      <c r="P382" s="29"/>
      <c r="Q382" s="30"/>
      <c r="R382" s="31"/>
      <c r="S382" s="32"/>
      <c r="T382" s="22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  <c r="BX382" s="17"/>
      <c r="BY382" s="17"/>
      <c r="BZ382" s="17"/>
      <c r="CA382" s="17"/>
      <c r="CB382" s="17"/>
      <c r="CC382" s="17"/>
      <c r="CD382" s="17"/>
      <c r="CE382" s="17"/>
      <c r="CF382" s="17"/>
      <c r="CG382" s="17"/>
      <c r="CH382" s="17"/>
      <c r="CI382" s="17"/>
      <c r="CJ382" s="17"/>
      <c r="CK382" s="17"/>
      <c r="CL382" s="17"/>
      <c r="CM382" s="17"/>
      <c r="CN382" s="17"/>
      <c r="CO382" s="17"/>
      <c r="CP382" s="17"/>
      <c r="CQ382" s="17"/>
      <c r="CR382" s="17"/>
      <c r="CS382" s="17"/>
      <c r="CT382" s="17"/>
      <c r="CU382" s="17"/>
      <c r="CV382" s="17"/>
      <c r="CW382" s="17"/>
      <c r="CX382" s="17"/>
      <c r="CY382" s="17"/>
      <c r="CZ382" s="17"/>
      <c r="DA382" s="17"/>
      <c r="DB382" s="17"/>
    </row>
    <row r="383" spans="1:106" thickBot="1" x14ac:dyDescent="0.3">
      <c r="A383" s="18"/>
      <c r="B383" s="19"/>
      <c r="C383" s="20"/>
      <c r="D383" s="21"/>
      <c r="E383" s="22"/>
      <c r="F383" s="23"/>
      <c r="G383" s="24"/>
      <c r="H383" s="24"/>
      <c r="I383" s="24"/>
      <c r="J383" s="25"/>
      <c r="K383" s="26"/>
      <c r="L383" s="27"/>
      <c r="M383" s="24"/>
      <c r="N383" s="17"/>
      <c r="O383" s="28"/>
      <c r="P383" s="29"/>
      <c r="Q383" s="30"/>
      <c r="R383" s="31"/>
      <c r="S383" s="32"/>
      <c r="T383" s="22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  <c r="BY383" s="17"/>
      <c r="BZ383" s="17"/>
      <c r="CA383" s="17"/>
      <c r="CB383" s="17"/>
      <c r="CC383" s="17"/>
      <c r="CD383" s="17"/>
      <c r="CE383" s="17"/>
      <c r="CF383" s="17"/>
      <c r="CG383" s="17"/>
      <c r="CH383" s="17"/>
      <c r="CI383" s="17"/>
      <c r="CJ383" s="17"/>
      <c r="CK383" s="17"/>
      <c r="CL383" s="17"/>
      <c r="CM383" s="17"/>
      <c r="CN383" s="17"/>
      <c r="CO383" s="17"/>
      <c r="CP383" s="17"/>
      <c r="CQ383" s="17"/>
      <c r="CR383" s="17"/>
      <c r="CS383" s="17"/>
      <c r="CT383" s="17"/>
      <c r="CU383" s="17"/>
      <c r="CV383" s="17"/>
      <c r="CW383" s="17"/>
      <c r="CX383" s="17"/>
      <c r="CY383" s="17"/>
      <c r="CZ383" s="17"/>
      <c r="DA383" s="17"/>
      <c r="DB383" s="17"/>
    </row>
    <row r="384" spans="1:106" thickBot="1" x14ac:dyDescent="0.3">
      <c r="A384" s="18"/>
      <c r="B384" s="19"/>
      <c r="C384" s="20"/>
      <c r="D384" s="21"/>
      <c r="E384" s="22"/>
      <c r="F384" s="23"/>
      <c r="G384" s="24"/>
      <c r="H384" s="24"/>
      <c r="I384" s="24"/>
      <c r="J384" s="25"/>
      <c r="K384" s="26"/>
      <c r="L384" s="27"/>
      <c r="M384" s="24"/>
      <c r="N384" s="17"/>
      <c r="O384" s="28"/>
      <c r="P384" s="29"/>
      <c r="Q384" s="30"/>
      <c r="R384" s="31"/>
      <c r="S384" s="32"/>
      <c r="T384" s="22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  <c r="BX384" s="17"/>
      <c r="BY384" s="17"/>
      <c r="BZ384" s="17"/>
      <c r="CA384" s="17"/>
      <c r="CB384" s="17"/>
      <c r="CC384" s="17"/>
      <c r="CD384" s="17"/>
      <c r="CE384" s="17"/>
      <c r="CF384" s="17"/>
      <c r="CG384" s="17"/>
      <c r="CH384" s="17"/>
      <c r="CI384" s="17"/>
      <c r="CJ384" s="17"/>
      <c r="CK384" s="17"/>
      <c r="CL384" s="17"/>
      <c r="CM384" s="17"/>
      <c r="CN384" s="17"/>
      <c r="CO384" s="17"/>
      <c r="CP384" s="17"/>
      <c r="CQ384" s="17"/>
      <c r="CR384" s="17"/>
      <c r="CS384" s="17"/>
      <c r="CT384" s="17"/>
      <c r="CU384" s="17"/>
      <c r="CV384" s="17"/>
      <c r="CW384" s="17"/>
      <c r="CX384" s="17"/>
      <c r="CY384" s="17"/>
      <c r="CZ384" s="17"/>
      <c r="DA384" s="17"/>
      <c r="DB384" s="17"/>
    </row>
    <row r="385" spans="1:106" thickBot="1" x14ac:dyDescent="0.3">
      <c r="A385" s="18"/>
      <c r="B385" s="19"/>
      <c r="C385" s="20"/>
      <c r="D385" s="21"/>
      <c r="E385" s="22"/>
      <c r="F385" s="23"/>
      <c r="G385" s="24"/>
      <c r="H385" s="24"/>
      <c r="I385" s="24"/>
      <c r="J385" s="25"/>
      <c r="K385" s="26"/>
      <c r="L385" s="27"/>
      <c r="M385" s="24"/>
      <c r="N385" s="17"/>
      <c r="O385" s="28"/>
      <c r="P385" s="29"/>
      <c r="Q385" s="30"/>
      <c r="R385" s="31"/>
      <c r="S385" s="32"/>
      <c r="T385" s="22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  <c r="BX385" s="17"/>
      <c r="BY385" s="17"/>
      <c r="BZ385" s="17"/>
      <c r="CA385" s="17"/>
      <c r="CB385" s="17"/>
      <c r="CC385" s="17"/>
      <c r="CD385" s="17"/>
      <c r="CE385" s="17"/>
      <c r="CF385" s="17"/>
      <c r="CG385" s="17"/>
      <c r="CH385" s="17"/>
      <c r="CI385" s="17"/>
      <c r="CJ385" s="17"/>
      <c r="CK385" s="17"/>
      <c r="CL385" s="17"/>
      <c r="CM385" s="17"/>
      <c r="CN385" s="17"/>
      <c r="CO385" s="17"/>
      <c r="CP385" s="17"/>
      <c r="CQ385" s="17"/>
      <c r="CR385" s="17"/>
      <c r="CS385" s="17"/>
      <c r="CT385" s="17"/>
      <c r="CU385" s="17"/>
      <c r="CV385" s="17"/>
      <c r="CW385" s="17"/>
      <c r="CX385" s="17"/>
      <c r="CY385" s="17"/>
      <c r="CZ385" s="17"/>
      <c r="DA385" s="17"/>
      <c r="DB385" s="17"/>
    </row>
    <row r="386" spans="1:106" thickBot="1" x14ac:dyDescent="0.3">
      <c r="A386" s="18"/>
      <c r="B386" s="19"/>
      <c r="C386" s="20"/>
      <c r="D386" s="21"/>
      <c r="E386" s="22"/>
      <c r="F386" s="23"/>
      <c r="G386" s="24"/>
      <c r="H386" s="24"/>
      <c r="I386" s="24"/>
      <c r="J386" s="25"/>
      <c r="K386" s="26"/>
      <c r="L386" s="27"/>
      <c r="M386" s="24"/>
      <c r="N386" s="17"/>
      <c r="O386" s="28"/>
      <c r="P386" s="29"/>
      <c r="Q386" s="30"/>
      <c r="R386" s="31"/>
      <c r="S386" s="32"/>
      <c r="T386" s="22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  <c r="BX386" s="17"/>
      <c r="BY386" s="17"/>
      <c r="BZ386" s="17"/>
      <c r="CA386" s="17"/>
      <c r="CB386" s="17"/>
      <c r="CC386" s="17"/>
      <c r="CD386" s="17"/>
      <c r="CE386" s="17"/>
      <c r="CF386" s="17"/>
      <c r="CG386" s="17"/>
      <c r="CH386" s="17"/>
      <c r="CI386" s="17"/>
      <c r="CJ386" s="17"/>
      <c r="CK386" s="17"/>
      <c r="CL386" s="17"/>
      <c r="CM386" s="17"/>
      <c r="CN386" s="17"/>
      <c r="CO386" s="17"/>
      <c r="CP386" s="17"/>
      <c r="CQ386" s="17"/>
      <c r="CR386" s="17"/>
      <c r="CS386" s="17"/>
      <c r="CT386" s="17"/>
      <c r="CU386" s="17"/>
      <c r="CV386" s="17"/>
      <c r="CW386" s="17"/>
      <c r="CX386" s="17"/>
      <c r="CY386" s="17"/>
      <c r="CZ386" s="17"/>
      <c r="DA386" s="17"/>
      <c r="DB386" s="17"/>
    </row>
    <row r="387" spans="1:106" thickBot="1" x14ac:dyDescent="0.3">
      <c r="A387" s="18"/>
      <c r="B387" s="19"/>
      <c r="C387" s="20"/>
      <c r="D387" s="21"/>
      <c r="E387" s="22"/>
      <c r="F387" s="23"/>
      <c r="G387" s="24"/>
      <c r="H387" s="24"/>
      <c r="I387" s="24"/>
      <c r="J387" s="25"/>
      <c r="K387" s="26"/>
      <c r="L387" s="27"/>
      <c r="M387" s="24"/>
      <c r="N387" s="17"/>
      <c r="O387" s="28"/>
      <c r="P387" s="29"/>
      <c r="Q387" s="30"/>
      <c r="R387" s="31"/>
      <c r="S387" s="32"/>
      <c r="T387" s="22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  <c r="BX387" s="17"/>
      <c r="BY387" s="17"/>
      <c r="BZ387" s="17"/>
      <c r="CA387" s="17"/>
      <c r="CB387" s="17"/>
      <c r="CC387" s="17"/>
      <c r="CD387" s="17"/>
      <c r="CE387" s="17"/>
      <c r="CF387" s="17"/>
      <c r="CG387" s="17"/>
      <c r="CH387" s="17"/>
      <c r="CI387" s="17"/>
      <c r="CJ387" s="17"/>
      <c r="CK387" s="17"/>
      <c r="CL387" s="17"/>
      <c r="CM387" s="17"/>
      <c r="CN387" s="17"/>
      <c r="CO387" s="17"/>
      <c r="CP387" s="17"/>
      <c r="CQ387" s="17"/>
      <c r="CR387" s="17"/>
      <c r="CS387" s="17"/>
      <c r="CT387" s="17"/>
      <c r="CU387" s="17"/>
      <c r="CV387" s="17"/>
      <c r="CW387" s="17"/>
      <c r="CX387" s="17"/>
      <c r="CY387" s="17"/>
      <c r="CZ387" s="17"/>
      <c r="DA387" s="17"/>
      <c r="DB387" s="17"/>
    </row>
    <row r="388" spans="1:106" thickBot="1" x14ac:dyDescent="0.3">
      <c r="A388" s="18"/>
      <c r="B388" s="19"/>
      <c r="C388" s="20"/>
      <c r="D388" s="21"/>
      <c r="E388" s="22"/>
      <c r="F388" s="23"/>
      <c r="G388" s="24"/>
      <c r="H388" s="24"/>
      <c r="I388" s="24"/>
      <c r="J388" s="25"/>
      <c r="K388" s="26"/>
      <c r="L388" s="27"/>
      <c r="M388" s="24"/>
      <c r="N388" s="17"/>
      <c r="O388" s="28"/>
      <c r="P388" s="29"/>
      <c r="Q388" s="30"/>
      <c r="R388" s="31"/>
      <c r="S388" s="32"/>
      <c r="T388" s="22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  <c r="BX388" s="17"/>
      <c r="BY388" s="17"/>
      <c r="BZ388" s="17"/>
      <c r="CA388" s="17"/>
      <c r="CB388" s="17"/>
      <c r="CC388" s="17"/>
      <c r="CD388" s="17"/>
      <c r="CE388" s="17"/>
      <c r="CF388" s="17"/>
      <c r="CG388" s="17"/>
      <c r="CH388" s="17"/>
      <c r="CI388" s="17"/>
      <c r="CJ388" s="17"/>
      <c r="CK388" s="17"/>
      <c r="CL388" s="17"/>
      <c r="CM388" s="17"/>
      <c r="CN388" s="17"/>
      <c r="CO388" s="17"/>
      <c r="CP388" s="17"/>
      <c r="CQ388" s="17"/>
      <c r="CR388" s="17"/>
      <c r="CS388" s="17"/>
      <c r="CT388" s="17"/>
      <c r="CU388" s="17"/>
      <c r="CV388" s="17"/>
      <c r="CW388" s="17"/>
      <c r="CX388" s="17"/>
      <c r="CY388" s="17"/>
      <c r="CZ388" s="17"/>
      <c r="DA388" s="17"/>
      <c r="DB388" s="17"/>
    </row>
    <row r="389" spans="1:106" thickBot="1" x14ac:dyDescent="0.3">
      <c r="A389" s="18"/>
      <c r="B389" s="19"/>
      <c r="C389" s="20"/>
      <c r="D389" s="21"/>
      <c r="E389" s="22"/>
      <c r="F389" s="23"/>
      <c r="G389" s="24"/>
      <c r="H389" s="24"/>
      <c r="I389" s="24"/>
      <c r="J389" s="25"/>
      <c r="K389" s="26"/>
      <c r="L389" s="27"/>
      <c r="M389" s="24"/>
      <c r="N389" s="17"/>
      <c r="O389" s="28"/>
      <c r="P389" s="29"/>
      <c r="Q389" s="30"/>
      <c r="R389" s="31"/>
      <c r="S389" s="32"/>
      <c r="T389" s="22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  <c r="BY389" s="17"/>
      <c r="BZ389" s="17"/>
      <c r="CA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17"/>
      <c r="CP389" s="17"/>
      <c r="CQ389" s="17"/>
      <c r="CR389" s="17"/>
      <c r="CS389" s="17"/>
      <c r="CT389" s="17"/>
      <c r="CU389" s="17"/>
      <c r="CV389" s="17"/>
      <c r="CW389" s="17"/>
      <c r="CX389" s="17"/>
      <c r="CY389" s="17"/>
      <c r="CZ389" s="17"/>
      <c r="DA389" s="17"/>
      <c r="DB389" s="17"/>
    </row>
    <row r="390" spans="1:106" thickBot="1" x14ac:dyDescent="0.3">
      <c r="A390" s="18"/>
      <c r="B390" s="19"/>
      <c r="C390" s="20"/>
      <c r="D390" s="21"/>
      <c r="E390" s="22"/>
      <c r="F390" s="23"/>
      <c r="G390" s="24"/>
      <c r="H390" s="24"/>
      <c r="I390" s="24"/>
      <c r="J390" s="25"/>
      <c r="K390" s="26"/>
      <c r="L390" s="27"/>
      <c r="M390" s="24"/>
      <c r="N390" s="17"/>
      <c r="O390" s="28"/>
      <c r="P390" s="29"/>
      <c r="Q390" s="30"/>
      <c r="R390" s="31"/>
      <c r="S390" s="32"/>
      <c r="T390" s="22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  <c r="BX390" s="17"/>
      <c r="BY390" s="17"/>
      <c r="BZ390" s="17"/>
      <c r="CA390" s="17"/>
      <c r="CB390" s="17"/>
      <c r="CC390" s="17"/>
      <c r="CD390" s="17"/>
      <c r="CE390" s="17"/>
      <c r="CF390" s="17"/>
      <c r="CG390" s="17"/>
      <c r="CH390" s="17"/>
      <c r="CI390" s="17"/>
      <c r="CJ390" s="17"/>
      <c r="CK390" s="17"/>
      <c r="CL390" s="17"/>
      <c r="CM390" s="17"/>
      <c r="CN390" s="17"/>
      <c r="CO390" s="17"/>
      <c r="CP390" s="17"/>
      <c r="CQ390" s="17"/>
      <c r="CR390" s="17"/>
      <c r="CS390" s="17"/>
      <c r="CT390" s="17"/>
      <c r="CU390" s="17"/>
      <c r="CV390" s="17"/>
      <c r="CW390" s="17"/>
      <c r="CX390" s="17"/>
      <c r="CY390" s="17"/>
      <c r="CZ390" s="17"/>
      <c r="DA390" s="17"/>
      <c r="DB390" s="17"/>
    </row>
    <row r="391" spans="1:106" thickBot="1" x14ac:dyDescent="0.3">
      <c r="A391" s="18"/>
      <c r="B391" s="19"/>
      <c r="C391" s="20"/>
      <c r="D391" s="21"/>
      <c r="E391" s="22"/>
      <c r="F391" s="23"/>
      <c r="G391" s="24"/>
      <c r="H391" s="24"/>
      <c r="I391" s="24"/>
      <c r="J391" s="25"/>
      <c r="K391" s="26"/>
      <c r="L391" s="27"/>
      <c r="M391" s="24"/>
      <c r="N391" s="17"/>
      <c r="O391" s="28"/>
      <c r="P391" s="29"/>
      <c r="Q391" s="30"/>
      <c r="R391" s="31"/>
      <c r="S391" s="32"/>
      <c r="T391" s="22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  <c r="BX391" s="17"/>
      <c r="BY391" s="17"/>
      <c r="BZ391" s="17"/>
      <c r="CA391" s="17"/>
      <c r="CB391" s="17"/>
      <c r="CC391" s="17"/>
      <c r="CD391" s="17"/>
      <c r="CE391" s="17"/>
      <c r="CF391" s="17"/>
      <c r="CG391" s="17"/>
      <c r="CH391" s="17"/>
      <c r="CI391" s="17"/>
      <c r="CJ391" s="17"/>
      <c r="CK391" s="17"/>
      <c r="CL391" s="17"/>
      <c r="CM391" s="17"/>
      <c r="CN391" s="17"/>
      <c r="CO391" s="17"/>
      <c r="CP391" s="17"/>
      <c r="CQ391" s="17"/>
      <c r="CR391" s="17"/>
      <c r="CS391" s="17"/>
      <c r="CT391" s="17"/>
      <c r="CU391" s="17"/>
      <c r="CV391" s="17"/>
      <c r="CW391" s="17"/>
      <c r="CX391" s="17"/>
      <c r="CY391" s="17"/>
      <c r="CZ391" s="17"/>
      <c r="DA391" s="17"/>
      <c r="DB391" s="17"/>
    </row>
    <row r="392" spans="1:106" thickBot="1" x14ac:dyDescent="0.3">
      <c r="A392" s="18"/>
      <c r="B392" s="19"/>
      <c r="C392" s="20"/>
      <c r="D392" s="21"/>
      <c r="E392" s="22"/>
      <c r="F392" s="23"/>
      <c r="G392" s="24"/>
      <c r="H392" s="24"/>
      <c r="I392" s="24"/>
      <c r="J392" s="25"/>
      <c r="K392" s="26"/>
      <c r="L392" s="27"/>
      <c r="M392" s="24"/>
      <c r="N392" s="17"/>
      <c r="O392" s="28"/>
      <c r="P392" s="29"/>
      <c r="Q392" s="30"/>
      <c r="R392" s="31"/>
      <c r="S392" s="32"/>
      <c r="T392" s="22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  <c r="BX392" s="17"/>
      <c r="BY392" s="17"/>
      <c r="BZ392" s="17"/>
      <c r="CA392" s="17"/>
      <c r="CB392" s="17"/>
      <c r="CC392" s="17"/>
      <c r="CD392" s="17"/>
      <c r="CE392" s="17"/>
      <c r="CF392" s="17"/>
      <c r="CG392" s="17"/>
      <c r="CH392" s="17"/>
      <c r="CI392" s="17"/>
      <c r="CJ392" s="17"/>
      <c r="CK392" s="17"/>
      <c r="CL392" s="17"/>
      <c r="CM392" s="17"/>
      <c r="CN392" s="17"/>
      <c r="CO392" s="17"/>
      <c r="CP392" s="17"/>
      <c r="CQ392" s="17"/>
      <c r="CR392" s="17"/>
      <c r="CS392" s="17"/>
      <c r="CT392" s="17"/>
      <c r="CU392" s="17"/>
      <c r="CV392" s="17"/>
      <c r="CW392" s="17"/>
      <c r="CX392" s="17"/>
      <c r="CY392" s="17"/>
      <c r="CZ392" s="17"/>
      <c r="DA392" s="17"/>
      <c r="DB392" s="17"/>
    </row>
    <row r="393" spans="1:106" thickBot="1" x14ac:dyDescent="0.3">
      <c r="A393" s="18"/>
      <c r="B393" s="19"/>
      <c r="C393" s="20"/>
      <c r="D393" s="21"/>
      <c r="E393" s="22"/>
      <c r="F393" s="23"/>
      <c r="G393" s="24"/>
      <c r="H393" s="24"/>
      <c r="I393" s="24"/>
      <c r="J393" s="25"/>
      <c r="K393" s="26"/>
      <c r="L393" s="27"/>
      <c r="M393" s="24"/>
      <c r="N393" s="17"/>
      <c r="O393" s="28"/>
      <c r="P393" s="29"/>
      <c r="Q393" s="30"/>
      <c r="R393" s="31"/>
      <c r="S393" s="32"/>
      <c r="T393" s="22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  <c r="BX393" s="17"/>
      <c r="BY393" s="17"/>
      <c r="BZ393" s="17"/>
      <c r="CA393" s="17"/>
      <c r="CB393" s="17"/>
      <c r="CC393" s="17"/>
      <c r="CD393" s="17"/>
      <c r="CE393" s="17"/>
      <c r="CF393" s="17"/>
      <c r="CG393" s="17"/>
      <c r="CH393" s="17"/>
      <c r="CI393" s="17"/>
      <c r="CJ393" s="17"/>
      <c r="CK393" s="17"/>
      <c r="CL393" s="17"/>
      <c r="CM393" s="17"/>
      <c r="CN393" s="17"/>
      <c r="CO393" s="17"/>
      <c r="CP393" s="17"/>
      <c r="CQ393" s="17"/>
      <c r="CR393" s="17"/>
      <c r="CS393" s="17"/>
      <c r="CT393" s="17"/>
      <c r="CU393" s="17"/>
      <c r="CV393" s="17"/>
      <c r="CW393" s="17"/>
      <c r="CX393" s="17"/>
      <c r="CY393" s="17"/>
      <c r="CZ393" s="17"/>
      <c r="DA393" s="17"/>
      <c r="DB393" s="17"/>
    </row>
    <row r="394" spans="1:106" thickBot="1" x14ac:dyDescent="0.3">
      <c r="A394" s="18"/>
      <c r="B394" s="19"/>
      <c r="C394" s="20"/>
      <c r="D394" s="21"/>
      <c r="E394" s="22"/>
      <c r="F394" s="23"/>
      <c r="G394" s="24"/>
      <c r="H394" s="24"/>
      <c r="I394" s="24"/>
      <c r="J394" s="25"/>
      <c r="K394" s="26"/>
      <c r="L394" s="27"/>
      <c r="M394" s="24"/>
      <c r="N394" s="17"/>
      <c r="O394" s="28"/>
      <c r="P394" s="29"/>
      <c r="Q394" s="30"/>
      <c r="R394" s="31"/>
      <c r="S394" s="32"/>
      <c r="T394" s="22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  <c r="BX394" s="17"/>
      <c r="BY394" s="17"/>
      <c r="BZ394" s="17"/>
      <c r="CA394" s="17"/>
      <c r="CB394" s="17"/>
      <c r="CC394" s="17"/>
      <c r="CD394" s="17"/>
      <c r="CE394" s="17"/>
      <c r="CF394" s="17"/>
      <c r="CG394" s="17"/>
      <c r="CH394" s="17"/>
      <c r="CI394" s="17"/>
      <c r="CJ394" s="17"/>
      <c r="CK394" s="17"/>
      <c r="CL394" s="17"/>
      <c r="CM394" s="17"/>
      <c r="CN394" s="17"/>
      <c r="CO394" s="17"/>
      <c r="CP394" s="17"/>
      <c r="CQ394" s="17"/>
      <c r="CR394" s="17"/>
      <c r="CS394" s="17"/>
      <c r="CT394" s="17"/>
      <c r="CU394" s="17"/>
      <c r="CV394" s="17"/>
      <c r="CW394" s="17"/>
      <c r="CX394" s="17"/>
      <c r="CY394" s="17"/>
      <c r="CZ394" s="17"/>
      <c r="DA394" s="17"/>
      <c r="DB394" s="17"/>
    </row>
    <row r="395" spans="1:106" thickBot="1" x14ac:dyDescent="0.3">
      <c r="A395" s="18"/>
      <c r="B395" s="19"/>
      <c r="C395" s="20"/>
      <c r="D395" s="21"/>
      <c r="E395" s="22"/>
      <c r="F395" s="23"/>
      <c r="G395" s="24"/>
      <c r="H395" s="24"/>
      <c r="I395" s="24"/>
      <c r="J395" s="25"/>
      <c r="K395" s="26"/>
      <c r="L395" s="27"/>
      <c r="M395" s="24"/>
      <c r="N395" s="17"/>
      <c r="O395" s="28"/>
      <c r="P395" s="29"/>
      <c r="Q395" s="30"/>
      <c r="R395" s="31"/>
      <c r="S395" s="32"/>
      <c r="T395" s="22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  <c r="BX395" s="17"/>
      <c r="BY395" s="17"/>
      <c r="BZ395" s="17"/>
      <c r="CA395" s="17"/>
      <c r="CB395" s="17"/>
      <c r="CC395" s="17"/>
      <c r="CD395" s="17"/>
      <c r="CE395" s="17"/>
      <c r="CF395" s="17"/>
      <c r="CG395" s="17"/>
      <c r="CH395" s="17"/>
      <c r="CI395" s="17"/>
      <c r="CJ395" s="17"/>
      <c r="CK395" s="17"/>
      <c r="CL395" s="17"/>
      <c r="CM395" s="17"/>
      <c r="CN395" s="17"/>
      <c r="CO395" s="17"/>
      <c r="CP395" s="17"/>
      <c r="CQ395" s="17"/>
      <c r="CR395" s="17"/>
      <c r="CS395" s="17"/>
      <c r="CT395" s="17"/>
      <c r="CU395" s="17"/>
      <c r="CV395" s="17"/>
      <c r="CW395" s="17"/>
      <c r="CX395" s="17"/>
      <c r="CY395" s="17"/>
      <c r="CZ395" s="17"/>
      <c r="DA395" s="17"/>
      <c r="DB395" s="17"/>
    </row>
    <row r="396" spans="1:106" thickBot="1" x14ac:dyDescent="0.3">
      <c r="A396" s="18"/>
      <c r="B396" s="19"/>
      <c r="C396" s="20"/>
      <c r="D396" s="21"/>
      <c r="E396" s="22"/>
      <c r="F396" s="23"/>
      <c r="G396" s="24"/>
      <c r="H396" s="24"/>
      <c r="I396" s="24"/>
      <c r="J396" s="25"/>
      <c r="K396" s="26"/>
      <c r="L396" s="27"/>
      <c r="M396" s="24"/>
      <c r="N396" s="17"/>
      <c r="O396" s="28"/>
      <c r="P396" s="29"/>
      <c r="Q396" s="30"/>
      <c r="R396" s="31"/>
      <c r="S396" s="32"/>
      <c r="T396" s="22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  <c r="BX396" s="17"/>
      <c r="BY396" s="17"/>
      <c r="BZ396" s="17"/>
      <c r="CA396" s="17"/>
      <c r="CB396" s="17"/>
      <c r="CC396" s="17"/>
      <c r="CD396" s="17"/>
      <c r="CE396" s="17"/>
      <c r="CF396" s="17"/>
      <c r="CG396" s="17"/>
      <c r="CH396" s="17"/>
      <c r="CI396" s="17"/>
      <c r="CJ396" s="17"/>
      <c r="CK396" s="17"/>
      <c r="CL396" s="17"/>
      <c r="CM396" s="17"/>
      <c r="CN396" s="17"/>
      <c r="CO396" s="17"/>
      <c r="CP396" s="17"/>
      <c r="CQ396" s="17"/>
      <c r="CR396" s="17"/>
      <c r="CS396" s="17"/>
      <c r="CT396" s="17"/>
      <c r="CU396" s="17"/>
      <c r="CV396" s="17"/>
      <c r="CW396" s="17"/>
      <c r="CX396" s="17"/>
      <c r="CY396" s="17"/>
      <c r="CZ396" s="17"/>
      <c r="DA396" s="17"/>
      <c r="DB396" s="17"/>
    </row>
    <row r="397" spans="1:106" thickBot="1" x14ac:dyDescent="0.3">
      <c r="A397" s="18"/>
      <c r="B397" s="19"/>
      <c r="C397" s="20"/>
      <c r="D397" s="21"/>
      <c r="E397" s="22"/>
      <c r="F397" s="23"/>
      <c r="G397" s="24"/>
      <c r="H397" s="24"/>
      <c r="I397" s="24"/>
      <c r="J397" s="25"/>
      <c r="K397" s="26"/>
      <c r="L397" s="27"/>
      <c r="M397" s="24"/>
      <c r="N397" s="17"/>
      <c r="O397" s="28"/>
      <c r="P397" s="29"/>
      <c r="Q397" s="30"/>
      <c r="R397" s="31"/>
      <c r="S397" s="32"/>
      <c r="T397" s="22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  <c r="BX397" s="17"/>
      <c r="BY397" s="17"/>
      <c r="BZ397" s="17"/>
      <c r="CA397" s="17"/>
      <c r="CB397" s="17"/>
      <c r="CC397" s="17"/>
      <c r="CD397" s="17"/>
      <c r="CE397" s="17"/>
      <c r="CF397" s="17"/>
      <c r="CG397" s="17"/>
      <c r="CH397" s="17"/>
      <c r="CI397" s="17"/>
      <c r="CJ397" s="17"/>
      <c r="CK397" s="17"/>
      <c r="CL397" s="17"/>
      <c r="CM397" s="17"/>
      <c r="CN397" s="17"/>
      <c r="CO397" s="17"/>
      <c r="CP397" s="17"/>
      <c r="CQ397" s="17"/>
      <c r="CR397" s="17"/>
      <c r="CS397" s="17"/>
      <c r="CT397" s="17"/>
      <c r="CU397" s="17"/>
      <c r="CV397" s="17"/>
      <c r="CW397" s="17"/>
      <c r="CX397" s="17"/>
      <c r="CY397" s="17"/>
      <c r="CZ397" s="17"/>
      <c r="DA397" s="17"/>
      <c r="DB397" s="17"/>
    </row>
    <row r="398" spans="1:106" thickBot="1" x14ac:dyDescent="0.3">
      <c r="A398" s="18"/>
      <c r="B398" s="19"/>
      <c r="C398" s="20"/>
      <c r="D398" s="21"/>
      <c r="E398" s="22"/>
      <c r="F398" s="23"/>
      <c r="G398" s="24"/>
      <c r="H398" s="24"/>
      <c r="I398" s="24"/>
      <c r="J398" s="25"/>
      <c r="K398" s="26"/>
      <c r="L398" s="27"/>
      <c r="M398" s="24"/>
      <c r="N398" s="17"/>
      <c r="O398" s="28"/>
      <c r="P398" s="29"/>
      <c r="Q398" s="30"/>
      <c r="R398" s="31"/>
      <c r="S398" s="32"/>
      <c r="T398" s="22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  <c r="BX398" s="17"/>
      <c r="BY398" s="17"/>
      <c r="BZ398" s="17"/>
      <c r="CA398" s="17"/>
      <c r="CB398" s="17"/>
      <c r="CC398" s="17"/>
      <c r="CD398" s="17"/>
      <c r="CE398" s="17"/>
      <c r="CF398" s="17"/>
      <c r="CG398" s="17"/>
      <c r="CH398" s="17"/>
      <c r="CI398" s="17"/>
      <c r="CJ398" s="17"/>
      <c r="CK398" s="17"/>
      <c r="CL398" s="17"/>
      <c r="CM398" s="17"/>
      <c r="CN398" s="17"/>
      <c r="CO398" s="17"/>
      <c r="CP398" s="17"/>
      <c r="CQ398" s="17"/>
      <c r="CR398" s="17"/>
      <c r="CS398" s="17"/>
      <c r="CT398" s="17"/>
      <c r="CU398" s="17"/>
      <c r="CV398" s="17"/>
      <c r="CW398" s="17"/>
      <c r="CX398" s="17"/>
      <c r="CY398" s="17"/>
      <c r="CZ398" s="17"/>
      <c r="DA398" s="17"/>
      <c r="DB398" s="17"/>
    </row>
    <row r="399" spans="1:106" thickBot="1" x14ac:dyDescent="0.3">
      <c r="A399" s="18"/>
      <c r="B399" s="19"/>
      <c r="C399" s="20"/>
      <c r="D399" s="21"/>
      <c r="E399" s="22"/>
      <c r="F399" s="23"/>
      <c r="G399" s="24"/>
      <c r="H399" s="24"/>
      <c r="I399" s="24"/>
      <c r="J399" s="25"/>
      <c r="K399" s="26"/>
      <c r="L399" s="27"/>
      <c r="M399" s="24"/>
      <c r="N399" s="17"/>
      <c r="O399" s="28"/>
      <c r="P399" s="29"/>
      <c r="Q399" s="30"/>
      <c r="R399" s="31"/>
      <c r="S399" s="32"/>
      <c r="T399" s="22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  <c r="BX399" s="17"/>
      <c r="BY399" s="17"/>
      <c r="BZ399" s="17"/>
      <c r="CA399" s="17"/>
      <c r="CB399" s="17"/>
      <c r="CC399" s="17"/>
      <c r="CD399" s="17"/>
      <c r="CE399" s="17"/>
      <c r="CF399" s="17"/>
      <c r="CG399" s="17"/>
      <c r="CH399" s="17"/>
      <c r="CI399" s="17"/>
      <c r="CJ399" s="17"/>
      <c r="CK399" s="17"/>
      <c r="CL399" s="17"/>
      <c r="CM399" s="17"/>
      <c r="CN399" s="17"/>
      <c r="CO399" s="17"/>
      <c r="CP399" s="17"/>
      <c r="CQ399" s="17"/>
      <c r="CR399" s="17"/>
      <c r="CS399" s="17"/>
      <c r="CT399" s="17"/>
      <c r="CU399" s="17"/>
      <c r="CV399" s="17"/>
      <c r="CW399" s="17"/>
      <c r="CX399" s="17"/>
      <c r="CY399" s="17"/>
      <c r="CZ399" s="17"/>
      <c r="DA399" s="17"/>
      <c r="DB399" s="17"/>
    </row>
    <row r="400" spans="1:106" thickBot="1" x14ac:dyDescent="0.3">
      <c r="A400" s="18"/>
      <c r="B400" s="19"/>
      <c r="C400" s="20"/>
      <c r="D400" s="21"/>
      <c r="E400" s="22"/>
      <c r="F400" s="23"/>
      <c r="G400" s="24"/>
      <c r="H400" s="24"/>
      <c r="I400" s="24"/>
      <c r="J400" s="25"/>
      <c r="K400" s="26"/>
      <c r="L400" s="27"/>
      <c r="M400" s="24"/>
      <c r="N400" s="17"/>
      <c r="O400" s="28"/>
      <c r="P400" s="29"/>
      <c r="Q400" s="30"/>
      <c r="R400" s="31"/>
      <c r="S400" s="32"/>
      <c r="T400" s="22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  <c r="BX400" s="17"/>
      <c r="BY400" s="17"/>
      <c r="BZ400" s="17"/>
      <c r="CA400" s="17"/>
      <c r="CB400" s="17"/>
      <c r="CC400" s="17"/>
      <c r="CD400" s="17"/>
      <c r="CE400" s="17"/>
      <c r="CF400" s="17"/>
      <c r="CG400" s="17"/>
      <c r="CH400" s="17"/>
      <c r="CI400" s="17"/>
      <c r="CJ400" s="17"/>
      <c r="CK400" s="17"/>
      <c r="CL400" s="17"/>
      <c r="CM400" s="17"/>
      <c r="CN400" s="17"/>
      <c r="CO400" s="17"/>
      <c r="CP400" s="17"/>
      <c r="CQ400" s="17"/>
      <c r="CR400" s="17"/>
      <c r="CS400" s="17"/>
      <c r="CT400" s="17"/>
      <c r="CU400" s="17"/>
      <c r="CV400" s="17"/>
      <c r="CW400" s="17"/>
      <c r="CX400" s="17"/>
      <c r="CY400" s="17"/>
      <c r="CZ400" s="17"/>
      <c r="DA400" s="17"/>
      <c r="DB400" s="17"/>
    </row>
    <row r="401" spans="1:106" thickBot="1" x14ac:dyDescent="0.3">
      <c r="A401" s="18"/>
      <c r="B401" s="19"/>
      <c r="C401" s="20"/>
      <c r="D401" s="21"/>
      <c r="E401" s="22"/>
      <c r="F401" s="23"/>
      <c r="G401" s="24"/>
      <c r="H401" s="24"/>
      <c r="I401" s="24"/>
      <c r="J401" s="25"/>
      <c r="K401" s="26"/>
      <c r="L401" s="27"/>
      <c r="M401" s="24"/>
      <c r="N401" s="17"/>
      <c r="O401" s="28"/>
      <c r="P401" s="29"/>
      <c r="Q401" s="30"/>
      <c r="R401" s="31"/>
      <c r="S401" s="32"/>
      <c r="T401" s="22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  <c r="BX401" s="17"/>
      <c r="BY401" s="17"/>
      <c r="BZ401" s="17"/>
      <c r="CA401" s="17"/>
      <c r="CB401" s="17"/>
      <c r="CC401" s="17"/>
      <c r="CD401" s="17"/>
      <c r="CE401" s="17"/>
      <c r="CF401" s="17"/>
      <c r="CG401" s="17"/>
      <c r="CH401" s="17"/>
      <c r="CI401" s="17"/>
      <c r="CJ401" s="17"/>
      <c r="CK401" s="17"/>
      <c r="CL401" s="17"/>
      <c r="CM401" s="17"/>
      <c r="CN401" s="17"/>
      <c r="CO401" s="17"/>
      <c r="CP401" s="17"/>
      <c r="CQ401" s="17"/>
      <c r="CR401" s="17"/>
      <c r="CS401" s="17"/>
      <c r="CT401" s="17"/>
      <c r="CU401" s="17"/>
      <c r="CV401" s="17"/>
      <c r="CW401" s="17"/>
      <c r="CX401" s="17"/>
      <c r="CY401" s="17"/>
      <c r="CZ401" s="17"/>
      <c r="DA401" s="17"/>
      <c r="DB401" s="17"/>
    </row>
    <row r="402" spans="1:106" thickBot="1" x14ac:dyDescent="0.3">
      <c r="A402" s="18"/>
      <c r="B402" s="19"/>
      <c r="C402" s="20"/>
      <c r="D402" s="21"/>
      <c r="E402" s="22"/>
      <c r="F402" s="23"/>
      <c r="G402" s="24"/>
      <c r="H402" s="24"/>
      <c r="I402" s="24"/>
      <c r="J402" s="25"/>
      <c r="K402" s="26"/>
      <c r="L402" s="27"/>
      <c r="M402" s="24"/>
      <c r="N402" s="17"/>
      <c r="O402" s="28"/>
      <c r="P402" s="29"/>
      <c r="Q402" s="30"/>
      <c r="R402" s="31"/>
      <c r="S402" s="32"/>
      <c r="T402" s="22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  <c r="BX402" s="17"/>
      <c r="BY402" s="17"/>
      <c r="BZ402" s="17"/>
      <c r="CA402" s="17"/>
      <c r="CB402" s="17"/>
      <c r="CC402" s="17"/>
      <c r="CD402" s="17"/>
      <c r="CE402" s="17"/>
      <c r="CF402" s="17"/>
      <c r="CG402" s="17"/>
      <c r="CH402" s="17"/>
      <c r="CI402" s="17"/>
      <c r="CJ402" s="17"/>
      <c r="CK402" s="17"/>
      <c r="CL402" s="17"/>
      <c r="CM402" s="17"/>
      <c r="CN402" s="17"/>
      <c r="CO402" s="17"/>
      <c r="CP402" s="17"/>
      <c r="CQ402" s="17"/>
      <c r="CR402" s="17"/>
      <c r="CS402" s="17"/>
      <c r="CT402" s="17"/>
      <c r="CU402" s="17"/>
      <c r="CV402" s="17"/>
      <c r="CW402" s="17"/>
      <c r="CX402" s="17"/>
      <c r="CY402" s="17"/>
      <c r="CZ402" s="17"/>
      <c r="DA402" s="17"/>
      <c r="DB402" s="17"/>
    </row>
    <row r="403" spans="1:106" thickBot="1" x14ac:dyDescent="0.3">
      <c r="A403" s="18"/>
      <c r="B403" s="19"/>
      <c r="C403" s="20"/>
      <c r="D403" s="21"/>
      <c r="E403" s="22"/>
      <c r="F403" s="23"/>
      <c r="G403" s="24"/>
      <c r="H403" s="24"/>
      <c r="I403" s="24"/>
      <c r="J403" s="25"/>
      <c r="K403" s="26"/>
      <c r="L403" s="27"/>
      <c r="M403" s="24"/>
      <c r="N403" s="17"/>
      <c r="O403" s="28"/>
      <c r="P403" s="29"/>
      <c r="Q403" s="30"/>
      <c r="R403" s="31"/>
      <c r="S403" s="32"/>
      <c r="T403" s="22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  <c r="BX403" s="17"/>
      <c r="BY403" s="17"/>
      <c r="BZ403" s="17"/>
      <c r="CA403" s="17"/>
      <c r="CB403" s="17"/>
      <c r="CC403" s="17"/>
      <c r="CD403" s="17"/>
      <c r="CE403" s="17"/>
      <c r="CF403" s="17"/>
      <c r="CG403" s="17"/>
      <c r="CH403" s="17"/>
      <c r="CI403" s="17"/>
      <c r="CJ403" s="17"/>
      <c r="CK403" s="17"/>
      <c r="CL403" s="17"/>
      <c r="CM403" s="17"/>
      <c r="CN403" s="17"/>
      <c r="CO403" s="17"/>
      <c r="CP403" s="17"/>
      <c r="CQ403" s="17"/>
      <c r="CR403" s="17"/>
      <c r="CS403" s="17"/>
      <c r="CT403" s="17"/>
      <c r="CU403" s="17"/>
      <c r="CV403" s="17"/>
      <c r="CW403" s="17"/>
      <c r="CX403" s="17"/>
      <c r="CY403" s="17"/>
      <c r="CZ403" s="17"/>
      <c r="DA403" s="17"/>
      <c r="DB403" s="17"/>
    </row>
    <row r="404" spans="1:106" thickBot="1" x14ac:dyDescent="0.3">
      <c r="A404" s="18"/>
      <c r="B404" s="19"/>
      <c r="C404" s="20"/>
      <c r="D404" s="21"/>
      <c r="E404" s="22"/>
      <c r="F404" s="23"/>
      <c r="G404" s="24"/>
      <c r="H404" s="24"/>
      <c r="I404" s="24"/>
      <c r="J404" s="25"/>
      <c r="K404" s="26"/>
      <c r="L404" s="27"/>
      <c r="M404" s="24"/>
      <c r="N404" s="17"/>
      <c r="O404" s="28"/>
      <c r="P404" s="29"/>
      <c r="Q404" s="30"/>
      <c r="R404" s="31"/>
      <c r="S404" s="32"/>
      <c r="T404" s="22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  <c r="BX404" s="17"/>
      <c r="BY404" s="17"/>
      <c r="BZ404" s="17"/>
      <c r="CA404" s="17"/>
      <c r="CB404" s="17"/>
      <c r="CC404" s="17"/>
      <c r="CD404" s="17"/>
      <c r="CE404" s="17"/>
      <c r="CF404" s="17"/>
      <c r="CG404" s="17"/>
      <c r="CH404" s="17"/>
      <c r="CI404" s="17"/>
      <c r="CJ404" s="17"/>
      <c r="CK404" s="17"/>
      <c r="CL404" s="17"/>
      <c r="CM404" s="17"/>
      <c r="CN404" s="17"/>
      <c r="CO404" s="17"/>
      <c r="CP404" s="17"/>
      <c r="CQ404" s="17"/>
      <c r="CR404" s="17"/>
      <c r="CS404" s="17"/>
      <c r="CT404" s="17"/>
      <c r="CU404" s="17"/>
      <c r="CV404" s="17"/>
      <c r="CW404" s="17"/>
      <c r="CX404" s="17"/>
      <c r="CY404" s="17"/>
      <c r="CZ404" s="17"/>
      <c r="DA404" s="17"/>
      <c r="DB404" s="17"/>
    </row>
    <row r="405" spans="1:106" thickBot="1" x14ac:dyDescent="0.3">
      <c r="A405" s="18"/>
      <c r="B405" s="19"/>
      <c r="C405" s="20"/>
      <c r="D405" s="21"/>
      <c r="E405" s="22"/>
      <c r="F405" s="23"/>
      <c r="G405" s="24"/>
      <c r="H405" s="24"/>
      <c r="I405" s="24"/>
      <c r="J405" s="25"/>
      <c r="K405" s="26"/>
      <c r="L405" s="27"/>
      <c r="M405" s="24"/>
      <c r="N405" s="17"/>
      <c r="O405" s="28"/>
      <c r="P405" s="29"/>
      <c r="Q405" s="30"/>
      <c r="R405" s="31"/>
      <c r="S405" s="32"/>
      <c r="T405" s="22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  <c r="BX405" s="17"/>
      <c r="BY405" s="17"/>
      <c r="BZ405" s="17"/>
      <c r="CA405" s="17"/>
      <c r="CB405" s="17"/>
      <c r="CC405" s="17"/>
      <c r="CD405" s="17"/>
      <c r="CE405" s="17"/>
      <c r="CF405" s="17"/>
      <c r="CG405" s="17"/>
      <c r="CH405" s="17"/>
      <c r="CI405" s="17"/>
      <c r="CJ405" s="17"/>
      <c r="CK405" s="17"/>
      <c r="CL405" s="17"/>
      <c r="CM405" s="17"/>
      <c r="CN405" s="17"/>
      <c r="CO405" s="17"/>
      <c r="CP405" s="17"/>
      <c r="CQ405" s="17"/>
      <c r="CR405" s="17"/>
      <c r="CS405" s="17"/>
      <c r="CT405" s="17"/>
      <c r="CU405" s="17"/>
      <c r="CV405" s="17"/>
      <c r="CW405" s="17"/>
      <c r="CX405" s="17"/>
      <c r="CY405" s="17"/>
      <c r="CZ405" s="17"/>
      <c r="DA405" s="17"/>
      <c r="DB405" s="17"/>
    </row>
    <row r="406" spans="1:106" thickBot="1" x14ac:dyDescent="0.3">
      <c r="A406" s="18"/>
      <c r="B406" s="19"/>
      <c r="C406" s="20"/>
      <c r="D406" s="21"/>
      <c r="E406" s="22"/>
      <c r="F406" s="23"/>
      <c r="G406" s="24"/>
      <c r="H406" s="24"/>
      <c r="I406" s="24"/>
      <c r="J406" s="25"/>
      <c r="K406" s="26"/>
      <c r="L406" s="27"/>
      <c r="M406" s="24"/>
      <c r="N406" s="17"/>
      <c r="O406" s="28"/>
      <c r="P406" s="29"/>
      <c r="Q406" s="30"/>
      <c r="R406" s="31"/>
      <c r="S406" s="32"/>
      <c r="T406" s="22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  <c r="BX406" s="17"/>
      <c r="BY406" s="17"/>
      <c r="BZ406" s="17"/>
      <c r="CA406" s="17"/>
      <c r="CB406" s="17"/>
      <c r="CC406" s="17"/>
      <c r="CD406" s="17"/>
      <c r="CE406" s="17"/>
      <c r="CF406" s="17"/>
      <c r="CG406" s="17"/>
      <c r="CH406" s="17"/>
      <c r="CI406" s="17"/>
      <c r="CJ406" s="17"/>
      <c r="CK406" s="17"/>
      <c r="CL406" s="17"/>
      <c r="CM406" s="17"/>
      <c r="CN406" s="17"/>
      <c r="CO406" s="17"/>
      <c r="CP406" s="17"/>
      <c r="CQ406" s="17"/>
      <c r="CR406" s="17"/>
      <c r="CS406" s="17"/>
      <c r="CT406" s="17"/>
      <c r="CU406" s="17"/>
      <c r="CV406" s="17"/>
      <c r="CW406" s="17"/>
      <c r="CX406" s="17"/>
      <c r="CY406" s="17"/>
      <c r="CZ406" s="17"/>
      <c r="DA406" s="17"/>
      <c r="DB406" s="17"/>
    </row>
    <row r="407" spans="1:106" thickBot="1" x14ac:dyDescent="0.3">
      <c r="A407" s="18"/>
      <c r="B407" s="19"/>
      <c r="C407" s="20"/>
      <c r="D407" s="21"/>
      <c r="E407" s="22"/>
      <c r="F407" s="23"/>
      <c r="G407" s="24"/>
      <c r="H407" s="24"/>
      <c r="I407" s="24"/>
      <c r="J407" s="25"/>
      <c r="K407" s="26"/>
      <c r="L407" s="27"/>
      <c r="M407" s="24"/>
      <c r="N407" s="17"/>
      <c r="O407" s="28"/>
      <c r="P407" s="29"/>
      <c r="Q407" s="30"/>
      <c r="R407" s="31"/>
      <c r="S407" s="32"/>
      <c r="T407" s="22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  <c r="BX407" s="17"/>
      <c r="BY407" s="17"/>
      <c r="BZ407" s="17"/>
      <c r="CA407" s="17"/>
      <c r="CB407" s="17"/>
      <c r="CC407" s="17"/>
      <c r="CD407" s="17"/>
      <c r="CE407" s="17"/>
      <c r="CF407" s="17"/>
      <c r="CG407" s="17"/>
      <c r="CH407" s="17"/>
      <c r="CI407" s="17"/>
      <c r="CJ407" s="17"/>
      <c r="CK407" s="17"/>
      <c r="CL407" s="17"/>
      <c r="CM407" s="17"/>
      <c r="CN407" s="17"/>
      <c r="CO407" s="17"/>
      <c r="CP407" s="17"/>
      <c r="CQ407" s="17"/>
      <c r="CR407" s="17"/>
      <c r="CS407" s="17"/>
      <c r="CT407" s="17"/>
      <c r="CU407" s="17"/>
      <c r="CV407" s="17"/>
      <c r="CW407" s="17"/>
      <c r="CX407" s="17"/>
      <c r="CY407" s="17"/>
      <c r="CZ407" s="17"/>
      <c r="DA407" s="17"/>
      <c r="DB407" s="17"/>
    </row>
    <row r="408" spans="1:106" thickBot="1" x14ac:dyDescent="0.3">
      <c r="A408" s="18"/>
      <c r="B408" s="19"/>
      <c r="C408" s="20"/>
      <c r="D408" s="21"/>
      <c r="E408" s="22"/>
      <c r="F408" s="23"/>
      <c r="G408" s="24"/>
      <c r="H408" s="24"/>
      <c r="I408" s="24"/>
      <c r="J408" s="25"/>
      <c r="K408" s="26"/>
      <c r="L408" s="27"/>
      <c r="M408" s="24"/>
      <c r="N408" s="17"/>
      <c r="O408" s="28"/>
      <c r="P408" s="29"/>
      <c r="Q408" s="30"/>
      <c r="R408" s="31"/>
      <c r="S408" s="32"/>
      <c r="T408" s="22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  <c r="BX408" s="17"/>
      <c r="BY408" s="17"/>
      <c r="BZ408" s="17"/>
      <c r="CA408" s="17"/>
      <c r="CB408" s="17"/>
      <c r="CC408" s="17"/>
      <c r="CD408" s="17"/>
      <c r="CE408" s="17"/>
      <c r="CF408" s="17"/>
      <c r="CG408" s="17"/>
      <c r="CH408" s="17"/>
      <c r="CI408" s="17"/>
      <c r="CJ408" s="17"/>
      <c r="CK408" s="17"/>
      <c r="CL408" s="17"/>
      <c r="CM408" s="17"/>
      <c r="CN408" s="17"/>
      <c r="CO408" s="17"/>
      <c r="CP408" s="17"/>
      <c r="CQ408" s="17"/>
      <c r="CR408" s="17"/>
      <c r="CS408" s="17"/>
      <c r="CT408" s="17"/>
      <c r="CU408" s="17"/>
      <c r="CV408" s="17"/>
      <c r="CW408" s="17"/>
      <c r="CX408" s="17"/>
      <c r="CY408" s="17"/>
      <c r="CZ408" s="17"/>
      <c r="DA408" s="17"/>
      <c r="DB408" s="17"/>
    </row>
    <row r="409" spans="1:106" thickBot="1" x14ac:dyDescent="0.3">
      <c r="A409" s="18"/>
      <c r="B409" s="19"/>
      <c r="C409" s="20"/>
      <c r="D409" s="21"/>
      <c r="E409" s="22"/>
      <c r="F409" s="23"/>
      <c r="G409" s="24"/>
      <c r="H409" s="24"/>
      <c r="I409" s="24"/>
      <c r="J409" s="25"/>
      <c r="K409" s="26"/>
      <c r="L409" s="27"/>
      <c r="M409" s="24"/>
      <c r="N409" s="17"/>
      <c r="O409" s="28"/>
      <c r="P409" s="29"/>
      <c r="Q409" s="30"/>
      <c r="R409" s="31"/>
      <c r="S409" s="32"/>
      <c r="T409" s="22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  <c r="BX409" s="17"/>
      <c r="BY409" s="17"/>
      <c r="BZ409" s="17"/>
      <c r="CA409" s="17"/>
      <c r="CB409" s="17"/>
      <c r="CC409" s="17"/>
      <c r="CD409" s="17"/>
      <c r="CE409" s="17"/>
      <c r="CF409" s="17"/>
      <c r="CG409" s="17"/>
      <c r="CH409" s="17"/>
      <c r="CI409" s="17"/>
      <c r="CJ409" s="17"/>
      <c r="CK409" s="17"/>
      <c r="CL409" s="17"/>
      <c r="CM409" s="17"/>
      <c r="CN409" s="17"/>
      <c r="CO409" s="17"/>
      <c r="CP409" s="17"/>
      <c r="CQ409" s="17"/>
      <c r="CR409" s="17"/>
      <c r="CS409" s="17"/>
      <c r="CT409" s="17"/>
      <c r="CU409" s="17"/>
      <c r="CV409" s="17"/>
      <c r="CW409" s="17"/>
      <c r="CX409" s="17"/>
      <c r="CY409" s="17"/>
      <c r="CZ409" s="17"/>
      <c r="DA409" s="17"/>
      <c r="DB409" s="17"/>
    </row>
    <row r="410" spans="1:106" thickBot="1" x14ac:dyDescent="0.3">
      <c r="A410" s="18"/>
      <c r="B410" s="19"/>
      <c r="C410" s="20"/>
      <c r="D410" s="21"/>
      <c r="E410" s="22"/>
      <c r="F410" s="23"/>
      <c r="G410" s="24"/>
      <c r="H410" s="24"/>
      <c r="I410" s="24"/>
      <c r="J410" s="25"/>
      <c r="K410" s="26"/>
      <c r="L410" s="27"/>
      <c r="M410" s="24"/>
      <c r="N410" s="17"/>
      <c r="O410" s="28"/>
      <c r="P410" s="29"/>
      <c r="Q410" s="30"/>
      <c r="R410" s="31"/>
      <c r="S410" s="32"/>
      <c r="T410" s="22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  <c r="BX410" s="17"/>
      <c r="BY410" s="17"/>
      <c r="BZ410" s="17"/>
      <c r="CA410" s="17"/>
      <c r="CB410" s="17"/>
      <c r="CC410" s="17"/>
      <c r="CD410" s="17"/>
      <c r="CE410" s="17"/>
      <c r="CF410" s="17"/>
      <c r="CG410" s="17"/>
      <c r="CH410" s="17"/>
      <c r="CI410" s="17"/>
      <c r="CJ410" s="17"/>
      <c r="CK410" s="17"/>
      <c r="CL410" s="17"/>
      <c r="CM410" s="17"/>
      <c r="CN410" s="17"/>
      <c r="CO410" s="17"/>
      <c r="CP410" s="17"/>
      <c r="CQ410" s="17"/>
      <c r="CR410" s="17"/>
      <c r="CS410" s="17"/>
      <c r="CT410" s="17"/>
      <c r="CU410" s="17"/>
      <c r="CV410" s="17"/>
      <c r="CW410" s="17"/>
      <c r="CX410" s="17"/>
      <c r="CY410" s="17"/>
      <c r="CZ410" s="17"/>
      <c r="DA410" s="17"/>
      <c r="DB410" s="17"/>
    </row>
    <row r="411" spans="1:106" thickBot="1" x14ac:dyDescent="0.3">
      <c r="A411" s="18"/>
      <c r="B411" s="19"/>
      <c r="C411" s="20"/>
      <c r="D411" s="21"/>
      <c r="E411" s="22"/>
      <c r="F411" s="23"/>
      <c r="G411" s="24"/>
      <c r="H411" s="24"/>
      <c r="I411" s="24"/>
      <c r="J411" s="25"/>
      <c r="K411" s="26"/>
      <c r="L411" s="27"/>
      <c r="M411" s="24"/>
      <c r="N411" s="17"/>
      <c r="O411" s="28"/>
      <c r="P411" s="29"/>
      <c r="Q411" s="30"/>
      <c r="R411" s="31"/>
      <c r="S411" s="32"/>
      <c r="T411" s="22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  <c r="BX411" s="17"/>
      <c r="BY411" s="17"/>
      <c r="BZ411" s="17"/>
      <c r="CA411" s="17"/>
      <c r="CB411" s="17"/>
      <c r="CC411" s="17"/>
      <c r="CD411" s="17"/>
      <c r="CE411" s="17"/>
      <c r="CF411" s="17"/>
      <c r="CG411" s="17"/>
      <c r="CH411" s="17"/>
      <c r="CI411" s="17"/>
      <c r="CJ411" s="17"/>
      <c r="CK411" s="17"/>
      <c r="CL411" s="17"/>
      <c r="CM411" s="17"/>
      <c r="CN411" s="17"/>
      <c r="CO411" s="17"/>
      <c r="CP411" s="17"/>
      <c r="CQ411" s="17"/>
      <c r="CR411" s="17"/>
      <c r="CS411" s="17"/>
      <c r="CT411" s="17"/>
      <c r="CU411" s="17"/>
      <c r="CV411" s="17"/>
      <c r="CW411" s="17"/>
      <c r="CX411" s="17"/>
      <c r="CY411" s="17"/>
      <c r="CZ411" s="17"/>
      <c r="DA411" s="17"/>
      <c r="DB411" s="17"/>
    </row>
    <row r="412" spans="1:106" thickBot="1" x14ac:dyDescent="0.3">
      <c r="A412" s="18"/>
      <c r="B412" s="19"/>
      <c r="C412" s="20"/>
      <c r="D412" s="21"/>
      <c r="E412" s="22"/>
      <c r="F412" s="23"/>
      <c r="G412" s="24"/>
      <c r="H412" s="24"/>
      <c r="I412" s="24"/>
      <c r="J412" s="25"/>
      <c r="K412" s="26"/>
      <c r="L412" s="27"/>
      <c r="M412" s="24"/>
      <c r="N412" s="17"/>
      <c r="O412" s="28"/>
      <c r="P412" s="29"/>
      <c r="Q412" s="30"/>
      <c r="R412" s="31"/>
      <c r="S412" s="32"/>
      <c r="T412" s="22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  <c r="AX412" s="17"/>
      <c r="AY412" s="17"/>
      <c r="AZ412" s="17"/>
      <c r="BA412" s="17"/>
      <c r="BB412" s="17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  <c r="BW412" s="17"/>
      <c r="BX412" s="17"/>
      <c r="BY412" s="17"/>
      <c r="BZ412" s="17"/>
      <c r="CA412" s="17"/>
      <c r="CB412" s="17"/>
      <c r="CC412" s="17"/>
      <c r="CD412" s="17"/>
      <c r="CE412" s="17"/>
      <c r="CF412" s="17"/>
      <c r="CG412" s="17"/>
      <c r="CH412" s="17"/>
      <c r="CI412" s="17"/>
      <c r="CJ412" s="17"/>
      <c r="CK412" s="17"/>
      <c r="CL412" s="17"/>
      <c r="CM412" s="17"/>
      <c r="CN412" s="17"/>
      <c r="CO412" s="17"/>
      <c r="CP412" s="17"/>
      <c r="CQ412" s="17"/>
      <c r="CR412" s="17"/>
      <c r="CS412" s="17"/>
      <c r="CT412" s="17"/>
      <c r="CU412" s="17"/>
      <c r="CV412" s="17"/>
      <c r="CW412" s="17"/>
      <c r="CX412" s="17"/>
      <c r="CY412" s="17"/>
      <c r="CZ412" s="17"/>
      <c r="DA412" s="17"/>
      <c r="DB412" s="17"/>
    </row>
    <row r="413" spans="1:106" thickBot="1" x14ac:dyDescent="0.3">
      <c r="A413" s="18"/>
      <c r="B413" s="19"/>
      <c r="C413" s="20"/>
      <c r="D413" s="21"/>
      <c r="E413" s="22"/>
      <c r="F413" s="23"/>
      <c r="G413" s="24"/>
      <c r="H413" s="24"/>
      <c r="I413" s="24"/>
      <c r="J413" s="25"/>
      <c r="K413" s="26"/>
      <c r="L413" s="27"/>
      <c r="M413" s="24"/>
      <c r="N413" s="17"/>
      <c r="O413" s="28"/>
      <c r="P413" s="29"/>
      <c r="Q413" s="30"/>
      <c r="R413" s="31"/>
      <c r="S413" s="32"/>
      <c r="T413" s="22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  <c r="AX413" s="17"/>
      <c r="AY413" s="17"/>
      <c r="AZ413" s="17"/>
      <c r="BA413" s="17"/>
      <c r="BB413" s="17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  <c r="BW413" s="17"/>
      <c r="BX413" s="17"/>
      <c r="BY413" s="17"/>
      <c r="BZ413" s="17"/>
      <c r="CA413" s="17"/>
      <c r="CB413" s="17"/>
      <c r="CC413" s="17"/>
      <c r="CD413" s="17"/>
      <c r="CE413" s="17"/>
      <c r="CF413" s="17"/>
      <c r="CG413" s="17"/>
      <c r="CH413" s="17"/>
      <c r="CI413" s="17"/>
      <c r="CJ413" s="17"/>
      <c r="CK413" s="17"/>
      <c r="CL413" s="17"/>
      <c r="CM413" s="17"/>
      <c r="CN413" s="17"/>
      <c r="CO413" s="17"/>
      <c r="CP413" s="17"/>
      <c r="CQ413" s="17"/>
      <c r="CR413" s="17"/>
      <c r="CS413" s="17"/>
      <c r="CT413" s="17"/>
      <c r="CU413" s="17"/>
      <c r="CV413" s="17"/>
      <c r="CW413" s="17"/>
      <c r="CX413" s="17"/>
      <c r="CY413" s="17"/>
      <c r="CZ413" s="17"/>
      <c r="DA413" s="17"/>
      <c r="DB413" s="17"/>
    </row>
    <row r="414" spans="1:106" thickBot="1" x14ac:dyDescent="0.3">
      <c r="A414" s="18"/>
      <c r="B414" s="19"/>
      <c r="C414" s="20"/>
      <c r="D414" s="21"/>
      <c r="E414" s="22"/>
      <c r="F414" s="23"/>
      <c r="G414" s="24"/>
      <c r="H414" s="24"/>
      <c r="I414" s="24"/>
      <c r="J414" s="25"/>
      <c r="K414" s="26"/>
      <c r="L414" s="27"/>
      <c r="M414" s="24"/>
      <c r="N414" s="17"/>
      <c r="O414" s="28"/>
      <c r="P414" s="29"/>
      <c r="Q414" s="30"/>
      <c r="R414" s="31"/>
      <c r="S414" s="32"/>
      <c r="T414" s="22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  <c r="AX414" s="17"/>
      <c r="AY414" s="17"/>
      <c r="AZ414" s="17"/>
      <c r="BA414" s="17"/>
      <c r="BB414" s="17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  <c r="BW414" s="17"/>
      <c r="BX414" s="17"/>
      <c r="BY414" s="17"/>
      <c r="BZ414" s="17"/>
      <c r="CA414" s="17"/>
      <c r="CB414" s="17"/>
      <c r="CC414" s="17"/>
      <c r="CD414" s="17"/>
      <c r="CE414" s="17"/>
      <c r="CF414" s="17"/>
      <c r="CG414" s="17"/>
      <c r="CH414" s="17"/>
      <c r="CI414" s="17"/>
      <c r="CJ414" s="17"/>
      <c r="CK414" s="17"/>
      <c r="CL414" s="17"/>
      <c r="CM414" s="17"/>
      <c r="CN414" s="17"/>
      <c r="CO414" s="17"/>
      <c r="CP414" s="17"/>
      <c r="CQ414" s="17"/>
      <c r="CR414" s="17"/>
      <c r="CS414" s="17"/>
      <c r="CT414" s="17"/>
      <c r="CU414" s="17"/>
      <c r="CV414" s="17"/>
      <c r="CW414" s="17"/>
      <c r="CX414" s="17"/>
      <c r="CY414" s="17"/>
      <c r="CZ414" s="17"/>
      <c r="DA414" s="17"/>
      <c r="DB414" s="17"/>
    </row>
    <row r="415" spans="1:106" thickBot="1" x14ac:dyDescent="0.3">
      <c r="A415" s="18"/>
      <c r="B415" s="19"/>
      <c r="C415" s="20"/>
      <c r="D415" s="21"/>
      <c r="E415" s="22"/>
      <c r="F415" s="23"/>
      <c r="G415" s="24"/>
      <c r="H415" s="24"/>
      <c r="I415" s="24"/>
      <c r="J415" s="25"/>
      <c r="K415" s="26"/>
      <c r="L415" s="27"/>
      <c r="M415" s="24"/>
      <c r="N415" s="17"/>
      <c r="O415" s="28"/>
      <c r="P415" s="29"/>
      <c r="Q415" s="30"/>
      <c r="R415" s="31"/>
      <c r="S415" s="32"/>
      <c r="T415" s="22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  <c r="AX415" s="17"/>
      <c r="AY415" s="17"/>
      <c r="AZ415" s="17"/>
      <c r="BA415" s="17"/>
      <c r="BB415" s="17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  <c r="BW415" s="17"/>
      <c r="BX415" s="17"/>
      <c r="BY415" s="17"/>
      <c r="BZ415" s="17"/>
      <c r="CA415" s="17"/>
      <c r="CB415" s="17"/>
      <c r="CC415" s="17"/>
      <c r="CD415" s="17"/>
      <c r="CE415" s="17"/>
      <c r="CF415" s="17"/>
      <c r="CG415" s="17"/>
      <c r="CH415" s="17"/>
      <c r="CI415" s="17"/>
      <c r="CJ415" s="17"/>
      <c r="CK415" s="17"/>
      <c r="CL415" s="17"/>
      <c r="CM415" s="17"/>
      <c r="CN415" s="17"/>
      <c r="CO415" s="17"/>
      <c r="CP415" s="17"/>
      <c r="CQ415" s="17"/>
      <c r="CR415" s="17"/>
      <c r="CS415" s="17"/>
      <c r="CT415" s="17"/>
      <c r="CU415" s="17"/>
      <c r="CV415" s="17"/>
      <c r="CW415" s="17"/>
      <c r="CX415" s="17"/>
      <c r="CY415" s="17"/>
      <c r="CZ415" s="17"/>
      <c r="DA415" s="17"/>
      <c r="DB415" s="17"/>
    </row>
    <row r="416" spans="1:106" thickBot="1" x14ac:dyDescent="0.3">
      <c r="A416" s="18"/>
      <c r="B416" s="19"/>
      <c r="C416" s="20"/>
      <c r="D416" s="21"/>
      <c r="E416" s="22"/>
      <c r="F416" s="23"/>
      <c r="G416" s="24"/>
      <c r="H416" s="24"/>
      <c r="I416" s="24"/>
      <c r="J416" s="25"/>
      <c r="K416" s="26"/>
      <c r="L416" s="27"/>
      <c r="M416" s="24"/>
      <c r="N416" s="17"/>
      <c r="O416" s="28"/>
      <c r="P416" s="29"/>
      <c r="Q416" s="30"/>
      <c r="R416" s="31"/>
      <c r="S416" s="32"/>
      <c r="T416" s="22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7"/>
      <c r="AZ416" s="17"/>
      <c r="BA416" s="17"/>
      <c r="BB416" s="17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  <c r="BW416" s="17"/>
      <c r="BX416" s="17"/>
      <c r="BY416" s="17"/>
      <c r="BZ416" s="17"/>
      <c r="CA416" s="17"/>
      <c r="CB416" s="17"/>
      <c r="CC416" s="17"/>
      <c r="CD416" s="17"/>
      <c r="CE416" s="17"/>
      <c r="CF416" s="17"/>
      <c r="CG416" s="17"/>
      <c r="CH416" s="17"/>
      <c r="CI416" s="17"/>
      <c r="CJ416" s="17"/>
      <c r="CK416" s="17"/>
      <c r="CL416" s="17"/>
      <c r="CM416" s="17"/>
      <c r="CN416" s="17"/>
      <c r="CO416" s="17"/>
      <c r="CP416" s="17"/>
      <c r="CQ416" s="17"/>
      <c r="CR416" s="17"/>
      <c r="CS416" s="17"/>
      <c r="CT416" s="17"/>
      <c r="CU416" s="17"/>
      <c r="CV416" s="17"/>
      <c r="CW416" s="17"/>
      <c r="CX416" s="17"/>
      <c r="CY416" s="17"/>
      <c r="CZ416" s="17"/>
      <c r="DA416" s="17"/>
      <c r="DB416" s="17"/>
    </row>
    <row r="417" spans="1:106" thickBot="1" x14ac:dyDescent="0.3">
      <c r="A417" s="18"/>
      <c r="B417" s="19"/>
      <c r="C417" s="20"/>
      <c r="D417" s="21"/>
      <c r="E417" s="22"/>
      <c r="F417" s="23"/>
      <c r="G417" s="24"/>
      <c r="H417" s="24"/>
      <c r="I417" s="24"/>
      <c r="J417" s="25"/>
      <c r="K417" s="26"/>
      <c r="L417" s="27"/>
      <c r="M417" s="24"/>
      <c r="N417" s="17"/>
      <c r="O417" s="28"/>
      <c r="P417" s="29"/>
      <c r="Q417" s="30"/>
      <c r="R417" s="31"/>
      <c r="S417" s="32"/>
      <c r="T417" s="22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  <c r="AZ417" s="17"/>
      <c r="BA417" s="17"/>
      <c r="BB417" s="17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  <c r="BW417" s="17"/>
      <c r="BX417" s="17"/>
      <c r="BY417" s="17"/>
      <c r="BZ417" s="17"/>
      <c r="CA417" s="17"/>
      <c r="CB417" s="17"/>
      <c r="CC417" s="17"/>
      <c r="CD417" s="17"/>
      <c r="CE417" s="17"/>
      <c r="CF417" s="17"/>
      <c r="CG417" s="17"/>
      <c r="CH417" s="17"/>
      <c r="CI417" s="17"/>
      <c r="CJ417" s="17"/>
      <c r="CK417" s="17"/>
      <c r="CL417" s="17"/>
      <c r="CM417" s="17"/>
      <c r="CN417" s="17"/>
      <c r="CO417" s="17"/>
      <c r="CP417" s="17"/>
      <c r="CQ417" s="17"/>
      <c r="CR417" s="17"/>
      <c r="CS417" s="17"/>
      <c r="CT417" s="17"/>
      <c r="CU417" s="17"/>
      <c r="CV417" s="17"/>
      <c r="CW417" s="17"/>
      <c r="CX417" s="17"/>
      <c r="CY417" s="17"/>
      <c r="CZ417" s="17"/>
      <c r="DA417" s="17"/>
      <c r="DB417" s="17"/>
    </row>
    <row r="418" spans="1:106" thickBot="1" x14ac:dyDescent="0.3">
      <c r="A418" s="18"/>
      <c r="B418" s="19"/>
      <c r="C418" s="20"/>
      <c r="D418" s="21"/>
      <c r="E418" s="22"/>
      <c r="F418" s="23"/>
      <c r="G418" s="24"/>
      <c r="H418" s="24"/>
      <c r="I418" s="24"/>
      <c r="J418" s="25"/>
      <c r="K418" s="26"/>
      <c r="L418" s="27"/>
      <c r="M418" s="24"/>
      <c r="N418" s="17"/>
      <c r="O418" s="28"/>
      <c r="P418" s="29"/>
      <c r="Q418" s="30"/>
      <c r="R418" s="31"/>
      <c r="S418" s="32"/>
      <c r="T418" s="22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7"/>
      <c r="AZ418" s="17"/>
      <c r="BA418" s="17"/>
      <c r="BB418" s="17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  <c r="BW418" s="17"/>
      <c r="BX418" s="17"/>
      <c r="BY418" s="17"/>
      <c r="BZ418" s="17"/>
      <c r="CA418" s="17"/>
      <c r="CB418" s="17"/>
      <c r="CC418" s="17"/>
      <c r="CD418" s="17"/>
      <c r="CE418" s="17"/>
      <c r="CF418" s="17"/>
      <c r="CG418" s="17"/>
      <c r="CH418" s="17"/>
      <c r="CI418" s="17"/>
      <c r="CJ418" s="17"/>
      <c r="CK418" s="17"/>
      <c r="CL418" s="17"/>
      <c r="CM418" s="17"/>
      <c r="CN418" s="17"/>
      <c r="CO418" s="17"/>
      <c r="CP418" s="17"/>
      <c r="CQ418" s="17"/>
      <c r="CR418" s="17"/>
      <c r="CS418" s="17"/>
      <c r="CT418" s="17"/>
      <c r="CU418" s="17"/>
      <c r="CV418" s="17"/>
      <c r="CW418" s="17"/>
      <c r="CX418" s="17"/>
      <c r="CY418" s="17"/>
      <c r="CZ418" s="17"/>
      <c r="DA418" s="17"/>
      <c r="DB418" s="17"/>
    </row>
    <row r="419" spans="1:106" thickBot="1" x14ac:dyDescent="0.3">
      <c r="A419" s="18"/>
      <c r="B419" s="19"/>
      <c r="C419" s="20"/>
      <c r="D419" s="21"/>
      <c r="E419" s="22"/>
      <c r="F419" s="23"/>
      <c r="G419" s="24"/>
      <c r="H419" s="24"/>
      <c r="I419" s="24"/>
      <c r="J419" s="25"/>
      <c r="K419" s="26"/>
      <c r="L419" s="27"/>
      <c r="M419" s="24"/>
      <c r="N419" s="17"/>
      <c r="O419" s="28"/>
      <c r="P419" s="29"/>
      <c r="Q419" s="30"/>
      <c r="R419" s="31"/>
      <c r="S419" s="32"/>
      <c r="T419" s="22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17"/>
      <c r="BB419" s="17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  <c r="BW419" s="17"/>
      <c r="BX419" s="17"/>
      <c r="BY419" s="17"/>
      <c r="BZ419" s="17"/>
      <c r="CA419" s="17"/>
      <c r="CB419" s="17"/>
      <c r="CC419" s="17"/>
      <c r="CD419" s="17"/>
      <c r="CE419" s="17"/>
      <c r="CF419" s="17"/>
      <c r="CG419" s="17"/>
      <c r="CH419" s="17"/>
      <c r="CI419" s="17"/>
      <c r="CJ419" s="17"/>
      <c r="CK419" s="17"/>
      <c r="CL419" s="17"/>
      <c r="CM419" s="17"/>
      <c r="CN419" s="17"/>
      <c r="CO419" s="17"/>
      <c r="CP419" s="17"/>
      <c r="CQ419" s="17"/>
      <c r="CR419" s="17"/>
      <c r="CS419" s="17"/>
      <c r="CT419" s="17"/>
      <c r="CU419" s="17"/>
      <c r="CV419" s="17"/>
      <c r="CW419" s="17"/>
      <c r="CX419" s="17"/>
      <c r="CY419" s="17"/>
      <c r="CZ419" s="17"/>
      <c r="DA419" s="17"/>
      <c r="DB419" s="17"/>
    </row>
    <row r="420" spans="1:106" thickBot="1" x14ac:dyDescent="0.3">
      <c r="A420" s="18"/>
      <c r="B420" s="19"/>
      <c r="C420" s="20"/>
      <c r="D420" s="21"/>
      <c r="E420" s="22"/>
      <c r="F420" s="23"/>
      <c r="G420" s="24"/>
      <c r="H420" s="24"/>
      <c r="I420" s="24"/>
      <c r="J420" s="25"/>
      <c r="K420" s="26"/>
      <c r="L420" s="27"/>
      <c r="M420" s="24"/>
      <c r="N420" s="17"/>
      <c r="O420" s="28"/>
      <c r="P420" s="29"/>
      <c r="Q420" s="30"/>
      <c r="R420" s="31"/>
      <c r="S420" s="32"/>
      <c r="T420" s="22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7"/>
      <c r="AZ420" s="17"/>
      <c r="BA420" s="17"/>
      <c r="BB420" s="17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  <c r="BW420" s="17"/>
      <c r="BX420" s="17"/>
      <c r="BY420" s="17"/>
      <c r="BZ420" s="17"/>
      <c r="CA420" s="17"/>
      <c r="CB420" s="17"/>
      <c r="CC420" s="17"/>
      <c r="CD420" s="17"/>
      <c r="CE420" s="17"/>
      <c r="CF420" s="17"/>
      <c r="CG420" s="17"/>
      <c r="CH420" s="17"/>
      <c r="CI420" s="17"/>
      <c r="CJ420" s="17"/>
      <c r="CK420" s="17"/>
      <c r="CL420" s="17"/>
      <c r="CM420" s="17"/>
      <c r="CN420" s="17"/>
      <c r="CO420" s="17"/>
      <c r="CP420" s="17"/>
      <c r="CQ420" s="17"/>
      <c r="CR420" s="17"/>
      <c r="CS420" s="17"/>
      <c r="CT420" s="17"/>
      <c r="CU420" s="17"/>
      <c r="CV420" s="17"/>
      <c r="CW420" s="17"/>
      <c r="CX420" s="17"/>
      <c r="CY420" s="17"/>
      <c r="CZ420" s="17"/>
      <c r="DA420" s="17"/>
      <c r="DB420" s="17"/>
    </row>
    <row r="421" spans="1:106" thickBot="1" x14ac:dyDescent="0.3">
      <c r="A421" s="18"/>
      <c r="B421" s="19"/>
      <c r="C421" s="20"/>
      <c r="D421" s="21"/>
      <c r="E421" s="22"/>
      <c r="F421" s="23"/>
      <c r="G421" s="24"/>
      <c r="H421" s="24"/>
      <c r="I421" s="24"/>
      <c r="J421" s="25"/>
      <c r="K421" s="26"/>
      <c r="L421" s="27"/>
      <c r="M421" s="24"/>
      <c r="N421" s="17"/>
      <c r="O421" s="28"/>
      <c r="P421" s="29"/>
      <c r="Q421" s="30"/>
      <c r="R421" s="31"/>
      <c r="S421" s="32"/>
      <c r="T421" s="22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  <c r="AY421" s="17"/>
      <c r="AZ421" s="17"/>
      <c r="BA421" s="17"/>
      <c r="BB421" s="17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  <c r="BW421" s="17"/>
      <c r="BX421" s="17"/>
      <c r="BY421" s="17"/>
      <c r="BZ421" s="17"/>
      <c r="CA421" s="17"/>
      <c r="CB421" s="17"/>
      <c r="CC421" s="17"/>
      <c r="CD421" s="17"/>
      <c r="CE421" s="17"/>
      <c r="CF421" s="17"/>
      <c r="CG421" s="17"/>
      <c r="CH421" s="17"/>
      <c r="CI421" s="17"/>
      <c r="CJ421" s="17"/>
      <c r="CK421" s="17"/>
      <c r="CL421" s="17"/>
      <c r="CM421" s="17"/>
      <c r="CN421" s="17"/>
      <c r="CO421" s="17"/>
      <c r="CP421" s="17"/>
      <c r="CQ421" s="17"/>
      <c r="CR421" s="17"/>
      <c r="CS421" s="17"/>
      <c r="CT421" s="17"/>
      <c r="CU421" s="17"/>
      <c r="CV421" s="17"/>
      <c r="CW421" s="17"/>
      <c r="CX421" s="17"/>
      <c r="CY421" s="17"/>
      <c r="CZ421" s="17"/>
      <c r="DA421" s="17"/>
      <c r="DB421" s="17"/>
    </row>
    <row r="422" spans="1:106" thickBot="1" x14ac:dyDescent="0.3">
      <c r="A422" s="18"/>
      <c r="B422" s="19"/>
      <c r="C422" s="20"/>
      <c r="D422" s="21"/>
      <c r="E422" s="22"/>
      <c r="F422" s="23"/>
      <c r="G422" s="24"/>
      <c r="H422" s="24"/>
      <c r="I422" s="24"/>
      <c r="J422" s="25"/>
      <c r="K422" s="26"/>
      <c r="L422" s="27"/>
      <c r="M422" s="24"/>
      <c r="N422" s="17"/>
      <c r="O422" s="28"/>
      <c r="P422" s="29"/>
      <c r="Q422" s="30"/>
      <c r="R422" s="31"/>
      <c r="S422" s="32"/>
      <c r="T422" s="22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  <c r="AX422" s="17"/>
      <c r="AY422" s="17"/>
      <c r="AZ422" s="17"/>
      <c r="BA422" s="17"/>
      <c r="BB422" s="17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  <c r="BW422" s="17"/>
      <c r="BX422" s="17"/>
      <c r="BY422" s="17"/>
      <c r="BZ422" s="17"/>
      <c r="CA422" s="17"/>
      <c r="CB422" s="17"/>
      <c r="CC422" s="17"/>
      <c r="CD422" s="17"/>
      <c r="CE422" s="17"/>
      <c r="CF422" s="17"/>
      <c r="CG422" s="17"/>
      <c r="CH422" s="17"/>
      <c r="CI422" s="17"/>
      <c r="CJ422" s="17"/>
      <c r="CK422" s="17"/>
      <c r="CL422" s="17"/>
      <c r="CM422" s="17"/>
      <c r="CN422" s="17"/>
      <c r="CO422" s="17"/>
      <c r="CP422" s="17"/>
      <c r="CQ422" s="17"/>
      <c r="CR422" s="17"/>
      <c r="CS422" s="17"/>
      <c r="CT422" s="17"/>
      <c r="CU422" s="17"/>
      <c r="CV422" s="17"/>
      <c r="CW422" s="17"/>
      <c r="CX422" s="17"/>
      <c r="CY422" s="17"/>
      <c r="CZ422" s="17"/>
      <c r="DA422" s="17"/>
      <c r="DB422" s="17"/>
    </row>
    <row r="423" spans="1:106" thickBot="1" x14ac:dyDescent="0.3">
      <c r="A423" s="18"/>
      <c r="B423" s="19"/>
      <c r="C423" s="20"/>
      <c r="D423" s="21"/>
      <c r="E423" s="22"/>
      <c r="F423" s="23"/>
      <c r="G423" s="24"/>
      <c r="H423" s="24"/>
      <c r="I423" s="24"/>
      <c r="J423" s="25"/>
      <c r="K423" s="26"/>
      <c r="L423" s="27"/>
      <c r="M423" s="24"/>
      <c r="N423" s="17"/>
      <c r="O423" s="28"/>
      <c r="P423" s="29"/>
      <c r="Q423" s="30"/>
      <c r="R423" s="31"/>
      <c r="S423" s="32"/>
      <c r="T423" s="22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  <c r="AX423" s="17"/>
      <c r="AY423" s="17"/>
      <c r="AZ423" s="17"/>
      <c r="BA423" s="17"/>
      <c r="BB423" s="17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  <c r="BW423" s="17"/>
      <c r="BX423" s="17"/>
      <c r="BY423" s="17"/>
      <c r="BZ423" s="17"/>
      <c r="CA423" s="17"/>
      <c r="CB423" s="17"/>
      <c r="CC423" s="17"/>
      <c r="CD423" s="17"/>
      <c r="CE423" s="17"/>
      <c r="CF423" s="17"/>
      <c r="CG423" s="17"/>
      <c r="CH423" s="17"/>
      <c r="CI423" s="17"/>
      <c r="CJ423" s="17"/>
      <c r="CK423" s="17"/>
      <c r="CL423" s="17"/>
      <c r="CM423" s="17"/>
      <c r="CN423" s="17"/>
      <c r="CO423" s="17"/>
      <c r="CP423" s="17"/>
      <c r="CQ423" s="17"/>
      <c r="CR423" s="17"/>
      <c r="CS423" s="17"/>
      <c r="CT423" s="17"/>
      <c r="CU423" s="17"/>
      <c r="CV423" s="17"/>
      <c r="CW423" s="17"/>
      <c r="CX423" s="17"/>
      <c r="CY423" s="17"/>
      <c r="CZ423" s="17"/>
      <c r="DA423" s="17"/>
      <c r="DB423" s="17"/>
    </row>
    <row r="424" spans="1:106" thickBot="1" x14ac:dyDescent="0.3">
      <c r="A424" s="18"/>
      <c r="B424" s="19"/>
      <c r="C424" s="20"/>
      <c r="D424" s="21"/>
      <c r="E424" s="22"/>
      <c r="F424" s="23"/>
      <c r="G424" s="24"/>
      <c r="H424" s="24"/>
      <c r="I424" s="24"/>
      <c r="J424" s="25"/>
      <c r="K424" s="26"/>
      <c r="L424" s="27"/>
      <c r="M424" s="24"/>
      <c r="N424" s="17"/>
      <c r="O424" s="28"/>
      <c r="P424" s="29"/>
      <c r="Q424" s="30"/>
      <c r="R424" s="31"/>
      <c r="S424" s="32"/>
      <c r="T424" s="22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  <c r="AX424" s="17"/>
      <c r="AY424" s="17"/>
      <c r="AZ424" s="17"/>
      <c r="BA424" s="17"/>
      <c r="BB424" s="17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  <c r="BW424" s="17"/>
      <c r="BX424" s="17"/>
      <c r="BY424" s="17"/>
      <c r="BZ424" s="17"/>
      <c r="CA424" s="17"/>
      <c r="CB424" s="17"/>
      <c r="CC424" s="17"/>
      <c r="CD424" s="17"/>
      <c r="CE424" s="17"/>
      <c r="CF424" s="17"/>
      <c r="CG424" s="17"/>
      <c r="CH424" s="17"/>
      <c r="CI424" s="17"/>
      <c r="CJ424" s="17"/>
      <c r="CK424" s="17"/>
      <c r="CL424" s="17"/>
      <c r="CM424" s="17"/>
      <c r="CN424" s="17"/>
      <c r="CO424" s="17"/>
      <c r="CP424" s="17"/>
      <c r="CQ424" s="17"/>
      <c r="CR424" s="17"/>
      <c r="CS424" s="17"/>
      <c r="CT424" s="17"/>
      <c r="CU424" s="17"/>
      <c r="CV424" s="17"/>
      <c r="CW424" s="17"/>
      <c r="CX424" s="17"/>
      <c r="CY424" s="17"/>
      <c r="CZ424" s="17"/>
      <c r="DA424" s="17"/>
      <c r="DB424" s="17"/>
    </row>
    <row r="425" spans="1:106" thickBot="1" x14ac:dyDescent="0.3">
      <c r="A425" s="18"/>
      <c r="B425" s="19"/>
      <c r="C425" s="20"/>
      <c r="D425" s="21"/>
      <c r="E425" s="22"/>
      <c r="F425" s="23"/>
      <c r="G425" s="24"/>
      <c r="H425" s="24"/>
      <c r="I425" s="24"/>
      <c r="J425" s="25"/>
      <c r="K425" s="26"/>
      <c r="L425" s="27"/>
      <c r="M425" s="24"/>
      <c r="N425" s="17"/>
      <c r="O425" s="28"/>
      <c r="P425" s="29"/>
      <c r="Q425" s="30"/>
      <c r="R425" s="31"/>
      <c r="S425" s="32"/>
      <c r="T425" s="22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  <c r="AX425" s="17"/>
      <c r="AY425" s="17"/>
      <c r="AZ425" s="17"/>
      <c r="BA425" s="17"/>
      <c r="BB425" s="17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  <c r="BW425" s="17"/>
      <c r="BX425" s="17"/>
      <c r="BY425" s="17"/>
      <c r="BZ425" s="17"/>
      <c r="CA425" s="17"/>
      <c r="CB425" s="17"/>
      <c r="CC425" s="17"/>
      <c r="CD425" s="17"/>
      <c r="CE425" s="17"/>
      <c r="CF425" s="17"/>
      <c r="CG425" s="17"/>
      <c r="CH425" s="17"/>
      <c r="CI425" s="17"/>
      <c r="CJ425" s="17"/>
      <c r="CK425" s="17"/>
      <c r="CL425" s="17"/>
      <c r="CM425" s="17"/>
      <c r="CN425" s="17"/>
      <c r="CO425" s="17"/>
      <c r="CP425" s="17"/>
      <c r="CQ425" s="17"/>
      <c r="CR425" s="17"/>
      <c r="CS425" s="17"/>
      <c r="CT425" s="17"/>
      <c r="CU425" s="17"/>
      <c r="CV425" s="17"/>
      <c r="CW425" s="17"/>
      <c r="CX425" s="17"/>
      <c r="CY425" s="17"/>
      <c r="CZ425" s="17"/>
      <c r="DA425" s="17"/>
      <c r="DB425" s="17"/>
    </row>
    <row r="426" spans="1:106" thickBot="1" x14ac:dyDescent="0.3">
      <c r="A426" s="18"/>
      <c r="B426" s="19"/>
      <c r="C426" s="20"/>
      <c r="D426" s="21"/>
      <c r="E426" s="22"/>
      <c r="F426" s="23"/>
      <c r="G426" s="24"/>
      <c r="H426" s="24"/>
      <c r="I426" s="24"/>
      <c r="J426" s="25"/>
      <c r="K426" s="26"/>
      <c r="L426" s="27"/>
      <c r="M426" s="24"/>
      <c r="N426" s="17"/>
      <c r="O426" s="28"/>
      <c r="P426" s="29"/>
      <c r="Q426" s="30"/>
      <c r="R426" s="31"/>
      <c r="S426" s="32"/>
      <c r="T426" s="22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  <c r="BX426" s="17"/>
      <c r="BY426" s="17"/>
      <c r="BZ426" s="17"/>
      <c r="CA426" s="17"/>
      <c r="CB426" s="17"/>
      <c r="CC426" s="17"/>
      <c r="CD426" s="17"/>
      <c r="CE426" s="17"/>
      <c r="CF426" s="17"/>
      <c r="CG426" s="17"/>
      <c r="CH426" s="17"/>
      <c r="CI426" s="17"/>
      <c r="CJ426" s="17"/>
      <c r="CK426" s="17"/>
      <c r="CL426" s="17"/>
      <c r="CM426" s="17"/>
      <c r="CN426" s="17"/>
      <c r="CO426" s="17"/>
      <c r="CP426" s="17"/>
      <c r="CQ426" s="17"/>
      <c r="CR426" s="17"/>
      <c r="CS426" s="17"/>
      <c r="CT426" s="17"/>
      <c r="CU426" s="17"/>
      <c r="CV426" s="17"/>
      <c r="CW426" s="17"/>
      <c r="CX426" s="17"/>
      <c r="CY426" s="17"/>
      <c r="CZ426" s="17"/>
      <c r="DA426" s="17"/>
      <c r="DB426" s="17"/>
    </row>
    <row r="427" spans="1:106" thickBot="1" x14ac:dyDescent="0.3">
      <c r="A427" s="18"/>
      <c r="B427" s="19"/>
      <c r="C427" s="20"/>
      <c r="D427" s="21"/>
      <c r="E427" s="22"/>
      <c r="F427" s="23"/>
      <c r="G427" s="24"/>
      <c r="H427" s="24"/>
      <c r="I427" s="24"/>
      <c r="J427" s="25"/>
      <c r="K427" s="26"/>
      <c r="L427" s="27"/>
      <c r="M427" s="24"/>
      <c r="N427" s="17"/>
      <c r="O427" s="28"/>
      <c r="P427" s="29"/>
      <c r="Q427" s="30"/>
      <c r="R427" s="31"/>
      <c r="S427" s="32"/>
      <c r="T427" s="22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  <c r="BX427" s="17"/>
      <c r="BY427" s="17"/>
      <c r="BZ427" s="17"/>
      <c r="CA427" s="17"/>
      <c r="CB427" s="17"/>
      <c r="CC427" s="17"/>
      <c r="CD427" s="17"/>
      <c r="CE427" s="17"/>
      <c r="CF427" s="17"/>
      <c r="CG427" s="17"/>
      <c r="CH427" s="17"/>
      <c r="CI427" s="17"/>
      <c r="CJ427" s="17"/>
      <c r="CK427" s="17"/>
      <c r="CL427" s="17"/>
      <c r="CM427" s="17"/>
      <c r="CN427" s="17"/>
      <c r="CO427" s="17"/>
      <c r="CP427" s="17"/>
      <c r="CQ427" s="17"/>
      <c r="CR427" s="17"/>
      <c r="CS427" s="17"/>
      <c r="CT427" s="17"/>
      <c r="CU427" s="17"/>
      <c r="CV427" s="17"/>
      <c r="CW427" s="17"/>
      <c r="CX427" s="17"/>
      <c r="CY427" s="17"/>
      <c r="CZ427" s="17"/>
      <c r="DA427" s="17"/>
      <c r="DB427" s="17"/>
    </row>
    <row r="428" spans="1:106" thickBot="1" x14ac:dyDescent="0.3">
      <c r="A428" s="18"/>
      <c r="B428" s="19"/>
      <c r="C428" s="20"/>
      <c r="D428" s="21"/>
      <c r="E428" s="22"/>
      <c r="F428" s="23"/>
      <c r="G428" s="24"/>
      <c r="H428" s="24"/>
      <c r="I428" s="24"/>
      <c r="J428" s="25"/>
      <c r="K428" s="26"/>
      <c r="L428" s="27"/>
      <c r="M428" s="24"/>
      <c r="N428" s="17"/>
      <c r="O428" s="28"/>
      <c r="P428" s="29"/>
      <c r="Q428" s="30"/>
      <c r="R428" s="31"/>
      <c r="S428" s="32"/>
      <c r="T428" s="22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  <c r="AX428" s="17"/>
      <c r="AY428" s="17"/>
      <c r="AZ428" s="17"/>
      <c r="BA428" s="17"/>
      <c r="BB428" s="17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  <c r="BW428" s="17"/>
      <c r="BX428" s="17"/>
      <c r="BY428" s="17"/>
      <c r="BZ428" s="17"/>
      <c r="CA428" s="17"/>
      <c r="CB428" s="17"/>
      <c r="CC428" s="17"/>
      <c r="CD428" s="17"/>
      <c r="CE428" s="17"/>
      <c r="CF428" s="17"/>
      <c r="CG428" s="17"/>
      <c r="CH428" s="17"/>
      <c r="CI428" s="17"/>
      <c r="CJ428" s="17"/>
      <c r="CK428" s="17"/>
      <c r="CL428" s="17"/>
      <c r="CM428" s="17"/>
      <c r="CN428" s="17"/>
      <c r="CO428" s="17"/>
      <c r="CP428" s="17"/>
      <c r="CQ428" s="17"/>
      <c r="CR428" s="17"/>
      <c r="CS428" s="17"/>
      <c r="CT428" s="17"/>
      <c r="CU428" s="17"/>
      <c r="CV428" s="17"/>
      <c r="CW428" s="17"/>
      <c r="CX428" s="17"/>
      <c r="CY428" s="17"/>
      <c r="CZ428" s="17"/>
      <c r="DA428" s="17"/>
      <c r="DB428" s="17"/>
    </row>
    <row r="429" spans="1:106" thickBot="1" x14ac:dyDescent="0.3">
      <c r="A429" s="18"/>
      <c r="B429" s="19"/>
      <c r="C429" s="20"/>
      <c r="D429" s="21"/>
      <c r="E429" s="22"/>
      <c r="F429" s="23"/>
      <c r="G429" s="24"/>
      <c r="H429" s="24"/>
      <c r="I429" s="24"/>
      <c r="J429" s="25"/>
      <c r="K429" s="26"/>
      <c r="L429" s="27"/>
      <c r="M429" s="24"/>
      <c r="N429" s="17"/>
      <c r="O429" s="28"/>
      <c r="P429" s="29"/>
      <c r="Q429" s="30"/>
      <c r="R429" s="31"/>
      <c r="S429" s="32"/>
      <c r="T429" s="22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  <c r="AX429" s="17"/>
      <c r="AY429" s="17"/>
      <c r="AZ429" s="17"/>
      <c r="BA429" s="17"/>
      <c r="BB429" s="17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  <c r="BW429" s="17"/>
      <c r="BX429" s="17"/>
      <c r="BY429" s="17"/>
      <c r="BZ429" s="17"/>
      <c r="CA429" s="17"/>
      <c r="CB429" s="17"/>
      <c r="CC429" s="17"/>
      <c r="CD429" s="17"/>
      <c r="CE429" s="17"/>
      <c r="CF429" s="17"/>
      <c r="CG429" s="17"/>
      <c r="CH429" s="17"/>
      <c r="CI429" s="17"/>
      <c r="CJ429" s="17"/>
      <c r="CK429" s="17"/>
      <c r="CL429" s="17"/>
      <c r="CM429" s="17"/>
      <c r="CN429" s="17"/>
      <c r="CO429" s="17"/>
      <c r="CP429" s="17"/>
      <c r="CQ429" s="17"/>
      <c r="CR429" s="17"/>
      <c r="CS429" s="17"/>
      <c r="CT429" s="17"/>
      <c r="CU429" s="17"/>
      <c r="CV429" s="17"/>
      <c r="CW429" s="17"/>
      <c r="CX429" s="17"/>
      <c r="CY429" s="17"/>
      <c r="CZ429" s="17"/>
      <c r="DA429" s="17"/>
      <c r="DB429" s="17"/>
    </row>
    <row r="430" spans="1:106" thickBot="1" x14ac:dyDescent="0.3">
      <c r="A430" s="18"/>
      <c r="B430" s="19"/>
      <c r="C430" s="20"/>
      <c r="D430" s="21"/>
      <c r="E430" s="22"/>
      <c r="F430" s="23"/>
      <c r="G430" s="24"/>
      <c r="H430" s="24"/>
      <c r="I430" s="24"/>
      <c r="J430" s="25"/>
      <c r="K430" s="26"/>
      <c r="L430" s="27"/>
      <c r="M430" s="24"/>
      <c r="N430" s="17"/>
      <c r="O430" s="28"/>
      <c r="P430" s="29"/>
      <c r="Q430" s="30"/>
      <c r="R430" s="31"/>
      <c r="S430" s="32"/>
      <c r="T430" s="22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  <c r="AX430" s="17"/>
      <c r="AY430" s="17"/>
      <c r="AZ430" s="17"/>
      <c r="BA430" s="17"/>
      <c r="BB430" s="17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  <c r="BW430" s="17"/>
      <c r="BX430" s="17"/>
      <c r="BY430" s="17"/>
      <c r="BZ430" s="17"/>
      <c r="CA430" s="17"/>
      <c r="CB430" s="17"/>
      <c r="CC430" s="17"/>
      <c r="CD430" s="17"/>
      <c r="CE430" s="17"/>
      <c r="CF430" s="17"/>
      <c r="CG430" s="17"/>
      <c r="CH430" s="17"/>
      <c r="CI430" s="17"/>
      <c r="CJ430" s="17"/>
      <c r="CK430" s="17"/>
      <c r="CL430" s="17"/>
      <c r="CM430" s="17"/>
      <c r="CN430" s="17"/>
      <c r="CO430" s="17"/>
      <c r="CP430" s="17"/>
      <c r="CQ430" s="17"/>
      <c r="CR430" s="17"/>
      <c r="CS430" s="17"/>
      <c r="CT430" s="17"/>
      <c r="CU430" s="17"/>
      <c r="CV430" s="17"/>
      <c r="CW430" s="17"/>
      <c r="CX430" s="17"/>
      <c r="CY430" s="17"/>
      <c r="CZ430" s="17"/>
      <c r="DA430" s="17"/>
      <c r="DB430" s="17"/>
    </row>
    <row r="431" spans="1:106" thickBot="1" x14ac:dyDescent="0.3">
      <c r="A431" s="18"/>
      <c r="B431" s="19"/>
      <c r="C431" s="20"/>
      <c r="D431" s="21"/>
      <c r="E431" s="22"/>
      <c r="F431" s="23"/>
      <c r="G431" s="24"/>
      <c r="H431" s="24"/>
      <c r="I431" s="24"/>
      <c r="J431" s="25"/>
      <c r="K431" s="26"/>
      <c r="L431" s="27"/>
      <c r="M431" s="24"/>
      <c r="N431" s="17"/>
      <c r="O431" s="28"/>
      <c r="P431" s="29"/>
      <c r="Q431" s="30"/>
      <c r="R431" s="31"/>
      <c r="S431" s="32"/>
      <c r="T431" s="22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  <c r="AX431" s="17"/>
      <c r="AY431" s="17"/>
      <c r="AZ431" s="17"/>
      <c r="BA431" s="17"/>
      <c r="BB431" s="17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  <c r="BW431" s="17"/>
      <c r="BX431" s="17"/>
      <c r="BY431" s="17"/>
      <c r="BZ431" s="17"/>
      <c r="CA431" s="17"/>
      <c r="CB431" s="17"/>
      <c r="CC431" s="17"/>
      <c r="CD431" s="17"/>
      <c r="CE431" s="17"/>
      <c r="CF431" s="17"/>
      <c r="CG431" s="17"/>
      <c r="CH431" s="17"/>
      <c r="CI431" s="17"/>
      <c r="CJ431" s="17"/>
      <c r="CK431" s="17"/>
      <c r="CL431" s="17"/>
      <c r="CM431" s="17"/>
      <c r="CN431" s="17"/>
      <c r="CO431" s="17"/>
      <c r="CP431" s="17"/>
      <c r="CQ431" s="17"/>
      <c r="CR431" s="17"/>
      <c r="CS431" s="17"/>
      <c r="CT431" s="17"/>
      <c r="CU431" s="17"/>
      <c r="CV431" s="17"/>
      <c r="CW431" s="17"/>
      <c r="CX431" s="17"/>
      <c r="CY431" s="17"/>
      <c r="CZ431" s="17"/>
      <c r="DA431" s="17"/>
      <c r="DB431" s="17"/>
    </row>
    <row r="432" spans="1:106" thickBot="1" x14ac:dyDescent="0.3">
      <c r="A432" s="18"/>
      <c r="B432" s="19"/>
      <c r="C432" s="20"/>
      <c r="D432" s="21"/>
      <c r="E432" s="22"/>
      <c r="F432" s="23"/>
      <c r="G432" s="24"/>
      <c r="H432" s="24"/>
      <c r="I432" s="24"/>
      <c r="J432" s="25"/>
      <c r="K432" s="26"/>
      <c r="L432" s="27"/>
      <c r="M432" s="24"/>
      <c r="N432" s="17"/>
      <c r="O432" s="28"/>
      <c r="P432" s="29"/>
      <c r="Q432" s="30"/>
      <c r="R432" s="31"/>
      <c r="S432" s="32"/>
      <c r="T432" s="22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  <c r="AX432" s="17"/>
      <c r="AY432" s="17"/>
      <c r="AZ432" s="17"/>
      <c r="BA432" s="17"/>
      <c r="BB432" s="17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  <c r="BW432" s="17"/>
      <c r="BX432" s="17"/>
      <c r="BY432" s="17"/>
      <c r="BZ432" s="17"/>
      <c r="CA432" s="17"/>
      <c r="CB432" s="17"/>
      <c r="CC432" s="17"/>
      <c r="CD432" s="17"/>
      <c r="CE432" s="17"/>
      <c r="CF432" s="17"/>
      <c r="CG432" s="17"/>
      <c r="CH432" s="17"/>
      <c r="CI432" s="17"/>
      <c r="CJ432" s="17"/>
      <c r="CK432" s="17"/>
      <c r="CL432" s="17"/>
      <c r="CM432" s="17"/>
      <c r="CN432" s="17"/>
      <c r="CO432" s="17"/>
      <c r="CP432" s="17"/>
      <c r="CQ432" s="17"/>
      <c r="CR432" s="17"/>
      <c r="CS432" s="17"/>
      <c r="CT432" s="17"/>
      <c r="CU432" s="17"/>
      <c r="CV432" s="17"/>
      <c r="CW432" s="17"/>
      <c r="CX432" s="17"/>
      <c r="CY432" s="17"/>
      <c r="CZ432" s="17"/>
      <c r="DA432" s="17"/>
      <c r="DB432" s="17"/>
    </row>
    <row r="433" spans="1:106" thickBot="1" x14ac:dyDescent="0.3">
      <c r="A433" s="18"/>
      <c r="B433" s="19"/>
      <c r="C433" s="20"/>
      <c r="D433" s="21"/>
      <c r="E433" s="22"/>
      <c r="F433" s="23"/>
      <c r="G433" s="24"/>
      <c r="H433" s="24"/>
      <c r="I433" s="24"/>
      <c r="J433" s="25"/>
      <c r="K433" s="26"/>
      <c r="L433" s="27"/>
      <c r="M433" s="24"/>
      <c r="N433" s="17"/>
      <c r="O433" s="28"/>
      <c r="P433" s="29"/>
      <c r="Q433" s="30"/>
      <c r="R433" s="31"/>
      <c r="S433" s="32"/>
      <c r="T433" s="22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  <c r="AX433" s="17"/>
      <c r="AY433" s="17"/>
      <c r="AZ433" s="17"/>
      <c r="BA433" s="17"/>
      <c r="BB433" s="17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  <c r="BW433" s="17"/>
      <c r="BX433" s="17"/>
      <c r="BY433" s="17"/>
      <c r="BZ433" s="17"/>
      <c r="CA433" s="17"/>
      <c r="CB433" s="17"/>
      <c r="CC433" s="17"/>
      <c r="CD433" s="17"/>
      <c r="CE433" s="17"/>
      <c r="CF433" s="17"/>
      <c r="CG433" s="17"/>
      <c r="CH433" s="17"/>
      <c r="CI433" s="17"/>
      <c r="CJ433" s="17"/>
      <c r="CK433" s="17"/>
      <c r="CL433" s="17"/>
      <c r="CM433" s="17"/>
      <c r="CN433" s="17"/>
      <c r="CO433" s="17"/>
      <c r="CP433" s="17"/>
      <c r="CQ433" s="17"/>
      <c r="CR433" s="17"/>
      <c r="CS433" s="17"/>
      <c r="CT433" s="17"/>
      <c r="CU433" s="17"/>
      <c r="CV433" s="17"/>
      <c r="CW433" s="17"/>
      <c r="CX433" s="17"/>
      <c r="CY433" s="17"/>
      <c r="CZ433" s="17"/>
      <c r="DA433" s="17"/>
      <c r="DB433" s="17"/>
    </row>
    <row r="434" spans="1:106" thickBot="1" x14ac:dyDescent="0.3">
      <c r="A434" s="18"/>
      <c r="B434" s="19"/>
      <c r="C434" s="20"/>
      <c r="D434" s="21"/>
      <c r="E434" s="22"/>
      <c r="F434" s="23"/>
      <c r="G434" s="24"/>
      <c r="H434" s="24"/>
      <c r="I434" s="24"/>
      <c r="J434" s="25"/>
      <c r="K434" s="26"/>
      <c r="L434" s="27"/>
      <c r="M434" s="24"/>
      <c r="N434" s="17"/>
      <c r="O434" s="28"/>
      <c r="P434" s="29"/>
      <c r="Q434" s="30"/>
      <c r="R434" s="31"/>
      <c r="S434" s="32"/>
      <c r="T434" s="22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  <c r="AX434" s="17"/>
      <c r="AY434" s="17"/>
      <c r="AZ434" s="17"/>
      <c r="BA434" s="17"/>
      <c r="BB434" s="17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  <c r="BW434" s="17"/>
      <c r="BX434" s="17"/>
      <c r="BY434" s="17"/>
      <c r="BZ434" s="17"/>
      <c r="CA434" s="17"/>
      <c r="CB434" s="17"/>
      <c r="CC434" s="17"/>
      <c r="CD434" s="17"/>
      <c r="CE434" s="17"/>
      <c r="CF434" s="17"/>
      <c r="CG434" s="17"/>
      <c r="CH434" s="17"/>
      <c r="CI434" s="17"/>
      <c r="CJ434" s="17"/>
      <c r="CK434" s="17"/>
      <c r="CL434" s="17"/>
      <c r="CM434" s="17"/>
      <c r="CN434" s="17"/>
      <c r="CO434" s="17"/>
      <c r="CP434" s="17"/>
      <c r="CQ434" s="17"/>
      <c r="CR434" s="17"/>
      <c r="CS434" s="17"/>
      <c r="CT434" s="17"/>
      <c r="CU434" s="17"/>
      <c r="CV434" s="17"/>
      <c r="CW434" s="17"/>
      <c r="CX434" s="17"/>
      <c r="CY434" s="17"/>
      <c r="CZ434" s="17"/>
      <c r="DA434" s="17"/>
      <c r="DB434" s="17"/>
    </row>
    <row r="435" spans="1:106" thickBot="1" x14ac:dyDescent="0.3">
      <c r="A435" s="18"/>
      <c r="B435" s="19"/>
      <c r="C435" s="20"/>
      <c r="D435" s="21"/>
      <c r="E435" s="22"/>
      <c r="F435" s="23"/>
      <c r="G435" s="24"/>
      <c r="H435" s="24"/>
      <c r="I435" s="24"/>
      <c r="J435" s="25"/>
      <c r="K435" s="26"/>
      <c r="L435" s="27"/>
      <c r="M435" s="24"/>
      <c r="N435" s="17"/>
      <c r="O435" s="28"/>
      <c r="P435" s="29"/>
      <c r="Q435" s="30"/>
      <c r="R435" s="31"/>
      <c r="S435" s="32"/>
      <c r="T435" s="22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  <c r="AX435" s="17"/>
      <c r="AY435" s="17"/>
      <c r="AZ435" s="17"/>
      <c r="BA435" s="17"/>
      <c r="BB435" s="17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  <c r="BW435" s="17"/>
      <c r="BX435" s="17"/>
      <c r="BY435" s="17"/>
      <c r="BZ435" s="17"/>
      <c r="CA435" s="17"/>
      <c r="CB435" s="17"/>
      <c r="CC435" s="17"/>
      <c r="CD435" s="17"/>
      <c r="CE435" s="17"/>
      <c r="CF435" s="17"/>
      <c r="CG435" s="17"/>
      <c r="CH435" s="17"/>
      <c r="CI435" s="17"/>
      <c r="CJ435" s="17"/>
      <c r="CK435" s="17"/>
      <c r="CL435" s="17"/>
      <c r="CM435" s="17"/>
      <c r="CN435" s="17"/>
      <c r="CO435" s="17"/>
      <c r="CP435" s="17"/>
      <c r="CQ435" s="17"/>
      <c r="CR435" s="17"/>
      <c r="CS435" s="17"/>
      <c r="CT435" s="17"/>
      <c r="CU435" s="17"/>
      <c r="CV435" s="17"/>
      <c r="CW435" s="17"/>
      <c r="CX435" s="17"/>
      <c r="CY435" s="17"/>
      <c r="CZ435" s="17"/>
      <c r="DA435" s="17"/>
      <c r="DB435" s="17"/>
    </row>
    <row r="436" spans="1:106" thickBot="1" x14ac:dyDescent="0.3">
      <c r="A436" s="18"/>
      <c r="B436" s="19"/>
      <c r="C436" s="20"/>
      <c r="D436" s="21"/>
      <c r="E436" s="22"/>
      <c r="F436" s="23"/>
      <c r="G436" s="24"/>
      <c r="H436" s="24"/>
      <c r="I436" s="24"/>
      <c r="J436" s="25"/>
      <c r="K436" s="26"/>
      <c r="L436" s="27"/>
      <c r="M436" s="24"/>
      <c r="N436" s="17"/>
      <c r="O436" s="28"/>
      <c r="P436" s="29"/>
      <c r="Q436" s="30"/>
      <c r="R436" s="31"/>
      <c r="S436" s="32"/>
      <c r="T436" s="22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  <c r="AX436" s="17"/>
      <c r="AY436" s="17"/>
      <c r="AZ436" s="17"/>
      <c r="BA436" s="17"/>
      <c r="BB436" s="17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  <c r="BW436" s="17"/>
      <c r="BX436" s="17"/>
      <c r="BY436" s="17"/>
      <c r="BZ436" s="17"/>
      <c r="CA436" s="17"/>
      <c r="CB436" s="17"/>
      <c r="CC436" s="17"/>
      <c r="CD436" s="17"/>
      <c r="CE436" s="17"/>
      <c r="CF436" s="17"/>
      <c r="CG436" s="17"/>
      <c r="CH436" s="17"/>
      <c r="CI436" s="17"/>
      <c r="CJ436" s="17"/>
      <c r="CK436" s="17"/>
      <c r="CL436" s="17"/>
      <c r="CM436" s="17"/>
      <c r="CN436" s="17"/>
      <c r="CO436" s="17"/>
      <c r="CP436" s="17"/>
      <c r="CQ436" s="17"/>
      <c r="CR436" s="17"/>
      <c r="CS436" s="17"/>
      <c r="CT436" s="17"/>
      <c r="CU436" s="17"/>
      <c r="CV436" s="17"/>
      <c r="CW436" s="17"/>
      <c r="CX436" s="17"/>
      <c r="CY436" s="17"/>
      <c r="CZ436" s="17"/>
      <c r="DA436" s="17"/>
      <c r="DB436" s="17"/>
    </row>
    <row r="437" spans="1:106" thickBot="1" x14ac:dyDescent="0.3">
      <c r="A437" s="18"/>
      <c r="B437" s="19"/>
      <c r="C437" s="20"/>
      <c r="D437" s="21"/>
      <c r="E437" s="22"/>
      <c r="F437" s="23"/>
      <c r="G437" s="24"/>
      <c r="H437" s="24"/>
      <c r="I437" s="24"/>
      <c r="J437" s="25"/>
      <c r="K437" s="26"/>
      <c r="L437" s="27"/>
      <c r="M437" s="24"/>
      <c r="N437" s="17"/>
      <c r="O437" s="28"/>
      <c r="P437" s="29"/>
      <c r="Q437" s="30"/>
      <c r="R437" s="31"/>
      <c r="S437" s="32"/>
      <c r="T437" s="22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  <c r="AX437" s="17"/>
      <c r="AY437" s="17"/>
      <c r="AZ437" s="17"/>
      <c r="BA437" s="17"/>
      <c r="BB437" s="17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  <c r="BW437" s="17"/>
      <c r="BX437" s="17"/>
      <c r="BY437" s="17"/>
      <c r="BZ437" s="17"/>
      <c r="CA437" s="17"/>
      <c r="CB437" s="17"/>
      <c r="CC437" s="17"/>
      <c r="CD437" s="17"/>
      <c r="CE437" s="17"/>
      <c r="CF437" s="17"/>
      <c r="CG437" s="17"/>
      <c r="CH437" s="17"/>
      <c r="CI437" s="17"/>
      <c r="CJ437" s="17"/>
      <c r="CK437" s="17"/>
      <c r="CL437" s="17"/>
      <c r="CM437" s="17"/>
      <c r="CN437" s="17"/>
      <c r="CO437" s="17"/>
      <c r="CP437" s="17"/>
      <c r="CQ437" s="17"/>
      <c r="CR437" s="17"/>
      <c r="CS437" s="17"/>
      <c r="CT437" s="17"/>
      <c r="CU437" s="17"/>
      <c r="CV437" s="17"/>
      <c r="CW437" s="17"/>
      <c r="CX437" s="17"/>
      <c r="CY437" s="17"/>
      <c r="CZ437" s="17"/>
      <c r="DA437" s="17"/>
      <c r="DB437" s="17"/>
    </row>
    <row r="438" spans="1:106" thickBot="1" x14ac:dyDescent="0.3">
      <c r="A438" s="18"/>
      <c r="B438" s="19"/>
      <c r="C438" s="20"/>
      <c r="D438" s="21"/>
      <c r="E438" s="22"/>
      <c r="F438" s="23"/>
      <c r="G438" s="24"/>
      <c r="H438" s="24"/>
      <c r="I438" s="24"/>
      <c r="J438" s="25"/>
      <c r="K438" s="26"/>
      <c r="L438" s="27"/>
      <c r="M438" s="24"/>
      <c r="N438" s="17"/>
      <c r="O438" s="28"/>
      <c r="P438" s="29"/>
      <c r="Q438" s="30"/>
      <c r="R438" s="31"/>
      <c r="S438" s="32"/>
      <c r="T438" s="22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  <c r="AX438" s="17"/>
      <c r="AY438" s="17"/>
      <c r="AZ438" s="17"/>
      <c r="BA438" s="17"/>
      <c r="BB438" s="17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  <c r="BW438" s="17"/>
      <c r="BX438" s="17"/>
      <c r="BY438" s="17"/>
      <c r="BZ438" s="17"/>
      <c r="CA438" s="17"/>
      <c r="CB438" s="17"/>
      <c r="CC438" s="17"/>
      <c r="CD438" s="17"/>
      <c r="CE438" s="17"/>
      <c r="CF438" s="17"/>
      <c r="CG438" s="17"/>
      <c r="CH438" s="17"/>
      <c r="CI438" s="17"/>
      <c r="CJ438" s="17"/>
      <c r="CK438" s="17"/>
      <c r="CL438" s="17"/>
      <c r="CM438" s="17"/>
      <c r="CN438" s="17"/>
      <c r="CO438" s="17"/>
      <c r="CP438" s="17"/>
      <c r="CQ438" s="17"/>
      <c r="CR438" s="17"/>
      <c r="CS438" s="17"/>
      <c r="CT438" s="17"/>
      <c r="CU438" s="17"/>
      <c r="CV438" s="17"/>
      <c r="CW438" s="17"/>
      <c r="CX438" s="17"/>
      <c r="CY438" s="17"/>
      <c r="CZ438" s="17"/>
      <c r="DA438" s="17"/>
      <c r="DB438" s="17"/>
    </row>
    <row r="439" spans="1:106" thickBot="1" x14ac:dyDescent="0.3">
      <c r="A439" s="18"/>
      <c r="B439" s="19"/>
      <c r="C439" s="20"/>
      <c r="D439" s="21"/>
      <c r="E439" s="22"/>
      <c r="F439" s="23"/>
      <c r="G439" s="24"/>
      <c r="H439" s="24"/>
      <c r="I439" s="24"/>
      <c r="J439" s="25"/>
      <c r="K439" s="26"/>
      <c r="L439" s="27"/>
      <c r="M439" s="24"/>
      <c r="N439" s="17"/>
      <c r="O439" s="28"/>
      <c r="P439" s="29"/>
      <c r="Q439" s="30"/>
      <c r="R439" s="31"/>
      <c r="S439" s="32"/>
      <c r="T439" s="22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  <c r="AX439" s="17"/>
      <c r="AY439" s="17"/>
      <c r="AZ439" s="17"/>
      <c r="BA439" s="17"/>
      <c r="BB439" s="17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  <c r="BW439" s="17"/>
      <c r="BX439" s="17"/>
      <c r="BY439" s="17"/>
      <c r="BZ439" s="17"/>
      <c r="CA439" s="17"/>
      <c r="CB439" s="17"/>
      <c r="CC439" s="17"/>
      <c r="CD439" s="17"/>
      <c r="CE439" s="17"/>
      <c r="CF439" s="17"/>
      <c r="CG439" s="17"/>
      <c r="CH439" s="17"/>
      <c r="CI439" s="17"/>
      <c r="CJ439" s="17"/>
      <c r="CK439" s="17"/>
      <c r="CL439" s="17"/>
      <c r="CM439" s="17"/>
      <c r="CN439" s="17"/>
      <c r="CO439" s="17"/>
      <c r="CP439" s="17"/>
      <c r="CQ439" s="17"/>
      <c r="CR439" s="17"/>
      <c r="CS439" s="17"/>
      <c r="CT439" s="17"/>
      <c r="CU439" s="17"/>
      <c r="CV439" s="17"/>
      <c r="CW439" s="17"/>
      <c r="CX439" s="17"/>
      <c r="CY439" s="17"/>
      <c r="CZ439" s="17"/>
      <c r="DA439" s="17"/>
      <c r="DB439" s="17"/>
    </row>
    <row r="440" spans="1:106" thickBot="1" x14ac:dyDescent="0.3">
      <c r="A440" s="18"/>
      <c r="B440" s="19"/>
      <c r="C440" s="20"/>
      <c r="D440" s="21"/>
      <c r="E440" s="22"/>
      <c r="F440" s="23"/>
      <c r="G440" s="24"/>
      <c r="H440" s="24"/>
      <c r="I440" s="24"/>
      <c r="J440" s="25"/>
      <c r="K440" s="26"/>
      <c r="L440" s="27"/>
      <c r="M440" s="24"/>
      <c r="N440" s="17"/>
      <c r="O440" s="28"/>
      <c r="P440" s="29"/>
      <c r="Q440" s="30"/>
      <c r="R440" s="31"/>
      <c r="S440" s="32"/>
      <c r="T440" s="22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  <c r="AX440" s="17"/>
      <c r="AY440" s="17"/>
      <c r="AZ440" s="17"/>
      <c r="BA440" s="17"/>
      <c r="BB440" s="17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  <c r="BW440" s="17"/>
      <c r="BX440" s="17"/>
      <c r="BY440" s="17"/>
      <c r="BZ440" s="17"/>
      <c r="CA440" s="17"/>
      <c r="CB440" s="17"/>
      <c r="CC440" s="17"/>
      <c r="CD440" s="17"/>
      <c r="CE440" s="17"/>
      <c r="CF440" s="17"/>
      <c r="CG440" s="17"/>
      <c r="CH440" s="17"/>
      <c r="CI440" s="17"/>
      <c r="CJ440" s="17"/>
      <c r="CK440" s="17"/>
      <c r="CL440" s="17"/>
      <c r="CM440" s="17"/>
      <c r="CN440" s="17"/>
      <c r="CO440" s="17"/>
      <c r="CP440" s="17"/>
      <c r="CQ440" s="17"/>
      <c r="CR440" s="17"/>
      <c r="CS440" s="17"/>
      <c r="CT440" s="17"/>
      <c r="CU440" s="17"/>
      <c r="CV440" s="17"/>
      <c r="CW440" s="17"/>
      <c r="CX440" s="17"/>
      <c r="CY440" s="17"/>
      <c r="CZ440" s="17"/>
      <c r="DA440" s="17"/>
      <c r="DB440" s="17"/>
    </row>
    <row r="441" spans="1:106" thickBot="1" x14ac:dyDescent="0.3">
      <c r="A441" s="18"/>
      <c r="B441" s="19"/>
      <c r="C441" s="20"/>
      <c r="D441" s="21"/>
      <c r="E441" s="22"/>
      <c r="F441" s="23"/>
      <c r="G441" s="24"/>
      <c r="H441" s="24"/>
      <c r="I441" s="24"/>
      <c r="J441" s="25"/>
      <c r="K441" s="26"/>
      <c r="L441" s="27"/>
      <c r="M441" s="24"/>
      <c r="N441" s="17"/>
      <c r="O441" s="28"/>
      <c r="P441" s="29"/>
      <c r="Q441" s="30"/>
      <c r="R441" s="31"/>
      <c r="S441" s="32"/>
      <c r="T441" s="22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  <c r="AX441" s="17"/>
      <c r="AY441" s="17"/>
      <c r="AZ441" s="17"/>
      <c r="BA441" s="17"/>
      <c r="BB441" s="17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  <c r="BW441" s="17"/>
      <c r="BX441" s="17"/>
      <c r="BY441" s="17"/>
      <c r="BZ441" s="17"/>
      <c r="CA441" s="17"/>
      <c r="CB441" s="17"/>
      <c r="CC441" s="17"/>
      <c r="CD441" s="17"/>
      <c r="CE441" s="17"/>
      <c r="CF441" s="17"/>
      <c r="CG441" s="17"/>
      <c r="CH441" s="17"/>
      <c r="CI441" s="17"/>
      <c r="CJ441" s="17"/>
      <c r="CK441" s="17"/>
      <c r="CL441" s="17"/>
      <c r="CM441" s="17"/>
      <c r="CN441" s="17"/>
      <c r="CO441" s="17"/>
      <c r="CP441" s="17"/>
      <c r="CQ441" s="17"/>
      <c r="CR441" s="17"/>
      <c r="CS441" s="17"/>
      <c r="CT441" s="17"/>
      <c r="CU441" s="17"/>
      <c r="CV441" s="17"/>
      <c r="CW441" s="17"/>
      <c r="CX441" s="17"/>
      <c r="CY441" s="17"/>
      <c r="CZ441" s="17"/>
      <c r="DA441" s="17"/>
      <c r="DB441" s="17"/>
    </row>
    <row r="442" spans="1:106" thickBot="1" x14ac:dyDescent="0.3">
      <c r="A442" s="18"/>
      <c r="B442" s="19"/>
      <c r="C442" s="20"/>
      <c r="D442" s="21"/>
      <c r="E442" s="22"/>
      <c r="F442" s="23"/>
      <c r="G442" s="24"/>
      <c r="H442" s="24"/>
      <c r="I442" s="24"/>
      <c r="J442" s="25"/>
      <c r="K442" s="26"/>
      <c r="L442" s="27"/>
      <c r="M442" s="24"/>
      <c r="N442" s="17"/>
      <c r="O442" s="28"/>
      <c r="P442" s="29"/>
      <c r="Q442" s="30"/>
      <c r="R442" s="31"/>
      <c r="S442" s="32"/>
      <c r="T442" s="22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  <c r="AX442" s="17"/>
      <c r="AY442" s="17"/>
      <c r="AZ442" s="17"/>
      <c r="BA442" s="17"/>
      <c r="BB442" s="17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  <c r="BW442" s="17"/>
      <c r="BX442" s="17"/>
      <c r="BY442" s="17"/>
      <c r="BZ442" s="17"/>
      <c r="CA442" s="17"/>
      <c r="CB442" s="17"/>
      <c r="CC442" s="17"/>
      <c r="CD442" s="17"/>
      <c r="CE442" s="17"/>
      <c r="CF442" s="17"/>
      <c r="CG442" s="17"/>
      <c r="CH442" s="17"/>
      <c r="CI442" s="17"/>
      <c r="CJ442" s="17"/>
      <c r="CK442" s="17"/>
      <c r="CL442" s="17"/>
      <c r="CM442" s="17"/>
      <c r="CN442" s="17"/>
      <c r="CO442" s="17"/>
      <c r="CP442" s="17"/>
      <c r="CQ442" s="17"/>
      <c r="CR442" s="17"/>
      <c r="CS442" s="17"/>
      <c r="CT442" s="17"/>
      <c r="CU442" s="17"/>
      <c r="CV442" s="17"/>
      <c r="CW442" s="17"/>
      <c r="CX442" s="17"/>
      <c r="CY442" s="17"/>
      <c r="CZ442" s="17"/>
      <c r="DA442" s="17"/>
      <c r="DB442" s="17"/>
    </row>
    <row r="443" spans="1:106" thickBot="1" x14ac:dyDescent="0.3">
      <c r="A443" s="18"/>
      <c r="B443" s="19"/>
      <c r="C443" s="20"/>
      <c r="D443" s="21"/>
      <c r="E443" s="22"/>
      <c r="F443" s="23"/>
      <c r="G443" s="24"/>
      <c r="H443" s="24"/>
      <c r="I443" s="24"/>
      <c r="J443" s="25"/>
      <c r="K443" s="26"/>
      <c r="L443" s="27"/>
      <c r="M443" s="24"/>
      <c r="N443" s="17"/>
      <c r="O443" s="28"/>
      <c r="P443" s="29"/>
      <c r="Q443" s="30"/>
      <c r="R443" s="31"/>
      <c r="S443" s="32"/>
      <c r="T443" s="22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  <c r="AX443" s="17"/>
      <c r="AY443" s="17"/>
      <c r="AZ443" s="17"/>
      <c r="BA443" s="17"/>
      <c r="BB443" s="17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  <c r="BW443" s="17"/>
      <c r="BX443" s="17"/>
      <c r="BY443" s="17"/>
      <c r="BZ443" s="17"/>
      <c r="CA443" s="17"/>
      <c r="CB443" s="17"/>
      <c r="CC443" s="17"/>
      <c r="CD443" s="17"/>
      <c r="CE443" s="17"/>
      <c r="CF443" s="17"/>
      <c r="CG443" s="17"/>
      <c r="CH443" s="17"/>
      <c r="CI443" s="17"/>
      <c r="CJ443" s="17"/>
      <c r="CK443" s="17"/>
      <c r="CL443" s="17"/>
      <c r="CM443" s="17"/>
      <c r="CN443" s="17"/>
      <c r="CO443" s="17"/>
      <c r="CP443" s="17"/>
      <c r="CQ443" s="17"/>
      <c r="CR443" s="17"/>
      <c r="CS443" s="17"/>
      <c r="CT443" s="17"/>
      <c r="CU443" s="17"/>
      <c r="CV443" s="17"/>
      <c r="CW443" s="17"/>
      <c r="CX443" s="17"/>
      <c r="CY443" s="17"/>
      <c r="CZ443" s="17"/>
      <c r="DA443" s="17"/>
      <c r="DB443" s="17"/>
    </row>
    <row r="444" spans="1:106" thickBot="1" x14ac:dyDescent="0.3">
      <c r="A444" s="18"/>
      <c r="B444" s="19"/>
      <c r="C444" s="20"/>
      <c r="D444" s="21"/>
      <c r="E444" s="22"/>
      <c r="F444" s="23"/>
      <c r="G444" s="24"/>
      <c r="H444" s="24"/>
      <c r="I444" s="24"/>
      <c r="J444" s="25"/>
      <c r="K444" s="26"/>
      <c r="L444" s="27"/>
      <c r="M444" s="24"/>
      <c r="N444" s="17"/>
      <c r="O444" s="28"/>
      <c r="P444" s="29"/>
      <c r="Q444" s="30"/>
      <c r="R444" s="31"/>
      <c r="S444" s="32"/>
      <c r="T444" s="22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  <c r="AX444" s="17"/>
      <c r="AY444" s="17"/>
      <c r="AZ444" s="17"/>
      <c r="BA444" s="17"/>
      <c r="BB444" s="17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  <c r="BW444" s="17"/>
      <c r="BX444" s="17"/>
      <c r="BY444" s="17"/>
      <c r="BZ444" s="17"/>
      <c r="CA444" s="17"/>
      <c r="CB444" s="17"/>
      <c r="CC444" s="17"/>
      <c r="CD444" s="17"/>
      <c r="CE444" s="17"/>
      <c r="CF444" s="17"/>
      <c r="CG444" s="17"/>
      <c r="CH444" s="17"/>
      <c r="CI444" s="17"/>
      <c r="CJ444" s="17"/>
      <c r="CK444" s="17"/>
      <c r="CL444" s="17"/>
      <c r="CM444" s="17"/>
      <c r="CN444" s="17"/>
      <c r="CO444" s="17"/>
      <c r="CP444" s="17"/>
      <c r="CQ444" s="17"/>
      <c r="CR444" s="17"/>
      <c r="CS444" s="17"/>
      <c r="CT444" s="17"/>
      <c r="CU444" s="17"/>
      <c r="CV444" s="17"/>
      <c r="CW444" s="17"/>
      <c r="CX444" s="17"/>
      <c r="CY444" s="17"/>
      <c r="CZ444" s="17"/>
      <c r="DA444" s="17"/>
      <c r="DB444" s="17"/>
    </row>
    <row r="445" spans="1:106" thickBot="1" x14ac:dyDescent="0.3">
      <c r="A445" s="18"/>
      <c r="B445" s="19"/>
      <c r="C445" s="20"/>
      <c r="D445" s="21"/>
      <c r="E445" s="22"/>
      <c r="F445" s="23"/>
      <c r="G445" s="24"/>
      <c r="H445" s="24"/>
      <c r="I445" s="24"/>
      <c r="J445" s="25"/>
      <c r="K445" s="26"/>
      <c r="L445" s="27"/>
      <c r="M445" s="24"/>
      <c r="N445" s="17"/>
      <c r="O445" s="28"/>
      <c r="P445" s="29"/>
      <c r="Q445" s="30"/>
      <c r="R445" s="31"/>
      <c r="S445" s="32"/>
      <c r="T445" s="22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  <c r="AX445" s="17"/>
      <c r="AY445" s="17"/>
      <c r="AZ445" s="17"/>
      <c r="BA445" s="17"/>
      <c r="BB445" s="17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  <c r="BW445" s="17"/>
      <c r="BX445" s="17"/>
      <c r="BY445" s="17"/>
      <c r="BZ445" s="17"/>
      <c r="CA445" s="17"/>
      <c r="CB445" s="17"/>
      <c r="CC445" s="17"/>
      <c r="CD445" s="17"/>
      <c r="CE445" s="17"/>
      <c r="CF445" s="17"/>
      <c r="CG445" s="17"/>
      <c r="CH445" s="17"/>
      <c r="CI445" s="17"/>
      <c r="CJ445" s="17"/>
      <c r="CK445" s="17"/>
      <c r="CL445" s="17"/>
      <c r="CM445" s="17"/>
      <c r="CN445" s="17"/>
      <c r="CO445" s="17"/>
      <c r="CP445" s="17"/>
      <c r="CQ445" s="17"/>
      <c r="CR445" s="17"/>
      <c r="CS445" s="17"/>
      <c r="CT445" s="17"/>
      <c r="CU445" s="17"/>
      <c r="CV445" s="17"/>
      <c r="CW445" s="17"/>
      <c r="CX445" s="17"/>
      <c r="CY445" s="17"/>
      <c r="CZ445" s="17"/>
      <c r="DA445" s="17"/>
      <c r="DB445" s="17"/>
    </row>
    <row r="446" spans="1:106" thickBot="1" x14ac:dyDescent="0.3">
      <c r="A446" s="18"/>
      <c r="B446" s="19"/>
      <c r="C446" s="20"/>
      <c r="D446" s="21"/>
      <c r="E446" s="22"/>
      <c r="F446" s="23"/>
      <c r="G446" s="24"/>
      <c r="H446" s="24"/>
      <c r="I446" s="24"/>
      <c r="J446" s="25"/>
      <c r="K446" s="26"/>
      <c r="L446" s="27"/>
      <c r="M446" s="24"/>
      <c r="N446" s="17"/>
      <c r="O446" s="28"/>
      <c r="P446" s="29"/>
      <c r="Q446" s="30"/>
      <c r="R446" s="31"/>
      <c r="S446" s="32"/>
      <c r="T446" s="22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  <c r="AX446" s="17"/>
      <c r="AY446" s="17"/>
      <c r="AZ446" s="17"/>
      <c r="BA446" s="17"/>
      <c r="BB446" s="17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  <c r="BW446" s="17"/>
      <c r="BX446" s="17"/>
      <c r="BY446" s="17"/>
      <c r="BZ446" s="17"/>
      <c r="CA446" s="17"/>
      <c r="CB446" s="17"/>
      <c r="CC446" s="17"/>
      <c r="CD446" s="17"/>
      <c r="CE446" s="17"/>
      <c r="CF446" s="17"/>
      <c r="CG446" s="17"/>
      <c r="CH446" s="17"/>
      <c r="CI446" s="17"/>
      <c r="CJ446" s="17"/>
      <c r="CK446" s="17"/>
      <c r="CL446" s="17"/>
      <c r="CM446" s="17"/>
      <c r="CN446" s="17"/>
      <c r="CO446" s="17"/>
      <c r="CP446" s="17"/>
      <c r="CQ446" s="17"/>
      <c r="CR446" s="17"/>
      <c r="CS446" s="17"/>
      <c r="CT446" s="17"/>
      <c r="CU446" s="17"/>
      <c r="CV446" s="17"/>
      <c r="CW446" s="17"/>
      <c r="CX446" s="17"/>
      <c r="CY446" s="17"/>
      <c r="CZ446" s="17"/>
      <c r="DA446" s="17"/>
      <c r="DB446" s="17"/>
    </row>
    <row r="447" spans="1:106" thickBot="1" x14ac:dyDescent="0.3">
      <c r="A447" s="18"/>
      <c r="B447" s="19"/>
      <c r="C447" s="20"/>
      <c r="D447" s="21"/>
      <c r="E447" s="22"/>
      <c r="F447" s="23"/>
      <c r="G447" s="24"/>
      <c r="H447" s="24"/>
      <c r="I447" s="24"/>
      <c r="J447" s="25"/>
      <c r="K447" s="26"/>
      <c r="L447" s="27"/>
      <c r="M447" s="24"/>
      <c r="N447" s="17"/>
      <c r="O447" s="28"/>
      <c r="P447" s="29"/>
      <c r="Q447" s="30"/>
      <c r="R447" s="31"/>
      <c r="S447" s="32"/>
      <c r="T447" s="22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  <c r="AX447" s="17"/>
      <c r="AY447" s="17"/>
      <c r="AZ447" s="17"/>
      <c r="BA447" s="17"/>
      <c r="BB447" s="17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  <c r="BW447" s="17"/>
      <c r="BX447" s="17"/>
      <c r="BY447" s="17"/>
      <c r="BZ447" s="17"/>
      <c r="CA447" s="17"/>
      <c r="CB447" s="17"/>
      <c r="CC447" s="17"/>
      <c r="CD447" s="17"/>
      <c r="CE447" s="17"/>
      <c r="CF447" s="17"/>
      <c r="CG447" s="17"/>
      <c r="CH447" s="17"/>
      <c r="CI447" s="17"/>
      <c r="CJ447" s="17"/>
      <c r="CK447" s="17"/>
      <c r="CL447" s="17"/>
      <c r="CM447" s="17"/>
      <c r="CN447" s="17"/>
      <c r="CO447" s="17"/>
      <c r="CP447" s="17"/>
      <c r="CQ447" s="17"/>
      <c r="CR447" s="17"/>
      <c r="CS447" s="17"/>
      <c r="CT447" s="17"/>
      <c r="CU447" s="17"/>
      <c r="CV447" s="17"/>
      <c r="CW447" s="17"/>
      <c r="CX447" s="17"/>
      <c r="CY447" s="17"/>
      <c r="CZ447" s="17"/>
      <c r="DA447" s="17"/>
      <c r="DB447" s="17"/>
    </row>
    <row r="448" spans="1:106" thickBot="1" x14ac:dyDescent="0.3">
      <c r="A448" s="18"/>
      <c r="B448" s="19"/>
      <c r="C448" s="20"/>
      <c r="D448" s="21"/>
      <c r="E448" s="22"/>
      <c r="F448" s="23"/>
      <c r="G448" s="24"/>
      <c r="H448" s="24"/>
      <c r="I448" s="24"/>
      <c r="J448" s="25"/>
      <c r="K448" s="26"/>
      <c r="L448" s="27"/>
      <c r="M448" s="24"/>
      <c r="N448" s="17"/>
      <c r="O448" s="28"/>
      <c r="P448" s="29"/>
      <c r="Q448" s="30"/>
      <c r="R448" s="31"/>
      <c r="S448" s="32"/>
      <c r="T448" s="22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  <c r="AX448" s="17"/>
      <c r="AY448" s="17"/>
      <c r="AZ448" s="17"/>
      <c r="BA448" s="17"/>
      <c r="BB448" s="17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  <c r="BW448" s="17"/>
      <c r="BX448" s="17"/>
      <c r="BY448" s="17"/>
      <c r="BZ448" s="17"/>
      <c r="CA448" s="17"/>
      <c r="CB448" s="17"/>
      <c r="CC448" s="17"/>
      <c r="CD448" s="17"/>
      <c r="CE448" s="17"/>
      <c r="CF448" s="17"/>
      <c r="CG448" s="17"/>
      <c r="CH448" s="17"/>
      <c r="CI448" s="17"/>
      <c r="CJ448" s="17"/>
      <c r="CK448" s="17"/>
      <c r="CL448" s="17"/>
      <c r="CM448" s="17"/>
      <c r="CN448" s="17"/>
      <c r="CO448" s="17"/>
      <c r="CP448" s="17"/>
      <c r="CQ448" s="17"/>
      <c r="CR448" s="17"/>
      <c r="CS448" s="17"/>
      <c r="CT448" s="17"/>
      <c r="CU448" s="17"/>
      <c r="CV448" s="17"/>
      <c r="CW448" s="17"/>
      <c r="CX448" s="17"/>
      <c r="CY448" s="17"/>
      <c r="CZ448" s="17"/>
      <c r="DA448" s="17"/>
      <c r="DB448" s="17"/>
    </row>
    <row r="449" spans="1:106" thickBot="1" x14ac:dyDescent="0.3">
      <c r="A449" s="18"/>
      <c r="B449" s="19"/>
      <c r="C449" s="20"/>
      <c r="D449" s="21"/>
      <c r="E449" s="22"/>
      <c r="F449" s="23"/>
      <c r="G449" s="24"/>
      <c r="H449" s="24"/>
      <c r="I449" s="24"/>
      <c r="J449" s="25"/>
      <c r="K449" s="26"/>
      <c r="L449" s="27"/>
      <c r="M449" s="24"/>
      <c r="N449" s="17"/>
      <c r="O449" s="28"/>
      <c r="P449" s="29"/>
      <c r="Q449" s="30"/>
      <c r="R449" s="31"/>
      <c r="S449" s="32"/>
      <c r="T449" s="22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  <c r="AX449" s="17"/>
      <c r="AY449" s="17"/>
      <c r="AZ449" s="17"/>
      <c r="BA449" s="17"/>
      <c r="BB449" s="17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  <c r="BW449" s="17"/>
      <c r="BX449" s="17"/>
      <c r="BY449" s="17"/>
      <c r="BZ449" s="17"/>
      <c r="CA449" s="17"/>
      <c r="CB449" s="17"/>
      <c r="CC449" s="17"/>
      <c r="CD449" s="17"/>
      <c r="CE449" s="17"/>
      <c r="CF449" s="17"/>
      <c r="CG449" s="17"/>
      <c r="CH449" s="17"/>
      <c r="CI449" s="17"/>
      <c r="CJ449" s="17"/>
      <c r="CK449" s="17"/>
      <c r="CL449" s="17"/>
      <c r="CM449" s="17"/>
      <c r="CN449" s="17"/>
      <c r="CO449" s="17"/>
      <c r="CP449" s="17"/>
      <c r="CQ449" s="17"/>
      <c r="CR449" s="17"/>
      <c r="CS449" s="17"/>
      <c r="CT449" s="17"/>
      <c r="CU449" s="17"/>
      <c r="CV449" s="17"/>
      <c r="CW449" s="17"/>
      <c r="CX449" s="17"/>
      <c r="CY449" s="17"/>
      <c r="CZ449" s="17"/>
      <c r="DA449" s="17"/>
      <c r="DB449" s="17"/>
    </row>
    <row r="450" spans="1:106" thickBot="1" x14ac:dyDescent="0.3">
      <c r="A450" s="18"/>
      <c r="B450" s="19"/>
      <c r="C450" s="20"/>
      <c r="D450" s="21"/>
      <c r="E450" s="22"/>
      <c r="F450" s="23"/>
      <c r="G450" s="24"/>
      <c r="H450" s="24"/>
      <c r="I450" s="24"/>
      <c r="J450" s="25"/>
      <c r="K450" s="26"/>
      <c r="L450" s="27"/>
      <c r="M450" s="24"/>
      <c r="N450" s="17"/>
      <c r="O450" s="28"/>
      <c r="P450" s="29"/>
      <c r="Q450" s="30"/>
      <c r="R450" s="31"/>
      <c r="S450" s="32"/>
      <c r="T450" s="22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  <c r="AX450" s="17"/>
      <c r="AY450" s="17"/>
      <c r="AZ450" s="17"/>
      <c r="BA450" s="17"/>
      <c r="BB450" s="17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  <c r="BW450" s="17"/>
      <c r="BX450" s="17"/>
      <c r="BY450" s="17"/>
      <c r="BZ450" s="17"/>
      <c r="CA450" s="17"/>
      <c r="CB450" s="17"/>
      <c r="CC450" s="17"/>
      <c r="CD450" s="17"/>
      <c r="CE450" s="17"/>
      <c r="CF450" s="17"/>
      <c r="CG450" s="17"/>
      <c r="CH450" s="17"/>
      <c r="CI450" s="17"/>
      <c r="CJ450" s="17"/>
      <c r="CK450" s="17"/>
      <c r="CL450" s="17"/>
      <c r="CM450" s="17"/>
      <c r="CN450" s="17"/>
      <c r="CO450" s="17"/>
      <c r="CP450" s="17"/>
      <c r="CQ450" s="17"/>
      <c r="CR450" s="17"/>
      <c r="CS450" s="17"/>
      <c r="CT450" s="17"/>
      <c r="CU450" s="17"/>
      <c r="CV450" s="17"/>
      <c r="CW450" s="17"/>
      <c r="CX450" s="17"/>
      <c r="CY450" s="17"/>
      <c r="CZ450" s="17"/>
      <c r="DA450" s="17"/>
      <c r="DB450" s="17"/>
    </row>
    <row r="451" spans="1:106" thickBot="1" x14ac:dyDescent="0.3">
      <c r="A451" s="18"/>
      <c r="B451" s="19"/>
      <c r="C451" s="20"/>
      <c r="D451" s="21"/>
      <c r="E451" s="22"/>
      <c r="F451" s="23"/>
      <c r="G451" s="24"/>
      <c r="H451" s="24"/>
      <c r="I451" s="24"/>
      <c r="J451" s="25"/>
      <c r="K451" s="26"/>
      <c r="L451" s="27"/>
      <c r="M451" s="24"/>
      <c r="N451" s="17"/>
      <c r="O451" s="28"/>
      <c r="P451" s="29"/>
      <c r="Q451" s="30"/>
      <c r="R451" s="31"/>
      <c r="S451" s="32"/>
      <c r="T451" s="22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  <c r="AX451" s="17"/>
      <c r="AY451" s="17"/>
      <c r="AZ451" s="17"/>
      <c r="BA451" s="17"/>
      <c r="BB451" s="17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  <c r="BW451" s="17"/>
      <c r="BX451" s="17"/>
      <c r="BY451" s="17"/>
      <c r="BZ451" s="17"/>
      <c r="CA451" s="17"/>
      <c r="CB451" s="17"/>
      <c r="CC451" s="17"/>
      <c r="CD451" s="17"/>
      <c r="CE451" s="17"/>
      <c r="CF451" s="17"/>
      <c r="CG451" s="17"/>
      <c r="CH451" s="17"/>
      <c r="CI451" s="17"/>
      <c r="CJ451" s="17"/>
      <c r="CK451" s="17"/>
      <c r="CL451" s="17"/>
      <c r="CM451" s="17"/>
      <c r="CN451" s="17"/>
      <c r="CO451" s="17"/>
      <c r="CP451" s="17"/>
      <c r="CQ451" s="17"/>
      <c r="CR451" s="17"/>
      <c r="CS451" s="17"/>
      <c r="CT451" s="17"/>
      <c r="CU451" s="17"/>
      <c r="CV451" s="17"/>
      <c r="CW451" s="17"/>
      <c r="CX451" s="17"/>
      <c r="CY451" s="17"/>
      <c r="CZ451" s="17"/>
      <c r="DA451" s="17"/>
      <c r="DB451" s="17"/>
    </row>
    <row r="452" spans="1:106" thickBot="1" x14ac:dyDescent="0.3">
      <c r="A452" s="18"/>
      <c r="B452" s="19"/>
      <c r="C452" s="20"/>
      <c r="D452" s="21"/>
      <c r="E452" s="22"/>
      <c r="F452" s="23"/>
      <c r="G452" s="24"/>
      <c r="H452" s="24"/>
      <c r="I452" s="24"/>
      <c r="J452" s="25"/>
      <c r="K452" s="26"/>
      <c r="L452" s="27"/>
      <c r="M452" s="24"/>
      <c r="N452" s="17"/>
      <c r="O452" s="28"/>
      <c r="P452" s="29"/>
      <c r="Q452" s="30"/>
      <c r="R452" s="31"/>
      <c r="S452" s="32"/>
      <c r="T452" s="22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  <c r="AX452" s="17"/>
      <c r="AY452" s="17"/>
      <c r="AZ452" s="17"/>
      <c r="BA452" s="17"/>
      <c r="BB452" s="17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  <c r="BW452" s="17"/>
      <c r="BX452" s="17"/>
      <c r="BY452" s="17"/>
      <c r="BZ452" s="17"/>
      <c r="CA452" s="17"/>
      <c r="CB452" s="17"/>
      <c r="CC452" s="17"/>
      <c r="CD452" s="17"/>
      <c r="CE452" s="17"/>
      <c r="CF452" s="17"/>
      <c r="CG452" s="17"/>
      <c r="CH452" s="17"/>
      <c r="CI452" s="17"/>
      <c r="CJ452" s="17"/>
      <c r="CK452" s="17"/>
      <c r="CL452" s="17"/>
      <c r="CM452" s="17"/>
      <c r="CN452" s="17"/>
      <c r="CO452" s="17"/>
      <c r="CP452" s="17"/>
      <c r="CQ452" s="17"/>
      <c r="CR452" s="17"/>
      <c r="CS452" s="17"/>
      <c r="CT452" s="17"/>
      <c r="CU452" s="17"/>
      <c r="CV452" s="17"/>
      <c r="CW452" s="17"/>
      <c r="CX452" s="17"/>
      <c r="CY452" s="17"/>
      <c r="CZ452" s="17"/>
      <c r="DA452" s="17"/>
      <c r="DB452" s="17"/>
    </row>
    <row r="453" spans="1:106" thickBot="1" x14ac:dyDescent="0.3">
      <c r="A453" s="18"/>
      <c r="B453" s="19"/>
      <c r="C453" s="20"/>
      <c r="D453" s="21"/>
      <c r="E453" s="22"/>
      <c r="F453" s="23"/>
      <c r="G453" s="24"/>
      <c r="H453" s="24"/>
      <c r="I453" s="24"/>
      <c r="J453" s="25"/>
      <c r="K453" s="26"/>
      <c r="L453" s="27"/>
      <c r="M453" s="24"/>
      <c r="N453" s="17"/>
      <c r="O453" s="28"/>
      <c r="P453" s="29"/>
      <c r="Q453" s="30"/>
      <c r="R453" s="31"/>
      <c r="S453" s="32"/>
      <c r="T453" s="22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  <c r="AX453" s="17"/>
      <c r="AY453" s="17"/>
      <c r="AZ453" s="17"/>
      <c r="BA453" s="17"/>
      <c r="BB453" s="17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  <c r="BW453" s="17"/>
      <c r="BX453" s="17"/>
      <c r="BY453" s="17"/>
      <c r="BZ453" s="17"/>
      <c r="CA453" s="17"/>
      <c r="CB453" s="17"/>
      <c r="CC453" s="17"/>
      <c r="CD453" s="17"/>
      <c r="CE453" s="17"/>
      <c r="CF453" s="17"/>
      <c r="CG453" s="17"/>
      <c r="CH453" s="17"/>
      <c r="CI453" s="17"/>
      <c r="CJ453" s="17"/>
      <c r="CK453" s="17"/>
      <c r="CL453" s="17"/>
      <c r="CM453" s="17"/>
      <c r="CN453" s="17"/>
      <c r="CO453" s="17"/>
      <c r="CP453" s="17"/>
      <c r="CQ453" s="17"/>
      <c r="CR453" s="17"/>
      <c r="CS453" s="17"/>
      <c r="CT453" s="17"/>
      <c r="CU453" s="17"/>
      <c r="CV453" s="17"/>
      <c r="CW453" s="17"/>
      <c r="CX453" s="17"/>
      <c r="CY453" s="17"/>
      <c r="CZ453" s="17"/>
      <c r="DA453" s="17"/>
      <c r="DB453" s="17"/>
    </row>
    <row r="454" spans="1:106" thickBot="1" x14ac:dyDescent="0.3">
      <c r="A454" s="18"/>
      <c r="B454" s="19"/>
      <c r="C454" s="20"/>
      <c r="D454" s="21"/>
      <c r="E454" s="22"/>
      <c r="F454" s="23"/>
      <c r="G454" s="24"/>
      <c r="H454" s="24"/>
      <c r="I454" s="24"/>
      <c r="J454" s="25"/>
      <c r="K454" s="26"/>
      <c r="L454" s="27"/>
      <c r="M454" s="24"/>
      <c r="N454" s="17"/>
      <c r="O454" s="28"/>
      <c r="P454" s="29"/>
      <c r="Q454" s="30"/>
      <c r="R454" s="31"/>
      <c r="S454" s="32"/>
      <c r="T454" s="22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  <c r="AX454" s="17"/>
      <c r="AY454" s="17"/>
      <c r="AZ454" s="17"/>
      <c r="BA454" s="17"/>
      <c r="BB454" s="17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  <c r="BW454" s="17"/>
      <c r="BX454" s="17"/>
      <c r="BY454" s="17"/>
      <c r="BZ454" s="17"/>
      <c r="CA454" s="17"/>
      <c r="CB454" s="17"/>
      <c r="CC454" s="17"/>
      <c r="CD454" s="17"/>
      <c r="CE454" s="17"/>
      <c r="CF454" s="17"/>
      <c r="CG454" s="17"/>
      <c r="CH454" s="17"/>
      <c r="CI454" s="17"/>
      <c r="CJ454" s="17"/>
      <c r="CK454" s="17"/>
      <c r="CL454" s="17"/>
      <c r="CM454" s="17"/>
      <c r="CN454" s="17"/>
      <c r="CO454" s="17"/>
      <c r="CP454" s="17"/>
      <c r="CQ454" s="17"/>
      <c r="CR454" s="17"/>
      <c r="CS454" s="17"/>
      <c r="CT454" s="17"/>
      <c r="CU454" s="17"/>
      <c r="CV454" s="17"/>
      <c r="CW454" s="17"/>
      <c r="CX454" s="17"/>
      <c r="CY454" s="17"/>
      <c r="CZ454" s="17"/>
      <c r="DA454" s="17"/>
      <c r="DB454" s="17"/>
    </row>
    <row r="455" spans="1:106" thickBot="1" x14ac:dyDescent="0.3">
      <c r="A455" s="18"/>
      <c r="B455" s="19"/>
      <c r="C455" s="20"/>
      <c r="D455" s="21"/>
      <c r="E455" s="22"/>
      <c r="F455" s="23"/>
      <c r="G455" s="24"/>
      <c r="H455" s="24"/>
      <c r="I455" s="24"/>
      <c r="J455" s="25"/>
      <c r="K455" s="26"/>
      <c r="L455" s="27"/>
      <c r="M455" s="24"/>
      <c r="N455" s="17"/>
      <c r="O455" s="28"/>
      <c r="P455" s="29"/>
      <c r="Q455" s="30"/>
      <c r="R455" s="31"/>
      <c r="S455" s="32"/>
      <c r="T455" s="22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  <c r="AX455" s="17"/>
      <c r="AY455" s="17"/>
      <c r="AZ455" s="17"/>
      <c r="BA455" s="17"/>
      <c r="BB455" s="17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  <c r="BW455" s="17"/>
      <c r="BX455" s="17"/>
      <c r="BY455" s="17"/>
      <c r="BZ455" s="17"/>
      <c r="CA455" s="17"/>
      <c r="CB455" s="17"/>
      <c r="CC455" s="17"/>
      <c r="CD455" s="17"/>
      <c r="CE455" s="17"/>
      <c r="CF455" s="17"/>
      <c r="CG455" s="17"/>
      <c r="CH455" s="17"/>
      <c r="CI455" s="17"/>
      <c r="CJ455" s="17"/>
      <c r="CK455" s="17"/>
      <c r="CL455" s="17"/>
      <c r="CM455" s="17"/>
      <c r="CN455" s="17"/>
      <c r="CO455" s="17"/>
      <c r="CP455" s="17"/>
      <c r="CQ455" s="17"/>
      <c r="CR455" s="17"/>
      <c r="CS455" s="17"/>
      <c r="CT455" s="17"/>
      <c r="CU455" s="17"/>
      <c r="CV455" s="17"/>
      <c r="CW455" s="17"/>
      <c r="CX455" s="17"/>
      <c r="CY455" s="17"/>
      <c r="CZ455" s="17"/>
      <c r="DA455" s="17"/>
      <c r="DB455" s="17"/>
    </row>
    <row r="456" spans="1:106" thickBot="1" x14ac:dyDescent="0.3">
      <c r="A456" s="18"/>
      <c r="B456" s="19"/>
      <c r="C456" s="20"/>
      <c r="D456" s="21"/>
      <c r="E456" s="22"/>
      <c r="F456" s="23"/>
      <c r="G456" s="24"/>
      <c r="H456" s="24"/>
      <c r="I456" s="24"/>
      <c r="J456" s="25"/>
      <c r="K456" s="26"/>
      <c r="L456" s="27"/>
      <c r="M456" s="24"/>
      <c r="N456" s="17"/>
      <c r="O456" s="28"/>
      <c r="P456" s="29"/>
      <c r="Q456" s="30"/>
      <c r="R456" s="31"/>
      <c r="S456" s="32"/>
      <c r="T456" s="22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  <c r="AX456" s="17"/>
      <c r="AY456" s="17"/>
      <c r="AZ456" s="17"/>
      <c r="BA456" s="17"/>
      <c r="BB456" s="17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  <c r="BW456" s="17"/>
      <c r="BX456" s="17"/>
      <c r="BY456" s="17"/>
      <c r="BZ456" s="17"/>
      <c r="CA456" s="17"/>
      <c r="CB456" s="17"/>
      <c r="CC456" s="17"/>
      <c r="CD456" s="17"/>
      <c r="CE456" s="17"/>
      <c r="CF456" s="17"/>
      <c r="CG456" s="17"/>
      <c r="CH456" s="17"/>
      <c r="CI456" s="17"/>
      <c r="CJ456" s="17"/>
      <c r="CK456" s="17"/>
      <c r="CL456" s="17"/>
      <c r="CM456" s="17"/>
      <c r="CN456" s="17"/>
      <c r="CO456" s="17"/>
      <c r="CP456" s="17"/>
      <c r="CQ456" s="17"/>
      <c r="CR456" s="17"/>
      <c r="CS456" s="17"/>
      <c r="CT456" s="17"/>
      <c r="CU456" s="17"/>
      <c r="CV456" s="17"/>
      <c r="CW456" s="17"/>
      <c r="CX456" s="17"/>
      <c r="CY456" s="17"/>
      <c r="CZ456" s="17"/>
      <c r="DA456" s="17"/>
      <c r="DB456" s="17"/>
    </row>
    <row r="457" spans="1:106" thickBot="1" x14ac:dyDescent="0.3">
      <c r="A457" s="18"/>
      <c r="B457" s="19"/>
      <c r="C457" s="20"/>
      <c r="D457" s="21"/>
      <c r="E457" s="22"/>
      <c r="F457" s="23"/>
      <c r="G457" s="24"/>
      <c r="H457" s="24"/>
      <c r="I457" s="24"/>
      <c r="J457" s="25"/>
      <c r="K457" s="26"/>
      <c r="L457" s="27"/>
      <c r="M457" s="24"/>
      <c r="N457" s="17"/>
      <c r="O457" s="28"/>
      <c r="P457" s="29"/>
      <c r="Q457" s="30"/>
      <c r="R457" s="31"/>
      <c r="S457" s="32"/>
      <c r="T457" s="22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  <c r="AX457" s="17"/>
      <c r="AY457" s="17"/>
      <c r="AZ457" s="17"/>
      <c r="BA457" s="17"/>
      <c r="BB457" s="17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  <c r="BW457" s="17"/>
      <c r="BX457" s="17"/>
      <c r="BY457" s="17"/>
      <c r="BZ457" s="17"/>
      <c r="CA457" s="17"/>
      <c r="CB457" s="17"/>
      <c r="CC457" s="17"/>
      <c r="CD457" s="17"/>
      <c r="CE457" s="17"/>
      <c r="CF457" s="17"/>
      <c r="CG457" s="17"/>
      <c r="CH457" s="17"/>
      <c r="CI457" s="17"/>
      <c r="CJ457" s="17"/>
      <c r="CK457" s="17"/>
      <c r="CL457" s="17"/>
      <c r="CM457" s="17"/>
      <c r="CN457" s="17"/>
      <c r="CO457" s="17"/>
      <c r="CP457" s="17"/>
      <c r="CQ457" s="17"/>
      <c r="CR457" s="17"/>
      <c r="CS457" s="17"/>
      <c r="CT457" s="17"/>
      <c r="CU457" s="17"/>
      <c r="CV457" s="17"/>
      <c r="CW457" s="17"/>
      <c r="CX457" s="17"/>
      <c r="CY457" s="17"/>
      <c r="CZ457" s="17"/>
      <c r="DA457" s="17"/>
      <c r="DB457" s="17"/>
    </row>
    <row r="458" spans="1:106" thickBot="1" x14ac:dyDescent="0.3">
      <c r="A458" s="18"/>
      <c r="B458" s="19"/>
      <c r="C458" s="20"/>
      <c r="D458" s="21"/>
      <c r="E458" s="22"/>
      <c r="F458" s="23"/>
      <c r="G458" s="24"/>
      <c r="H458" s="24"/>
      <c r="I458" s="24"/>
      <c r="J458" s="25"/>
      <c r="K458" s="26"/>
      <c r="L458" s="27"/>
      <c r="M458" s="24"/>
      <c r="N458" s="17"/>
      <c r="O458" s="28"/>
      <c r="P458" s="29"/>
      <c r="Q458" s="30"/>
      <c r="R458" s="31"/>
      <c r="S458" s="32"/>
      <c r="T458" s="22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  <c r="AX458" s="17"/>
      <c r="AY458" s="17"/>
      <c r="AZ458" s="17"/>
      <c r="BA458" s="17"/>
      <c r="BB458" s="17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  <c r="BW458" s="17"/>
      <c r="BX458" s="17"/>
      <c r="BY458" s="17"/>
      <c r="BZ458" s="17"/>
      <c r="CA458" s="17"/>
      <c r="CB458" s="17"/>
      <c r="CC458" s="17"/>
      <c r="CD458" s="17"/>
      <c r="CE458" s="17"/>
      <c r="CF458" s="17"/>
      <c r="CG458" s="17"/>
      <c r="CH458" s="17"/>
      <c r="CI458" s="17"/>
      <c r="CJ458" s="17"/>
      <c r="CK458" s="17"/>
      <c r="CL458" s="17"/>
      <c r="CM458" s="17"/>
      <c r="CN458" s="17"/>
      <c r="CO458" s="17"/>
      <c r="CP458" s="17"/>
      <c r="CQ458" s="17"/>
      <c r="CR458" s="17"/>
      <c r="CS458" s="17"/>
      <c r="CT458" s="17"/>
      <c r="CU458" s="17"/>
      <c r="CV458" s="17"/>
      <c r="CW458" s="17"/>
      <c r="CX458" s="17"/>
      <c r="CY458" s="17"/>
      <c r="CZ458" s="17"/>
      <c r="DA458" s="17"/>
      <c r="DB458" s="17"/>
    </row>
    <row r="459" spans="1:106" thickBot="1" x14ac:dyDescent="0.3">
      <c r="A459" s="18"/>
      <c r="B459" s="19"/>
      <c r="C459" s="20"/>
      <c r="D459" s="21"/>
      <c r="E459" s="22"/>
      <c r="F459" s="23"/>
      <c r="G459" s="24"/>
      <c r="H459" s="24"/>
      <c r="I459" s="24"/>
      <c r="J459" s="25"/>
      <c r="K459" s="26"/>
      <c r="L459" s="27"/>
      <c r="M459" s="24"/>
      <c r="N459" s="17"/>
      <c r="O459" s="28"/>
      <c r="P459" s="29"/>
      <c r="Q459" s="30"/>
      <c r="R459" s="31"/>
      <c r="S459" s="32"/>
      <c r="T459" s="22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  <c r="AX459" s="17"/>
      <c r="AY459" s="17"/>
      <c r="AZ459" s="17"/>
      <c r="BA459" s="17"/>
      <c r="BB459" s="17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  <c r="BW459" s="17"/>
      <c r="BX459" s="17"/>
      <c r="BY459" s="17"/>
      <c r="BZ459" s="17"/>
      <c r="CA459" s="17"/>
      <c r="CB459" s="17"/>
      <c r="CC459" s="17"/>
      <c r="CD459" s="17"/>
      <c r="CE459" s="17"/>
      <c r="CF459" s="17"/>
      <c r="CG459" s="17"/>
      <c r="CH459" s="17"/>
      <c r="CI459" s="17"/>
      <c r="CJ459" s="17"/>
      <c r="CK459" s="17"/>
      <c r="CL459" s="17"/>
      <c r="CM459" s="17"/>
      <c r="CN459" s="17"/>
      <c r="CO459" s="17"/>
      <c r="CP459" s="17"/>
      <c r="CQ459" s="17"/>
      <c r="CR459" s="17"/>
      <c r="CS459" s="17"/>
      <c r="CT459" s="17"/>
      <c r="CU459" s="17"/>
      <c r="CV459" s="17"/>
      <c r="CW459" s="17"/>
      <c r="CX459" s="17"/>
      <c r="CY459" s="17"/>
      <c r="CZ459" s="17"/>
      <c r="DA459" s="17"/>
      <c r="DB459" s="17"/>
    </row>
    <row r="460" spans="1:106" thickBot="1" x14ac:dyDescent="0.3">
      <c r="A460" s="18"/>
      <c r="B460" s="19"/>
      <c r="C460" s="20"/>
      <c r="D460" s="21"/>
      <c r="E460" s="22"/>
      <c r="F460" s="23"/>
      <c r="G460" s="24"/>
      <c r="H460" s="24"/>
      <c r="I460" s="24"/>
      <c r="J460" s="25"/>
      <c r="K460" s="26"/>
      <c r="L460" s="27"/>
      <c r="M460" s="24"/>
      <c r="N460" s="17"/>
      <c r="O460" s="28"/>
      <c r="P460" s="29"/>
      <c r="Q460" s="30"/>
      <c r="R460" s="31"/>
      <c r="S460" s="32"/>
      <c r="T460" s="22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  <c r="AX460" s="17"/>
      <c r="AY460" s="17"/>
      <c r="AZ460" s="17"/>
      <c r="BA460" s="17"/>
      <c r="BB460" s="17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  <c r="BW460" s="17"/>
      <c r="BX460" s="17"/>
      <c r="BY460" s="17"/>
      <c r="BZ460" s="17"/>
      <c r="CA460" s="17"/>
      <c r="CB460" s="17"/>
      <c r="CC460" s="17"/>
      <c r="CD460" s="17"/>
      <c r="CE460" s="17"/>
      <c r="CF460" s="17"/>
      <c r="CG460" s="17"/>
      <c r="CH460" s="17"/>
      <c r="CI460" s="17"/>
      <c r="CJ460" s="17"/>
      <c r="CK460" s="17"/>
      <c r="CL460" s="17"/>
      <c r="CM460" s="17"/>
      <c r="CN460" s="17"/>
      <c r="CO460" s="17"/>
      <c r="CP460" s="17"/>
      <c r="CQ460" s="17"/>
      <c r="CR460" s="17"/>
      <c r="CS460" s="17"/>
      <c r="CT460" s="17"/>
      <c r="CU460" s="17"/>
      <c r="CV460" s="17"/>
      <c r="CW460" s="17"/>
      <c r="CX460" s="17"/>
      <c r="CY460" s="17"/>
      <c r="CZ460" s="17"/>
      <c r="DA460" s="17"/>
      <c r="DB460" s="17"/>
    </row>
    <row r="461" spans="1:106" thickBot="1" x14ac:dyDescent="0.3">
      <c r="A461" s="18"/>
      <c r="B461" s="19"/>
      <c r="C461" s="20"/>
      <c r="D461" s="21"/>
      <c r="E461" s="22"/>
      <c r="F461" s="23"/>
      <c r="G461" s="24"/>
      <c r="H461" s="24"/>
      <c r="I461" s="24"/>
      <c r="J461" s="25"/>
      <c r="K461" s="26"/>
      <c r="L461" s="27"/>
      <c r="M461" s="24"/>
      <c r="N461" s="17"/>
      <c r="O461" s="28"/>
      <c r="P461" s="29"/>
      <c r="Q461" s="30"/>
      <c r="R461" s="31"/>
      <c r="S461" s="32"/>
      <c r="T461" s="22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  <c r="AX461" s="17"/>
      <c r="AY461" s="17"/>
      <c r="AZ461" s="17"/>
      <c r="BA461" s="17"/>
      <c r="BB461" s="17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  <c r="BW461" s="17"/>
      <c r="BX461" s="17"/>
      <c r="BY461" s="17"/>
      <c r="BZ461" s="17"/>
      <c r="CA461" s="17"/>
      <c r="CB461" s="17"/>
      <c r="CC461" s="17"/>
      <c r="CD461" s="17"/>
      <c r="CE461" s="17"/>
      <c r="CF461" s="17"/>
      <c r="CG461" s="17"/>
      <c r="CH461" s="17"/>
      <c r="CI461" s="17"/>
      <c r="CJ461" s="17"/>
      <c r="CK461" s="17"/>
      <c r="CL461" s="17"/>
      <c r="CM461" s="17"/>
      <c r="CN461" s="17"/>
      <c r="CO461" s="17"/>
      <c r="CP461" s="17"/>
      <c r="CQ461" s="17"/>
      <c r="CR461" s="17"/>
      <c r="CS461" s="17"/>
      <c r="CT461" s="17"/>
      <c r="CU461" s="17"/>
      <c r="CV461" s="17"/>
      <c r="CW461" s="17"/>
      <c r="CX461" s="17"/>
      <c r="CY461" s="17"/>
      <c r="CZ461" s="17"/>
      <c r="DA461" s="17"/>
      <c r="DB461" s="17"/>
    </row>
    <row r="462" spans="1:106" thickBot="1" x14ac:dyDescent="0.3">
      <c r="A462" s="18"/>
      <c r="B462" s="19"/>
      <c r="C462" s="20"/>
      <c r="D462" s="21"/>
      <c r="E462" s="22"/>
      <c r="F462" s="23"/>
      <c r="G462" s="24"/>
      <c r="H462" s="24"/>
      <c r="I462" s="24"/>
      <c r="J462" s="25"/>
      <c r="K462" s="26"/>
      <c r="L462" s="27"/>
      <c r="M462" s="24"/>
      <c r="N462" s="17"/>
      <c r="O462" s="28"/>
      <c r="P462" s="29"/>
      <c r="Q462" s="30"/>
      <c r="R462" s="31"/>
      <c r="S462" s="32"/>
      <c r="T462" s="22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  <c r="AX462" s="17"/>
      <c r="AY462" s="17"/>
      <c r="AZ462" s="17"/>
      <c r="BA462" s="17"/>
      <c r="BB462" s="17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  <c r="BW462" s="17"/>
      <c r="BX462" s="17"/>
      <c r="BY462" s="17"/>
      <c r="BZ462" s="17"/>
      <c r="CA462" s="17"/>
      <c r="CB462" s="17"/>
      <c r="CC462" s="17"/>
      <c r="CD462" s="17"/>
      <c r="CE462" s="17"/>
      <c r="CF462" s="17"/>
      <c r="CG462" s="17"/>
      <c r="CH462" s="17"/>
      <c r="CI462" s="17"/>
      <c r="CJ462" s="17"/>
      <c r="CK462" s="17"/>
      <c r="CL462" s="17"/>
      <c r="CM462" s="17"/>
      <c r="CN462" s="17"/>
      <c r="CO462" s="17"/>
      <c r="CP462" s="17"/>
      <c r="CQ462" s="17"/>
      <c r="CR462" s="17"/>
      <c r="CS462" s="17"/>
      <c r="CT462" s="17"/>
      <c r="CU462" s="17"/>
      <c r="CV462" s="17"/>
      <c r="CW462" s="17"/>
      <c r="CX462" s="17"/>
      <c r="CY462" s="17"/>
      <c r="CZ462" s="17"/>
      <c r="DA462" s="17"/>
      <c r="DB462" s="17"/>
    </row>
    <row r="463" spans="1:106" thickBot="1" x14ac:dyDescent="0.3">
      <c r="A463" s="18"/>
      <c r="B463" s="19"/>
      <c r="C463" s="20"/>
      <c r="D463" s="21"/>
      <c r="E463" s="22"/>
      <c r="F463" s="23"/>
      <c r="G463" s="24"/>
      <c r="H463" s="24"/>
      <c r="I463" s="24"/>
      <c r="J463" s="25"/>
      <c r="K463" s="26"/>
      <c r="L463" s="27"/>
      <c r="M463" s="24"/>
      <c r="N463" s="17"/>
      <c r="O463" s="28"/>
      <c r="P463" s="29"/>
      <c r="Q463" s="30"/>
      <c r="R463" s="31"/>
      <c r="S463" s="32"/>
      <c r="T463" s="22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  <c r="AX463" s="17"/>
      <c r="AY463" s="17"/>
      <c r="AZ463" s="17"/>
      <c r="BA463" s="17"/>
      <c r="BB463" s="17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  <c r="BW463" s="17"/>
      <c r="BX463" s="17"/>
      <c r="BY463" s="17"/>
      <c r="BZ463" s="17"/>
      <c r="CA463" s="17"/>
      <c r="CB463" s="17"/>
      <c r="CC463" s="17"/>
      <c r="CD463" s="17"/>
      <c r="CE463" s="17"/>
      <c r="CF463" s="17"/>
      <c r="CG463" s="17"/>
      <c r="CH463" s="17"/>
      <c r="CI463" s="17"/>
      <c r="CJ463" s="17"/>
      <c r="CK463" s="17"/>
      <c r="CL463" s="17"/>
      <c r="CM463" s="17"/>
      <c r="CN463" s="17"/>
      <c r="CO463" s="17"/>
      <c r="CP463" s="17"/>
      <c r="CQ463" s="17"/>
      <c r="CR463" s="17"/>
      <c r="CS463" s="17"/>
      <c r="CT463" s="17"/>
      <c r="CU463" s="17"/>
      <c r="CV463" s="17"/>
      <c r="CW463" s="17"/>
      <c r="CX463" s="17"/>
      <c r="CY463" s="17"/>
      <c r="CZ463" s="17"/>
      <c r="DA463" s="17"/>
      <c r="DB463" s="17"/>
    </row>
    <row r="464" spans="1:106" thickBot="1" x14ac:dyDescent="0.3">
      <c r="A464" s="18"/>
      <c r="B464" s="19"/>
      <c r="C464" s="20"/>
      <c r="D464" s="21"/>
      <c r="E464" s="22"/>
      <c r="F464" s="23"/>
      <c r="G464" s="24"/>
      <c r="H464" s="24"/>
      <c r="I464" s="24"/>
      <c r="J464" s="25"/>
      <c r="K464" s="26"/>
      <c r="L464" s="27"/>
      <c r="M464" s="24"/>
      <c r="N464" s="17"/>
      <c r="O464" s="28"/>
      <c r="P464" s="29"/>
      <c r="Q464" s="30"/>
      <c r="R464" s="31"/>
      <c r="S464" s="32"/>
      <c r="T464" s="22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  <c r="AX464" s="17"/>
      <c r="AY464" s="17"/>
      <c r="AZ464" s="17"/>
      <c r="BA464" s="17"/>
      <c r="BB464" s="17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  <c r="BW464" s="17"/>
      <c r="BX464" s="17"/>
      <c r="BY464" s="17"/>
      <c r="BZ464" s="17"/>
      <c r="CA464" s="17"/>
      <c r="CB464" s="17"/>
      <c r="CC464" s="17"/>
      <c r="CD464" s="17"/>
      <c r="CE464" s="17"/>
      <c r="CF464" s="17"/>
      <c r="CG464" s="17"/>
      <c r="CH464" s="17"/>
      <c r="CI464" s="17"/>
      <c r="CJ464" s="17"/>
      <c r="CK464" s="17"/>
      <c r="CL464" s="17"/>
      <c r="CM464" s="17"/>
      <c r="CN464" s="17"/>
      <c r="CO464" s="17"/>
      <c r="CP464" s="17"/>
      <c r="CQ464" s="17"/>
      <c r="CR464" s="17"/>
      <c r="CS464" s="17"/>
      <c r="CT464" s="17"/>
      <c r="CU464" s="17"/>
      <c r="CV464" s="17"/>
      <c r="CW464" s="17"/>
      <c r="CX464" s="17"/>
      <c r="CY464" s="17"/>
      <c r="CZ464" s="17"/>
      <c r="DA464" s="17"/>
      <c r="DB464" s="17"/>
    </row>
    <row r="465" spans="1:106" thickBot="1" x14ac:dyDescent="0.3">
      <c r="A465" s="18"/>
      <c r="B465" s="19"/>
      <c r="C465" s="20"/>
      <c r="D465" s="21"/>
      <c r="E465" s="22"/>
      <c r="F465" s="23"/>
      <c r="G465" s="24"/>
      <c r="H465" s="24"/>
      <c r="I465" s="24"/>
      <c r="J465" s="25"/>
      <c r="K465" s="26"/>
      <c r="L465" s="27"/>
      <c r="M465" s="24"/>
      <c r="N465" s="17"/>
      <c r="O465" s="28"/>
      <c r="P465" s="29"/>
      <c r="Q465" s="30"/>
      <c r="R465" s="31"/>
      <c r="S465" s="32"/>
      <c r="T465" s="22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17"/>
      <c r="BB465" s="17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  <c r="BW465" s="17"/>
      <c r="BX465" s="17"/>
      <c r="BY465" s="17"/>
      <c r="BZ465" s="17"/>
      <c r="CA465" s="17"/>
      <c r="CB465" s="17"/>
      <c r="CC465" s="17"/>
      <c r="CD465" s="17"/>
      <c r="CE465" s="17"/>
      <c r="CF465" s="17"/>
      <c r="CG465" s="17"/>
      <c r="CH465" s="17"/>
      <c r="CI465" s="17"/>
      <c r="CJ465" s="17"/>
      <c r="CK465" s="17"/>
      <c r="CL465" s="17"/>
      <c r="CM465" s="17"/>
      <c r="CN465" s="17"/>
      <c r="CO465" s="17"/>
      <c r="CP465" s="17"/>
      <c r="CQ465" s="17"/>
      <c r="CR465" s="17"/>
      <c r="CS465" s="17"/>
      <c r="CT465" s="17"/>
      <c r="CU465" s="17"/>
      <c r="CV465" s="17"/>
      <c r="CW465" s="17"/>
      <c r="CX465" s="17"/>
      <c r="CY465" s="17"/>
      <c r="CZ465" s="17"/>
      <c r="DA465" s="17"/>
      <c r="DB465" s="17"/>
    </row>
    <row r="466" spans="1:106" thickBot="1" x14ac:dyDescent="0.3">
      <c r="A466" s="18"/>
      <c r="B466" s="19"/>
      <c r="C466" s="20"/>
      <c r="D466" s="21"/>
      <c r="E466" s="22"/>
      <c r="F466" s="23"/>
      <c r="G466" s="24"/>
      <c r="H466" s="24"/>
      <c r="I466" s="24"/>
      <c r="J466" s="25"/>
      <c r="K466" s="26"/>
      <c r="L466" s="27"/>
      <c r="M466" s="24"/>
      <c r="N466" s="17"/>
      <c r="O466" s="28"/>
      <c r="P466" s="29"/>
      <c r="Q466" s="30"/>
      <c r="R466" s="31"/>
      <c r="S466" s="32"/>
      <c r="T466" s="22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  <c r="AX466" s="17"/>
      <c r="AY466" s="17"/>
      <c r="AZ466" s="17"/>
      <c r="BA466" s="17"/>
      <c r="BB466" s="17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  <c r="BW466" s="17"/>
      <c r="BX466" s="17"/>
      <c r="BY466" s="17"/>
      <c r="BZ466" s="17"/>
      <c r="CA466" s="17"/>
      <c r="CB466" s="17"/>
      <c r="CC466" s="17"/>
      <c r="CD466" s="17"/>
      <c r="CE466" s="17"/>
      <c r="CF466" s="17"/>
      <c r="CG466" s="17"/>
      <c r="CH466" s="17"/>
      <c r="CI466" s="17"/>
      <c r="CJ466" s="17"/>
      <c r="CK466" s="17"/>
      <c r="CL466" s="17"/>
      <c r="CM466" s="17"/>
      <c r="CN466" s="17"/>
      <c r="CO466" s="17"/>
      <c r="CP466" s="17"/>
      <c r="CQ466" s="17"/>
      <c r="CR466" s="17"/>
      <c r="CS466" s="17"/>
      <c r="CT466" s="17"/>
      <c r="CU466" s="17"/>
      <c r="CV466" s="17"/>
      <c r="CW466" s="17"/>
      <c r="CX466" s="17"/>
      <c r="CY466" s="17"/>
      <c r="CZ466" s="17"/>
      <c r="DA466" s="17"/>
      <c r="DB466" s="17"/>
    </row>
    <row r="467" spans="1:106" thickBot="1" x14ac:dyDescent="0.3">
      <c r="A467" s="18"/>
      <c r="B467" s="19"/>
      <c r="C467" s="20"/>
      <c r="D467" s="21"/>
      <c r="E467" s="22"/>
      <c r="F467" s="23"/>
      <c r="G467" s="24"/>
      <c r="H467" s="24"/>
      <c r="I467" s="24"/>
      <c r="J467" s="25"/>
      <c r="K467" s="26"/>
      <c r="L467" s="27"/>
      <c r="M467" s="24"/>
      <c r="N467" s="17"/>
      <c r="O467" s="28"/>
      <c r="P467" s="29"/>
      <c r="Q467" s="30"/>
      <c r="R467" s="31"/>
      <c r="S467" s="32"/>
      <c r="T467" s="22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  <c r="AX467" s="17"/>
      <c r="AY467" s="17"/>
      <c r="AZ467" s="17"/>
      <c r="BA467" s="17"/>
      <c r="BB467" s="17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  <c r="BW467" s="17"/>
      <c r="BX467" s="17"/>
      <c r="BY467" s="17"/>
      <c r="BZ467" s="17"/>
      <c r="CA467" s="17"/>
      <c r="CB467" s="17"/>
      <c r="CC467" s="17"/>
      <c r="CD467" s="17"/>
      <c r="CE467" s="17"/>
      <c r="CF467" s="17"/>
      <c r="CG467" s="17"/>
      <c r="CH467" s="17"/>
      <c r="CI467" s="17"/>
      <c r="CJ467" s="17"/>
      <c r="CK467" s="17"/>
      <c r="CL467" s="17"/>
      <c r="CM467" s="17"/>
      <c r="CN467" s="17"/>
      <c r="CO467" s="17"/>
      <c r="CP467" s="17"/>
      <c r="CQ467" s="17"/>
      <c r="CR467" s="17"/>
      <c r="CS467" s="17"/>
      <c r="CT467" s="17"/>
      <c r="CU467" s="17"/>
      <c r="CV467" s="17"/>
      <c r="CW467" s="17"/>
      <c r="CX467" s="17"/>
      <c r="CY467" s="17"/>
      <c r="CZ467" s="17"/>
      <c r="DA467" s="17"/>
      <c r="DB467" s="17"/>
    </row>
    <row r="468" spans="1:106" thickBot="1" x14ac:dyDescent="0.3">
      <c r="A468" s="18"/>
      <c r="B468" s="19"/>
      <c r="C468" s="20"/>
      <c r="D468" s="21"/>
      <c r="E468" s="22"/>
      <c r="F468" s="23"/>
      <c r="G468" s="24"/>
      <c r="H468" s="24"/>
      <c r="I468" s="24"/>
      <c r="J468" s="25"/>
      <c r="K468" s="26"/>
      <c r="L468" s="27"/>
      <c r="M468" s="24"/>
      <c r="N468" s="17"/>
      <c r="O468" s="28"/>
      <c r="P468" s="29"/>
      <c r="Q468" s="30"/>
      <c r="R468" s="31"/>
      <c r="S468" s="32"/>
      <c r="T468" s="22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  <c r="AX468" s="17"/>
      <c r="AY468" s="17"/>
      <c r="AZ468" s="17"/>
      <c r="BA468" s="17"/>
      <c r="BB468" s="17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  <c r="BW468" s="17"/>
      <c r="BX468" s="17"/>
      <c r="BY468" s="17"/>
      <c r="BZ468" s="17"/>
      <c r="CA468" s="17"/>
      <c r="CB468" s="17"/>
      <c r="CC468" s="17"/>
      <c r="CD468" s="17"/>
      <c r="CE468" s="17"/>
      <c r="CF468" s="17"/>
      <c r="CG468" s="17"/>
      <c r="CH468" s="17"/>
      <c r="CI468" s="17"/>
      <c r="CJ468" s="17"/>
      <c r="CK468" s="17"/>
      <c r="CL468" s="17"/>
      <c r="CM468" s="17"/>
      <c r="CN468" s="17"/>
      <c r="CO468" s="17"/>
      <c r="CP468" s="17"/>
      <c r="CQ468" s="17"/>
      <c r="CR468" s="17"/>
      <c r="CS468" s="17"/>
      <c r="CT468" s="17"/>
      <c r="CU468" s="17"/>
      <c r="CV468" s="17"/>
      <c r="CW468" s="17"/>
      <c r="CX468" s="17"/>
      <c r="CY468" s="17"/>
      <c r="CZ468" s="17"/>
      <c r="DA468" s="17"/>
      <c r="DB468" s="17"/>
    </row>
    <row r="469" spans="1:106" thickBot="1" x14ac:dyDescent="0.3">
      <c r="A469" s="18"/>
      <c r="B469" s="19"/>
      <c r="C469" s="20"/>
      <c r="D469" s="21"/>
      <c r="E469" s="22"/>
      <c r="F469" s="23"/>
      <c r="G469" s="24"/>
      <c r="H469" s="24"/>
      <c r="I469" s="24"/>
      <c r="J469" s="25"/>
      <c r="K469" s="26"/>
      <c r="L469" s="27"/>
      <c r="M469" s="24"/>
      <c r="N469" s="17"/>
      <c r="O469" s="28"/>
      <c r="P469" s="29"/>
      <c r="Q469" s="30"/>
      <c r="R469" s="31"/>
      <c r="S469" s="32"/>
      <c r="T469" s="22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  <c r="AX469" s="17"/>
      <c r="AY469" s="17"/>
      <c r="AZ469" s="17"/>
      <c r="BA469" s="17"/>
      <c r="BB469" s="17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  <c r="BW469" s="17"/>
      <c r="BX469" s="17"/>
      <c r="BY469" s="17"/>
      <c r="BZ469" s="17"/>
      <c r="CA469" s="17"/>
      <c r="CB469" s="17"/>
      <c r="CC469" s="17"/>
      <c r="CD469" s="17"/>
      <c r="CE469" s="17"/>
      <c r="CF469" s="17"/>
      <c r="CG469" s="17"/>
      <c r="CH469" s="17"/>
      <c r="CI469" s="17"/>
      <c r="CJ469" s="17"/>
      <c r="CK469" s="17"/>
      <c r="CL469" s="17"/>
      <c r="CM469" s="17"/>
      <c r="CN469" s="17"/>
      <c r="CO469" s="17"/>
      <c r="CP469" s="17"/>
      <c r="CQ469" s="17"/>
      <c r="CR469" s="17"/>
      <c r="CS469" s="17"/>
      <c r="CT469" s="17"/>
      <c r="CU469" s="17"/>
      <c r="CV469" s="17"/>
      <c r="CW469" s="17"/>
      <c r="CX469" s="17"/>
      <c r="CY469" s="17"/>
      <c r="CZ469" s="17"/>
      <c r="DA469" s="17"/>
      <c r="DB469" s="17"/>
    </row>
    <row r="470" spans="1:106" thickBot="1" x14ac:dyDescent="0.3">
      <c r="A470" s="18"/>
      <c r="B470" s="19"/>
      <c r="C470" s="20"/>
      <c r="D470" s="21"/>
      <c r="E470" s="22"/>
      <c r="F470" s="23"/>
      <c r="G470" s="24"/>
      <c r="H470" s="24"/>
      <c r="I470" s="24"/>
      <c r="J470" s="25"/>
      <c r="K470" s="26"/>
      <c r="L470" s="27"/>
      <c r="M470" s="24"/>
      <c r="N470" s="17"/>
      <c r="O470" s="28"/>
      <c r="P470" s="29"/>
      <c r="Q470" s="30"/>
      <c r="R470" s="31"/>
      <c r="S470" s="32"/>
      <c r="T470" s="22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  <c r="AZ470" s="17"/>
      <c r="BA470" s="17"/>
      <c r="BB470" s="17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  <c r="BW470" s="17"/>
      <c r="BX470" s="17"/>
      <c r="BY470" s="17"/>
      <c r="BZ470" s="17"/>
      <c r="CA470" s="17"/>
      <c r="CB470" s="17"/>
      <c r="CC470" s="17"/>
      <c r="CD470" s="17"/>
      <c r="CE470" s="17"/>
      <c r="CF470" s="17"/>
      <c r="CG470" s="17"/>
      <c r="CH470" s="17"/>
      <c r="CI470" s="17"/>
      <c r="CJ470" s="17"/>
      <c r="CK470" s="17"/>
      <c r="CL470" s="17"/>
      <c r="CM470" s="17"/>
      <c r="CN470" s="17"/>
      <c r="CO470" s="17"/>
      <c r="CP470" s="17"/>
      <c r="CQ470" s="17"/>
      <c r="CR470" s="17"/>
      <c r="CS470" s="17"/>
      <c r="CT470" s="17"/>
      <c r="CU470" s="17"/>
      <c r="CV470" s="17"/>
      <c r="CW470" s="17"/>
      <c r="CX470" s="17"/>
      <c r="CY470" s="17"/>
      <c r="CZ470" s="17"/>
      <c r="DA470" s="17"/>
      <c r="DB470" s="17"/>
    </row>
    <row r="471" spans="1:106" thickBot="1" x14ac:dyDescent="0.3">
      <c r="A471" s="18"/>
      <c r="B471" s="19"/>
      <c r="C471" s="20"/>
      <c r="D471" s="21"/>
      <c r="E471" s="22"/>
      <c r="F471" s="23"/>
      <c r="G471" s="24"/>
      <c r="H471" s="24"/>
      <c r="I471" s="24"/>
      <c r="J471" s="25"/>
      <c r="K471" s="26"/>
      <c r="L471" s="27"/>
      <c r="M471" s="24"/>
      <c r="N471" s="17"/>
      <c r="O471" s="28"/>
      <c r="P471" s="29"/>
      <c r="Q471" s="30"/>
      <c r="R471" s="31"/>
      <c r="S471" s="32"/>
      <c r="T471" s="22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  <c r="AZ471" s="17"/>
      <c r="BA471" s="17"/>
      <c r="BB471" s="17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  <c r="BW471" s="17"/>
      <c r="BX471" s="17"/>
      <c r="BY471" s="17"/>
      <c r="BZ471" s="17"/>
      <c r="CA471" s="17"/>
      <c r="CB471" s="17"/>
      <c r="CC471" s="17"/>
      <c r="CD471" s="17"/>
      <c r="CE471" s="17"/>
      <c r="CF471" s="17"/>
      <c r="CG471" s="17"/>
      <c r="CH471" s="17"/>
      <c r="CI471" s="17"/>
      <c r="CJ471" s="17"/>
      <c r="CK471" s="17"/>
      <c r="CL471" s="17"/>
      <c r="CM471" s="17"/>
      <c r="CN471" s="17"/>
      <c r="CO471" s="17"/>
      <c r="CP471" s="17"/>
      <c r="CQ471" s="17"/>
      <c r="CR471" s="17"/>
      <c r="CS471" s="17"/>
      <c r="CT471" s="17"/>
      <c r="CU471" s="17"/>
      <c r="CV471" s="17"/>
      <c r="CW471" s="17"/>
      <c r="CX471" s="17"/>
      <c r="CY471" s="17"/>
      <c r="CZ471" s="17"/>
      <c r="DA471" s="17"/>
      <c r="DB471" s="17"/>
    </row>
    <row r="472" spans="1:106" thickBot="1" x14ac:dyDescent="0.3">
      <c r="A472" s="18"/>
      <c r="B472" s="19"/>
      <c r="C472" s="20"/>
      <c r="D472" s="21"/>
      <c r="E472" s="22"/>
      <c r="F472" s="23"/>
      <c r="G472" s="24"/>
      <c r="H472" s="24"/>
      <c r="I472" s="24"/>
      <c r="J472" s="25"/>
      <c r="K472" s="26"/>
      <c r="L472" s="27"/>
      <c r="M472" s="24"/>
      <c r="N472" s="17"/>
      <c r="O472" s="28"/>
      <c r="P472" s="29"/>
      <c r="Q472" s="30"/>
      <c r="R472" s="31"/>
      <c r="S472" s="32"/>
      <c r="T472" s="22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  <c r="AZ472" s="17"/>
      <c r="BA472" s="17"/>
      <c r="BB472" s="17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  <c r="BW472" s="17"/>
      <c r="BX472" s="17"/>
      <c r="BY472" s="17"/>
      <c r="BZ472" s="17"/>
      <c r="CA472" s="17"/>
      <c r="CB472" s="17"/>
      <c r="CC472" s="17"/>
      <c r="CD472" s="17"/>
      <c r="CE472" s="17"/>
      <c r="CF472" s="17"/>
      <c r="CG472" s="17"/>
      <c r="CH472" s="17"/>
      <c r="CI472" s="17"/>
      <c r="CJ472" s="17"/>
      <c r="CK472" s="17"/>
      <c r="CL472" s="17"/>
      <c r="CM472" s="17"/>
      <c r="CN472" s="17"/>
      <c r="CO472" s="17"/>
      <c r="CP472" s="17"/>
      <c r="CQ472" s="17"/>
      <c r="CR472" s="17"/>
      <c r="CS472" s="17"/>
      <c r="CT472" s="17"/>
      <c r="CU472" s="17"/>
      <c r="CV472" s="17"/>
      <c r="CW472" s="17"/>
      <c r="CX472" s="17"/>
      <c r="CY472" s="17"/>
      <c r="CZ472" s="17"/>
      <c r="DA472" s="17"/>
      <c r="DB472" s="17"/>
    </row>
    <row r="473" spans="1:106" thickBot="1" x14ac:dyDescent="0.3">
      <c r="A473" s="18"/>
      <c r="B473" s="19"/>
      <c r="C473" s="20"/>
      <c r="D473" s="21"/>
      <c r="E473" s="22"/>
      <c r="F473" s="23"/>
      <c r="G473" s="24"/>
      <c r="H473" s="24"/>
      <c r="I473" s="24"/>
      <c r="J473" s="25"/>
      <c r="K473" s="26"/>
      <c r="L473" s="27"/>
      <c r="M473" s="24"/>
      <c r="N473" s="17"/>
      <c r="O473" s="28"/>
      <c r="P473" s="29"/>
      <c r="Q473" s="30"/>
      <c r="R473" s="31"/>
      <c r="S473" s="32"/>
      <c r="T473" s="22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  <c r="AZ473" s="17"/>
      <c r="BA473" s="17"/>
      <c r="BB473" s="17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  <c r="BW473" s="17"/>
      <c r="BX473" s="17"/>
      <c r="BY473" s="17"/>
      <c r="BZ473" s="17"/>
      <c r="CA473" s="17"/>
      <c r="CB473" s="17"/>
      <c r="CC473" s="17"/>
      <c r="CD473" s="17"/>
      <c r="CE473" s="17"/>
      <c r="CF473" s="17"/>
      <c r="CG473" s="17"/>
      <c r="CH473" s="17"/>
      <c r="CI473" s="17"/>
      <c r="CJ473" s="17"/>
      <c r="CK473" s="17"/>
      <c r="CL473" s="17"/>
      <c r="CM473" s="17"/>
      <c r="CN473" s="17"/>
      <c r="CO473" s="17"/>
      <c r="CP473" s="17"/>
      <c r="CQ473" s="17"/>
      <c r="CR473" s="17"/>
      <c r="CS473" s="17"/>
      <c r="CT473" s="17"/>
      <c r="CU473" s="17"/>
      <c r="CV473" s="17"/>
      <c r="CW473" s="17"/>
      <c r="CX473" s="17"/>
      <c r="CY473" s="17"/>
      <c r="CZ473" s="17"/>
      <c r="DA473" s="17"/>
      <c r="DB473" s="17"/>
    </row>
    <row r="474" spans="1:106" thickBot="1" x14ac:dyDescent="0.3">
      <c r="A474" s="18"/>
      <c r="B474" s="19"/>
      <c r="C474" s="20"/>
      <c r="D474" s="21"/>
      <c r="E474" s="22"/>
      <c r="F474" s="23"/>
      <c r="G474" s="24"/>
      <c r="H474" s="24"/>
      <c r="I474" s="24"/>
      <c r="J474" s="25"/>
      <c r="K474" s="26"/>
      <c r="L474" s="27"/>
      <c r="M474" s="24"/>
      <c r="N474" s="17"/>
      <c r="O474" s="28"/>
      <c r="P474" s="29"/>
      <c r="Q474" s="30"/>
      <c r="R474" s="31"/>
      <c r="S474" s="32"/>
      <c r="T474" s="22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  <c r="AZ474" s="17"/>
      <c r="BA474" s="17"/>
      <c r="BB474" s="17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  <c r="BW474" s="17"/>
      <c r="BX474" s="17"/>
      <c r="BY474" s="17"/>
      <c r="BZ474" s="17"/>
      <c r="CA474" s="17"/>
      <c r="CB474" s="17"/>
      <c r="CC474" s="17"/>
      <c r="CD474" s="17"/>
      <c r="CE474" s="17"/>
      <c r="CF474" s="17"/>
      <c r="CG474" s="17"/>
      <c r="CH474" s="17"/>
      <c r="CI474" s="17"/>
      <c r="CJ474" s="17"/>
      <c r="CK474" s="17"/>
      <c r="CL474" s="17"/>
      <c r="CM474" s="17"/>
      <c r="CN474" s="17"/>
      <c r="CO474" s="17"/>
      <c r="CP474" s="17"/>
      <c r="CQ474" s="17"/>
      <c r="CR474" s="17"/>
      <c r="CS474" s="17"/>
      <c r="CT474" s="17"/>
      <c r="CU474" s="17"/>
      <c r="CV474" s="17"/>
      <c r="CW474" s="17"/>
      <c r="CX474" s="17"/>
      <c r="CY474" s="17"/>
      <c r="CZ474" s="17"/>
      <c r="DA474" s="17"/>
      <c r="DB474" s="17"/>
    </row>
    <row r="475" spans="1:106" thickBot="1" x14ac:dyDescent="0.3">
      <c r="A475" s="18"/>
      <c r="B475" s="19"/>
      <c r="C475" s="20"/>
      <c r="D475" s="21"/>
      <c r="E475" s="22"/>
      <c r="F475" s="23"/>
      <c r="G475" s="24"/>
      <c r="H475" s="24"/>
      <c r="I475" s="24"/>
      <c r="J475" s="25"/>
      <c r="K475" s="26"/>
      <c r="L475" s="27"/>
      <c r="M475" s="24"/>
      <c r="N475" s="17"/>
      <c r="O475" s="28"/>
      <c r="P475" s="29"/>
      <c r="Q475" s="30"/>
      <c r="R475" s="31"/>
      <c r="S475" s="32"/>
      <c r="T475" s="22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  <c r="AZ475" s="17"/>
      <c r="BA475" s="17"/>
      <c r="BB475" s="17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  <c r="BW475" s="17"/>
      <c r="BX475" s="17"/>
      <c r="BY475" s="17"/>
      <c r="BZ475" s="17"/>
      <c r="CA475" s="17"/>
      <c r="CB475" s="17"/>
      <c r="CC475" s="17"/>
      <c r="CD475" s="17"/>
      <c r="CE475" s="17"/>
      <c r="CF475" s="17"/>
      <c r="CG475" s="17"/>
      <c r="CH475" s="17"/>
      <c r="CI475" s="17"/>
      <c r="CJ475" s="17"/>
      <c r="CK475" s="17"/>
      <c r="CL475" s="17"/>
      <c r="CM475" s="17"/>
      <c r="CN475" s="17"/>
      <c r="CO475" s="17"/>
      <c r="CP475" s="17"/>
      <c r="CQ475" s="17"/>
      <c r="CR475" s="17"/>
      <c r="CS475" s="17"/>
      <c r="CT475" s="17"/>
      <c r="CU475" s="17"/>
      <c r="CV475" s="17"/>
      <c r="CW475" s="17"/>
      <c r="CX475" s="17"/>
      <c r="CY475" s="17"/>
      <c r="CZ475" s="17"/>
      <c r="DA475" s="17"/>
      <c r="DB475" s="17"/>
    </row>
    <row r="476" spans="1:106" thickBot="1" x14ac:dyDescent="0.3">
      <c r="A476" s="18"/>
      <c r="B476" s="19"/>
      <c r="C476" s="20"/>
      <c r="D476" s="21"/>
      <c r="E476" s="22"/>
      <c r="F476" s="23"/>
      <c r="G476" s="24"/>
      <c r="H476" s="24"/>
      <c r="I476" s="24"/>
      <c r="J476" s="25"/>
      <c r="K476" s="26"/>
      <c r="L476" s="27"/>
      <c r="M476" s="24"/>
      <c r="N476" s="17"/>
      <c r="O476" s="28"/>
      <c r="P476" s="29"/>
      <c r="Q476" s="30"/>
      <c r="R476" s="31"/>
      <c r="S476" s="32"/>
      <c r="T476" s="22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  <c r="AZ476" s="17"/>
      <c r="BA476" s="17"/>
      <c r="BB476" s="17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  <c r="BW476" s="17"/>
      <c r="BX476" s="17"/>
      <c r="BY476" s="17"/>
      <c r="BZ476" s="17"/>
      <c r="CA476" s="17"/>
      <c r="CB476" s="17"/>
      <c r="CC476" s="17"/>
      <c r="CD476" s="17"/>
      <c r="CE476" s="17"/>
      <c r="CF476" s="17"/>
      <c r="CG476" s="17"/>
      <c r="CH476" s="17"/>
      <c r="CI476" s="17"/>
      <c r="CJ476" s="17"/>
      <c r="CK476" s="17"/>
      <c r="CL476" s="17"/>
      <c r="CM476" s="17"/>
      <c r="CN476" s="17"/>
      <c r="CO476" s="17"/>
      <c r="CP476" s="17"/>
      <c r="CQ476" s="17"/>
      <c r="CR476" s="17"/>
      <c r="CS476" s="17"/>
      <c r="CT476" s="17"/>
      <c r="CU476" s="17"/>
      <c r="CV476" s="17"/>
      <c r="CW476" s="17"/>
      <c r="CX476" s="17"/>
      <c r="CY476" s="17"/>
      <c r="CZ476" s="17"/>
      <c r="DA476" s="17"/>
      <c r="DB476" s="17"/>
    </row>
    <row r="477" spans="1:106" thickBot="1" x14ac:dyDescent="0.3">
      <c r="A477" s="18"/>
      <c r="B477" s="19"/>
      <c r="C477" s="20"/>
      <c r="D477" s="21"/>
      <c r="E477" s="22"/>
      <c r="F477" s="23"/>
      <c r="G477" s="24"/>
      <c r="H477" s="24"/>
      <c r="I477" s="24"/>
      <c r="J477" s="25"/>
      <c r="K477" s="26"/>
      <c r="L477" s="27"/>
      <c r="M477" s="24"/>
      <c r="N477" s="17"/>
      <c r="O477" s="28"/>
      <c r="P477" s="29"/>
      <c r="Q477" s="30"/>
      <c r="R477" s="31"/>
      <c r="S477" s="32"/>
      <c r="T477" s="22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  <c r="AX477" s="17"/>
      <c r="AY477" s="17"/>
      <c r="AZ477" s="17"/>
      <c r="BA477" s="17"/>
      <c r="BB477" s="17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  <c r="BW477" s="17"/>
      <c r="BX477" s="17"/>
      <c r="BY477" s="17"/>
      <c r="BZ477" s="17"/>
      <c r="CA477" s="17"/>
      <c r="CB477" s="17"/>
      <c r="CC477" s="17"/>
      <c r="CD477" s="17"/>
      <c r="CE477" s="17"/>
      <c r="CF477" s="17"/>
      <c r="CG477" s="17"/>
      <c r="CH477" s="17"/>
      <c r="CI477" s="17"/>
      <c r="CJ477" s="17"/>
      <c r="CK477" s="17"/>
      <c r="CL477" s="17"/>
      <c r="CM477" s="17"/>
      <c r="CN477" s="17"/>
      <c r="CO477" s="17"/>
      <c r="CP477" s="17"/>
      <c r="CQ477" s="17"/>
      <c r="CR477" s="17"/>
      <c r="CS477" s="17"/>
      <c r="CT477" s="17"/>
      <c r="CU477" s="17"/>
      <c r="CV477" s="17"/>
      <c r="CW477" s="17"/>
      <c r="CX477" s="17"/>
      <c r="CY477" s="17"/>
      <c r="CZ477" s="17"/>
      <c r="DA477" s="17"/>
      <c r="DB477" s="17"/>
    </row>
    <row r="478" spans="1:106" thickBot="1" x14ac:dyDescent="0.3">
      <c r="A478" s="18"/>
      <c r="B478" s="19"/>
      <c r="C478" s="20"/>
      <c r="D478" s="21"/>
      <c r="E478" s="22"/>
      <c r="F478" s="23"/>
      <c r="G478" s="24"/>
      <c r="H478" s="24"/>
      <c r="I478" s="24"/>
      <c r="J478" s="25"/>
      <c r="K478" s="26"/>
      <c r="L478" s="27"/>
      <c r="M478" s="24"/>
      <c r="N478" s="17"/>
      <c r="O478" s="28"/>
      <c r="P478" s="29"/>
      <c r="Q478" s="30"/>
      <c r="R478" s="31"/>
      <c r="S478" s="32"/>
      <c r="T478" s="22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  <c r="AZ478" s="17"/>
      <c r="BA478" s="17"/>
      <c r="BB478" s="17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  <c r="BW478" s="17"/>
      <c r="BX478" s="17"/>
      <c r="BY478" s="17"/>
      <c r="BZ478" s="17"/>
      <c r="CA478" s="17"/>
      <c r="CB478" s="17"/>
      <c r="CC478" s="17"/>
      <c r="CD478" s="17"/>
      <c r="CE478" s="17"/>
      <c r="CF478" s="17"/>
      <c r="CG478" s="17"/>
      <c r="CH478" s="17"/>
      <c r="CI478" s="17"/>
      <c r="CJ478" s="17"/>
      <c r="CK478" s="17"/>
      <c r="CL478" s="17"/>
      <c r="CM478" s="17"/>
      <c r="CN478" s="17"/>
      <c r="CO478" s="17"/>
      <c r="CP478" s="17"/>
      <c r="CQ478" s="17"/>
      <c r="CR478" s="17"/>
      <c r="CS478" s="17"/>
      <c r="CT478" s="17"/>
      <c r="CU478" s="17"/>
      <c r="CV478" s="17"/>
      <c r="CW478" s="17"/>
      <c r="CX478" s="17"/>
      <c r="CY478" s="17"/>
      <c r="CZ478" s="17"/>
      <c r="DA478" s="17"/>
      <c r="DB478" s="17"/>
    </row>
    <row r="479" spans="1:106" thickBot="1" x14ac:dyDescent="0.3">
      <c r="A479" s="18"/>
      <c r="B479" s="19"/>
      <c r="C479" s="20"/>
      <c r="D479" s="21"/>
      <c r="E479" s="22"/>
      <c r="F479" s="23"/>
      <c r="G479" s="24"/>
      <c r="H479" s="24"/>
      <c r="I479" s="24"/>
      <c r="J479" s="25"/>
      <c r="K479" s="26"/>
      <c r="L479" s="27"/>
      <c r="M479" s="24"/>
      <c r="N479" s="17"/>
      <c r="O479" s="28"/>
      <c r="P479" s="29"/>
      <c r="Q479" s="30"/>
      <c r="R479" s="31"/>
      <c r="S479" s="32"/>
      <c r="T479" s="22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  <c r="AZ479" s="17"/>
      <c r="BA479" s="17"/>
      <c r="BB479" s="17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  <c r="BW479" s="17"/>
      <c r="BX479" s="17"/>
      <c r="BY479" s="17"/>
      <c r="BZ479" s="17"/>
      <c r="CA479" s="17"/>
      <c r="CB479" s="17"/>
      <c r="CC479" s="17"/>
      <c r="CD479" s="17"/>
      <c r="CE479" s="17"/>
      <c r="CF479" s="17"/>
      <c r="CG479" s="17"/>
      <c r="CH479" s="17"/>
      <c r="CI479" s="17"/>
      <c r="CJ479" s="17"/>
      <c r="CK479" s="17"/>
      <c r="CL479" s="17"/>
      <c r="CM479" s="17"/>
      <c r="CN479" s="17"/>
      <c r="CO479" s="17"/>
      <c r="CP479" s="17"/>
      <c r="CQ479" s="17"/>
      <c r="CR479" s="17"/>
      <c r="CS479" s="17"/>
      <c r="CT479" s="17"/>
      <c r="CU479" s="17"/>
      <c r="CV479" s="17"/>
      <c r="CW479" s="17"/>
      <c r="CX479" s="17"/>
      <c r="CY479" s="17"/>
      <c r="CZ479" s="17"/>
      <c r="DA479" s="17"/>
      <c r="DB479" s="17"/>
    </row>
    <row r="480" spans="1:106" thickBot="1" x14ac:dyDescent="0.3">
      <c r="A480" s="18"/>
      <c r="B480" s="19"/>
      <c r="C480" s="20"/>
      <c r="D480" s="21"/>
      <c r="E480" s="22"/>
      <c r="F480" s="23"/>
      <c r="G480" s="24"/>
      <c r="H480" s="24"/>
      <c r="I480" s="24"/>
      <c r="J480" s="25"/>
      <c r="K480" s="26"/>
      <c r="L480" s="27"/>
      <c r="M480" s="24"/>
      <c r="N480" s="17"/>
      <c r="O480" s="28"/>
      <c r="P480" s="29"/>
      <c r="Q480" s="30"/>
      <c r="R480" s="31"/>
      <c r="S480" s="32"/>
      <c r="T480" s="22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  <c r="AZ480" s="17"/>
      <c r="BA480" s="17"/>
      <c r="BB480" s="17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  <c r="BW480" s="17"/>
      <c r="BX480" s="17"/>
      <c r="BY480" s="17"/>
      <c r="BZ480" s="17"/>
      <c r="CA480" s="17"/>
      <c r="CB480" s="17"/>
      <c r="CC480" s="17"/>
      <c r="CD480" s="17"/>
      <c r="CE480" s="17"/>
      <c r="CF480" s="17"/>
      <c r="CG480" s="17"/>
      <c r="CH480" s="17"/>
      <c r="CI480" s="17"/>
      <c r="CJ480" s="17"/>
      <c r="CK480" s="17"/>
      <c r="CL480" s="17"/>
      <c r="CM480" s="17"/>
      <c r="CN480" s="17"/>
      <c r="CO480" s="17"/>
      <c r="CP480" s="17"/>
      <c r="CQ480" s="17"/>
      <c r="CR480" s="17"/>
      <c r="CS480" s="17"/>
      <c r="CT480" s="17"/>
      <c r="CU480" s="17"/>
      <c r="CV480" s="17"/>
      <c r="CW480" s="17"/>
      <c r="CX480" s="17"/>
      <c r="CY480" s="17"/>
      <c r="CZ480" s="17"/>
      <c r="DA480" s="17"/>
      <c r="DB480" s="17"/>
    </row>
    <row r="481" spans="1:106" thickBot="1" x14ac:dyDescent="0.3">
      <c r="A481" s="18"/>
      <c r="B481" s="19"/>
      <c r="C481" s="20"/>
      <c r="D481" s="21"/>
      <c r="E481" s="22"/>
      <c r="F481" s="23"/>
      <c r="G481" s="24"/>
      <c r="H481" s="24"/>
      <c r="I481" s="24"/>
      <c r="J481" s="25"/>
      <c r="K481" s="26"/>
      <c r="L481" s="27"/>
      <c r="M481" s="24"/>
      <c r="N481" s="17"/>
      <c r="O481" s="28"/>
      <c r="P481" s="29"/>
      <c r="Q481" s="30"/>
      <c r="R481" s="31"/>
      <c r="S481" s="32"/>
      <c r="T481" s="22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  <c r="AZ481" s="17"/>
      <c r="BA481" s="17"/>
      <c r="BB481" s="17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  <c r="BW481" s="17"/>
      <c r="BX481" s="17"/>
      <c r="BY481" s="17"/>
      <c r="BZ481" s="17"/>
      <c r="CA481" s="17"/>
      <c r="CB481" s="17"/>
      <c r="CC481" s="17"/>
      <c r="CD481" s="17"/>
      <c r="CE481" s="17"/>
      <c r="CF481" s="17"/>
      <c r="CG481" s="17"/>
      <c r="CH481" s="17"/>
      <c r="CI481" s="17"/>
      <c r="CJ481" s="17"/>
      <c r="CK481" s="17"/>
      <c r="CL481" s="17"/>
      <c r="CM481" s="17"/>
      <c r="CN481" s="17"/>
      <c r="CO481" s="17"/>
      <c r="CP481" s="17"/>
      <c r="CQ481" s="17"/>
      <c r="CR481" s="17"/>
      <c r="CS481" s="17"/>
      <c r="CT481" s="17"/>
      <c r="CU481" s="17"/>
      <c r="CV481" s="17"/>
      <c r="CW481" s="17"/>
      <c r="CX481" s="17"/>
      <c r="CY481" s="17"/>
      <c r="CZ481" s="17"/>
      <c r="DA481" s="17"/>
      <c r="DB481" s="17"/>
    </row>
    <row r="482" spans="1:106" thickBot="1" x14ac:dyDescent="0.3">
      <c r="A482" s="18"/>
      <c r="B482" s="19"/>
      <c r="C482" s="20"/>
      <c r="D482" s="21"/>
      <c r="E482" s="22"/>
      <c r="F482" s="23"/>
      <c r="G482" s="24"/>
      <c r="H482" s="24"/>
      <c r="I482" s="24"/>
      <c r="J482" s="25"/>
      <c r="K482" s="26"/>
      <c r="L482" s="27"/>
      <c r="M482" s="24"/>
      <c r="N482" s="17"/>
      <c r="O482" s="28"/>
      <c r="P482" s="29"/>
      <c r="Q482" s="30"/>
      <c r="R482" s="31"/>
      <c r="S482" s="32"/>
      <c r="T482" s="22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  <c r="AZ482" s="17"/>
      <c r="BA482" s="17"/>
      <c r="BB482" s="17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  <c r="BW482" s="17"/>
      <c r="BX482" s="17"/>
      <c r="BY482" s="17"/>
      <c r="BZ482" s="17"/>
      <c r="CA482" s="17"/>
      <c r="CB482" s="17"/>
      <c r="CC482" s="17"/>
      <c r="CD482" s="17"/>
      <c r="CE482" s="17"/>
      <c r="CF482" s="17"/>
      <c r="CG482" s="17"/>
      <c r="CH482" s="17"/>
      <c r="CI482" s="17"/>
      <c r="CJ482" s="17"/>
      <c r="CK482" s="17"/>
      <c r="CL482" s="17"/>
      <c r="CM482" s="17"/>
      <c r="CN482" s="17"/>
      <c r="CO482" s="17"/>
      <c r="CP482" s="17"/>
      <c r="CQ482" s="17"/>
      <c r="CR482" s="17"/>
      <c r="CS482" s="17"/>
      <c r="CT482" s="17"/>
      <c r="CU482" s="17"/>
      <c r="CV482" s="17"/>
      <c r="CW482" s="17"/>
      <c r="CX482" s="17"/>
      <c r="CY482" s="17"/>
      <c r="CZ482" s="17"/>
      <c r="DA482" s="17"/>
      <c r="DB482" s="17"/>
    </row>
    <row r="483" spans="1:106" thickBot="1" x14ac:dyDescent="0.3">
      <c r="A483" s="18"/>
      <c r="B483" s="19"/>
      <c r="C483" s="20"/>
      <c r="D483" s="21"/>
      <c r="E483" s="22"/>
      <c r="F483" s="23"/>
      <c r="G483" s="24"/>
      <c r="H483" s="24"/>
      <c r="I483" s="24"/>
      <c r="J483" s="25"/>
      <c r="K483" s="26"/>
      <c r="L483" s="27"/>
      <c r="M483" s="24"/>
      <c r="N483" s="17"/>
      <c r="O483" s="28"/>
      <c r="P483" s="29"/>
      <c r="Q483" s="30"/>
      <c r="R483" s="31"/>
      <c r="S483" s="32"/>
      <c r="T483" s="22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  <c r="AX483" s="17"/>
      <c r="AY483" s="17"/>
      <c r="AZ483" s="17"/>
      <c r="BA483" s="17"/>
      <c r="BB483" s="17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  <c r="BW483" s="17"/>
      <c r="BX483" s="17"/>
      <c r="BY483" s="17"/>
      <c r="BZ483" s="17"/>
      <c r="CA483" s="17"/>
      <c r="CB483" s="17"/>
      <c r="CC483" s="17"/>
      <c r="CD483" s="17"/>
      <c r="CE483" s="17"/>
      <c r="CF483" s="17"/>
      <c r="CG483" s="17"/>
      <c r="CH483" s="17"/>
      <c r="CI483" s="17"/>
      <c r="CJ483" s="17"/>
      <c r="CK483" s="17"/>
      <c r="CL483" s="17"/>
      <c r="CM483" s="17"/>
      <c r="CN483" s="17"/>
      <c r="CO483" s="17"/>
      <c r="CP483" s="17"/>
      <c r="CQ483" s="17"/>
      <c r="CR483" s="17"/>
      <c r="CS483" s="17"/>
      <c r="CT483" s="17"/>
      <c r="CU483" s="17"/>
      <c r="CV483" s="17"/>
      <c r="CW483" s="17"/>
      <c r="CX483" s="17"/>
      <c r="CY483" s="17"/>
      <c r="CZ483" s="17"/>
      <c r="DA483" s="17"/>
      <c r="DB483" s="17"/>
    </row>
    <row r="484" spans="1:106" thickBot="1" x14ac:dyDescent="0.3">
      <c r="A484" s="18"/>
      <c r="B484" s="19"/>
      <c r="C484" s="20"/>
      <c r="D484" s="21"/>
      <c r="E484" s="22"/>
      <c r="F484" s="23"/>
      <c r="G484" s="24"/>
      <c r="H484" s="24"/>
      <c r="I484" s="24"/>
      <c r="J484" s="25"/>
      <c r="K484" s="26"/>
      <c r="L484" s="27"/>
      <c r="M484" s="24"/>
      <c r="N484" s="17"/>
      <c r="O484" s="28"/>
      <c r="P484" s="29"/>
      <c r="Q484" s="30"/>
      <c r="R484" s="31"/>
      <c r="S484" s="32"/>
      <c r="T484" s="22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  <c r="AX484" s="17"/>
      <c r="AY484" s="17"/>
      <c r="AZ484" s="17"/>
      <c r="BA484" s="17"/>
      <c r="BB484" s="17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  <c r="BW484" s="17"/>
      <c r="BX484" s="17"/>
      <c r="BY484" s="17"/>
      <c r="BZ484" s="17"/>
      <c r="CA484" s="17"/>
      <c r="CB484" s="17"/>
      <c r="CC484" s="17"/>
      <c r="CD484" s="17"/>
      <c r="CE484" s="17"/>
      <c r="CF484" s="17"/>
      <c r="CG484" s="17"/>
      <c r="CH484" s="17"/>
      <c r="CI484" s="17"/>
      <c r="CJ484" s="17"/>
      <c r="CK484" s="17"/>
      <c r="CL484" s="17"/>
      <c r="CM484" s="17"/>
      <c r="CN484" s="17"/>
      <c r="CO484" s="17"/>
      <c r="CP484" s="17"/>
      <c r="CQ484" s="17"/>
      <c r="CR484" s="17"/>
      <c r="CS484" s="17"/>
      <c r="CT484" s="17"/>
      <c r="CU484" s="17"/>
      <c r="CV484" s="17"/>
      <c r="CW484" s="17"/>
      <c r="CX484" s="17"/>
      <c r="CY484" s="17"/>
      <c r="CZ484" s="17"/>
      <c r="DA484" s="17"/>
      <c r="DB484" s="17"/>
    </row>
    <row r="485" spans="1:106" thickBot="1" x14ac:dyDescent="0.3">
      <c r="A485" s="18"/>
      <c r="B485" s="19"/>
      <c r="C485" s="20"/>
      <c r="D485" s="21"/>
      <c r="E485" s="22"/>
      <c r="F485" s="23"/>
      <c r="G485" s="24"/>
      <c r="H485" s="24"/>
      <c r="I485" s="24"/>
      <c r="J485" s="25"/>
      <c r="K485" s="26"/>
      <c r="L485" s="27"/>
      <c r="M485" s="24"/>
      <c r="N485" s="17"/>
      <c r="O485" s="28"/>
      <c r="P485" s="29"/>
      <c r="Q485" s="30"/>
      <c r="R485" s="31"/>
      <c r="S485" s="32"/>
      <c r="T485" s="22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  <c r="AX485" s="17"/>
      <c r="AY485" s="17"/>
      <c r="AZ485" s="17"/>
      <c r="BA485" s="17"/>
      <c r="BB485" s="17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  <c r="BW485" s="17"/>
      <c r="BX485" s="17"/>
      <c r="BY485" s="17"/>
      <c r="BZ485" s="17"/>
      <c r="CA485" s="17"/>
      <c r="CB485" s="17"/>
      <c r="CC485" s="17"/>
      <c r="CD485" s="17"/>
      <c r="CE485" s="17"/>
      <c r="CF485" s="17"/>
      <c r="CG485" s="17"/>
      <c r="CH485" s="17"/>
      <c r="CI485" s="17"/>
      <c r="CJ485" s="17"/>
      <c r="CK485" s="17"/>
      <c r="CL485" s="17"/>
      <c r="CM485" s="17"/>
      <c r="CN485" s="17"/>
      <c r="CO485" s="17"/>
      <c r="CP485" s="17"/>
      <c r="CQ485" s="17"/>
      <c r="CR485" s="17"/>
      <c r="CS485" s="17"/>
      <c r="CT485" s="17"/>
      <c r="CU485" s="17"/>
      <c r="CV485" s="17"/>
      <c r="CW485" s="17"/>
      <c r="CX485" s="17"/>
      <c r="CY485" s="17"/>
      <c r="CZ485" s="17"/>
      <c r="DA485" s="17"/>
      <c r="DB485" s="17"/>
    </row>
    <row r="486" spans="1:106" thickBot="1" x14ac:dyDescent="0.3">
      <c r="A486" s="18"/>
      <c r="B486" s="19"/>
      <c r="C486" s="20"/>
      <c r="D486" s="21"/>
      <c r="E486" s="22"/>
      <c r="F486" s="23"/>
      <c r="G486" s="24"/>
      <c r="H486" s="24"/>
      <c r="I486" s="24"/>
      <c r="J486" s="25"/>
      <c r="K486" s="26"/>
      <c r="L486" s="27"/>
      <c r="M486" s="24"/>
      <c r="N486" s="17"/>
      <c r="O486" s="28"/>
      <c r="P486" s="29"/>
      <c r="Q486" s="30"/>
      <c r="R486" s="31"/>
      <c r="S486" s="32"/>
      <c r="T486" s="22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  <c r="AX486" s="17"/>
      <c r="AY486" s="17"/>
      <c r="AZ486" s="17"/>
      <c r="BA486" s="17"/>
      <c r="BB486" s="17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  <c r="BW486" s="17"/>
      <c r="BX486" s="17"/>
      <c r="BY486" s="17"/>
      <c r="BZ486" s="17"/>
      <c r="CA486" s="17"/>
      <c r="CB486" s="17"/>
      <c r="CC486" s="17"/>
      <c r="CD486" s="17"/>
      <c r="CE486" s="17"/>
      <c r="CF486" s="17"/>
      <c r="CG486" s="17"/>
      <c r="CH486" s="17"/>
      <c r="CI486" s="17"/>
      <c r="CJ486" s="17"/>
      <c r="CK486" s="17"/>
      <c r="CL486" s="17"/>
      <c r="CM486" s="17"/>
      <c r="CN486" s="17"/>
      <c r="CO486" s="17"/>
      <c r="CP486" s="17"/>
      <c r="CQ486" s="17"/>
      <c r="CR486" s="17"/>
      <c r="CS486" s="17"/>
      <c r="CT486" s="17"/>
      <c r="CU486" s="17"/>
      <c r="CV486" s="17"/>
      <c r="CW486" s="17"/>
      <c r="CX486" s="17"/>
      <c r="CY486" s="17"/>
      <c r="CZ486" s="17"/>
      <c r="DA486" s="17"/>
      <c r="DB486" s="17"/>
    </row>
    <row r="487" spans="1:106" thickBot="1" x14ac:dyDescent="0.3">
      <c r="A487" s="18"/>
      <c r="B487" s="19"/>
      <c r="C487" s="20"/>
      <c r="D487" s="21"/>
      <c r="E487" s="22"/>
      <c r="F487" s="23"/>
      <c r="G487" s="24"/>
      <c r="H487" s="24"/>
      <c r="I487" s="24"/>
      <c r="J487" s="25"/>
      <c r="K487" s="26"/>
      <c r="L487" s="27"/>
      <c r="M487" s="24"/>
      <c r="N487" s="17"/>
      <c r="O487" s="28"/>
      <c r="P487" s="29"/>
      <c r="Q487" s="30"/>
      <c r="R487" s="31"/>
      <c r="S487" s="32"/>
      <c r="T487" s="22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  <c r="AX487" s="17"/>
      <c r="AY487" s="17"/>
      <c r="AZ487" s="17"/>
      <c r="BA487" s="17"/>
      <c r="BB487" s="17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  <c r="BW487" s="17"/>
      <c r="BX487" s="17"/>
      <c r="BY487" s="17"/>
      <c r="BZ487" s="17"/>
      <c r="CA487" s="17"/>
      <c r="CB487" s="17"/>
      <c r="CC487" s="17"/>
      <c r="CD487" s="17"/>
      <c r="CE487" s="17"/>
      <c r="CF487" s="17"/>
      <c r="CG487" s="17"/>
      <c r="CH487" s="17"/>
      <c r="CI487" s="17"/>
      <c r="CJ487" s="17"/>
      <c r="CK487" s="17"/>
      <c r="CL487" s="17"/>
      <c r="CM487" s="17"/>
      <c r="CN487" s="17"/>
      <c r="CO487" s="17"/>
      <c r="CP487" s="17"/>
      <c r="CQ487" s="17"/>
      <c r="CR487" s="17"/>
      <c r="CS487" s="17"/>
      <c r="CT487" s="17"/>
      <c r="CU487" s="17"/>
      <c r="CV487" s="17"/>
      <c r="CW487" s="17"/>
      <c r="CX487" s="17"/>
      <c r="CY487" s="17"/>
      <c r="CZ487" s="17"/>
      <c r="DA487" s="17"/>
      <c r="DB487" s="17"/>
    </row>
    <row r="488" spans="1:106" thickBot="1" x14ac:dyDescent="0.3">
      <c r="A488" s="18"/>
      <c r="B488" s="19"/>
      <c r="C488" s="20"/>
      <c r="D488" s="21"/>
      <c r="E488" s="22"/>
      <c r="F488" s="23"/>
      <c r="G488" s="24"/>
      <c r="H488" s="24"/>
      <c r="I488" s="24"/>
      <c r="J488" s="25"/>
      <c r="K488" s="26"/>
      <c r="L488" s="27"/>
      <c r="M488" s="24"/>
      <c r="N488" s="17"/>
      <c r="O488" s="28"/>
      <c r="P488" s="29"/>
      <c r="Q488" s="30"/>
      <c r="R488" s="31"/>
      <c r="S488" s="32"/>
      <c r="T488" s="22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  <c r="AX488" s="17"/>
      <c r="AY488" s="17"/>
      <c r="AZ488" s="17"/>
      <c r="BA488" s="17"/>
      <c r="BB488" s="17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  <c r="BW488" s="17"/>
      <c r="BX488" s="17"/>
      <c r="BY488" s="17"/>
      <c r="BZ488" s="17"/>
      <c r="CA488" s="17"/>
      <c r="CB488" s="17"/>
      <c r="CC488" s="17"/>
      <c r="CD488" s="17"/>
      <c r="CE488" s="17"/>
      <c r="CF488" s="17"/>
      <c r="CG488" s="17"/>
      <c r="CH488" s="17"/>
      <c r="CI488" s="17"/>
      <c r="CJ488" s="17"/>
      <c r="CK488" s="17"/>
      <c r="CL488" s="17"/>
      <c r="CM488" s="17"/>
      <c r="CN488" s="17"/>
      <c r="CO488" s="17"/>
      <c r="CP488" s="17"/>
      <c r="CQ488" s="17"/>
      <c r="CR488" s="17"/>
      <c r="CS488" s="17"/>
      <c r="CT488" s="17"/>
      <c r="CU488" s="17"/>
      <c r="CV488" s="17"/>
      <c r="CW488" s="17"/>
      <c r="CX488" s="17"/>
      <c r="CY488" s="17"/>
      <c r="CZ488" s="17"/>
      <c r="DA488" s="17"/>
      <c r="DB488" s="17"/>
    </row>
    <row r="489" spans="1:106" thickBot="1" x14ac:dyDescent="0.3">
      <c r="A489" s="18"/>
      <c r="B489" s="19"/>
      <c r="C489" s="20"/>
      <c r="D489" s="21"/>
      <c r="E489" s="22"/>
      <c r="F489" s="23"/>
      <c r="G489" s="24"/>
      <c r="H489" s="24"/>
      <c r="I489" s="24"/>
      <c r="J489" s="25"/>
      <c r="K489" s="26"/>
      <c r="L489" s="27"/>
      <c r="M489" s="24"/>
      <c r="N489" s="17"/>
      <c r="O489" s="28"/>
      <c r="P489" s="29"/>
      <c r="Q489" s="30"/>
      <c r="R489" s="31"/>
      <c r="S489" s="32"/>
      <c r="T489" s="22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  <c r="AX489" s="17"/>
      <c r="AY489" s="17"/>
      <c r="AZ489" s="17"/>
      <c r="BA489" s="17"/>
      <c r="BB489" s="17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  <c r="BW489" s="17"/>
      <c r="BX489" s="17"/>
      <c r="BY489" s="17"/>
      <c r="BZ489" s="17"/>
      <c r="CA489" s="17"/>
      <c r="CB489" s="17"/>
      <c r="CC489" s="17"/>
      <c r="CD489" s="17"/>
      <c r="CE489" s="17"/>
      <c r="CF489" s="17"/>
      <c r="CG489" s="17"/>
      <c r="CH489" s="17"/>
      <c r="CI489" s="17"/>
      <c r="CJ489" s="17"/>
      <c r="CK489" s="17"/>
      <c r="CL489" s="17"/>
      <c r="CM489" s="17"/>
      <c r="CN489" s="17"/>
      <c r="CO489" s="17"/>
      <c r="CP489" s="17"/>
      <c r="CQ489" s="17"/>
      <c r="CR489" s="17"/>
      <c r="CS489" s="17"/>
      <c r="CT489" s="17"/>
      <c r="CU489" s="17"/>
      <c r="CV489" s="17"/>
      <c r="CW489" s="17"/>
      <c r="CX489" s="17"/>
      <c r="CY489" s="17"/>
      <c r="CZ489" s="17"/>
      <c r="DA489" s="17"/>
      <c r="DB489" s="17"/>
    </row>
    <row r="490" spans="1:106" thickBot="1" x14ac:dyDescent="0.3">
      <c r="A490" s="18"/>
      <c r="B490" s="19"/>
      <c r="C490" s="20"/>
      <c r="D490" s="21"/>
      <c r="E490" s="22"/>
      <c r="F490" s="23"/>
      <c r="G490" s="24"/>
      <c r="H490" s="24"/>
      <c r="I490" s="24"/>
      <c r="J490" s="25"/>
      <c r="K490" s="26"/>
      <c r="L490" s="27"/>
      <c r="M490" s="24"/>
      <c r="N490" s="17"/>
      <c r="O490" s="28"/>
      <c r="P490" s="29"/>
      <c r="Q490" s="30"/>
      <c r="R490" s="31"/>
      <c r="S490" s="32"/>
      <c r="T490" s="22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  <c r="AX490" s="17"/>
      <c r="AY490" s="17"/>
      <c r="AZ490" s="17"/>
      <c r="BA490" s="17"/>
      <c r="BB490" s="17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  <c r="BW490" s="17"/>
      <c r="BX490" s="17"/>
      <c r="BY490" s="17"/>
      <c r="BZ490" s="17"/>
      <c r="CA490" s="17"/>
      <c r="CB490" s="17"/>
      <c r="CC490" s="17"/>
      <c r="CD490" s="17"/>
      <c r="CE490" s="17"/>
      <c r="CF490" s="17"/>
      <c r="CG490" s="17"/>
      <c r="CH490" s="17"/>
      <c r="CI490" s="17"/>
      <c r="CJ490" s="17"/>
      <c r="CK490" s="17"/>
      <c r="CL490" s="17"/>
      <c r="CM490" s="17"/>
      <c r="CN490" s="17"/>
      <c r="CO490" s="17"/>
      <c r="CP490" s="17"/>
      <c r="CQ490" s="17"/>
      <c r="CR490" s="17"/>
      <c r="CS490" s="17"/>
      <c r="CT490" s="17"/>
      <c r="CU490" s="17"/>
      <c r="CV490" s="17"/>
      <c r="CW490" s="17"/>
      <c r="CX490" s="17"/>
      <c r="CY490" s="17"/>
      <c r="CZ490" s="17"/>
      <c r="DA490" s="17"/>
      <c r="DB490" s="17"/>
    </row>
    <row r="491" spans="1:106" thickBot="1" x14ac:dyDescent="0.3">
      <c r="A491" s="18"/>
      <c r="B491" s="19"/>
      <c r="C491" s="20"/>
      <c r="D491" s="21"/>
      <c r="E491" s="22"/>
      <c r="F491" s="23"/>
      <c r="G491" s="24"/>
      <c r="H491" s="24"/>
      <c r="I491" s="24"/>
      <c r="J491" s="25"/>
      <c r="K491" s="26"/>
      <c r="L491" s="27"/>
      <c r="M491" s="24"/>
      <c r="N491" s="17"/>
      <c r="O491" s="28"/>
      <c r="P491" s="29"/>
      <c r="Q491" s="30"/>
      <c r="R491" s="31"/>
      <c r="S491" s="32"/>
      <c r="T491" s="22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  <c r="AX491" s="17"/>
      <c r="AY491" s="17"/>
      <c r="AZ491" s="17"/>
      <c r="BA491" s="17"/>
      <c r="BB491" s="17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  <c r="BW491" s="17"/>
      <c r="BX491" s="17"/>
      <c r="BY491" s="17"/>
      <c r="BZ491" s="17"/>
      <c r="CA491" s="17"/>
      <c r="CB491" s="17"/>
      <c r="CC491" s="17"/>
      <c r="CD491" s="17"/>
      <c r="CE491" s="17"/>
      <c r="CF491" s="17"/>
      <c r="CG491" s="17"/>
      <c r="CH491" s="17"/>
      <c r="CI491" s="17"/>
      <c r="CJ491" s="17"/>
      <c r="CK491" s="17"/>
      <c r="CL491" s="17"/>
      <c r="CM491" s="17"/>
      <c r="CN491" s="17"/>
      <c r="CO491" s="17"/>
      <c r="CP491" s="17"/>
      <c r="CQ491" s="17"/>
      <c r="CR491" s="17"/>
      <c r="CS491" s="17"/>
      <c r="CT491" s="17"/>
      <c r="CU491" s="17"/>
      <c r="CV491" s="17"/>
      <c r="CW491" s="17"/>
      <c r="CX491" s="17"/>
      <c r="CY491" s="17"/>
      <c r="CZ491" s="17"/>
      <c r="DA491" s="17"/>
      <c r="DB491" s="17"/>
    </row>
    <row r="492" spans="1:106" thickBot="1" x14ac:dyDescent="0.3">
      <c r="A492" s="18"/>
      <c r="B492" s="19"/>
      <c r="C492" s="20"/>
      <c r="D492" s="21"/>
      <c r="E492" s="22"/>
      <c r="F492" s="23"/>
      <c r="G492" s="24"/>
      <c r="H492" s="24"/>
      <c r="I492" s="24"/>
      <c r="J492" s="25"/>
      <c r="K492" s="26"/>
      <c r="L492" s="27"/>
      <c r="M492" s="24"/>
      <c r="N492" s="17"/>
      <c r="O492" s="28"/>
      <c r="P492" s="29"/>
      <c r="Q492" s="30"/>
      <c r="R492" s="31"/>
      <c r="S492" s="32"/>
      <c r="T492" s="22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  <c r="CM492" s="17"/>
      <c r="CN492" s="17"/>
      <c r="CO492" s="17"/>
      <c r="CP492" s="17"/>
      <c r="CQ492" s="17"/>
      <c r="CR492" s="17"/>
      <c r="CS492" s="17"/>
      <c r="CT492" s="17"/>
      <c r="CU492" s="17"/>
      <c r="CV492" s="17"/>
      <c r="CW492" s="17"/>
      <c r="CX492" s="17"/>
      <c r="CY492" s="17"/>
      <c r="CZ492" s="17"/>
      <c r="DA492" s="17"/>
      <c r="DB492" s="17"/>
    </row>
    <row r="493" spans="1:106" thickBot="1" x14ac:dyDescent="0.3">
      <c r="A493" s="18"/>
      <c r="B493" s="19"/>
      <c r="C493" s="20"/>
      <c r="D493" s="21"/>
      <c r="E493" s="22"/>
      <c r="F493" s="23"/>
      <c r="G493" s="24"/>
      <c r="H493" s="24"/>
      <c r="I493" s="24"/>
      <c r="J493" s="25"/>
      <c r="K493" s="26"/>
      <c r="L493" s="27"/>
      <c r="M493" s="24"/>
      <c r="N493" s="17"/>
      <c r="O493" s="28"/>
      <c r="P493" s="29"/>
      <c r="Q493" s="30"/>
      <c r="R493" s="31"/>
      <c r="S493" s="32"/>
      <c r="T493" s="22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  <c r="CM493" s="17"/>
      <c r="CN493" s="17"/>
      <c r="CO493" s="17"/>
      <c r="CP493" s="17"/>
      <c r="CQ493" s="17"/>
      <c r="CR493" s="17"/>
      <c r="CS493" s="17"/>
      <c r="CT493" s="17"/>
      <c r="CU493" s="17"/>
      <c r="CV493" s="17"/>
      <c r="CW493" s="17"/>
      <c r="CX493" s="17"/>
      <c r="CY493" s="17"/>
      <c r="CZ493" s="17"/>
      <c r="DA493" s="17"/>
      <c r="DB493" s="17"/>
    </row>
    <row r="494" spans="1:106" thickBot="1" x14ac:dyDescent="0.3">
      <c r="A494" s="18"/>
      <c r="B494" s="19"/>
      <c r="C494" s="20"/>
      <c r="D494" s="21"/>
      <c r="E494" s="22"/>
      <c r="F494" s="23"/>
      <c r="G494" s="24"/>
      <c r="H494" s="24"/>
      <c r="I494" s="24"/>
      <c r="J494" s="25"/>
      <c r="K494" s="26"/>
      <c r="L494" s="27"/>
      <c r="M494" s="24"/>
      <c r="N494" s="17"/>
      <c r="O494" s="28"/>
      <c r="P494" s="29"/>
      <c r="Q494" s="30"/>
      <c r="R494" s="31"/>
      <c r="S494" s="32"/>
      <c r="T494" s="22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  <c r="AX494" s="17"/>
      <c r="AY494" s="17"/>
      <c r="AZ494" s="17"/>
      <c r="BA494" s="17"/>
      <c r="BB494" s="17"/>
      <c r="BC494" s="17"/>
      <c r="BD494" s="17"/>
      <c r="BE494" s="17"/>
      <c r="BF494" s="17"/>
      <c r="BG494" s="17"/>
      <c r="BH494" s="17"/>
      <c r="BI494" s="17"/>
      <c r="BJ494" s="17"/>
      <c r="BK494" s="17"/>
      <c r="BL494" s="17"/>
      <c r="BM494" s="17"/>
      <c r="BN494" s="17"/>
      <c r="BO494" s="17"/>
      <c r="BP494" s="17"/>
      <c r="BQ494" s="17"/>
      <c r="BR494" s="17"/>
      <c r="BS494" s="17"/>
      <c r="BT494" s="17"/>
      <c r="BU494" s="17"/>
      <c r="BV494" s="17"/>
      <c r="BW494" s="17"/>
      <c r="BX494" s="17"/>
      <c r="BY494" s="17"/>
      <c r="BZ494" s="17"/>
      <c r="CA494" s="17"/>
      <c r="CB494" s="17"/>
      <c r="CC494" s="17"/>
      <c r="CD494" s="17"/>
      <c r="CE494" s="17"/>
      <c r="CF494" s="17"/>
      <c r="CG494" s="17"/>
      <c r="CH494" s="17"/>
      <c r="CI494" s="17"/>
      <c r="CJ494" s="17"/>
      <c r="CK494" s="17"/>
      <c r="CL494" s="17"/>
      <c r="CM494" s="17"/>
      <c r="CN494" s="17"/>
      <c r="CO494" s="17"/>
      <c r="CP494" s="17"/>
      <c r="CQ494" s="17"/>
      <c r="CR494" s="17"/>
      <c r="CS494" s="17"/>
      <c r="CT494" s="17"/>
      <c r="CU494" s="17"/>
      <c r="CV494" s="17"/>
      <c r="CW494" s="17"/>
      <c r="CX494" s="17"/>
      <c r="CY494" s="17"/>
      <c r="CZ494" s="17"/>
      <c r="DA494" s="17"/>
      <c r="DB494" s="17"/>
    </row>
    <row r="495" spans="1:106" thickBot="1" x14ac:dyDescent="0.3">
      <c r="A495" s="18"/>
      <c r="B495" s="19"/>
      <c r="C495" s="20"/>
      <c r="D495" s="21"/>
      <c r="E495" s="22"/>
      <c r="F495" s="23"/>
      <c r="G495" s="24"/>
      <c r="H495" s="24"/>
      <c r="I495" s="24"/>
      <c r="J495" s="25"/>
      <c r="K495" s="26"/>
      <c r="L495" s="27"/>
      <c r="M495" s="24"/>
      <c r="N495" s="17"/>
      <c r="O495" s="28"/>
      <c r="P495" s="29"/>
      <c r="Q495" s="30"/>
      <c r="R495" s="31"/>
      <c r="S495" s="32"/>
      <c r="T495" s="22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  <c r="CM495" s="17"/>
      <c r="CN495" s="17"/>
      <c r="CO495" s="17"/>
      <c r="CP495" s="17"/>
      <c r="CQ495" s="17"/>
      <c r="CR495" s="17"/>
      <c r="CS495" s="17"/>
      <c r="CT495" s="17"/>
      <c r="CU495" s="17"/>
      <c r="CV495" s="17"/>
      <c r="CW495" s="17"/>
      <c r="CX495" s="17"/>
      <c r="CY495" s="17"/>
      <c r="CZ495" s="17"/>
      <c r="DA495" s="17"/>
      <c r="DB495" s="17"/>
    </row>
    <row r="496" spans="1:106" thickBot="1" x14ac:dyDescent="0.3">
      <c r="A496" s="18"/>
      <c r="B496" s="19"/>
      <c r="C496" s="20"/>
      <c r="D496" s="21"/>
      <c r="E496" s="22"/>
      <c r="F496" s="23"/>
      <c r="G496" s="24"/>
      <c r="H496" s="24"/>
      <c r="I496" s="24"/>
      <c r="J496" s="25"/>
      <c r="K496" s="26"/>
      <c r="L496" s="27"/>
      <c r="M496" s="24"/>
      <c r="N496" s="17"/>
      <c r="O496" s="28"/>
      <c r="P496" s="29"/>
      <c r="Q496" s="30"/>
      <c r="R496" s="31"/>
      <c r="S496" s="32"/>
      <c r="T496" s="22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  <c r="CM496" s="17"/>
      <c r="CN496" s="17"/>
      <c r="CO496" s="17"/>
      <c r="CP496" s="17"/>
      <c r="CQ496" s="17"/>
      <c r="CR496" s="17"/>
      <c r="CS496" s="17"/>
      <c r="CT496" s="17"/>
      <c r="CU496" s="17"/>
      <c r="CV496" s="17"/>
      <c r="CW496" s="17"/>
      <c r="CX496" s="17"/>
      <c r="CY496" s="17"/>
      <c r="CZ496" s="17"/>
      <c r="DA496" s="17"/>
      <c r="DB496" s="17"/>
    </row>
    <row r="497" spans="1:106" thickBot="1" x14ac:dyDescent="0.3">
      <c r="A497" s="18"/>
      <c r="B497" s="19"/>
      <c r="C497" s="20"/>
      <c r="D497" s="21"/>
      <c r="E497" s="22"/>
      <c r="F497" s="23"/>
      <c r="G497" s="24"/>
      <c r="H497" s="24"/>
      <c r="I497" s="24"/>
      <c r="J497" s="25"/>
      <c r="K497" s="26"/>
      <c r="L497" s="27"/>
      <c r="M497" s="24"/>
      <c r="N497" s="17"/>
      <c r="O497" s="28"/>
      <c r="P497" s="29"/>
      <c r="Q497" s="30"/>
      <c r="R497" s="31"/>
      <c r="S497" s="32"/>
      <c r="T497" s="22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  <c r="CM497" s="17"/>
      <c r="CN497" s="17"/>
      <c r="CO497" s="17"/>
      <c r="CP497" s="17"/>
      <c r="CQ497" s="17"/>
      <c r="CR497" s="17"/>
      <c r="CS497" s="17"/>
      <c r="CT497" s="17"/>
      <c r="CU497" s="17"/>
      <c r="CV497" s="17"/>
      <c r="CW497" s="17"/>
      <c r="CX497" s="17"/>
      <c r="CY497" s="17"/>
      <c r="CZ497" s="17"/>
      <c r="DA497" s="17"/>
      <c r="DB497" s="17"/>
    </row>
    <row r="498" spans="1:106" thickBot="1" x14ac:dyDescent="0.3">
      <c r="A498" s="18"/>
      <c r="B498" s="19"/>
      <c r="C498" s="20"/>
      <c r="D498" s="21"/>
      <c r="E498" s="22"/>
      <c r="F498" s="23"/>
      <c r="G498" s="24"/>
      <c r="H498" s="24"/>
      <c r="I498" s="24"/>
      <c r="J498" s="25"/>
      <c r="K498" s="26"/>
      <c r="L498" s="27"/>
      <c r="M498" s="24"/>
      <c r="N498" s="17"/>
      <c r="O498" s="28"/>
      <c r="P498" s="29"/>
      <c r="Q498" s="30"/>
      <c r="R498" s="31"/>
      <c r="S498" s="32"/>
      <c r="T498" s="22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  <c r="CM498" s="17"/>
      <c r="CN498" s="17"/>
      <c r="CO498" s="17"/>
      <c r="CP498" s="17"/>
      <c r="CQ498" s="17"/>
      <c r="CR498" s="17"/>
      <c r="CS498" s="17"/>
      <c r="CT498" s="17"/>
      <c r="CU498" s="17"/>
      <c r="CV498" s="17"/>
      <c r="CW498" s="17"/>
      <c r="CX498" s="17"/>
      <c r="CY498" s="17"/>
      <c r="CZ498" s="17"/>
      <c r="DA498" s="17"/>
      <c r="DB498" s="17"/>
    </row>
    <row r="499" spans="1:106" thickBot="1" x14ac:dyDescent="0.3">
      <c r="A499" s="18"/>
      <c r="B499" s="19"/>
      <c r="C499" s="20"/>
      <c r="D499" s="21"/>
      <c r="E499" s="22"/>
      <c r="F499" s="23"/>
      <c r="G499" s="24"/>
      <c r="H499" s="24"/>
      <c r="I499" s="24"/>
      <c r="J499" s="25"/>
      <c r="K499" s="26"/>
      <c r="L499" s="27"/>
      <c r="M499" s="24"/>
      <c r="N499" s="17"/>
      <c r="O499" s="28"/>
      <c r="P499" s="29"/>
      <c r="Q499" s="30"/>
      <c r="R499" s="31"/>
      <c r="S499" s="32"/>
      <c r="T499" s="22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  <c r="CM499" s="17"/>
      <c r="CN499" s="17"/>
      <c r="CO499" s="17"/>
      <c r="CP499" s="17"/>
      <c r="CQ499" s="17"/>
      <c r="CR499" s="17"/>
      <c r="CS499" s="17"/>
      <c r="CT499" s="17"/>
      <c r="CU499" s="17"/>
      <c r="CV499" s="17"/>
      <c r="CW499" s="17"/>
      <c r="CX499" s="17"/>
      <c r="CY499" s="17"/>
      <c r="CZ499" s="17"/>
      <c r="DA499" s="17"/>
      <c r="DB499" s="17"/>
    </row>
    <row r="500" spans="1:106" thickBot="1" x14ac:dyDescent="0.3">
      <c r="A500" s="18"/>
      <c r="B500" s="19"/>
      <c r="C500" s="20"/>
      <c r="D500" s="21"/>
      <c r="E500" s="22"/>
      <c r="F500" s="23"/>
      <c r="G500" s="24"/>
      <c r="H500" s="24"/>
      <c r="I500" s="24"/>
      <c r="J500" s="25"/>
      <c r="K500" s="26"/>
      <c r="L500" s="27"/>
      <c r="M500" s="24"/>
      <c r="N500" s="17"/>
      <c r="O500" s="28"/>
      <c r="P500" s="29"/>
      <c r="Q500" s="30"/>
      <c r="R500" s="31"/>
      <c r="S500" s="32"/>
      <c r="T500" s="22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  <c r="CM500" s="17"/>
      <c r="CN500" s="17"/>
      <c r="CO500" s="17"/>
      <c r="CP500" s="17"/>
      <c r="CQ500" s="17"/>
      <c r="CR500" s="17"/>
      <c r="CS500" s="17"/>
      <c r="CT500" s="17"/>
      <c r="CU500" s="17"/>
      <c r="CV500" s="17"/>
      <c r="CW500" s="17"/>
      <c r="CX500" s="17"/>
      <c r="CY500" s="17"/>
      <c r="CZ500" s="17"/>
      <c r="DA500" s="17"/>
      <c r="DB500" s="17"/>
    </row>
    <row r="501" spans="1:106" thickBot="1" x14ac:dyDescent="0.3">
      <c r="A501" s="18"/>
      <c r="B501" s="19"/>
      <c r="C501" s="20"/>
      <c r="D501" s="21"/>
      <c r="E501" s="22"/>
      <c r="F501" s="23"/>
      <c r="G501" s="24"/>
      <c r="H501" s="24"/>
      <c r="I501" s="24"/>
      <c r="J501" s="25"/>
      <c r="K501" s="26"/>
      <c r="L501" s="27"/>
      <c r="M501" s="24"/>
      <c r="N501" s="17"/>
      <c r="O501" s="28"/>
      <c r="P501" s="29"/>
      <c r="Q501" s="30"/>
      <c r="R501" s="31"/>
      <c r="S501" s="32"/>
      <c r="T501" s="22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  <c r="AX501" s="17"/>
      <c r="AY501" s="17"/>
      <c r="AZ501" s="17"/>
      <c r="BA501" s="17"/>
      <c r="BB501" s="17"/>
      <c r="BC501" s="17"/>
      <c r="BD501" s="17"/>
      <c r="BE501" s="17"/>
      <c r="BF501" s="17"/>
      <c r="BG501" s="17"/>
      <c r="BH501" s="17"/>
      <c r="BI501" s="17"/>
      <c r="BJ501" s="17"/>
      <c r="BK501" s="17"/>
      <c r="BL501" s="17"/>
      <c r="BM501" s="17"/>
      <c r="BN501" s="17"/>
      <c r="BO501" s="17"/>
      <c r="BP501" s="17"/>
      <c r="BQ501" s="17"/>
      <c r="BR501" s="17"/>
      <c r="BS501" s="17"/>
      <c r="BT501" s="17"/>
      <c r="BU501" s="17"/>
      <c r="BV501" s="17"/>
      <c r="BW501" s="17"/>
      <c r="BX501" s="17"/>
      <c r="BY501" s="17"/>
      <c r="BZ501" s="17"/>
      <c r="CA501" s="17"/>
      <c r="CB501" s="17"/>
      <c r="CC501" s="17"/>
      <c r="CD501" s="17"/>
      <c r="CE501" s="17"/>
      <c r="CF501" s="17"/>
      <c r="CG501" s="17"/>
      <c r="CH501" s="17"/>
      <c r="CI501" s="17"/>
      <c r="CJ501" s="17"/>
      <c r="CK501" s="17"/>
      <c r="CL501" s="17"/>
      <c r="CM501" s="17"/>
      <c r="CN501" s="17"/>
      <c r="CO501" s="17"/>
      <c r="CP501" s="17"/>
      <c r="CQ501" s="17"/>
      <c r="CR501" s="17"/>
      <c r="CS501" s="17"/>
      <c r="CT501" s="17"/>
      <c r="CU501" s="17"/>
      <c r="CV501" s="17"/>
      <c r="CW501" s="17"/>
      <c r="CX501" s="17"/>
      <c r="CY501" s="17"/>
      <c r="CZ501" s="17"/>
      <c r="DA501" s="17"/>
      <c r="DB501" s="17"/>
    </row>
    <row r="502" spans="1:106" thickBot="1" x14ac:dyDescent="0.3">
      <c r="A502" s="18"/>
      <c r="B502" s="19"/>
      <c r="C502" s="20"/>
      <c r="D502" s="21"/>
      <c r="E502" s="22"/>
      <c r="F502" s="23"/>
      <c r="G502" s="24"/>
      <c r="H502" s="24"/>
      <c r="I502" s="24"/>
      <c r="J502" s="25"/>
      <c r="K502" s="26"/>
      <c r="L502" s="27"/>
      <c r="M502" s="24"/>
      <c r="N502" s="17"/>
      <c r="O502" s="28"/>
      <c r="P502" s="29"/>
      <c r="Q502" s="30"/>
      <c r="R502" s="31"/>
      <c r="S502" s="32"/>
      <c r="T502" s="22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  <c r="AX502" s="17"/>
      <c r="AY502" s="17"/>
      <c r="AZ502" s="17"/>
      <c r="BA502" s="17"/>
      <c r="BB502" s="17"/>
      <c r="BC502" s="17"/>
      <c r="BD502" s="17"/>
      <c r="BE502" s="17"/>
      <c r="BF502" s="17"/>
      <c r="BG502" s="17"/>
      <c r="BH502" s="17"/>
      <c r="BI502" s="17"/>
      <c r="BJ502" s="17"/>
      <c r="BK502" s="17"/>
      <c r="BL502" s="17"/>
      <c r="BM502" s="17"/>
      <c r="BN502" s="17"/>
      <c r="BO502" s="17"/>
      <c r="BP502" s="17"/>
      <c r="BQ502" s="17"/>
      <c r="BR502" s="17"/>
      <c r="BS502" s="17"/>
      <c r="BT502" s="17"/>
      <c r="BU502" s="17"/>
      <c r="BV502" s="17"/>
      <c r="BW502" s="17"/>
      <c r="BX502" s="17"/>
      <c r="BY502" s="17"/>
      <c r="BZ502" s="17"/>
      <c r="CA502" s="17"/>
      <c r="CB502" s="17"/>
      <c r="CC502" s="17"/>
      <c r="CD502" s="17"/>
      <c r="CE502" s="17"/>
      <c r="CF502" s="17"/>
      <c r="CG502" s="17"/>
      <c r="CH502" s="17"/>
      <c r="CI502" s="17"/>
      <c r="CJ502" s="17"/>
      <c r="CK502" s="17"/>
      <c r="CL502" s="17"/>
      <c r="CM502" s="17"/>
      <c r="CN502" s="17"/>
      <c r="CO502" s="17"/>
      <c r="CP502" s="17"/>
      <c r="CQ502" s="17"/>
      <c r="CR502" s="17"/>
      <c r="CS502" s="17"/>
      <c r="CT502" s="17"/>
      <c r="CU502" s="17"/>
      <c r="CV502" s="17"/>
      <c r="CW502" s="17"/>
      <c r="CX502" s="17"/>
      <c r="CY502" s="17"/>
      <c r="CZ502" s="17"/>
      <c r="DA502" s="17"/>
      <c r="DB502" s="17"/>
    </row>
    <row r="503" spans="1:106" thickBot="1" x14ac:dyDescent="0.3">
      <c r="A503" s="18"/>
      <c r="B503" s="19"/>
      <c r="C503" s="20"/>
      <c r="D503" s="21"/>
      <c r="E503" s="22"/>
      <c r="F503" s="23"/>
      <c r="G503" s="24"/>
      <c r="H503" s="24"/>
      <c r="I503" s="24"/>
      <c r="J503" s="25"/>
      <c r="K503" s="26"/>
      <c r="L503" s="27"/>
      <c r="M503" s="24"/>
      <c r="N503" s="17"/>
      <c r="O503" s="28"/>
      <c r="P503" s="29"/>
      <c r="Q503" s="30"/>
      <c r="R503" s="31"/>
      <c r="S503" s="32"/>
      <c r="T503" s="22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  <c r="AX503" s="17"/>
      <c r="AY503" s="17"/>
      <c r="AZ503" s="17"/>
      <c r="BA503" s="17"/>
      <c r="BB503" s="17"/>
      <c r="BC503" s="17"/>
      <c r="BD503" s="17"/>
      <c r="BE503" s="17"/>
      <c r="BF503" s="17"/>
      <c r="BG503" s="17"/>
      <c r="BH503" s="17"/>
      <c r="BI503" s="17"/>
      <c r="BJ503" s="17"/>
      <c r="BK503" s="17"/>
      <c r="BL503" s="17"/>
      <c r="BM503" s="17"/>
      <c r="BN503" s="17"/>
      <c r="BO503" s="17"/>
      <c r="BP503" s="17"/>
      <c r="BQ503" s="17"/>
      <c r="BR503" s="17"/>
      <c r="BS503" s="17"/>
      <c r="BT503" s="17"/>
      <c r="BU503" s="17"/>
      <c r="BV503" s="17"/>
      <c r="BW503" s="17"/>
      <c r="BX503" s="17"/>
      <c r="BY503" s="17"/>
      <c r="BZ503" s="17"/>
      <c r="CA503" s="17"/>
      <c r="CB503" s="17"/>
      <c r="CC503" s="17"/>
      <c r="CD503" s="17"/>
      <c r="CE503" s="17"/>
      <c r="CF503" s="17"/>
      <c r="CG503" s="17"/>
      <c r="CH503" s="17"/>
      <c r="CI503" s="17"/>
      <c r="CJ503" s="17"/>
      <c r="CK503" s="17"/>
      <c r="CL503" s="17"/>
      <c r="CM503" s="17"/>
      <c r="CN503" s="17"/>
      <c r="CO503" s="17"/>
      <c r="CP503" s="17"/>
      <c r="CQ503" s="17"/>
      <c r="CR503" s="17"/>
      <c r="CS503" s="17"/>
      <c r="CT503" s="17"/>
      <c r="CU503" s="17"/>
      <c r="CV503" s="17"/>
      <c r="CW503" s="17"/>
      <c r="CX503" s="17"/>
      <c r="CY503" s="17"/>
      <c r="CZ503" s="17"/>
      <c r="DA503" s="17"/>
      <c r="DB503" s="17"/>
    </row>
    <row r="504" spans="1:106" thickBot="1" x14ac:dyDescent="0.3">
      <c r="A504" s="18"/>
      <c r="B504" s="19"/>
      <c r="C504" s="20"/>
      <c r="D504" s="21"/>
      <c r="E504" s="22"/>
      <c r="F504" s="23"/>
      <c r="G504" s="24"/>
      <c r="H504" s="24"/>
      <c r="I504" s="24"/>
      <c r="J504" s="25"/>
      <c r="K504" s="26"/>
      <c r="L504" s="27"/>
      <c r="M504" s="24"/>
      <c r="N504" s="17"/>
      <c r="O504" s="28"/>
      <c r="P504" s="29"/>
      <c r="Q504" s="30"/>
      <c r="R504" s="31"/>
      <c r="S504" s="32"/>
      <c r="T504" s="22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  <c r="AX504" s="17"/>
      <c r="AY504" s="17"/>
      <c r="AZ504" s="17"/>
      <c r="BA504" s="17"/>
      <c r="BB504" s="17"/>
      <c r="BC504" s="17"/>
      <c r="BD504" s="17"/>
      <c r="BE504" s="17"/>
      <c r="BF504" s="17"/>
      <c r="BG504" s="17"/>
      <c r="BH504" s="17"/>
      <c r="BI504" s="17"/>
      <c r="BJ504" s="17"/>
      <c r="BK504" s="17"/>
      <c r="BL504" s="17"/>
      <c r="BM504" s="17"/>
      <c r="BN504" s="17"/>
      <c r="BO504" s="17"/>
      <c r="BP504" s="17"/>
      <c r="BQ504" s="17"/>
      <c r="BR504" s="17"/>
      <c r="BS504" s="17"/>
      <c r="BT504" s="17"/>
      <c r="BU504" s="17"/>
      <c r="BV504" s="17"/>
      <c r="BW504" s="17"/>
      <c r="BX504" s="17"/>
      <c r="BY504" s="17"/>
      <c r="BZ504" s="17"/>
      <c r="CA504" s="17"/>
      <c r="CB504" s="17"/>
      <c r="CC504" s="17"/>
      <c r="CD504" s="17"/>
      <c r="CE504" s="17"/>
      <c r="CF504" s="17"/>
      <c r="CG504" s="17"/>
      <c r="CH504" s="17"/>
      <c r="CI504" s="17"/>
      <c r="CJ504" s="17"/>
      <c r="CK504" s="17"/>
      <c r="CL504" s="17"/>
      <c r="CM504" s="17"/>
      <c r="CN504" s="17"/>
      <c r="CO504" s="17"/>
      <c r="CP504" s="17"/>
      <c r="CQ504" s="17"/>
      <c r="CR504" s="17"/>
      <c r="CS504" s="17"/>
      <c r="CT504" s="17"/>
      <c r="CU504" s="17"/>
      <c r="CV504" s="17"/>
      <c r="CW504" s="17"/>
      <c r="CX504" s="17"/>
      <c r="CY504" s="17"/>
      <c r="CZ504" s="17"/>
      <c r="DA504" s="17"/>
      <c r="DB504" s="17"/>
    </row>
    <row r="505" spans="1:106" thickBot="1" x14ac:dyDescent="0.3">
      <c r="A505" s="18"/>
      <c r="B505" s="19"/>
      <c r="C505" s="20"/>
      <c r="D505" s="21"/>
      <c r="E505" s="22"/>
      <c r="F505" s="23"/>
      <c r="G505" s="24"/>
      <c r="H505" s="24"/>
      <c r="I505" s="24"/>
      <c r="J505" s="25"/>
      <c r="K505" s="26"/>
      <c r="L505" s="27"/>
      <c r="M505" s="24"/>
      <c r="N505" s="17"/>
      <c r="O505" s="28"/>
      <c r="P505" s="29"/>
      <c r="Q505" s="30"/>
      <c r="R505" s="31"/>
      <c r="S505" s="32"/>
      <c r="T505" s="22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  <c r="AX505" s="17"/>
      <c r="AY505" s="17"/>
      <c r="AZ505" s="17"/>
      <c r="BA505" s="17"/>
      <c r="BB505" s="17"/>
      <c r="BC505" s="17"/>
      <c r="BD505" s="17"/>
      <c r="BE505" s="17"/>
      <c r="BF505" s="17"/>
      <c r="BG505" s="17"/>
      <c r="BH505" s="17"/>
      <c r="BI505" s="17"/>
      <c r="BJ505" s="17"/>
      <c r="BK505" s="17"/>
      <c r="BL505" s="17"/>
      <c r="BM505" s="17"/>
      <c r="BN505" s="17"/>
      <c r="BO505" s="17"/>
      <c r="BP505" s="17"/>
      <c r="BQ505" s="17"/>
      <c r="BR505" s="17"/>
      <c r="BS505" s="17"/>
      <c r="BT505" s="17"/>
      <c r="BU505" s="17"/>
      <c r="BV505" s="17"/>
      <c r="BW505" s="17"/>
      <c r="BX505" s="17"/>
      <c r="BY505" s="17"/>
      <c r="BZ505" s="17"/>
      <c r="CA505" s="17"/>
      <c r="CB505" s="17"/>
      <c r="CC505" s="17"/>
      <c r="CD505" s="17"/>
      <c r="CE505" s="17"/>
      <c r="CF505" s="17"/>
      <c r="CG505" s="17"/>
      <c r="CH505" s="17"/>
      <c r="CI505" s="17"/>
      <c r="CJ505" s="17"/>
      <c r="CK505" s="17"/>
      <c r="CL505" s="17"/>
      <c r="CM505" s="17"/>
      <c r="CN505" s="17"/>
      <c r="CO505" s="17"/>
      <c r="CP505" s="17"/>
      <c r="CQ505" s="17"/>
      <c r="CR505" s="17"/>
      <c r="CS505" s="17"/>
      <c r="CT505" s="17"/>
      <c r="CU505" s="17"/>
      <c r="CV505" s="17"/>
      <c r="CW505" s="17"/>
      <c r="CX505" s="17"/>
      <c r="CY505" s="17"/>
      <c r="CZ505" s="17"/>
      <c r="DA505" s="17"/>
      <c r="DB505" s="17"/>
    </row>
    <row r="506" spans="1:106" thickBot="1" x14ac:dyDescent="0.3">
      <c r="A506" s="18"/>
      <c r="B506" s="19"/>
      <c r="C506" s="20"/>
      <c r="D506" s="21"/>
      <c r="E506" s="22"/>
      <c r="F506" s="23"/>
      <c r="G506" s="24"/>
      <c r="H506" s="24"/>
      <c r="I506" s="24"/>
      <c r="J506" s="25"/>
      <c r="K506" s="26"/>
      <c r="L506" s="27"/>
      <c r="M506" s="24"/>
      <c r="N506" s="17"/>
      <c r="O506" s="28"/>
      <c r="P506" s="29"/>
      <c r="Q506" s="30"/>
      <c r="R506" s="31"/>
      <c r="S506" s="32"/>
      <c r="T506" s="22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  <c r="AX506" s="17"/>
      <c r="AY506" s="17"/>
      <c r="AZ506" s="17"/>
      <c r="BA506" s="17"/>
      <c r="BB506" s="17"/>
      <c r="BC506" s="17"/>
      <c r="BD506" s="17"/>
      <c r="BE506" s="17"/>
      <c r="BF506" s="17"/>
      <c r="BG506" s="17"/>
      <c r="BH506" s="17"/>
      <c r="BI506" s="17"/>
      <c r="BJ506" s="17"/>
      <c r="BK506" s="17"/>
      <c r="BL506" s="17"/>
      <c r="BM506" s="17"/>
      <c r="BN506" s="17"/>
      <c r="BO506" s="17"/>
      <c r="BP506" s="17"/>
      <c r="BQ506" s="17"/>
      <c r="BR506" s="17"/>
      <c r="BS506" s="17"/>
      <c r="BT506" s="17"/>
      <c r="BU506" s="17"/>
      <c r="BV506" s="17"/>
      <c r="BW506" s="17"/>
      <c r="BX506" s="17"/>
      <c r="BY506" s="17"/>
      <c r="BZ506" s="17"/>
      <c r="CA506" s="17"/>
      <c r="CB506" s="17"/>
      <c r="CC506" s="17"/>
      <c r="CD506" s="17"/>
      <c r="CE506" s="17"/>
      <c r="CF506" s="17"/>
      <c r="CG506" s="17"/>
      <c r="CH506" s="17"/>
      <c r="CI506" s="17"/>
      <c r="CJ506" s="17"/>
      <c r="CK506" s="17"/>
      <c r="CL506" s="17"/>
      <c r="CM506" s="17"/>
      <c r="CN506" s="17"/>
      <c r="CO506" s="17"/>
      <c r="CP506" s="17"/>
      <c r="CQ506" s="17"/>
      <c r="CR506" s="17"/>
      <c r="CS506" s="17"/>
      <c r="CT506" s="17"/>
      <c r="CU506" s="17"/>
      <c r="CV506" s="17"/>
      <c r="CW506" s="17"/>
      <c r="CX506" s="17"/>
      <c r="CY506" s="17"/>
      <c r="CZ506" s="17"/>
      <c r="DA506" s="17"/>
      <c r="DB506" s="17"/>
    </row>
    <row r="507" spans="1:106" thickBot="1" x14ac:dyDescent="0.3">
      <c r="A507" s="18"/>
      <c r="B507" s="19"/>
      <c r="C507" s="20"/>
      <c r="D507" s="21"/>
      <c r="E507" s="22"/>
      <c r="F507" s="23"/>
      <c r="G507" s="24"/>
      <c r="H507" s="24"/>
      <c r="I507" s="24"/>
      <c r="J507" s="25"/>
      <c r="K507" s="26"/>
      <c r="L507" s="27"/>
      <c r="M507" s="24"/>
      <c r="N507" s="17"/>
      <c r="O507" s="28"/>
      <c r="P507" s="29"/>
      <c r="Q507" s="30"/>
      <c r="R507" s="31"/>
      <c r="S507" s="32"/>
      <c r="T507" s="22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  <c r="AX507" s="17"/>
      <c r="AY507" s="17"/>
      <c r="AZ507" s="17"/>
      <c r="BA507" s="17"/>
      <c r="BB507" s="17"/>
      <c r="BC507" s="17"/>
      <c r="BD507" s="17"/>
      <c r="BE507" s="17"/>
      <c r="BF507" s="17"/>
      <c r="BG507" s="17"/>
      <c r="BH507" s="17"/>
      <c r="BI507" s="17"/>
      <c r="BJ507" s="17"/>
      <c r="BK507" s="17"/>
      <c r="BL507" s="17"/>
      <c r="BM507" s="17"/>
      <c r="BN507" s="17"/>
      <c r="BO507" s="17"/>
      <c r="BP507" s="17"/>
      <c r="BQ507" s="17"/>
      <c r="BR507" s="17"/>
      <c r="BS507" s="17"/>
      <c r="BT507" s="17"/>
      <c r="BU507" s="17"/>
      <c r="BV507" s="17"/>
      <c r="BW507" s="17"/>
      <c r="BX507" s="17"/>
      <c r="BY507" s="17"/>
      <c r="BZ507" s="17"/>
      <c r="CA507" s="17"/>
      <c r="CB507" s="17"/>
      <c r="CC507" s="17"/>
      <c r="CD507" s="17"/>
      <c r="CE507" s="17"/>
      <c r="CF507" s="17"/>
      <c r="CG507" s="17"/>
      <c r="CH507" s="17"/>
      <c r="CI507" s="17"/>
      <c r="CJ507" s="17"/>
      <c r="CK507" s="17"/>
      <c r="CL507" s="17"/>
      <c r="CM507" s="17"/>
      <c r="CN507" s="17"/>
      <c r="CO507" s="17"/>
      <c r="CP507" s="17"/>
      <c r="CQ507" s="17"/>
      <c r="CR507" s="17"/>
      <c r="CS507" s="17"/>
      <c r="CT507" s="17"/>
      <c r="CU507" s="17"/>
      <c r="CV507" s="17"/>
      <c r="CW507" s="17"/>
      <c r="CX507" s="17"/>
      <c r="CY507" s="17"/>
      <c r="CZ507" s="17"/>
      <c r="DA507" s="17"/>
      <c r="DB507" s="17"/>
    </row>
    <row r="508" spans="1:106" thickBot="1" x14ac:dyDescent="0.3">
      <c r="A508" s="18"/>
      <c r="B508" s="19"/>
      <c r="C508" s="20"/>
      <c r="D508" s="21"/>
      <c r="E508" s="22"/>
      <c r="F508" s="23"/>
      <c r="G508" s="24"/>
      <c r="H508" s="24"/>
      <c r="I508" s="24"/>
      <c r="J508" s="25"/>
      <c r="K508" s="26"/>
      <c r="L508" s="27"/>
      <c r="M508" s="24"/>
      <c r="N508" s="17"/>
      <c r="O508" s="28"/>
      <c r="P508" s="29"/>
      <c r="Q508" s="30"/>
      <c r="R508" s="31"/>
      <c r="S508" s="32"/>
      <c r="T508" s="22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  <c r="AX508" s="17"/>
      <c r="AY508" s="17"/>
      <c r="AZ508" s="17"/>
      <c r="BA508" s="17"/>
      <c r="BB508" s="17"/>
      <c r="BC508" s="17"/>
      <c r="BD508" s="17"/>
      <c r="BE508" s="17"/>
      <c r="BF508" s="17"/>
      <c r="BG508" s="17"/>
      <c r="BH508" s="17"/>
      <c r="BI508" s="17"/>
      <c r="BJ508" s="17"/>
      <c r="BK508" s="17"/>
      <c r="BL508" s="17"/>
      <c r="BM508" s="17"/>
      <c r="BN508" s="17"/>
      <c r="BO508" s="17"/>
      <c r="BP508" s="17"/>
      <c r="BQ508" s="17"/>
      <c r="BR508" s="17"/>
      <c r="BS508" s="17"/>
      <c r="BT508" s="17"/>
      <c r="BU508" s="17"/>
      <c r="BV508" s="17"/>
      <c r="BW508" s="17"/>
      <c r="BX508" s="17"/>
      <c r="BY508" s="17"/>
      <c r="BZ508" s="17"/>
      <c r="CA508" s="17"/>
      <c r="CB508" s="17"/>
      <c r="CC508" s="17"/>
      <c r="CD508" s="17"/>
      <c r="CE508" s="17"/>
      <c r="CF508" s="17"/>
      <c r="CG508" s="17"/>
      <c r="CH508" s="17"/>
      <c r="CI508" s="17"/>
      <c r="CJ508" s="17"/>
      <c r="CK508" s="17"/>
      <c r="CL508" s="17"/>
      <c r="CM508" s="17"/>
      <c r="CN508" s="17"/>
      <c r="CO508" s="17"/>
      <c r="CP508" s="17"/>
      <c r="CQ508" s="17"/>
      <c r="CR508" s="17"/>
      <c r="CS508" s="17"/>
      <c r="CT508" s="17"/>
      <c r="CU508" s="17"/>
      <c r="CV508" s="17"/>
      <c r="CW508" s="17"/>
      <c r="CX508" s="17"/>
      <c r="CY508" s="17"/>
      <c r="CZ508" s="17"/>
      <c r="DA508" s="17"/>
      <c r="DB508" s="17"/>
    </row>
    <row r="509" spans="1:106" thickBot="1" x14ac:dyDescent="0.3">
      <c r="A509" s="18"/>
      <c r="B509" s="19"/>
      <c r="C509" s="20"/>
      <c r="D509" s="21"/>
      <c r="E509" s="22"/>
      <c r="F509" s="23"/>
      <c r="G509" s="24"/>
      <c r="H509" s="24"/>
      <c r="I509" s="24"/>
      <c r="J509" s="25"/>
      <c r="K509" s="26"/>
      <c r="L509" s="27"/>
      <c r="M509" s="24"/>
      <c r="N509" s="17"/>
      <c r="O509" s="28"/>
      <c r="P509" s="29"/>
      <c r="Q509" s="30"/>
      <c r="R509" s="31"/>
      <c r="S509" s="32"/>
      <c r="T509" s="22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  <c r="AX509" s="17"/>
      <c r="AY509" s="17"/>
      <c r="AZ509" s="17"/>
      <c r="BA509" s="17"/>
      <c r="BB509" s="17"/>
      <c r="BC509" s="17"/>
      <c r="BD509" s="17"/>
      <c r="BE509" s="17"/>
      <c r="BF509" s="17"/>
      <c r="BG509" s="17"/>
      <c r="BH509" s="17"/>
      <c r="BI509" s="17"/>
      <c r="BJ509" s="17"/>
      <c r="BK509" s="17"/>
      <c r="BL509" s="17"/>
      <c r="BM509" s="17"/>
      <c r="BN509" s="17"/>
      <c r="BO509" s="17"/>
      <c r="BP509" s="17"/>
      <c r="BQ509" s="17"/>
      <c r="BR509" s="17"/>
      <c r="BS509" s="17"/>
      <c r="BT509" s="17"/>
      <c r="BU509" s="17"/>
      <c r="BV509" s="17"/>
      <c r="BW509" s="17"/>
      <c r="BX509" s="17"/>
      <c r="BY509" s="17"/>
      <c r="BZ509" s="17"/>
      <c r="CA509" s="17"/>
      <c r="CB509" s="17"/>
      <c r="CC509" s="17"/>
      <c r="CD509" s="17"/>
      <c r="CE509" s="17"/>
      <c r="CF509" s="17"/>
      <c r="CG509" s="17"/>
      <c r="CH509" s="17"/>
      <c r="CI509" s="17"/>
      <c r="CJ509" s="17"/>
      <c r="CK509" s="17"/>
      <c r="CL509" s="17"/>
      <c r="CM509" s="17"/>
      <c r="CN509" s="17"/>
      <c r="CO509" s="17"/>
      <c r="CP509" s="17"/>
      <c r="CQ509" s="17"/>
      <c r="CR509" s="17"/>
      <c r="CS509" s="17"/>
      <c r="CT509" s="17"/>
      <c r="CU509" s="17"/>
      <c r="CV509" s="17"/>
      <c r="CW509" s="17"/>
      <c r="CX509" s="17"/>
      <c r="CY509" s="17"/>
      <c r="CZ509" s="17"/>
      <c r="DA509" s="17"/>
      <c r="DB509" s="17"/>
    </row>
    <row r="510" spans="1:106" thickBot="1" x14ac:dyDescent="0.3">
      <c r="A510" s="18"/>
      <c r="B510" s="19"/>
      <c r="C510" s="20"/>
      <c r="D510" s="21"/>
      <c r="E510" s="22"/>
      <c r="F510" s="23"/>
      <c r="G510" s="24"/>
      <c r="H510" s="24"/>
      <c r="I510" s="24"/>
      <c r="J510" s="25"/>
      <c r="K510" s="26"/>
      <c r="L510" s="27"/>
      <c r="M510" s="24"/>
      <c r="N510" s="17"/>
      <c r="O510" s="28"/>
      <c r="P510" s="29"/>
      <c r="Q510" s="30"/>
      <c r="R510" s="31"/>
      <c r="S510" s="32"/>
      <c r="T510" s="22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  <c r="AX510" s="17"/>
      <c r="AY510" s="17"/>
      <c r="AZ510" s="17"/>
      <c r="BA510" s="17"/>
      <c r="BB510" s="17"/>
      <c r="BC510" s="17"/>
      <c r="BD510" s="17"/>
      <c r="BE510" s="17"/>
      <c r="BF510" s="17"/>
      <c r="BG510" s="17"/>
      <c r="BH510" s="17"/>
      <c r="BI510" s="17"/>
      <c r="BJ510" s="17"/>
      <c r="BK510" s="17"/>
      <c r="BL510" s="17"/>
      <c r="BM510" s="17"/>
      <c r="BN510" s="17"/>
      <c r="BO510" s="17"/>
      <c r="BP510" s="17"/>
      <c r="BQ510" s="17"/>
      <c r="BR510" s="17"/>
      <c r="BS510" s="17"/>
      <c r="BT510" s="17"/>
      <c r="BU510" s="17"/>
      <c r="BV510" s="17"/>
      <c r="BW510" s="17"/>
      <c r="BX510" s="17"/>
      <c r="BY510" s="17"/>
      <c r="BZ510" s="17"/>
      <c r="CA510" s="17"/>
      <c r="CB510" s="17"/>
      <c r="CC510" s="17"/>
      <c r="CD510" s="17"/>
      <c r="CE510" s="17"/>
      <c r="CF510" s="17"/>
      <c r="CG510" s="17"/>
      <c r="CH510" s="17"/>
      <c r="CI510" s="17"/>
      <c r="CJ510" s="17"/>
      <c r="CK510" s="17"/>
      <c r="CL510" s="17"/>
      <c r="CM510" s="17"/>
      <c r="CN510" s="17"/>
      <c r="CO510" s="17"/>
      <c r="CP510" s="17"/>
      <c r="CQ510" s="17"/>
      <c r="CR510" s="17"/>
      <c r="CS510" s="17"/>
      <c r="CT510" s="17"/>
      <c r="CU510" s="17"/>
      <c r="CV510" s="17"/>
      <c r="CW510" s="17"/>
      <c r="CX510" s="17"/>
      <c r="CY510" s="17"/>
      <c r="CZ510" s="17"/>
      <c r="DA510" s="17"/>
      <c r="DB510" s="17"/>
    </row>
    <row r="511" spans="1:106" thickBot="1" x14ac:dyDescent="0.3">
      <c r="A511" s="18"/>
      <c r="B511" s="19"/>
      <c r="C511" s="20"/>
      <c r="D511" s="21"/>
      <c r="E511" s="22"/>
      <c r="F511" s="23"/>
      <c r="G511" s="24"/>
      <c r="H511" s="24"/>
      <c r="I511" s="24"/>
      <c r="J511" s="25"/>
      <c r="K511" s="26"/>
      <c r="L511" s="27"/>
      <c r="M511" s="24"/>
      <c r="N511" s="17"/>
      <c r="O511" s="28"/>
      <c r="P511" s="29"/>
      <c r="Q511" s="30"/>
      <c r="R511" s="31"/>
      <c r="S511" s="32"/>
      <c r="T511" s="22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  <c r="AX511" s="17"/>
      <c r="AY511" s="17"/>
      <c r="AZ511" s="17"/>
      <c r="BA511" s="17"/>
      <c r="BB511" s="17"/>
      <c r="BC511" s="17"/>
      <c r="BD511" s="17"/>
      <c r="BE511" s="17"/>
      <c r="BF511" s="17"/>
      <c r="BG511" s="17"/>
      <c r="BH511" s="17"/>
      <c r="BI511" s="17"/>
      <c r="BJ511" s="17"/>
      <c r="BK511" s="17"/>
      <c r="BL511" s="17"/>
      <c r="BM511" s="17"/>
      <c r="BN511" s="17"/>
      <c r="BO511" s="17"/>
      <c r="BP511" s="17"/>
      <c r="BQ511" s="17"/>
      <c r="BR511" s="17"/>
      <c r="BS511" s="17"/>
      <c r="BT511" s="17"/>
      <c r="BU511" s="17"/>
      <c r="BV511" s="17"/>
      <c r="BW511" s="17"/>
      <c r="BX511" s="17"/>
      <c r="BY511" s="17"/>
      <c r="BZ511" s="17"/>
      <c r="CA511" s="17"/>
      <c r="CB511" s="17"/>
      <c r="CC511" s="17"/>
      <c r="CD511" s="17"/>
      <c r="CE511" s="17"/>
      <c r="CF511" s="17"/>
      <c r="CG511" s="17"/>
      <c r="CH511" s="17"/>
      <c r="CI511" s="17"/>
      <c r="CJ511" s="17"/>
      <c r="CK511" s="17"/>
      <c r="CL511" s="17"/>
      <c r="CM511" s="17"/>
      <c r="CN511" s="17"/>
      <c r="CO511" s="17"/>
      <c r="CP511" s="17"/>
      <c r="CQ511" s="17"/>
      <c r="CR511" s="17"/>
      <c r="CS511" s="17"/>
      <c r="CT511" s="17"/>
      <c r="CU511" s="17"/>
      <c r="CV511" s="17"/>
      <c r="CW511" s="17"/>
      <c r="CX511" s="17"/>
      <c r="CY511" s="17"/>
      <c r="CZ511" s="17"/>
      <c r="DA511" s="17"/>
      <c r="DB511" s="17"/>
    </row>
    <row r="512" spans="1:106" thickBot="1" x14ac:dyDescent="0.3">
      <c r="A512" s="18"/>
      <c r="B512" s="19"/>
      <c r="C512" s="20"/>
      <c r="D512" s="21"/>
      <c r="E512" s="22"/>
      <c r="F512" s="23"/>
      <c r="G512" s="24"/>
      <c r="H512" s="24"/>
      <c r="I512" s="24"/>
      <c r="J512" s="25"/>
      <c r="K512" s="26"/>
      <c r="L512" s="27"/>
      <c r="M512" s="24"/>
      <c r="N512" s="17"/>
      <c r="O512" s="28"/>
      <c r="P512" s="29"/>
      <c r="Q512" s="30"/>
      <c r="R512" s="31"/>
      <c r="S512" s="32"/>
      <c r="T512" s="22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  <c r="AX512" s="17"/>
      <c r="AY512" s="17"/>
      <c r="AZ512" s="17"/>
      <c r="BA512" s="17"/>
      <c r="BB512" s="17"/>
      <c r="BC512" s="17"/>
      <c r="BD512" s="17"/>
      <c r="BE512" s="17"/>
      <c r="BF512" s="17"/>
      <c r="BG512" s="17"/>
      <c r="BH512" s="17"/>
      <c r="BI512" s="17"/>
      <c r="BJ512" s="17"/>
      <c r="BK512" s="17"/>
      <c r="BL512" s="17"/>
      <c r="BM512" s="17"/>
      <c r="BN512" s="17"/>
      <c r="BO512" s="17"/>
      <c r="BP512" s="17"/>
      <c r="BQ512" s="17"/>
      <c r="BR512" s="17"/>
      <c r="BS512" s="17"/>
      <c r="BT512" s="17"/>
      <c r="BU512" s="17"/>
      <c r="BV512" s="17"/>
      <c r="BW512" s="17"/>
      <c r="BX512" s="17"/>
      <c r="BY512" s="17"/>
      <c r="BZ512" s="17"/>
      <c r="CA512" s="17"/>
      <c r="CB512" s="17"/>
      <c r="CC512" s="17"/>
      <c r="CD512" s="17"/>
      <c r="CE512" s="17"/>
      <c r="CF512" s="17"/>
      <c r="CG512" s="17"/>
      <c r="CH512" s="17"/>
      <c r="CI512" s="17"/>
      <c r="CJ512" s="17"/>
      <c r="CK512" s="17"/>
      <c r="CL512" s="17"/>
      <c r="CM512" s="17"/>
      <c r="CN512" s="17"/>
      <c r="CO512" s="17"/>
      <c r="CP512" s="17"/>
      <c r="CQ512" s="17"/>
      <c r="CR512" s="17"/>
      <c r="CS512" s="17"/>
      <c r="CT512" s="17"/>
      <c r="CU512" s="17"/>
      <c r="CV512" s="17"/>
      <c r="CW512" s="17"/>
      <c r="CX512" s="17"/>
      <c r="CY512" s="17"/>
      <c r="CZ512" s="17"/>
      <c r="DA512" s="17"/>
      <c r="DB512" s="17"/>
    </row>
    <row r="513" spans="1:106" thickBot="1" x14ac:dyDescent="0.3">
      <c r="A513" s="18"/>
      <c r="B513" s="19"/>
      <c r="C513" s="20"/>
      <c r="D513" s="21"/>
      <c r="E513" s="22"/>
      <c r="F513" s="23"/>
      <c r="G513" s="24"/>
      <c r="H513" s="24"/>
      <c r="I513" s="24"/>
      <c r="J513" s="25"/>
      <c r="K513" s="26"/>
      <c r="L513" s="27"/>
      <c r="M513" s="24"/>
      <c r="N513" s="17"/>
      <c r="O513" s="28"/>
      <c r="P513" s="29"/>
      <c r="Q513" s="30"/>
      <c r="R513" s="31"/>
      <c r="S513" s="32"/>
      <c r="T513" s="22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  <c r="AX513" s="17"/>
      <c r="AY513" s="17"/>
      <c r="AZ513" s="17"/>
      <c r="BA513" s="17"/>
      <c r="BB513" s="17"/>
      <c r="BC513" s="17"/>
      <c r="BD513" s="17"/>
      <c r="BE513" s="17"/>
      <c r="BF513" s="17"/>
      <c r="BG513" s="17"/>
      <c r="BH513" s="17"/>
      <c r="BI513" s="17"/>
      <c r="BJ513" s="17"/>
      <c r="BK513" s="17"/>
      <c r="BL513" s="17"/>
      <c r="BM513" s="17"/>
      <c r="BN513" s="17"/>
      <c r="BO513" s="17"/>
      <c r="BP513" s="17"/>
      <c r="BQ513" s="17"/>
      <c r="BR513" s="17"/>
      <c r="BS513" s="17"/>
      <c r="BT513" s="17"/>
      <c r="BU513" s="17"/>
      <c r="BV513" s="17"/>
      <c r="BW513" s="17"/>
      <c r="BX513" s="17"/>
      <c r="BY513" s="17"/>
      <c r="BZ513" s="17"/>
      <c r="CA513" s="17"/>
      <c r="CB513" s="17"/>
      <c r="CC513" s="17"/>
      <c r="CD513" s="17"/>
      <c r="CE513" s="17"/>
      <c r="CF513" s="17"/>
      <c r="CG513" s="17"/>
      <c r="CH513" s="17"/>
      <c r="CI513" s="17"/>
      <c r="CJ513" s="17"/>
      <c r="CK513" s="17"/>
      <c r="CL513" s="17"/>
      <c r="CM513" s="17"/>
      <c r="CN513" s="17"/>
      <c r="CO513" s="17"/>
      <c r="CP513" s="17"/>
      <c r="CQ513" s="17"/>
      <c r="CR513" s="17"/>
      <c r="CS513" s="17"/>
      <c r="CT513" s="17"/>
      <c r="CU513" s="17"/>
      <c r="CV513" s="17"/>
      <c r="CW513" s="17"/>
      <c r="CX513" s="17"/>
      <c r="CY513" s="17"/>
      <c r="CZ513" s="17"/>
      <c r="DA513" s="17"/>
      <c r="DB513" s="17"/>
    </row>
    <row r="514" spans="1:106" thickBot="1" x14ac:dyDescent="0.3">
      <c r="A514" s="18"/>
      <c r="B514" s="19"/>
      <c r="C514" s="20"/>
      <c r="D514" s="21"/>
      <c r="E514" s="22"/>
      <c r="F514" s="23"/>
      <c r="G514" s="24"/>
      <c r="H514" s="24"/>
      <c r="I514" s="24"/>
      <c r="J514" s="25"/>
      <c r="K514" s="26"/>
      <c r="L514" s="27"/>
      <c r="M514" s="24"/>
      <c r="N514" s="17"/>
      <c r="O514" s="28"/>
      <c r="P514" s="29"/>
      <c r="Q514" s="30"/>
      <c r="R514" s="31"/>
      <c r="S514" s="32"/>
      <c r="T514" s="22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  <c r="AX514" s="17"/>
      <c r="AY514" s="17"/>
      <c r="AZ514" s="17"/>
      <c r="BA514" s="17"/>
      <c r="BB514" s="17"/>
      <c r="BC514" s="17"/>
      <c r="BD514" s="17"/>
      <c r="BE514" s="17"/>
      <c r="BF514" s="17"/>
      <c r="BG514" s="17"/>
      <c r="BH514" s="17"/>
      <c r="BI514" s="17"/>
      <c r="BJ514" s="17"/>
      <c r="BK514" s="17"/>
      <c r="BL514" s="17"/>
      <c r="BM514" s="17"/>
      <c r="BN514" s="17"/>
      <c r="BO514" s="17"/>
      <c r="BP514" s="17"/>
      <c r="BQ514" s="17"/>
      <c r="BR514" s="17"/>
      <c r="BS514" s="17"/>
      <c r="BT514" s="17"/>
      <c r="BU514" s="17"/>
      <c r="BV514" s="17"/>
      <c r="BW514" s="17"/>
      <c r="BX514" s="17"/>
      <c r="BY514" s="17"/>
      <c r="BZ514" s="17"/>
      <c r="CA514" s="17"/>
      <c r="CB514" s="17"/>
      <c r="CC514" s="17"/>
      <c r="CD514" s="17"/>
      <c r="CE514" s="17"/>
      <c r="CF514" s="17"/>
      <c r="CG514" s="17"/>
      <c r="CH514" s="17"/>
      <c r="CI514" s="17"/>
      <c r="CJ514" s="17"/>
      <c r="CK514" s="17"/>
      <c r="CL514" s="17"/>
      <c r="CM514" s="17"/>
      <c r="CN514" s="17"/>
      <c r="CO514" s="17"/>
      <c r="CP514" s="17"/>
      <c r="CQ514" s="17"/>
      <c r="CR514" s="17"/>
      <c r="CS514" s="17"/>
      <c r="CT514" s="17"/>
      <c r="CU514" s="17"/>
      <c r="CV514" s="17"/>
      <c r="CW514" s="17"/>
      <c r="CX514" s="17"/>
      <c r="CY514" s="17"/>
      <c r="CZ514" s="17"/>
      <c r="DA514" s="17"/>
      <c r="DB514" s="17"/>
    </row>
    <row r="515" spans="1:106" thickBot="1" x14ac:dyDescent="0.3">
      <c r="A515" s="18"/>
      <c r="B515" s="19"/>
      <c r="C515" s="20"/>
      <c r="D515" s="21"/>
      <c r="E515" s="22"/>
      <c r="F515" s="23"/>
      <c r="G515" s="24"/>
      <c r="H515" s="24"/>
      <c r="I515" s="24"/>
      <c r="J515" s="25"/>
      <c r="K515" s="26"/>
      <c r="L515" s="27"/>
      <c r="M515" s="24"/>
      <c r="N515" s="17"/>
      <c r="O515" s="28"/>
      <c r="P515" s="29"/>
      <c r="Q515" s="30"/>
      <c r="R515" s="31"/>
      <c r="S515" s="32"/>
      <c r="T515" s="22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  <c r="AX515" s="17"/>
      <c r="AY515" s="17"/>
      <c r="AZ515" s="17"/>
      <c r="BA515" s="17"/>
      <c r="BB515" s="17"/>
      <c r="BC515" s="17"/>
      <c r="BD515" s="17"/>
      <c r="BE515" s="17"/>
      <c r="BF515" s="17"/>
      <c r="BG515" s="17"/>
      <c r="BH515" s="17"/>
      <c r="BI515" s="17"/>
      <c r="BJ515" s="17"/>
      <c r="BK515" s="17"/>
      <c r="BL515" s="17"/>
      <c r="BM515" s="17"/>
      <c r="BN515" s="17"/>
      <c r="BO515" s="17"/>
      <c r="BP515" s="17"/>
      <c r="BQ515" s="17"/>
      <c r="BR515" s="17"/>
      <c r="BS515" s="17"/>
      <c r="BT515" s="17"/>
      <c r="BU515" s="17"/>
      <c r="BV515" s="17"/>
      <c r="BW515" s="17"/>
      <c r="BX515" s="17"/>
      <c r="BY515" s="17"/>
      <c r="BZ515" s="17"/>
      <c r="CA515" s="17"/>
      <c r="CB515" s="17"/>
      <c r="CC515" s="17"/>
      <c r="CD515" s="17"/>
      <c r="CE515" s="17"/>
      <c r="CF515" s="17"/>
      <c r="CG515" s="17"/>
      <c r="CH515" s="17"/>
      <c r="CI515" s="17"/>
      <c r="CJ515" s="17"/>
      <c r="CK515" s="17"/>
      <c r="CL515" s="17"/>
      <c r="CM515" s="17"/>
      <c r="CN515" s="17"/>
      <c r="CO515" s="17"/>
      <c r="CP515" s="17"/>
      <c r="CQ515" s="17"/>
      <c r="CR515" s="17"/>
      <c r="CS515" s="17"/>
      <c r="CT515" s="17"/>
      <c r="CU515" s="17"/>
      <c r="CV515" s="17"/>
      <c r="CW515" s="17"/>
      <c r="CX515" s="17"/>
      <c r="CY515" s="17"/>
      <c r="CZ515" s="17"/>
      <c r="DA515" s="17"/>
      <c r="DB515" s="17"/>
    </row>
    <row r="516" spans="1:106" thickBot="1" x14ac:dyDescent="0.3">
      <c r="A516" s="18"/>
      <c r="B516" s="19"/>
      <c r="C516" s="20"/>
      <c r="D516" s="21"/>
      <c r="E516" s="22"/>
      <c r="F516" s="23"/>
      <c r="G516" s="24"/>
      <c r="H516" s="24"/>
      <c r="I516" s="24"/>
      <c r="J516" s="25"/>
      <c r="K516" s="26"/>
      <c r="L516" s="27"/>
      <c r="M516" s="24"/>
      <c r="N516" s="17"/>
      <c r="O516" s="28"/>
      <c r="P516" s="29"/>
      <c r="Q516" s="30"/>
      <c r="R516" s="31"/>
      <c r="S516" s="32"/>
      <c r="T516" s="22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  <c r="AX516" s="17"/>
      <c r="AY516" s="17"/>
      <c r="AZ516" s="17"/>
      <c r="BA516" s="17"/>
      <c r="BB516" s="17"/>
      <c r="BC516" s="17"/>
      <c r="BD516" s="17"/>
      <c r="BE516" s="17"/>
      <c r="BF516" s="17"/>
      <c r="BG516" s="17"/>
      <c r="BH516" s="17"/>
      <c r="BI516" s="17"/>
      <c r="BJ516" s="17"/>
      <c r="BK516" s="17"/>
      <c r="BL516" s="17"/>
      <c r="BM516" s="17"/>
      <c r="BN516" s="17"/>
      <c r="BO516" s="17"/>
      <c r="BP516" s="17"/>
      <c r="BQ516" s="17"/>
      <c r="BR516" s="17"/>
      <c r="BS516" s="17"/>
      <c r="BT516" s="17"/>
      <c r="BU516" s="17"/>
      <c r="BV516" s="17"/>
      <c r="BW516" s="17"/>
      <c r="BX516" s="17"/>
      <c r="BY516" s="17"/>
      <c r="BZ516" s="17"/>
      <c r="CA516" s="17"/>
      <c r="CB516" s="17"/>
      <c r="CC516" s="17"/>
      <c r="CD516" s="17"/>
      <c r="CE516" s="17"/>
      <c r="CF516" s="17"/>
      <c r="CG516" s="17"/>
      <c r="CH516" s="17"/>
      <c r="CI516" s="17"/>
      <c r="CJ516" s="17"/>
      <c r="CK516" s="17"/>
      <c r="CL516" s="17"/>
      <c r="CM516" s="17"/>
      <c r="CN516" s="17"/>
      <c r="CO516" s="17"/>
      <c r="CP516" s="17"/>
      <c r="CQ516" s="17"/>
      <c r="CR516" s="17"/>
      <c r="CS516" s="17"/>
      <c r="CT516" s="17"/>
      <c r="CU516" s="17"/>
      <c r="CV516" s="17"/>
      <c r="CW516" s="17"/>
      <c r="CX516" s="17"/>
      <c r="CY516" s="17"/>
      <c r="CZ516" s="17"/>
      <c r="DA516" s="17"/>
      <c r="DB516" s="17"/>
    </row>
    <row r="517" spans="1:106" thickBot="1" x14ac:dyDescent="0.3">
      <c r="A517" s="18"/>
      <c r="B517" s="19"/>
      <c r="C517" s="20"/>
      <c r="D517" s="21"/>
      <c r="E517" s="22"/>
      <c r="F517" s="23"/>
      <c r="G517" s="24"/>
      <c r="H517" s="24"/>
      <c r="I517" s="24"/>
      <c r="J517" s="25"/>
      <c r="K517" s="26"/>
      <c r="L517" s="27"/>
      <c r="M517" s="24"/>
      <c r="N517" s="17"/>
      <c r="O517" s="28"/>
      <c r="P517" s="29"/>
      <c r="Q517" s="30"/>
      <c r="R517" s="31"/>
      <c r="S517" s="32"/>
      <c r="T517" s="22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  <c r="AX517" s="17"/>
      <c r="AY517" s="17"/>
      <c r="AZ517" s="17"/>
      <c r="BA517" s="17"/>
      <c r="BB517" s="17"/>
      <c r="BC517" s="17"/>
      <c r="BD517" s="17"/>
      <c r="BE517" s="17"/>
      <c r="BF517" s="17"/>
      <c r="BG517" s="17"/>
      <c r="BH517" s="17"/>
      <c r="BI517" s="17"/>
      <c r="BJ517" s="17"/>
      <c r="BK517" s="17"/>
      <c r="BL517" s="17"/>
      <c r="BM517" s="17"/>
      <c r="BN517" s="17"/>
      <c r="BO517" s="17"/>
      <c r="BP517" s="17"/>
      <c r="BQ517" s="17"/>
      <c r="BR517" s="17"/>
      <c r="BS517" s="17"/>
      <c r="BT517" s="17"/>
      <c r="BU517" s="17"/>
      <c r="BV517" s="17"/>
      <c r="BW517" s="17"/>
      <c r="BX517" s="17"/>
      <c r="BY517" s="17"/>
      <c r="BZ517" s="17"/>
      <c r="CA517" s="17"/>
      <c r="CB517" s="17"/>
      <c r="CC517" s="17"/>
      <c r="CD517" s="17"/>
      <c r="CE517" s="17"/>
      <c r="CF517" s="17"/>
      <c r="CG517" s="17"/>
      <c r="CH517" s="17"/>
      <c r="CI517" s="17"/>
      <c r="CJ517" s="17"/>
      <c r="CK517" s="17"/>
      <c r="CL517" s="17"/>
      <c r="CM517" s="17"/>
      <c r="CN517" s="17"/>
      <c r="CO517" s="17"/>
      <c r="CP517" s="17"/>
      <c r="CQ517" s="17"/>
      <c r="CR517" s="17"/>
      <c r="CS517" s="17"/>
      <c r="CT517" s="17"/>
      <c r="CU517" s="17"/>
      <c r="CV517" s="17"/>
      <c r="CW517" s="17"/>
      <c r="CX517" s="17"/>
      <c r="CY517" s="17"/>
      <c r="CZ517" s="17"/>
      <c r="DA517" s="17"/>
      <c r="DB517" s="17"/>
    </row>
    <row r="518" spans="1:106" thickBot="1" x14ac:dyDescent="0.3">
      <c r="A518" s="18"/>
      <c r="B518" s="19"/>
      <c r="C518" s="20"/>
      <c r="D518" s="21"/>
      <c r="E518" s="22"/>
      <c r="F518" s="23"/>
      <c r="G518" s="24"/>
      <c r="H518" s="24"/>
      <c r="I518" s="24"/>
      <c r="J518" s="25"/>
      <c r="K518" s="26"/>
      <c r="L518" s="27"/>
      <c r="M518" s="24"/>
      <c r="N518" s="17"/>
      <c r="O518" s="28"/>
      <c r="P518" s="29"/>
      <c r="Q518" s="30"/>
      <c r="R518" s="31"/>
      <c r="S518" s="32"/>
      <c r="T518" s="22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  <c r="AX518" s="17"/>
      <c r="AY518" s="17"/>
      <c r="AZ518" s="17"/>
      <c r="BA518" s="17"/>
      <c r="BB518" s="17"/>
      <c r="BC518" s="17"/>
      <c r="BD518" s="17"/>
      <c r="BE518" s="17"/>
      <c r="BF518" s="17"/>
      <c r="BG518" s="17"/>
      <c r="BH518" s="17"/>
      <c r="BI518" s="17"/>
      <c r="BJ518" s="17"/>
      <c r="BK518" s="17"/>
      <c r="BL518" s="17"/>
      <c r="BM518" s="17"/>
      <c r="BN518" s="17"/>
      <c r="BO518" s="17"/>
      <c r="BP518" s="17"/>
      <c r="BQ518" s="17"/>
      <c r="BR518" s="17"/>
      <c r="BS518" s="17"/>
      <c r="BT518" s="17"/>
      <c r="BU518" s="17"/>
      <c r="BV518" s="17"/>
      <c r="BW518" s="17"/>
      <c r="BX518" s="17"/>
      <c r="BY518" s="17"/>
      <c r="BZ518" s="17"/>
      <c r="CA518" s="17"/>
      <c r="CB518" s="17"/>
      <c r="CC518" s="17"/>
      <c r="CD518" s="17"/>
      <c r="CE518" s="17"/>
      <c r="CF518" s="17"/>
      <c r="CG518" s="17"/>
      <c r="CH518" s="17"/>
      <c r="CI518" s="17"/>
      <c r="CJ518" s="17"/>
      <c r="CK518" s="17"/>
      <c r="CL518" s="17"/>
      <c r="CM518" s="17"/>
      <c r="CN518" s="17"/>
      <c r="CO518" s="17"/>
      <c r="CP518" s="17"/>
      <c r="CQ518" s="17"/>
      <c r="CR518" s="17"/>
      <c r="CS518" s="17"/>
      <c r="CT518" s="17"/>
      <c r="CU518" s="17"/>
      <c r="CV518" s="17"/>
      <c r="CW518" s="17"/>
      <c r="CX518" s="17"/>
      <c r="CY518" s="17"/>
      <c r="CZ518" s="17"/>
      <c r="DA518" s="17"/>
      <c r="DB518" s="17"/>
    </row>
    <row r="519" spans="1:106" thickBot="1" x14ac:dyDescent="0.3">
      <c r="A519" s="18"/>
      <c r="B519" s="19"/>
      <c r="C519" s="20"/>
      <c r="D519" s="21"/>
      <c r="E519" s="22"/>
      <c r="F519" s="23"/>
      <c r="G519" s="24"/>
      <c r="H519" s="24"/>
      <c r="I519" s="24"/>
      <c r="J519" s="25"/>
      <c r="K519" s="26"/>
      <c r="L519" s="27"/>
      <c r="M519" s="24"/>
      <c r="N519" s="17"/>
      <c r="O519" s="28"/>
      <c r="P519" s="29"/>
      <c r="Q519" s="30"/>
      <c r="R519" s="31"/>
      <c r="S519" s="32"/>
      <c r="T519" s="22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  <c r="AX519" s="17"/>
      <c r="AY519" s="17"/>
      <c r="AZ519" s="17"/>
      <c r="BA519" s="17"/>
      <c r="BB519" s="17"/>
      <c r="BC519" s="17"/>
      <c r="BD519" s="17"/>
      <c r="BE519" s="17"/>
      <c r="BF519" s="17"/>
      <c r="BG519" s="17"/>
      <c r="BH519" s="17"/>
      <c r="BI519" s="17"/>
      <c r="BJ519" s="17"/>
      <c r="BK519" s="17"/>
      <c r="BL519" s="17"/>
      <c r="BM519" s="17"/>
      <c r="BN519" s="17"/>
      <c r="BO519" s="17"/>
      <c r="BP519" s="17"/>
      <c r="BQ519" s="17"/>
      <c r="BR519" s="17"/>
      <c r="BS519" s="17"/>
      <c r="BT519" s="17"/>
      <c r="BU519" s="17"/>
      <c r="BV519" s="17"/>
      <c r="BW519" s="17"/>
      <c r="BX519" s="17"/>
      <c r="BY519" s="17"/>
      <c r="BZ519" s="17"/>
      <c r="CA519" s="17"/>
      <c r="CB519" s="17"/>
      <c r="CC519" s="17"/>
      <c r="CD519" s="17"/>
      <c r="CE519" s="17"/>
      <c r="CF519" s="17"/>
      <c r="CG519" s="17"/>
      <c r="CH519" s="17"/>
      <c r="CI519" s="17"/>
      <c r="CJ519" s="17"/>
      <c r="CK519" s="17"/>
      <c r="CL519" s="17"/>
      <c r="CM519" s="17"/>
      <c r="CN519" s="17"/>
      <c r="CO519" s="17"/>
      <c r="CP519" s="17"/>
      <c r="CQ519" s="17"/>
      <c r="CR519" s="17"/>
      <c r="CS519" s="17"/>
      <c r="CT519" s="17"/>
      <c r="CU519" s="17"/>
      <c r="CV519" s="17"/>
      <c r="CW519" s="17"/>
      <c r="CX519" s="17"/>
      <c r="CY519" s="17"/>
      <c r="CZ519" s="17"/>
      <c r="DA519" s="17"/>
      <c r="DB519" s="17"/>
    </row>
    <row r="520" spans="1:106" thickBot="1" x14ac:dyDescent="0.3">
      <c r="A520" s="18"/>
      <c r="B520" s="19"/>
      <c r="C520" s="20"/>
      <c r="D520" s="21"/>
      <c r="E520" s="22"/>
      <c r="F520" s="23"/>
      <c r="G520" s="24"/>
      <c r="H520" s="24"/>
      <c r="I520" s="24"/>
      <c r="J520" s="25"/>
      <c r="K520" s="26"/>
      <c r="L520" s="27"/>
      <c r="M520" s="24"/>
      <c r="N520" s="17"/>
      <c r="O520" s="28"/>
      <c r="P520" s="29"/>
      <c r="Q520" s="30"/>
      <c r="R520" s="31"/>
      <c r="S520" s="32"/>
      <c r="T520" s="22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  <c r="AX520" s="17"/>
      <c r="AY520" s="17"/>
      <c r="AZ520" s="17"/>
      <c r="BA520" s="17"/>
      <c r="BB520" s="17"/>
      <c r="BC520" s="17"/>
      <c r="BD520" s="17"/>
      <c r="BE520" s="17"/>
      <c r="BF520" s="17"/>
      <c r="BG520" s="17"/>
      <c r="BH520" s="17"/>
      <c r="BI520" s="17"/>
      <c r="BJ520" s="17"/>
      <c r="BK520" s="17"/>
      <c r="BL520" s="17"/>
      <c r="BM520" s="17"/>
      <c r="BN520" s="17"/>
      <c r="BO520" s="17"/>
      <c r="BP520" s="17"/>
      <c r="BQ520" s="17"/>
      <c r="BR520" s="17"/>
      <c r="BS520" s="17"/>
      <c r="BT520" s="17"/>
      <c r="BU520" s="17"/>
      <c r="BV520" s="17"/>
      <c r="BW520" s="17"/>
      <c r="BX520" s="17"/>
      <c r="BY520" s="17"/>
      <c r="BZ520" s="17"/>
      <c r="CA520" s="17"/>
      <c r="CB520" s="17"/>
      <c r="CC520" s="17"/>
      <c r="CD520" s="17"/>
      <c r="CE520" s="17"/>
      <c r="CF520" s="17"/>
      <c r="CG520" s="17"/>
      <c r="CH520" s="17"/>
      <c r="CI520" s="17"/>
      <c r="CJ520" s="17"/>
      <c r="CK520" s="17"/>
      <c r="CL520" s="17"/>
      <c r="CM520" s="17"/>
      <c r="CN520" s="17"/>
      <c r="CO520" s="17"/>
      <c r="CP520" s="17"/>
      <c r="CQ520" s="17"/>
      <c r="CR520" s="17"/>
      <c r="CS520" s="17"/>
      <c r="CT520" s="17"/>
      <c r="CU520" s="17"/>
      <c r="CV520" s="17"/>
      <c r="CW520" s="17"/>
      <c r="CX520" s="17"/>
      <c r="CY520" s="17"/>
      <c r="CZ520" s="17"/>
      <c r="DA520" s="17"/>
      <c r="DB520" s="17"/>
    </row>
    <row r="521" spans="1:106" thickBot="1" x14ac:dyDescent="0.3">
      <c r="A521" s="18"/>
      <c r="B521" s="19"/>
      <c r="C521" s="20"/>
      <c r="D521" s="21"/>
      <c r="E521" s="22"/>
      <c r="F521" s="23"/>
      <c r="G521" s="24"/>
      <c r="H521" s="24"/>
      <c r="I521" s="24"/>
      <c r="J521" s="25"/>
      <c r="K521" s="26"/>
      <c r="L521" s="27"/>
      <c r="M521" s="24"/>
      <c r="N521" s="17"/>
      <c r="O521" s="28"/>
      <c r="P521" s="29"/>
      <c r="Q521" s="30"/>
      <c r="R521" s="31"/>
      <c r="S521" s="32"/>
      <c r="T521" s="22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  <c r="AX521" s="17"/>
      <c r="AY521" s="17"/>
      <c r="AZ521" s="17"/>
      <c r="BA521" s="17"/>
      <c r="BB521" s="17"/>
      <c r="BC521" s="17"/>
      <c r="BD521" s="17"/>
      <c r="BE521" s="17"/>
      <c r="BF521" s="17"/>
      <c r="BG521" s="17"/>
      <c r="BH521" s="17"/>
      <c r="BI521" s="17"/>
      <c r="BJ521" s="17"/>
      <c r="BK521" s="17"/>
      <c r="BL521" s="17"/>
      <c r="BM521" s="17"/>
      <c r="BN521" s="17"/>
      <c r="BO521" s="17"/>
      <c r="BP521" s="17"/>
      <c r="BQ521" s="17"/>
      <c r="BR521" s="17"/>
      <c r="BS521" s="17"/>
      <c r="BT521" s="17"/>
      <c r="BU521" s="17"/>
      <c r="BV521" s="17"/>
      <c r="BW521" s="17"/>
      <c r="BX521" s="17"/>
      <c r="BY521" s="17"/>
      <c r="BZ521" s="17"/>
      <c r="CA521" s="17"/>
      <c r="CB521" s="17"/>
      <c r="CC521" s="17"/>
      <c r="CD521" s="17"/>
      <c r="CE521" s="17"/>
      <c r="CF521" s="17"/>
      <c r="CG521" s="17"/>
      <c r="CH521" s="17"/>
      <c r="CI521" s="17"/>
      <c r="CJ521" s="17"/>
      <c r="CK521" s="17"/>
      <c r="CL521" s="17"/>
      <c r="CM521" s="17"/>
      <c r="CN521" s="17"/>
      <c r="CO521" s="17"/>
      <c r="CP521" s="17"/>
      <c r="CQ521" s="17"/>
      <c r="CR521" s="17"/>
      <c r="CS521" s="17"/>
      <c r="CT521" s="17"/>
      <c r="CU521" s="17"/>
      <c r="CV521" s="17"/>
      <c r="CW521" s="17"/>
      <c r="CX521" s="17"/>
      <c r="CY521" s="17"/>
      <c r="CZ521" s="17"/>
      <c r="DA521" s="17"/>
      <c r="DB521" s="17"/>
    </row>
    <row r="522" spans="1:106" thickBot="1" x14ac:dyDescent="0.3">
      <c r="A522" s="18"/>
      <c r="B522" s="19"/>
      <c r="C522" s="20"/>
      <c r="D522" s="21"/>
      <c r="E522" s="22"/>
      <c r="F522" s="23"/>
      <c r="G522" s="24"/>
      <c r="H522" s="24"/>
      <c r="I522" s="24"/>
      <c r="J522" s="25"/>
      <c r="K522" s="26"/>
      <c r="L522" s="27"/>
      <c r="M522" s="24"/>
      <c r="N522" s="17"/>
      <c r="O522" s="28"/>
      <c r="P522" s="29"/>
      <c r="Q522" s="30"/>
      <c r="R522" s="31"/>
      <c r="S522" s="32"/>
      <c r="T522" s="22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  <c r="AX522" s="17"/>
      <c r="AY522" s="17"/>
      <c r="AZ522" s="17"/>
      <c r="BA522" s="17"/>
      <c r="BB522" s="17"/>
      <c r="BC522" s="17"/>
      <c r="BD522" s="17"/>
      <c r="BE522" s="17"/>
      <c r="BF522" s="17"/>
      <c r="BG522" s="17"/>
      <c r="BH522" s="17"/>
      <c r="BI522" s="17"/>
      <c r="BJ522" s="17"/>
      <c r="BK522" s="17"/>
      <c r="BL522" s="17"/>
      <c r="BM522" s="17"/>
      <c r="BN522" s="17"/>
      <c r="BO522" s="17"/>
      <c r="BP522" s="17"/>
      <c r="BQ522" s="17"/>
      <c r="BR522" s="17"/>
      <c r="BS522" s="17"/>
      <c r="BT522" s="17"/>
      <c r="BU522" s="17"/>
      <c r="BV522" s="17"/>
      <c r="BW522" s="17"/>
      <c r="BX522" s="17"/>
      <c r="BY522" s="17"/>
      <c r="BZ522" s="17"/>
      <c r="CA522" s="17"/>
      <c r="CB522" s="17"/>
      <c r="CC522" s="17"/>
      <c r="CD522" s="17"/>
      <c r="CE522" s="17"/>
      <c r="CF522" s="17"/>
      <c r="CG522" s="17"/>
      <c r="CH522" s="17"/>
      <c r="CI522" s="17"/>
      <c r="CJ522" s="17"/>
      <c r="CK522" s="17"/>
      <c r="CL522" s="17"/>
      <c r="CM522" s="17"/>
      <c r="CN522" s="17"/>
      <c r="CO522" s="17"/>
      <c r="CP522" s="17"/>
      <c r="CQ522" s="17"/>
      <c r="CR522" s="17"/>
      <c r="CS522" s="17"/>
      <c r="CT522" s="17"/>
      <c r="CU522" s="17"/>
      <c r="CV522" s="17"/>
      <c r="CW522" s="17"/>
      <c r="CX522" s="17"/>
      <c r="CY522" s="17"/>
      <c r="CZ522" s="17"/>
      <c r="DA522" s="17"/>
      <c r="DB522" s="17"/>
    </row>
    <row r="523" spans="1:106" thickBot="1" x14ac:dyDescent="0.3">
      <c r="A523" s="18"/>
      <c r="B523" s="19"/>
      <c r="C523" s="20"/>
      <c r="D523" s="21"/>
      <c r="E523" s="22"/>
      <c r="F523" s="23"/>
      <c r="G523" s="24"/>
      <c r="H523" s="24"/>
      <c r="I523" s="24"/>
      <c r="J523" s="25"/>
      <c r="K523" s="26"/>
      <c r="L523" s="27"/>
      <c r="M523" s="24"/>
      <c r="N523" s="17"/>
      <c r="O523" s="28"/>
      <c r="P523" s="29"/>
      <c r="Q523" s="30"/>
      <c r="R523" s="31"/>
      <c r="S523" s="32"/>
      <c r="T523" s="22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  <c r="AX523" s="17"/>
      <c r="AY523" s="17"/>
      <c r="AZ523" s="17"/>
      <c r="BA523" s="17"/>
      <c r="BB523" s="17"/>
      <c r="BC523" s="17"/>
      <c r="BD523" s="17"/>
      <c r="BE523" s="17"/>
      <c r="BF523" s="17"/>
      <c r="BG523" s="17"/>
      <c r="BH523" s="17"/>
      <c r="BI523" s="17"/>
      <c r="BJ523" s="17"/>
      <c r="BK523" s="17"/>
      <c r="BL523" s="17"/>
      <c r="BM523" s="17"/>
      <c r="BN523" s="17"/>
      <c r="BO523" s="17"/>
      <c r="BP523" s="17"/>
      <c r="BQ523" s="17"/>
      <c r="BR523" s="17"/>
      <c r="BS523" s="17"/>
      <c r="BT523" s="17"/>
      <c r="BU523" s="17"/>
      <c r="BV523" s="17"/>
      <c r="BW523" s="17"/>
      <c r="BX523" s="17"/>
      <c r="BY523" s="17"/>
      <c r="BZ523" s="17"/>
      <c r="CA523" s="17"/>
      <c r="CB523" s="17"/>
      <c r="CC523" s="17"/>
      <c r="CD523" s="17"/>
      <c r="CE523" s="17"/>
      <c r="CF523" s="17"/>
      <c r="CG523" s="17"/>
      <c r="CH523" s="17"/>
      <c r="CI523" s="17"/>
      <c r="CJ523" s="17"/>
      <c r="CK523" s="17"/>
      <c r="CL523" s="17"/>
      <c r="CM523" s="17"/>
      <c r="CN523" s="17"/>
      <c r="CO523" s="17"/>
      <c r="CP523" s="17"/>
      <c r="CQ523" s="17"/>
      <c r="CR523" s="17"/>
      <c r="CS523" s="17"/>
      <c r="CT523" s="17"/>
      <c r="CU523" s="17"/>
      <c r="CV523" s="17"/>
      <c r="CW523" s="17"/>
      <c r="CX523" s="17"/>
      <c r="CY523" s="17"/>
      <c r="CZ523" s="17"/>
      <c r="DA523" s="17"/>
      <c r="DB523" s="17"/>
    </row>
    <row r="524" spans="1:106" thickBot="1" x14ac:dyDescent="0.3">
      <c r="A524" s="18"/>
      <c r="B524" s="19"/>
      <c r="C524" s="20"/>
      <c r="D524" s="21"/>
      <c r="E524" s="22"/>
      <c r="F524" s="23"/>
      <c r="G524" s="24"/>
      <c r="H524" s="24"/>
      <c r="I524" s="24"/>
      <c r="J524" s="25"/>
      <c r="K524" s="26"/>
      <c r="L524" s="27"/>
      <c r="M524" s="24"/>
      <c r="N524" s="17"/>
      <c r="O524" s="28"/>
      <c r="P524" s="29"/>
      <c r="Q524" s="30"/>
      <c r="R524" s="31"/>
      <c r="S524" s="32"/>
      <c r="T524" s="22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  <c r="AX524" s="17"/>
      <c r="AY524" s="17"/>
      <c r="AZ524" s="17"/>
      <c r="BA524" s="17"/>
      <c r="BB524" s="17"/>
      <c r="BC524" s="17"/>
      <c r="BD524" s="17"/>
      <c r="BE524" s="17"/>
      <c r="BF524" s="17"/>
      <c r="BG524" s="17"/>
      <c r="BH524" s="17"/>
      <c r="BI524" s="17"/>
      <c r="BJ524" s="17"/>
      <c r="BK524" s="17"/>
      <c r="BL524" s="17"/>
      <c r="BM524" s="17"/>
      <c r="BN524" s="17"/>
      <c r="BO524" s="17"/>
      <c r="BP524" s="17"/>
      <c r="BQ524" s="17"/>
      <c r="BR524" s="17"/>
      <c r="BS524" s="17"/>
      <c r="BT524" s="17"/>
      <c r="BU524" s="17"/>
      <c r="BV524" s="17"/>
      <c r="BW524" s="17"/>
      <c r="BX524" s="17"/>
      <c r="BY524" s="17"/>
      <c r="BZ524" s="17"/>
      <c r="CA524" s="17"/>
      <c r="CB524" s="17"/>
      <c r="CC524" s="17"/>
      <c r="CD524" s="17"/>
      <c r="CE524" s="17"/>
      <c r="CF524" s="17"/>
      <c r="CG524" s="17"/>
      <c r="CH524" s="17"/>
      <c r="CI524" s="17"/>
      <c r="CJ524" s="17"/>
      <c r="CK524" s="17"/>
      <c r="CL524" s="17"/>
      <c r="CM524" s="17"/>
      <c r="CN524" s="17"/>
      <c r="CO524" s="17"/>
      <c r="CP524" s="17"/>
      <c r="CQ524" s="17"/>
      <c r="CR524" s="17"/>
      <c r="CS524" s="17"/>
      <c r="CT524" s="17"/>
      <c r="CU524" s="17"/>
      <c r="CV524" s="17"/>
      <c r="CW524" s="17"/>
      <c r="CX524" s="17"/>
      <c r="CY524" s="17"/>
      <c r="CZ524" s="17"/>
      <c r="DA524" s="17"/>
      <c r="DB524" s="17"/>
    </row>
    <row r="525" spans="1:106" thickBot="1" x14ac:dyDescent="0.3">
      <c r="A525" s="18"/>
      <c r="B525" s="19"/>
      <c r="C525" s="20"/>
      <c r="D525" s="21"/>
      <c r="E525" s="22"/>
      <c r="F525" s="23"/>
      <c r="G525" s="24"/>
      <c r="H525" s="24"/>
      <c r="I525" s="24"/>
      <c r="J525" s="25"/>
      <c r="K525" s="26"/>
      <c r="L525" s="27"/>
      <c r="M525" s="24"/>
      <c r="N525" s="17"/>
      <c r="O525" s="28"/>
      <c r="P525" s="29"/>
      <c r="Q525" s="30"/>
      <c r="R525" s="31"/>
      <c r="S525" s="32"/>
      <c r="T525" s="22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  <c r="AX525" s="17"/>
      <c r="AY525" s="17"/>
      <c r="AZ525" s="17"/>
      <c r="BA525" s="17"/>
      <c r="BB525" s="17"/>
      <c r="BC525" s="17"/>
      <c r="BD525" s="17"/>
      <c r="BE525" s="17"/>
      <c r="BF525" s="17"/>
      <c r="BG525" s="17"/>
      <c r="BH525" s="17"/>
      <c r="BI525" s="17"/>
      <c r="BJ525" s="17"/>
      <c r="BK525" s="17"/>
      <c r="BL525" s="17"/>
      <c r="BM525" s="17"/>
      <c r="BN525" s="17"/>
      <c r="BO525" s="17"/>
      <c r="BP525" s="17"/>
      <c r="BQ525" s="17"/>
      <c r="BR525" s="17"/>
      <c r="BS525" s="17"/>
      <c r="BT525" s="17"/>
      <c r="BU525" s="17"/>
      <c r="BV525" s="17"/>
      <c r="BW525" s="17"/>
      <c r="BX525" s="17"/>
      <c r="BY525" s="17"/>
      <c r="BZ525" s="17"/>
      <c r="CA525" s="17"/>
      <c r="CB525" s="17"/>
      <c r="CC525" s="17"/>
      <c r="CD525" s="17"/>
      <c r="CE525" s="17"/>
      <c r="CF525" s="17"/>
      <c r="CG525" s="17"/>
      <c r="CH525" s="17"/>
      <c r="CI525" s="17"/>
      <c r="CJ525" s="17"/>
      <c r="CK525" s="17"/>
      <c r="CL525" s="17"/>
      <c r="CM525" s="17"/>
      <c r="CN525" s="17"/>
      <c r="CO525" s="17"/>
      <c r="CP525" s="17"/>
      <c r="CQ525" s="17"/>
      <c r="CR525" s="17"/>
      <c r="CS525" s="17"/>
      <c r="CT525" s="17"/>
      <c r="CU525" s="17"/>
      <c r="CV525" s="17"/>
      <c r="CW525" s="17"/>
      <c r="CX525" s="17"/>
      <c r="CY525" s="17"/>
      <c r="CZ525" s="17"/>
      <c r="DA525" s="17"/>
      <c r="DB525" s="17"/>
    </row>
    <row r="526" spans="1:106" thickBot="1" x14ac:dyDescent="0.3">
      <c r="A526" s="18"/>
      <c r="B526" s="19"/>
      <c r="C526" s="20"/>
      <c r="D526" s="21"/>
      <c r="E526" s="22"/>
      <c r="F526" s="23"/>
      <c r="G526" s="24"/>
      <c r="H526" s="24"/>
      <c r="I526" s="24"/>
      <c r="J526" s="25"/>
      <c r="K526" s="26"/>
      <c r="L526" s="27"/>
      <c r="M526" s="24"/>
      <c r="N526" s="17"/>
      <c r="O526" s="28"/>
      <c r="P526" s="29"/>
      <c r="Q526" s="30"/>
      <c r="R526" s="31"/>
      <c r="S526" s="32"/>
      <c r="T526" s="22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  <c r="AX526" s="17"/>
      <c r="AY526" s="17"/>
      <c r="AZ526" s="17"/>
      <c r="BA526" s="17"/>
      <c r="BB526" s="17"/>
      <c r="BC526" s="17"/>
      <c r="BD526" s="17"/>
      <c r="BE526" s="17"/>
      <c r="BF526" s="17"/>
      <c r="BG526" s="17"/>
      <c r="BH526" s="17"/>
      <c r="BI526" s="17"/>
      <c r="BJ526" s="17"/>
      <c r="BK526" s="17"/>
      <c r="BL526" s="17"/>
      <c r="BM526" s="17"/>
      <c r="BN526" s="17"/>
      <c r="BO526" s="17"/>
      <c r="BP526" s="17"/>
      <c r="BQ526" s="17"/>
      <c r="BR526" s="17"/>
      <c r="BS526" s="17"/>
      <c r="BT526" s="17"/>
      <c r="BU526" s="17"/>
      <c r="BV526" s="17"/>
      <c r="BW526" s="17"/>
      <c r="BX526" s="17"/>
      <c r="BY526" s="17"/>
      <c r="BZ526" s="17"/>
      <c r="CA526" s="17"/>
      <c r="CB526" s="17"/>
      <c r="CC526" s="17"/>
      <c r="CD526" s="17"/>
      <c r="CE526" s="17"/>
      <c r="CF526" s="17"/>
      <c r="CG526" s="17"/>
      <c r="CH526" s="17"/>
      <c r="CI526" s="17"/>
      <c r="CJ526" s="17"/>
      <c r="CK526" s="17"/>
      <c r="CL526" s="17"/>
      <c r="CM526" s="17"/>
      <c r="CN526" s="17"/>
      <c r="CO526" s="17"/>
      <c r="CP526" s="17"/>
      <c r="CQ526" s="17"/>
      <c r="CR526" s="17"/>
      <c r="CS526" s="17"/>
      <c r="CT526" s="17"/>
      <c r="CU526" s="17"/>
      <c r="CV526" s="17"/>
      <c r="CW526" s="17"/>
      <c r="CX526" s="17"/>
      <c r="CY526" s="17"/>
      <c r="CZ526" s="17"/>
      <c r="DA526" s="17"/>
      <c r="DB526" s="17"/>
    </row>
    <row r="527" spans="1:106" thickBot="1" x14ac:dyDescent="0.3">
      <c r="A527" s="18"/>
      <c r="B527" s="19"/>
      <c r="C527" s="20"/>
      <c r="D527" s="21"/>
      <c r="E527" s="22"/>
      <c r="F527" s="23"/>
      <c r="G527" s="24"/>
      <c r="H527" s="24"/>
      <c r="I527" s="24"/>
      <c r="J527" s="25"/>
      <c r="K527" s="26"/>
      <c r="L527" s="27"/>
      <c r="M527" s="24"/>
      <c r="N527" s="17"/>
      <c r="O527" s="28"/>
      <c r="P527" s="29"/>
      <c r="Q527" s="30"/>
      <c r="R527" s="31"/>
      <c r="S527" s="32"/>
      <c r="T527" s="22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  <c r="AX527" s="17"/>
      <c r="AY527" s="17"/>
      <c r="AZ527" s="17"/>
      <c r="BA527" s="17"/>
      <c r="BB527" s="17"/>
      <c r="BC527" s="17"/>
      <c r="BD527" s="17"/>
      <c r="BE527" s="17"/>
      <c r="BF527" s="17"/>
      <c r="BG527" s="17"/>
      <c r="BH527" s="17"/>
      <c r="BI527" s="17"/>
      <c r="BJ527" s="17"/>
      <c r="BK527" s="17"/>
      <c r="BL527" s="17"/>
      <c r="BM527" s="17"/>
      <c r="BN527" s="17"/>
      <c r="BO527" s="17"/>
      <c r="BP527" s="17"/>
      <c r="BQ527" s="17"/>
      <c r="BR527" s="17"/>
      <c r="BS527" s="17"/>
      <c r="BT527" s="17"/>
      <c r="BU527" s="17"/>
      <c r="BV527" s="17"/>
      <c r="BW527" s="17"/>
      <c r="BX527" s="17"/>
      <c r="BY527" s="17"/>
      <c r="BZ527" s="17"/>
      <c r="CA527" s="17"/>
      <c r="CB527" s="17"/>
      <c r="CC527" s="17"/>
      <c r="CD527" s="17"/>
      <c r="CE527" s="17"/>
      <c r="CF527" s="17"/>
      <c r="CG527" s="17"/>
      <c r="CH527" s="17"/>
      <c r="CI527" s="17"/>
      <c r="CJ527" s="17"/>
      <c r="CK527" s="17"/>
      <c r="CL527" s="17"/>
      <c r="CM527" s="17"/>
      <c r="CN527" s="17"/>
      <c r="CO527" s="17"/>
      <c r="CP527" s="17"/>
      <c r="CQ527" s="17"/>
      <c r="CR527" s="17"/>
      <c r="CS527" s="17"/>
      <c r="CT527" s="17"/>
      <c r="CU527" s="17"/>
      <c r="CV527" s="17"/>
      <c r="CW527" s="17"/>
      <c r="CX527" s="17"/>
      <c r="CY527" s="17"/>
      <c r="CZ527" s="17"/>
      <c r="DA527" s="17"/>
      <c r="DB527" s="17"/>
    </row>
    <row r="528" spans="1:106" thickBot="1" x14ac:dyDescent="0.3">
      <c r="A528" s="18"/>
      <c r="B528" s="19"/>
      <c r="C528" s="20"/>
      <c r="D528" s="21"/>
      <c r="E528" s="22"/>
      <c r="F528" s="23"/>
      <c r="G528" s="24"/>
      <c r="H528" s="24"/>
      <c r="I528" s="24"/>
      <c r="J528" s="25"/>
      <c r="K528" s="26"/>
      <c r="L528" s="27"/>
      <c r="M528" s="24"/>
      <c r="N528" s="17"/>
      <c r="O528" s="28"/>
      <c r="P528" s="29"/>
      <c r="Q528" s="30"/>
      <c r="R528" s="31"/>
      <c r="S528" s="32"/>
      <c r="T528" s="22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  <c r="AX528" s="17"/>
      <c r="AY528" s="17"/>
      <c r="AZ528" s="17"/>
      <c r="BA528" s="17"/>
      <c r="BB528" s="17"/>
      <c r="BC528" s="17"/>
      <c r="BD528" s="17"/>
      <c r="BE528" s="17"/>
      <c r="BF528" s="17"/>
      <c r="BG528" s="17"/>
      <c r="BH528" s="17"/>
      <c r="BI528" s="17"/>
      <c r="BJ528" s="17"/>
      <c r="BK528" s="17"/>
      <c r="BL528" s="17"/>
      <c r="BM528" s="17"/>
      <c r="BN528" s="17"/>
      <c r="BO528" s="17"/>
      <c r="BP528" s="17"/>
      <c r="BQ528" s="17"/>
      <c r="BR528" s="17"/>
      <c r="BS528" s="17"/>
      <c r="BT528" s="17"/>
      <c r="BU528" s="17"/>
      <c r="BV528" s="17"/>
      <c r="BW528" s="17"/>
      <c r="BX528" s="17"/>
      <c r="BY528" s="17"/>
      <c r="BZ528" s="17"/>
      <c r="CA528" s="17"/>
      <c r="CB528" s="17"/>
      <c r="CC528" s="17"/>
      <c r="CD528" s="17"/>
      <c r="CE528" s="17"/>
      <c r="CF528" s="17"/>
      <c r="CG528" s="17"/>
      <c r="CH528" s="17"/>
      <c r="CI528" s="17"/>
      <c r="CJ528" s="17"/>
      <c r="CK528" s="17"/>
      <c r="CL528" s="17"/>
      <c r="CM528" s="17"/>
      <c r="CN528" s="17"/>
      <c r="CO528" s="17"/>
      <c r="CP528" s="17"/>
      <c r="CQ528" s="17"/>
      <c r="CR528" s="17"/>
      <c r="CS528" s="17"/>
      <c r="CT528" s="17"/>
      <c r="CU528" s="17"/>
      <c r="CV528" s="17"/>
      <c r="CW528" s="17"/>
      <c r="CX528" s="17"/>
      <c r="CY528" s="17"/>
      <c r="CZ528" s="17"/>
      <c r="DA528" s="17"/>
      <c r="DB528" s="17"/>
    </row>
    <row r="529" spans="1:106" thickBot="1" x14ac:dyDescent="0.3">
      <c r="A529" s="18"/>
      <c r="B529" s="19"/>
      <c r="C529" s="20"/>
      <c r="D529" s="21"/>
      <c r="E529" s="22"/>
      <c r="F529" s="23"/>
      <c r="G529" s="24"/>
      <c r="H529" s="24"/>
      <c r="I529" s="24"/>
      <c r="J529" s="25"/>
      <c r="K529" s="26"/>
      <c r="L529" s="27"/>
      <c r="M529" s="24"/>
      <c r="N529" s="17"/>
      <c r="O529" s="28"/>
      <c r="P529" s="29"/>
      <c r="Q529" s="30"/>
      <c r="R529" s="31"/>
      <c r="S529" s="32"/>
      <c r="T529" s="22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  <c r="AX529" s="17"/>
      <c r="AY529" s="17"/>
      <c r="AZ529" s="17"/>
      <c r="BA529" s="17"/>
      <c r="BB529" s="17"/>
      <c r="BC529" s="17"/>
      <c r="BD529" s="17"/>
      <c r="BE529" s="17"/>
      <c r="BF529" s="17"/>
      <c r="BG529" s="17"/>
      <c r="BH529" s="17"/>
      <c r="BI529" s="17"/>
      <c r="BJ529" s="17"/>
      <c r="BK529" s="17"/>
      <c r="BL529" s="17"/>
      <c r="BM529" s="17"/>
      <c r="BN529" s="17"/>
      <c r="BO529" s="17"/>
      <c r="BP529" s="17"/>
      <c r="BQ529" s="17"/>
      <c r="BR529" s="17"/>
      <c r="BS529" s="17"/>
      <c r="BT529" s="17"/>
      <c r="BU529" s="17"/>
      <c r="BV529" s="17"/>
      <c r="BW529" s="17"/>
      <c r="BX529" s="17"/>
      <c r="BY529" s="17"/>
      <c r="BZ529" s="17"/>
      <c r="CA529" s="17"/>
      <c r="CB529" s="17"/>
      <c r="CC529" s="17"/>
      <c r="CD529" s="17"/>
      <c r="CE529" s="17"/>
      <c r="CF529" s="17"/>
      <c r="CG529" s="17"/>
      <c r="CH529" s="17"/>
      <c r="CI529" s="17"/>
      <c r="CJ529" s="17"/>
      <c r="CK529" s="17"/>
      <c r="CL529" s="17"/>
      <c r="CM529" s="17"/>
      <c r="CN529" s="17"/>
      <c r="CO529" s="17"/>
      <c r="CP529" s="17"/>
      <c r="CQ529" s="17"/>
      <c r="CR529" s="17"/>
      <c r="CS529" s="17"/>
      <c r="CT529" s="17"/>
      <c r="CU529" s="17"/>
      <c r="CV529" s="17"/>
      <c r="CW529" s="17"/>
      <c r="CX529" s="17"/>
      <c r="CY529" s="17"/>
      <c r="CZ529" s="17"/>
      <c r="DA529" s="17"/>
      <c r="DB529" s="17"/>
    </row>
    <row r="530" spans="1:106" thickBot="1" x14ac:dyDescent="0.3">
      <c r="A530" s="18"/>
      <c r="B530" s="19"/>
      <c r="C530" s="20"/>
      <c r="D530" s="21"/>
      <c r="E530" s="22"/>
      <c r="F530" s="23"/>
      <c r="G530" s="24"/>
      <c r="H530" s="24"/>
      <c r="I530" s="24"/>
      <c r="J530" s="25"/>
      <c r="K530" s="26"/>
      <c r="L530" s="27"/>
      <c r="M530" s="24"/>
      <c r="N530" s="17"/>
      <c r="O530" s="28"/>
      <c r="P530" s="29"/>
      <c r="Q530" s="30"/>
      <c r="R530" s="31"/>
      <c r="S530" s="32"/>
      <c r="T530" s="22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  <c r="AX530" s="17"/>
      <c r="AY530" s="17"/>
      <c r="AZ530" s="17"/>
      <c r="BA530" s="17"/>
      <c r="BB530" s="17"/>
      <c r="BC530" s="17"/>
      <c r="BD530" s="17"/>
      <c r="BE530" s="17"/>
      <c r="BF530" s="17"/>
      <c r="BG530" s="17"/>
      <c r="BH530" s="17"/>
      <c r="BI530" s="17"/>
      <c r="BJ530" s="17"/>
      <c r="BK530" s="17"/>
      <c r="BL530" s="17"/>
      <c r="BM530" s="17"/>
      <c r="BN530" s="17"/>
      <c r="BO530" s="17"/>
      <c r="BP530" s="17"/>
      <c r="BQ530" s="17"/>
      <c r="BR530" s="17"/>
      <c r="BS530" s="17"/>
      <c r="BT530" s="17"/>
      <c r="BU530" s="17"/>
      <c r="BV530" s="17"/>
      <c r="BW530" s="17"/>
      <c r="BX530" s="17"/>
      <c r="BY530" s="17"/>
      <c r="BZ530" s="17"/>
      <c r="CA530" s="17"/>
      <c r="CB530" s="17"/>
      <c r="CC530" s="17"/>
      <c r="CD530" s="17"/>
      <c r="CE530" s="17"/>
      <c r="CF530" s="17"/>
      <c r="CG530" s="17"/>
      <c r="CH530" s="17"/>
      <c r="CI530" s="17"/>
      <c r="CJ530" s="17"/>
      <c r="CK530" s="17"/>
      <c r="CL530" s="17"/>
      <c r="CM530" s="17"/>
      <c r="CN530" s="17"/>
      <c r="CO530" s="17"/>
      <c r="CP530" s="17"/>
      <c r="CQ530" s="17"/>
      <c r="CR530" s="17"/>
      <c r="CS530" s="17"/>
      <c r="CT530" s="17"/>
      <c r="CU530" s="17"/>
      <c r="CV530" s="17"/>
      <c r="CW530" s="17"/>
      <c r="CX530" s="17"/>
      <c r="CY530" s="17"/>
      <c r="CZ530" s="17"/>
      <c r="DA530" s="17"/>
      <c r="DB530" s="17"/>
    </row>
    <row r="531" spans="1:106" thickBot="1" x14ac:dyDescent="0.3">
      <c r="A531" s="18"/>
      <c r="B531" s="19"/>
      <c r="C531" s="20"/>
      <c r="D531" s="21"/>
      <c r="E531" s="22"/>
      <c r="F531" s="23"/>
      <c r="G531" s="24"/>
      <c r="H531" s="24"/>
      <c r="I531" s="24"/>
      <c r="J531" s="25"/>
      <c r="K531" s="26"/>
      <c r="L531" s="27"/>
      <c r="M531" s="24"/>
      <c r="N531" s="17"/>
      <c r="O531" s="28"/>
      <c r="P531" s="29"/>
      <c r="Q531" s="30"/>
      <c r="R531" s="31"/>
      <c r="S531" s="32"/>
      <c r="T531" s="22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  <c r="AX531" s="17"/>
      <c r="AY531" s="17"/>
      <c r="AZ531" s="17"/>
      <c r="BA531" s="17"/>
      <c r="BB531" s="17"/>
      <c r="BC531" s="17"/>
      <c r="BD531" s="17"/>
      <c r="BE531" s="17"/>
      <c r="BF531" s="17"/>
      <c r="BG531" s="17"/>
      <c r="BH531" s="17"/>
      <c r="BI531" s="17"/>
      <c r="BJ531" s="17"/>
      <c r="BK531" s="17"/>
      <c r="BL531" s="17"/>
      <c r="BM531" s="17"/>
      <c r="BN531" s="17"/>
      <c r="BO531" s="17"/>
      <c r="BP531" s="17"/>
      <c r="BQ531" s="17"/>
      <c r="BR531" s="17"/>
      <c r="BS531" s="17"/>
      <c r="BT531" s="17"/>
      <c r="BU531" s="17"/>
      <c r="BV531" s="17"/>
      <c r="BW531" s="17"/>
      <c r="BX531" s="17"/>
      <c r="BY531" s="17"/>
      <c r="BZ531" s="17"/>
      <c r="CA531" s="17"/>
      <c r="CB531" s="17"/>
      <c r="CC531" s="17"/>
      <c r="CD531" s="17"/>
      <c r="CE531" s="17"/>
      <c r="CF531" s="17"/>
      <c r="CG531" s="17"/>
      <c r="CH531" s="17"/>
      <c r="CI531" s="17"/>
      <c r="CJ531" s="17"/>
      <c r="CK531" s="17"/>
      <c r="CL531" s="17"/>
      <c r="CM531" s="17"/>
      <c r="CN531" s="17"/>
      <c r="CO531" s="17"/>
      <c r="CP531" s="17"/>
      <c r="CQ531" s="17"/>
      <c r="CR531" s="17"/>
      <c r="CS531" s="17"/>
      <c r="CT531" s="17"/>
      <c r="CU531" s="17"/>
      <c r="CV531" s="17"/>
      <c r="CW531" s="17"/>
      <c r="CX531" s="17"/>
      <c r="CY531" s="17"/>
      <c r="CZ531" s="17"/>
      <c r="DA531" s="17"/>
      <c r="DB531" s="17"/>
    </row>
    <row r="532" spans="1:106" thickBot="1" x14ac:dyDescent="0.3">
      <c r="A532" s="18"/>
      <c r="B532" s="19"/>
      <c r="C532" s="20"/>
      <c r="D532" s="21"/>
      <c r="E532" s="22"/>
      <c r="F532" s="23"/>
      <c r="G532" s="24"/>
      <c r="H532" s="24"/>
      <c r="I532" s="24"/>
      <c r="J532" s="25"/>
      <c r="K532" s="26"/>
      <c r="L532" s="27"/>
      <c r="M532" s="24"/>
      <c r="N532" s="17"/>
      <c r="O532" s="28"/>
      <c r="P532" s="29"/>
      <c r="Q532" s="30"/>
      <c r="R532" s="31"/>
      <c r="S532" s="32"/>
      <c r="T532" s="22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  <c r="AX532" s="17"/>
      <c r="AY532" s="17"/>
      <c r="AZ532" s="17"/>
      <c r="BA532" s="17"/>
      <c r="BB532" s="17"/>
      <c r="BC532" s="17"/>
      <c r="BD532" s="17"/>
      <c r="BE532" s="17"/>
      <c r="BF532" s="17"/>
      <c r="BG532" s="17"/>
      <c r="BH532" s="17"/>
      <c r="BI532" s="17"/>
      <c r="BJ532" s="17"/>
      <c r="BK532" s="17"/>
      <c r="BL532" s="17"/>
      <c r="BM532" s="17"/>
      <c r="BN532" s="17"/>
      <c r="BO532" s="17"/>
      <c r="BP532" s="17"/>
      <c r="BQ532" s="17"/>
      <c r="BR532" s="17"/>
      <c r="BS532" s="17"/>
      <c r="BT532" s="17"/>
      <c r="BU532" s="17"/>
      <c r="BV532" s="17"/>
      <c r="BW532" s="17"/>
      <c r="BX532" s="17"/>
      <c r="BY532" s="17"/>
      <c r="BZ532" s="17"/>
      <c r="CA532" s="17"/>
      <c r="CB532" s="17"/>
      <c r="CC532" s="17"/>
      <c r="CD532" s="17"/>
      <c r="CE532" s="17"/>
      <c r="CF532" s="17"/>
      <c r="CG532" s="17"/>
      <c r="CH532" s="17"/>
      <c r="CI532" s="17"/>
      <c r="CJ532" s="17"/>
      <c r="CK532" s="17"/>
      <c r="CL532" s="17"/>
      <c r="CM532" s="17"/>
      <c r="CN532" s="17"/>
      <c r="CO532" s="17"/>
      <c r="CP532" s="17"/>
      <c r="CQ532" s="17"/>
      <c r="CR532" s="17"/>
      <c r="CS532" s="17"/>
      <c r="CT532" s="17"/>
      <c r="CU532" s="17"/>
      <c r="CV532" s="17"/>
      <c r="CW532" s="17"/>
      <c r="CX532" s="17"/>
      <c r="CY532" s="17"/>
      <c r="CZ532" s="17"/>
      <c r="DA532" s="17"/>
      <c r="DB532" s="17"/>
    </row>
    <row r="533" spans="1:106" thickBot="1" x14ac:dyDescent="0.3">
      <c r="A533" s="18"/>
      <c r="B533" s="19"/>
      <c r="C533" s="20"/>
      <c r="D533" s="21"/>
      <c r="E533" s="22"/>
      <c r="F533" s="23"/>
      <c r="G533" s="24"/>
      <c r="H533" s="24"/>
      <c r="I533" s="24"/>
      <c r="J533" s="25"/>
      <c r="K533" s="26"/>
      <c r="L533" s="27"/>
      <c r="M533" s="24"/>
      <c r="N533" s="17"/>
      <c r="O533" s="28"/>
      <c r="P533" s="29"/>
      <c r="Q533" s="30"/>
      <c r="R533" s="31"/>
      <c r="S533" s="32"/>
      <c r="T533" s="22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  <c r="AX533" s="17"/>
      <c r="AY533" s="17"/>
      <c r="AZ533" s="17"/>
      <c r="BA533" s="17"/>
      <c r="BB533" s="17"/>
      <c r="BC533" s="17"/>
      <c r="BD533" s="17"/>
      <c r="BE533" s="17"/>
      <c r="BF533" s="17"/>
      <c r="BG533" s="17"/>
      <c r="BH533" s="17"/>
      <c r="BI533" s="17"/>
      <c r="BJ533" s="17"/>
      <c r="BK533" s="17"/>
      <c r="BL533" s="17"/>
      <c r="BM533" s="17"/>
      <c r="BN533" s="17"/>
      <c r="BO533" s="17"/>
      <c r="BP533" s="17"/>
      <c r="BQ533" s="17"/>
      <c r="BR533" s="17"/>
      <c r="BS533" s="17"/>
      <c r="BT533" s="17"/>
      <c r="BU533" s="17"/>
      <c r="BV533" s="17"/>
      <c r="BW533" s="17"/>
      <c r="BX533" s="17"/>
      <c r="BY533" s="17"/>
      <c r="BZ533" s="17"/>
      <c r="CA533" s="17"/>
      <c r="CB533" s="17"/>
      <c r="CC533" s="17"/>
      <c r="CD533" s="17"/>
      <c r="CE533" s="17"/>
      <c r="CF533" s="17"/>
      <c r="CG533" s="17"/>
      <c r="CH533" s="17"/>
      <c r="CI533" s="17"/>
      <c r="CJ533" s="17"/>
      <c r="CK533" s="17"/>
      <c r="CL533" s="17"/>
      <c r="CM533" s="17"/>
      <c r="CN533" s="17"/>
      <c r="CO533" s="17"/>
      <c r="CP533" s="17"/>
      <c r="CQ533" s="17"/>
      <c r="CR533" s="17"/>
      <c r="CS533" s="17"/>
      <c r="CT533" s="17"/>
      <c r="CU533" s="17"/>
      <c r="CV533" s="17"/>
      <c r="CW533" s="17"/>
      <c r="CX533" s="17"/>
      <c r="CY533" s="17"/>
      <c r="CZ533" s="17"/>
      <c r="DA533" s="17"/>
      <c r="DB533" s="17"/>
    </row>
    <row r="534" spans="1:106" thickBot="1" x14ac:dyDescent="0.3">
      <c r="A534" s="18"/>
      <c r="B534" s="19"/>
      <c r="C534" s="20"/>
      <c r="D534" s="21"/>
      <c r="E534" s="22"/>
      <c r="F534" s="23"/>
      <c r="G534" s="24"/>
      <c r="H534" s="24"/>
      <c r="I534" s="24"/>
      <c r="J534" s="25"/>
      <c r="K534" s="26"/>
      <c r="L534" s="27"/>
      <c r="M534" s="24"/>
      <c r="N534" s="17"/>
      <c r="O534" s="28"/>
      <c r="P534" s="29"/>
      <c r="Q534" s="30"/>
      <c r="R534" s="31"/>
      <c r="S534" s="32"/>
      <c r="T534" s="22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  <c r="AX534" s="17"/>
      <c r="AY534" s="17"/>
      <c r="AZ534" s="17"/>
      <c r="BA534" s="17"/>
      <c r="BB534" s="17"/>
      <c r="BC534" s="17"/>
      <c r="BD534" s="17"/>
      <c r="BE534" s="17"/>
      <c r="BF534" s="17"/>
      <c r="BG534" s="17"/>
      <c r="BH534" s="17"/>
      <c r="BI534" s="17"/>
      <c r="BJ534" s="17"/>
      <c r="BK534" s="17"/>
      <c r="BL534" s="17"/>
      <c r="BM534" s="17"/>
      <c r="BN534" s="17"/>
      <c r="BO534" s="17"/>
      <c r="BP534" s="17"/>
      <c r="BQ534" s="17"/>
      <c r="BR534" s="17"/>
      <c r="BS534" s="17"/>
      <c r="BT534" s="17"/>
      <c r="BU534" s="17"/>
      <c r="BV534" s="17"/>
      <c r="BW534" s="17"/>
      <c r="BX534" s="17"/>
      <c r="BY534" s="17"/>
      <c r="BZ534" s="17"/>
      <c r="CA534" s="17"/>
      <c r="CB534" s="17"/>
      <c r="CC534" s="17"/>
      <c r="CD534" s="17"/>
      <c r="CE534" s="17"/>
      <c r="CF534" s="17"/>
      <c r="CG534" s="17"/>
      <c r="CH534" s="17"/>
      <c r="CI534" s="17"/>
      <c r="CJ534" s="17"/>
      <c r="CK534" s="17"/>
      <c r="CL534" s="17"/>
      <c r="CM534" s="17"/>
      <c r="CN534" s="17"/>
      <c r="CO534" s="17"/>
      <c r="CP534" s="17"/>
      <c r="CQ534" s="17"/>
      <c r="CR534" s="17"/>
      <c r="CS534" s="17"/>
      <c r="CT534" s="17"/>
      <c r="CU534" s="17"/>
      <c r="CV534" s="17"/>
      <c r="CW534" s="17"/>
      <c r="CX534" s="17"/>
      <c r="CY534" s="17"/>
      <c r="CZ534" s="17"/>
      <c r="DA534" s="17"/>
      <c r="DB534" s="17"/>
    </row>
    <row r="535" spans="1:106" thickBot="1" x14ac:dyDescent="0.3">
      <c r="A535" s="18"/>
      <c r="B535" s="19"/>
      <c r="C535" s="20"/>
      <c r="D535" s="21"/>
      <c r="E535" s="22"/>
      <c r="F535" s="23"/>
      <c r="G535" s="24"/>
      <c r="H535" s="24"/>
      <c r="I535" s="24"/>
      <c r="J535" s="25"/>
      <c r="K535" s="26"/>
      <c r="L535" s="27"/>
      <c r="M535" s="24"/>
      <c r="N535" s="17"/>
      <c r="O535" s="28"/>
      <c r="P535" s="29"/>
      <c r="Q535" s="30"/>
      <c r="R535" s="31"/>
      <c r="S535" s="32"/>
      <c r="T535" s="22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  <c r="AX535" s="17"/>
      <c r="AY535" s="17"/>
      <c r="AZ535" s="17"/>
      <c r="BA535" s="17"/>
      <c r="BB535" s="17"/>
      <c r="BC535" s="17"/>
      <c r="BD535" s="17"/>
      <c r="BE535" s="17"/>
      <c r="BF535" s="17"/>
      <c r="BG535" s="17"/>
      <c r="BH535" s="17"/>
      <c r="BI535" s="17"/>
      <c r="BJ535" s="17"/>
      <c r="BK535" s="17"/>
      <c r="BL535" s="17"/>
      <c r="BM535" s="17"/>
      <c r="BN535" s="17"/>
      <c r="BO535" s="17"/>
      <c r="BP535" s="17"/>
      <c r="BQ535" s="17"/>
      <c r="BR535" s="17"/>
      <c r="BS535" s="17"/>
      <c r="BT535" s="17"/>
      <c r="BU535" s="17"/>
      <c r="BV535" s="17"/>
      <c r="BW535" s="17"/>
      <c r="BX535" s="17"/>
      <c r="BY535" s="17"/>
      <c r="BZ535" s="17"/>
      <c r="CA535" s="17"/>
      <c r="CB535" s="17"/>
      <c r="CC535" s="17"/>
      <c r="CD535" s="17"/>
      <c r="CE535" s="17"/>
      <c r="CF535" s="17"/>
      <c r="CG535" s="17"/>
      <c r="CH535" s="17"/>
      <c r="CI535" s="17"/>
      <c r="CJ535" s="17"/>
      <c r="CK535" s="17"/>
      <c r="CL535" s="17"/>
      <c r="CM535" s="17"/>
      <c r="CN535" s="17"/>
      <c r="CO535" s="17"/>
      <c r="CP535" s="17"/>
      <c r="CQ535" s="17"/>
      <c r="CR535" s="17"/>
      <c r="CS535" s="17"/>
      <c r="CT535" s="17"/>
      <c r="CU535" s="17"/>
      <c r="CV535" s="17"/>
      <c r="CW535" s="17"/>
      <c r="CX535" s="17"/>
      <c r="CY535" s="17"/>
      <c r="CZ535" s="17"/>
      <c r="DA535" s="17"/>
      <c r="DB535" s="17"/>
    </row>
    <row r="536" spans="1:106" thickBot="1" x14ac:dyDescent="0.3">
      <c r="A536" s="18"/>
      <c r="B536" s="19"/>
      <c r="C536" s="20"/>
      <c r="D536" s="21"/>
      <c r="E536" s="22"/>
      <c r="F536" s="23"/>
      <c r="G536" s="24"/>
      <c r="H536" s="24"/>
      <c r="I536" s="24"/>
      <c r="J536" s="25"/>
      <c r="K536" s="26"/>
      <c r="L536" s="27"/>
      <c r="M536" s="24"/>
      <c r="N536" s="17"/>
      <c r="O536" s="28"/>
      <c r="P536" s="29"/>
      <c r="Q536" s="30"/>
      <c r="R536" s="31"/>
      <c r="S536" s="32"/>
      <c r="T536" s="22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  <c r="AX536" s="17"/>
      <c r="AY536" s="17"/>
      <c r="AZ536" s="17"/>
      <c r="BA536" s="17"/>
      <c r="BB536" s="17"/>
      <c r="BC536" s="17"/>
      <c r="BD536" s="17"/>
      <c r="BE536" s="17"/>
      <c r="BF536" s="17"/>
      <c r="BG536" s="17"/>
      <c r="BH536" s="17"/>
      <c r="BI536" s="17"/>
      <c r="BJ536" s="17"/>
      <c r="BK536" s="17"/>
      <c r="BL536" s="17"/>
      <c r="BM536" s="17"/>
      <c r="BN536" s="17"/>
      <c r="BO536" s="17"/>
      <c r="BP536" s="17"/>
      <c r="BQ536" s="17"/>
      <c r="BR536" s="17"/>
      <c r="BS536" s="17"/>
      <c r="BT536" s="17"/>
      <c r="BU536" s="17"/>
      <c r="BV536" s="17"/>
      <c r="BW536" s="17"/>
      <c r="BX536" s="17"/>
      <c r="BY536" s="17"/>
      <c r="BZ536" s="17"/>
      <c r="CA536" s="17"/>
      <c r="CB536" s="17"/>
      <c r="CC536" s="17"/>
      <c r="CD536" s="17"/>
      <c r="CE536" s="17"/>
      <c r="CF536" s="17"/>
      <c r="CG536" s="17"/>
      <c r="CH536" s="17"/>
      <c r="CI536" s="17"/>
      <c r="CJ536" s="17"/>
      <c r="CK536" s="17"/>
      <c r="CL536" s="17"/>
      <c r="CM536" s="17"/>
      <c r="CN536" s="17"/>
      <c r="CO536" s="17"/>
      <c r="CP536" s="17"/>
      <c r="CQ536" s="17"/>
      <c r="CR536" s="17"/>
      <c r="CS536" s="17"/>
      <c r="CT536" s="17"/>
      <c r="CU536" s="17"/>
      <c r="CV536" s="17"/>
      <c r="CW536" s="17"/>
      <c r="CX536" s="17"/>
      <c r="CY536" s="17"/>
      <c r="CZ536" s="17"/>
      <c r="DA536" s="17"/>
      <c r="DB536" s="17"/>
    </row>
    <row r="537" spans="1:106" thickBot="1" x14ac:dyDescent="0.3">
      <c r="A537" s="18"/>
      <c r="B537" s="19"/>
      <c r="C537" s="20"/>
      <c r="D537" s="21"/>
      <c r="E537" s="22"/>
      <c r="F537" s="23"/>
      <c r="G537" s="24"/>
      <c r="H537" s="24"/>
      <c r="I537" s="24"/>
      <c r="J537" s="25"/>
      <c r="K537" s="26"/>
      <c r="L537" s="27"/>
      <c r="M537" s="24"/>
      <c r="N537" s="17"/>
      <c r="O537" s="28"/>
      <c r="P537" s="29"/>
      <c r="Q537" s="30"/>
      <c r="R537" s="31"/>
      <c r="S537" s="32"/>
      <c r="T537" s="22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  <c r="AX537" s="17"/>
      <c r="AY537" s="17"/>
      <c r="AZ537" s="17"/>
      <c r="BA537" s="17"/>
      <c r="BB537" s="17"/>
      <c r="BC537" s="17"/>
      <c r="BD537" s="17"/>
      <c r="BE537" s="17"/>
      <c r="BF537" s="17"/>
      <c r="BG537" s="17"/>
      <c r="BH537" s="17"/>
      <c r="BI537" s="17"/>
      <c r="BJ537" s="17"/>
      <c r="BK537" s="17"/>
      <c r="BL537" s="17"/>
      <c r="BM537" s="17"/>
      <c r="BN537" s="17"/>
      <c r="BO537" s="17"/>
      <c r="BP537" s="17"/>
      <c r="BQ537" s="17"/>
      <c r="BR537" s="17"/>
      <c r="BS537" s="17"/>
      <c r="BT537" s="17"/>
      <c r="BU537" s="17"/>
      <c r="BV537" s="17"/>
      <c r="BW537" s="17"/>
      <c r="BX537" s="17"/>
      <c r="BY537" s="17"/>
      <c r="BZ537" s="17"/>
      <c r="CA537" s="17"/>
      <c r="CB537" s="17"/>
      <c r="CC537" s="17"/>
      <c r="CD537" s="17"/>
      <c r="CE537" s="17"/>
      <c r="CF537" s="17"/>
      <c r="CG537" s="17"/>
      <c r="CH537" s="17"/>
      <c r="CI537" s="17"/>
      <c r="CJ537" s="17"/>
      <c r="CK537" s="17"/>
      <c r="CL537" s="17"/>
      <c r="CM537" s="17"/>
      <c r="CN537" s="17"/>
      <c r="CO537" s="17"/>
      <c r="CP537" s="17"/>
      <c r="CQ537" s="17"/>
      <c r="CR537" s="17"/>
      <c r="CS537" s="17"/>
      <c r="CT537" s="17"/>
      <c r="CU537" s="17"/>
      <c r="CV537" s="17"/>
      <c r="CW537" s="17"/>
      <c r="CX537" s="17"/>
      <c r="CY537" s="17"/>
      <c r="CZ537" s="17"/>
      <c r="DA537" s="17"/>
      <c r="DB537" s="17"/>
    </row>
    <row r="538" spans="1:106" thickBot="1" x14ac:dyDescent="0.3">
      <c r="A538" s="18"/>
      <c r="B538" s="19"/>
      <c r="C538" s="20"/>
      <c r="D538" s="21"/>
      <c r="E538" s="22"/>
      <c r="F538" s="23"/>
      <c r="G538" s="24"/>
      <c r="H538" s="24"/>
      <c r="I538" s="24"/>
      <c r="J538" s="25"/>
      <c r="K538" s="26"/>
      <c r="L538" s="27"/>
      <c r="M538" s="24"/>
      <c r="N538" s="17"/>
      <c r="O538" s="28"/>
      <c r="P538" s="29"/>
      <c r="Q538" s="30"/>
      <c r="R538" s="31"/>
      <c r="S538" s="32"/>
      <c r="T538" s="22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  <c r="AX538" s="17"/>
      <c r="AY538" s="17"/>
      <c r="AZ538" s="17"/>
      <c r="BA538" s="17"/>
      <c r="BB538" s="17"/>
      <c r="BC538" s="17"/>
      <c r="BD538" s="17"/>
      <c r="BE538" s="17"/>
      <c r="BF538" s="17"/>
      <c r="BG538" s="17"/>
      <c r="BH538" s="17"/>
      <c r="BI538" s="17"/>
      <c r="BJ538" s="17"/>
      <c r="BK538" s="17"/>
      <c r="BL538" s="17"/>
      <c r="BM538" s="17"/>
      <c r="BN538" s="17"/>
      <c r="BO538" s="17"/>
      <c r="BP538" s="17"/>
      <c r="BQ538" s="17"/>
      <c r="BR538" s="17"/>
      <c r="BS538" s="17"/>
      <c r="BT538" s="17"/>
      <c r="BU538" s="17"/>
      <c r="BV538" s="17"/>
      <c r="BW538" s="17"/>
      <c r="BX538" s="17"/>
      <c r="BY538" s="17"/>
      <c r="BZ538" s="17"/>
      <c r="CA538" s="17"/>
      <c r="CB538" s="17"/>
      <c r="CC538" s="17"/>
      <c r="CD538" s="17"/>
      <c r="CE538" s="17"/>
      <c r="CF538" s="17"/>
      <c r="CG538" s="17"/>
      <c r="CH538" s="17"/>
      <c r="CI538" s="17"/>
      <c r="CJ538" s="17"/>
      <c r="CK538" s="17"/>
      <c r="CL538" s="17"/>
      <c r="CM538" s="17"/>
      <c r="CN538" s="17"/>
      <c r="CO538" s="17"/>
      <c r="CP538" s="17"/>
      <c r="CQ538" s="17"/>
      <c r="CR538" s="17"/>
      <c r="CS538" s="17"/>
      <c r="CT538" s="17"/>
      <c r="CU538" s="17"/>
      <c r="CV538" s="17"/>
      <c r="CW538" s="17"/>
      <c r="CX538" s="17"/>
      <c r="CY538" s="17"/>
      <c r="CZ538" s="17"/>
      <c r="DA538" s="17"/>
      <c r="DB538" s="17"/>
    </row>
    <row r="539" spans="1:106" thickBot="1" x14ac:dyDescent="0.3">
      <c r="A539" s="18"/>
      <c r="B539" s="19"/>
      <c r="C539" s="20"/>
      <c r="D539" s="21"/>
      <c r="E539" s="22"/>
      <c r="F539" s="23"/>
      <c r="G539" s="24"/>
      <c r="H539" s="24"/>
      <c r="I539" s="24"/>
      <c r="J539" s="25"/>
      <c r="K539" s="26"/>
      <c r="L539" s="27"/>
      <c r="M539" s="24"/>
      <c r="N539" s="17"/>
      <c r="O539" s="28"/>
      <c r="P539" s="29"/>
      <c r="Q539" s="30"/>
      <c r="R539" s="31"/>
      <c r="S539" s="32"/>
      <c r="T539" s="22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  <c r="AX539" s="17"/>
      <c r="AY539" s="17"/>
      <c r="AZ539" s="17"/>
      <c r="BA539" s="17"/>
      <c r="BB539" s="17"/>
      <c r="BC539" s="17"/>
      <c r="BD539" s="17"/>
      <c r="BE539" s="17"/>
      <c r="BF539" s="17"/>
      <c r="BG539" s="17"/>
      <c r="BH539" s="17"/>
      <c r="BI539" s="17"/>
      <c r="BJ539" s="17"/>
      <c r="BK539" s="17"/>
      <c r="BL539" s="17"/>
      <c r="BM539" s="17"/>
      <c r="BN539" s="17"/>
      <c r="BO539" s="17"/>
      <c r="BP539" s="17"/>
      <c r="BQ539" s="17"/>
      <c r="BR539" s="17"/>
      <c r="BS539" s="17"/>
      <c r="BT539" s="17"/>
      <c r="BU539" s="17"/>
      <c r="BV539" s="17"/>
      <c r="BW539" s="17"/>
      <c r="BX539" s="17"/>
      <c r="BY539" s="17"/>
      <c r="BZ539" s="17"/>
      <c r="CA539" s="17"/>
      <c r="CB539" s="17"/>
      <c r="CC539" s="17"/>
      <c r="CD539" s="17"/>
      <c r="CE539" s="17"/>
      <c r="CF539" s="17"/>
      <c r="CG539" s="17"/>
      <c r="CH539" s="17"/>
      <c r="CI539" s="17"/>
      <c r="CJ539" s="17"/>
      <c r="CK539" s="17"/>
      <c r="CL539" s="17"/>
      <c r="CM539" s="17"/>
      <c r="CN539" s="17"/>
      <c r="CO539" s="17"/>
      <c r="CP539" s="17"/>
      <c r="CQ539" s="17"/>
      <c r="CR539" s="17"/>
      <c r="CS539" s="17"/>
      <c r="CT539" s="17"/>
      <c r="CU539" s="17"/>
      <c r="CV539" s="17"/>
      <c r="CW539" s="17"/>
      <c r="CX539" s="17"/>
      <c r="CY539" s="17"/>
      <c r="CZ539" s="17"/>
      <c r="DA539" s="17"/>
      <c r="DB539" s="17"/>
    </row>
    <row r="540" spans="1:106" thickBot="1" x14ac:dyDescent="0.3">
      <c r="A540" s="18"/>
      <c r="B540" s="19"/>
      <c r="C540" s="20"/>
      <c r="D540" s="21"/>
      <c r="E540" s="22"/>
      <c r="F540" s="23"/>
      <c r="G540" s="24"/>
      <c r="H540" s="24"/>
      <c r="I540" s="24"/>
      <c r="J540" s="25"/>
      <c r="K540" s="26"/>
      <c r="L540" s="27"/>
      <c r="M540" s="24"/>
      <c r="N540" s="17"/>
      <c r="O540" s="28"/>
      <c r="P540" s="29"/>
      <c r="Q540" s="30"/>
      <c r="R540" s="31"/>
      <c r="S540" s="32"/>
      <c r="T540" s="22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  <c r="AX540" s="17"/>
      <c r="AY540" s="17"/>
      <c r="AZ540" s="17"/>
      <c r="BA540" s="17"/>
      <c r="BB540" s="17"/>
      <c r="BC540" s="17"/>
      <c r="BD540" s="17"/>
      <c r="BE540" s="17"/>
      <c r="BF540" s="17"/>
      <c r="BG540" s="17"/>
      <c r="BH540" s="17"/>
      <c r="BI540" s="17"/>
      <c r="BJ540" s="17"/>
      <c r="BK540" s="17"/>
      <c r="BL540" s="17"/>
      <c r="BM540" s="17"/>
      <c r="BN540" s="17"/>
      <c r="BO540" s="17"/>
      <c r="BP540" s="17"/>
      <c r="BQ540" s="17"/>
      <c r="BR540" s="17"/>
      <c r="BS540" s="17"/>
      <c r="BT540" s="17"/>
      <c r="BU540" s="17"/>
      <c r="BV540" s="17"/>
      <c r="BW540" s="17"/>
      <c r="BX540" s="17"/>
      <c r="BY540" s="17"/>
      <c r="BZ540" s="17"/>
      <c r="CA540" s="17"/>
      <c r="CB540" s="17"/>
      <c r="CC540" s="17"/>
      <c r="CD540" s="17"/>
      <c r="CE540" s="17"/>
      <c r="CF540" s="17"/>
      <c r="CG540" s="17"/>
      <c r="CH540" s="17"/>
      <c r="CI540" s="17"/>
      <c r="CJ540" s="17"/>
      <c r="CK540" s="17"/>
      <c r="CL540" s="17"/>
      <c r="CM540" s="17"/>
      <c r="CN540" s="17"/>
      <c r="CO540" s="17"/>
      <c r="CP540" s="17"/>
      <c r="CQ540" s="17"/>
      <c r="CR540" s="17"/>
      <c r="CS540" s="17"/>
      <c r="CT540" s="17"/>
      <c r="CU540" s="17"/>
      <c r="CV540" s="17"/>
      <c r="CW540" s="17"/>
      <c r="CX540" s="17"/>
      <c r="CY540" s="17"/>
      <c r="CZ540" s="17"/>
      <c r="DA540" s="17"/>
      <c r="DB540" s="17"/>
    </row>
    <row r="541" spans="1:106" thickBot="1" x14ac:dyDescent="0.3">
      <c r="A541" s="18"/>
      <c r="B541" s="19"/>
      <c r="C541" s="20"/>
      <c r="D541" s="21"/>
      <c r="E541" s="22"/>
      <c r="F541" s="23"/>
      <c r="G541" s="24"/>
      <c r="H541" s="24"/>
      <c r="I541" s="24"/>
      <c r="J541" s="25"/>
      <c r="K541" s="26"/>
      <c r="L541" s="27"/>
      <c r="M541" s="24"/>
      <c r="N541" s="17"/>
      <c r="O541" s="28"/>
      <c r="P541" s="29"/>
      <c r="Q541" s="30"/>
      <c r="R541" s="31"/>
      <c r="S541" s="32"/>
      <c r="T541" s="22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  <c r="AX541" s="17"/>
      <c r="AY541" s="17"/>
      <c r="AZ541" s="17"/>
      <c r="BA541" s="17"/>
      <c r="BB541" s="17"/>
      <c r="BC541" s="17"/>
      <c r="BD541" s="17"/>
      <c r="BE541" s="17"/>
      <c r="BF541" s="17"/>
      <c r="BG541" s="17"/>
      <c r="BH541" s="17"/>
      <c r="BI541" s="17"/>
      <c r="BJ541" s="17"/>
      <c r="BK541" s="17"/>
      <c r="BL541" s="17"/>
      <c r="BM541" s="17"/>
      <c r="BN541" s="17"/>
      <c r="BO541" s="17"/>
      <c r="BP541" s="17"/>
      <c r="BQ541" s="17"/>
      <c r="BR541" s="17"/>
      <c r="BS541" s="17"/>
      <c r="BT541" s="17"/>
      <c r="BU541" s="17"/>
      <c r="BV541" s="17"/>
      <c r="BW541" s="17"/>
      <c r="BX541" s="17"/>
      <c r="BY541" s="17"/>
      <c r="BZ541" s="17"/>
      <c r="CA541" s="17"/>
      <c r="CB541" s="17"/>
      <c r="CC541" s="17"/>
      <c r="CD541" s="17"/>
      <c r="CE541" s="17"/>
      <c r="CF541" s="17"/>
      <c r="CG541" s="17"/>
      <c r="CH541" s="17"/>
      <c r="CI541" s="17"/>
      <c r="CJ541" s="17"/>
      <c r="CK541" s="17"/>
      <c r="CL541" s="17"/>
      <c r="CM541" s="17"/>
      <c r="CN541" s="17"/>
      <c r="CO541" s="17"/>
      <c r="CP541" s="17"/>
      <c r="CQ541" s="17"/>
      <c r="CR541" s="17"/>
      <c r="CS541" s="17"/>
      <c r="CT541" s="17"/>
      <c r="CU541" s="17"/>
      <c r="CV541" s="17"/>
      <c r="CW541" s="17"/>
      <c r="CX541" s="17"/>
      <c r="CY541" s="17"/>
      <c r="CZ541" s="17"/>
      <c r="DA541" s="17"/>
      <c r="DB541" s="17"/>
    </row>
    <row r="542" spans="1:106" thickBot="1" x14ac:dyDescent="0.3">
      <c r="A542" s="18"/>
      <c r="B542" s="19"/>
      <c r="C542" s="20"/>
      <c r="D542" s="21"/>
      <c r="E542" s="22"/>
      <c r="F542" s="23"/>
      <c r="G542" s="24"/>
      <c r="H542" s="24"/>
      <c r="I542" s="24"/>
      <c r="J542" s="25"/>
      <c r="K542" s="26"/>
      <c r="L542" s="27"/>
      <c r="M542" s="24"/>
      <c r="N542" s="17"/>
      <c r="O542" s="28"/>
      <c r="P542" s="29"/>
      <c r="Q542" s="30"/>
      <c r="R542" s="31"/>
      <c r="S542" s="32"/>
      <c r="T542" s="22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  <c r="AX542" s="17"/>
      <c r="AY542" s="17"/>
      <c r="AZ542" s="17"/>
      <c r="BA542" s="17"/>
      <c r="BB542" s="17"/>
      <c r="BC542" s="17"/>
      <c r="BD542" s="17"/>
      <c r="BE542" s="17"/>
      <c r="BF542" s="17"/>
      <c r="BG542" s="17"/>
      <c r="BH542" s="17"/>
      <c r="BI542" s="17"/>
      <c r="BJ542" s="17"/>
      <c r="BK542" s="17"/>
      <c r="BL542" s="17"/>
      <c r="BM542" s="17"/>
      <c r="BN542" s="17"/>
      <c r="BO542" s="17"/>
      <c r="BP542" s="17"/>
      <c r="BQ542" s="17"/>
      <c r="BR542" s="17"/>
      <c r="BS542" s="17"/>
      <c r="BT542" s="17"/>
      <c r="BU542" s="17"/>
      <c r="BV542" s="17"/>
      <c r="BW542" s="17"/>
      <c r="BX542" s="17"/>
      <c r="BY542" s="17"/>
      <c r="BZ542" s="17"/>
      <c r="CA542" s="17"/>
      <c r="CB542" s="17"/>
      <c r="CC542" s="17"/>
      <c r="CD542" s="17"/>
      <c r="CE542" s="17"/>
      <c r="CF542" s="17"/>
      <c r="CG542" s="17"/>
      <c r="CH542" s="17"/>
      <c r="CI542" s="17"/>
      <c r="CJ542" s="17"/>
      <c r="CK542" s="17"/>
      <c r="CL542" s="17"/>
      <c r="CM542" s="17"/>
      <c r="CN542" s="17"/>
      <c r="CO542" s="17"/>
      <c r="CP542" s="17"/>
      <c r="CQ542" s="17"/>
      <c r="CR542" s="17"/>
      <c r="CS542" s="17"/>
      <c r="CT542" s="17"/>
      <c r="CU542" s="17"/>
      <c r="CV542" s="17"/>
      <c r="CW542" s="17"/>
      <c r="CX542" s="17"/>
      <c r="CY542" s="17"/>
      <c r="CZ542" s="17"/>
      <c r="DA542" s="17"/>
      <c r="DB542" s="17"/>
    </row>
    <row r="543" spans="1:106" thickBot="1" x14ac:dyDescent="0.3">
      <c r="A543" s="18"/>
      <c r="B543" s="19"/>
      <c r="C543" s="20"/>
      <c r="D543" s="21"/>
      <c r="E543" s="22"/>
      <c r="F543" s="23"/>
      <c r="G543" s="24"/>
      <c r="H543" s="24"/>
      <c r="I543" s="24"/>
      <c r="J543" s="25"/>
      <c r="K543" s="26"/>
      <c r="L543" s="27"/>
      <c r="M543" s="24"/>
      <c r="N543" s="17"/>
      <c r="O543" s="28"/>
      <c r="P543" s="29"/>
      <c r="Q543" s="30"/>
      <c r="R543" s="31"/>
      <c r="S543" s="32"/>
      <c r="T543" s="22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  <c r="AX543" s="17"/>
      <c r="AY543" s="17"/>
      <c r="AZ543" s="17"/>
      <c r="BA543" s="17"/>
      <c r="BB543" s="17"/>
      <c r="BC543" s="17"/>
      <c r="BD543" s="17"/>
      <c r="BE543" s="17"/>
      <c r="BF543" s="17"/>
      <c r="BG543" s="17"/>
      <c r="BH543" s="17"/>
      <c r="BI543" s="17"/>
      <c r="BJ543" s="17"/>
      <c r="BK543" s="17"/>
      <c r="BL543" s="17"/>
      <c r="BM543" s="17"/>
      <c r="BN543" s="17"/>
      <c r="BO543" s="17"/>
      <c r="BP543" s="17"/>
      <c r="BQ543" s="17"/>
      <c r="BR543" s="17"/>
      <c r="BS543" s="17"/>
      <c r="BT543" s="17"/>
      <c r="BU543" s="17"/>
      <c r="BV543" s="17"/>
      <c r="BW543" s="17"/>
      <c r="BX543" s="17"/>
      <c r="BY543" s="17"/>
      <c r="BZ543" s="17"/>
      <c r="CA543" s="17"/>
      <c r="CB543" s="17"/>
      <c r="CC543" s="17"/>
      <c r="CD543" s="17"/>
      <c r="CE543" s="17"/>
      <c r="CF543" s="17"/>
      <c r="CG543" s="17"/>
      <c r="CH543" s="17"/>
      <c r="CI543" s="17"/>
      <c r="CJ543" s="17"/>
      <c r="CK543" s="17"/>
      <c r="CL543" s="17"/>
      <c r="CM543" s="17"/>
      <c r="CN543" s="17"/>
      <c r="CO543" s="17"/>
      <c r="CP543" s="17"/>
      <c r="CQ543" s="17"/>
      <c r="CR543" s="17"/>
      <c r="CS543" s="17"/>
      <c r="CT543" s="17"/>
      <c r="CU543" s="17"/>
      <c r="CV543" s="17"/>
      <c r="CW543" s="17"/>
      <c r="CX543" s="17"/>
      <c r="CY543" s="17"/>
      <c r="CZ543" s="17"/>
      <c r="DA543" s="17"/>
      <c r="DB543" s="17"/>
    </row>
    <row r="544" spans="1:106" thickBot="1" x14ac:dyDescent="0.3">
      <c r="A544" s="18"/>
      <c r="B544" s="19"/>
      <c r="C544" s="20"/>
      <c r="D544" s="21"/>
      <c r="E544" s="22"/>
      <c r="F544" s="23"/>
      <c r="G544" s="24"/>
      <c r="H544" s="24"/>
      <c r="I544" s="24"/>
      <c r="J544" s="25"/>
      <c r="K544" s="26"/>
      <c r="L544" s="27"/>
      <c r="M544" s="24"/>
      <c r="N544" s="17"/>
      <c r="O544" s="28"/>
      <c r="P544" s="29"/>
      <c r="Q544" s="30"/>
      <c r="R544" s="31"/>
      <c r="S544" s="32"/>
      <c r="T544" s="22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  <c r="AX544" s="17"/>
      <c r="AY544" s="17"/>
      <c r="AZ544" s="17"/>
      <c r="BA544" s="17"/>
      <c r="BB544" s="17"/>
      <c r="BC544" s="17"/>
      <c r="BD544" s="17"/>
      <c r="BE544" s="17"/>
      <c r="BF544" s="17"/>
      <c r="BG544" s="17"/>
      <c r="BH544" s="17"/>
      <c r="BI544" s="17"/>
      <c r="BJ544" s="17"/>
      <c r="BK544" s="17"/>
      <c r="BL544" s="17"/>
      <c r="BM544" s="17"/>
      <c r="BN544" s="17"/>
      <c r="BO544" s="17"/>
      <c r="BP544" s="17"/>
      <c r="BQ544" s="17"/>
      <c r="BR544" s="17"/>
      <c r="BS544" s="17"/>
      <c r="BT544" s="17"/>
      <c r="BU544" s="17"/>
      <c r="BV544" s="17"/>
      <c r="BW544" s="17"/>
      <c r="BX544" s="17"/>
      <c r="BY544" s="17"/>
      <c r="BZ544" s="17"/>
      <c r="CA544" s="17"/>
      <c r="CB544" s="17"/>
      <c r="CC544" s="17"/>
      <c r="CD544" s="17"/>
      <c r="CE544" s="17"/>
      <c r="CF544" s="17"/>
      <c r="CG544" s="17"/>
      <c r="CH544" s="17"/>
      <c r="CI544" s="17"/>
      <c r="CJ544" s="17"/>
      <c r="CK544" s="17"/>
      <c r="CL544" s="17"/>
      <c r="CM544" s="17"/>
      <c r="CN544" s="17"/>
      <c r="CO544" s="17"/>
      <c r="CP544" s="17"/>
      <c r="CQ544" s="17"/>
      <c r="CR544" s="17"/>
      <c r="CS544" s="17"/>
      <c r="CT544" s="17"/>
      <c r="CU544" s="17"/>
      <c r="CV544" s="17"/>
      <c r="CW544" s="17"/>
      <c r="CX544" s="17"/>
      <c r="CY544" s="17"/>
      <c r="CZ544" s="17"/>
      <c r="DA544" s="17"/>
      <c r="DB544" s="17"/>
    </row>
    <row r="545" spans="1:106" thickBot="1" x14ac:dyDescent="0.3">
      <c r="A545" s="18"/>
      <c r="B545" s="19"/>
      <c r="C545" s="20"/>
      <c r="D545" s="21"/>
      <c r="E545" s="22"/>
      <c r="F545" s="23"/>
      <c r="G545" s="24"/>
      <c r="H545" s="24"/>
      <c r="I545" s="24"/>
      <c r="J545" s="25"/>
      <c r="K545" s="26"/>
      <c r="L545" s="27"/>
      <c r="M545" s="24"/>
      <c r="N545" s="17"/>
      <c r="O545" s="28"/>
      <c r="P545" s="29"/>
      <c r="Q545" s="30"/>
      <c r="R545" s="31"/>
      <c r="S545" s="32"/>
      <c r="T545" s="22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  <c r="AX545" s="17"/>
      <c r="AY545" s="17"/>
      <c r="AZ545" s="17"/>
      <c r="BA545" s="17"/>
      <c r="BB545" s="17"/>
      <c r="BC545" s="17"/>
      <c r="BD545" s="17"/>
      <c r="BE545" s="17"/>
      <c r="BF545" s="17"/>
      <c r="BG545" s="17"/>
      <c r="BH545" s="17"/>
      <c r="BI545" s="17"/>
      <c r="BJ545" s="17"/>
      <c r="BK545" s="17"/>
      <c r="BL545" s="17"/>
      <c r="BM545" s="17"/>
      <c r="BN545" s="17"/>
      <c r="BO545" s="17"/>
      <c r="BP545" s="17"/>
      <c r="BQ545" s="17"/>
      <c r="BR545" s="17"/>
      <c r="BS545" s="17"/>
      <c r="BT545" s="17"/>
      <c r="BU545" s="17"/>
      <c r="BV545" s="17"/>
      <c r="BW545" s="17"/>
      <c r="BX545" s="17"/>
      <c r="BY545" s="17"/>
      <c r="BZ545" s="17"/>
      <c r="CA545" s="17"/>
      <c r="CB545" s="17"/>
      <c r="CC545" s="17"/>
      <c r="CD545" s="17"/>
      <c r="CE545" s="17"/>
      <c r="CF545" s="17"/>
      <c r="CG545" s="17"/>
      <c r="CH545" s="17"/>
      <c r="CI545" s="17"/>
      <c r="CJ545" s="17"/>
      <c r="CK545" s="17"/>
      <c r="CL545" s="17"/>
      <c r="CM545" s="17"/>
      <c r="CN545" s="17"/>
      <c r="CO545" s="17"/>
      <c r="CP545" s="17"/>
      <c r="CQ545" s="17"/>
      <c r="CR545" s="17"/>
      <c r="CS545" s="17"/>
      <c r="CT545" s="17"/>
      <c r="CU545" s="17"/>
      <c r="CV545" s="17"/>
      <c r="CW545" s="17"/>
      <c r="CX545" s="17"/>
      <c r="CY545" s="17"/>
      <c r="CZ545" s="17"/>
      <c r="DA545" s="17"/>
      <c r="DB545" s="17"/>
    </row>
    <row r="546" spans="1:106" thickBot="1" x14ac:dyDescent="0.3">
      <c r="A546" s="18"/>
      <c r="B546" s="19"/>
      <c r="C546" s="20"/>
      <c r="D546" s="21"/>
      <c r="E546" s="22"/>
      <c r="F546" s="23"/>
      <c r="G546" s="24"/>
      <c r="H546" s="24"/>
      <c r="I546" s="24"/>
      <c r="J546" s="25"/>
      <c r="K546" s="26"/>
      <c r="L546" s="27"/>
      <c r="M546" s="24"/>
      <c r="N546" s="17"/>
      <c r="O546" s="28"/>
      <c r="P546" s="29"/>
      <c r="Q546" s="30"/>
      <c r="R546" s="31"/>
      <c r="S546" s="32"/>
      <c r="T546" s="22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  <c r="AX546" s="17"/>
      <c r="AY546" s="17"/>
      <c r="AZ546" s="17"/>
      <c r="BA546" s="17"/>
      <c r="BB546" s="17"/>
      <c r="BC546" s="17"/>
      <c r="BD546" s="17"/>
      <c r="BE546" s="17"/>
      <c r="BF546" s="17"/>
      <c r="BG546" s="17"/>
      <c r="BH546" s="17"/>
      <c r="BI546" s="17"/>
      <c r="BJ546" s="17"/>
      <c r="BK546" s="17"/>
      <c r="BL546" s="17"/>
      <c r="BM546" s="17"/>
      <c r="BN546" s="17"/>
      <c r="BO546" s="17"/>
      <c r="BP546" s="17"/>
      <c r="BQ546" s="17"/>
      <c r="BR546" s="17"/>
      <c r="BS546" s="17"/>
      <c r="BT546" s="17"/>
      <c r="BU546" s="17"/>
      <c r="BV546" s="17"/>
      <c r="BW546" s="17"/>
      <c r="BX546" s="17"/>
      <c r="BY546" s="17"/>
      <c r="BZ546" s="17"/>
      <c r="CA546" s="17"/>
      <c r="CB546" s="17"/>
      <c r="CC546" s="17"/>
      <c r="CD546" s="17"/>
      <c r="CE546" s="17"/>
      <c r="CF546" s="17"/>
      <c r="CG546" s="17"/>
      <c r="CH546" s="17"/>
      <c r="CI546" s="17"/>
      <c r="CJ546" s="17"/>
      <c r="CK546" s="17"/>
      <c r="CL546" s="17"/>
      <c r="CM546" s="17"/>
      <c r="CN546" s="17"/>
      <c r="CO546" s="17"/>
      <c r="CP546" s="17"/>
      <c r="CQ546" s="17"/>
      <c r="CR546" s="17"/>
      <c r="CS546" s="17"/>
      <c r="CT546" s="17"/>
      <c r="CU546" s="17"/>
      <c r="CV546" s="17"/>
      <c r="CW546" s="17"/>
      <c r="CX546" s="17"/>
      <c r="CY546" s="17"/>
      <c r="CZ546" s="17"/>
      <c r="DA546" s="17"/>
      <c r="DB546" s="17"/>
    </row>
    <row r="547" spans="1:106" thickBot="1" x14ac:dyDescent="0.3">
      <c r="A547" s="18"/>
      <c r="B547" s="19"/>
      <c r="C547" s="20"/>
      <c r="D547" s="21"/>
      <c r="E547" s="22"/>
      <c r="F547" s="23"/>
      <c r="G547" s="24"/>
      <c r="H547" s="24"/>
      <c r="I547" s="24"/>
      <c r="J547" s="25"/>
      <c r="K547" s="26"/>
      <c r="L547" s="27"/>
      <c r="M547" s="24"/>
      <c r="N547" s="17"/>
      <c r="O547" s="28"/>
      <c r="P547" s="29"/>
      <c r="Q547" s="30"/>
      <c r="R547" s="31"/>
      <c r="S547" s="32"/>
      <c r="T547" s="22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  <c r="AX547" s="17"/>
      <c r="AY547" s="17"/>
      <c r="AZ547" s="17"/>
      <c r="BA547" s="17"/>
      <c r="BB547" s="17"/>
      <c r="BC547" s="17"/>
      <c r="BD547" s="17"/>
      <c r="BE547" s="17"/>
      <c r="BF547" s="17"/>
      <c r="BG547" s="17"/>
      <c r="BH547" s="17"/>
      <c r="BI547" s="17"/>
      <c r="BJ547" s="17"/>
      <c r="BK547" s="17"/>
      <c r="BL547" s="17"/>
      <c r="BM547" s="17"/>
      <c r="BN547" s="17"/>
      <c r="BO547" s="17"/>
      <c r="BP547" s="17"/>
      <c r="BQ547" s="17"/>
      <c r="BR547" s="17"/>
      <c r="BS547" s="17"/>
      <c r="BT547" s="17"/>
      <c r="BU547" s="17"/>
      <c r="BV547" s="17"/>
      <c r="BW547" s="17"/>
      <c r="BX547" s="17"/>
      <c r="BY547" s="17"/>
      <c r="BZ547" s="17"/>
      <c r="CA547" s="17"/>
      <c r="CB547" s="17"/>
      <c r="CC547" s="17"/>
      <c r="CD547" s="17"/>
      <c r="CE547" s="17"/>
      <c r="CF547" s="17"/>
      <c r="CG547" s="17"/>
      <c r="CH547" s="17"/>
      <c r="CI547" s="17"/>
      <c r="CJ547" s="17"/>
      <c r="CK547" s="17"/>
      <c r="CL547" s="17"/>
      <c r="CM547" s="17"/>
      <c r="CN547" s="17"/>
      <c r="CO547" s="17"/>
      <c r="CP547" s="17"/>
      <c r="CQ547" s="17"/>
      <c r="CR547" s="17"/>
      <c r="CS547" s="17"/>
      <c r="CT547" s="17"/>
      <c r="CU547" s="17"/>
      <c r="CV547" s="17"/>
      <c r="CW547" s="17"/>
      <c r="CX547" s="17"/>
      <c r="CY547" s="17"/>
      <c r="CZ547" s="17"/>
      <c r="DA547" s="17"/>
      <c r="DB547" s="17"/>
    </row>
    <row r="548" spans="1:106" thickBot="1" x14ac:dyDescent="0.3">
      <c r="A548" s="18"/>
      <c r="B548" s="19"/>
      <c r="C548" s="20"/>
      <c r="D548" s="21"/>
      <c r="E548" s="22"/>
      <c r="F548" s="23"/>
      <c r="G548" s="24"/>
      <c r="H548" s="24"/>
      <c r="I548" s="24"/>
      <c r="J548" s="25"/>
      <c r="K548" s="26"/>
      <c r="L548" s="27"/>
      <c r="M548" s="24"/>
      <c r="N548" s="17"/>
      <c r="O548" s="28"/>
      <c r="P548" s="29"/>
      <c r="Q548" s="30"/>
      <c r="R548" s="31"/>
      <c r="S548" s="32"/>
      <c r="T548" s="22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  <c r="AX548" s="17"/>
      <c r="AY548" s="17"/>
      <c r="AZ548" s="17"/>
      <c r="BA548" s="17"/>
      <c r="BB548" s="17"/>
      <c r="BC548" s="17"/>
      <c r="BD548" s="17"/>
      <c r="BE548" s="17"/>
      <c r="BF548" s="17"/>
      <c r="BG548" s="17"/>
      <c r="BH548" s="17"/>
      <c r="BI548" s="17"/>
      <c r="BJ548" s="17"/>
      <c r="BK548" s="17"/>
      <c r="BL548" s="17"/>
      <c r="BM548" s="17"/>
      <c r="BN548" s="17"/>
      <c r="BO548" s="17"/>
      <c r="BP548" s="17"/>
      <c r="BQ548" s="17"/>
      <c r="BR548" s="17"/>
      <c r="BS548" s="17"/>
      <c r="BT548" s="17"/>
      <c r="BU548" s="17"/>
      <c r="BV548" s="17"/>
      <c r="BW548" s="17"/>
      <c r="BX548" s="17"/>
      <c r="BY548" s="17"/>
      <c r="BZ548" s="17"/>
      <c r="CA548" s="17"/>
      <c r="CB548" s="17"/>
      <c r="CC548" s="17"/>
      <c r="CD548" s="17"/>
      <c r="CE548" s="17"/>
      <c r="CF548" s="17"/>
      <c r="CG548" s="17"/>
      <c r="CH548" s="17"/>
      <c r="CI548" s="17"/>
      <c r="CJ548" s="17"/>
      <c r="CK548" s="17"/>
      <c r="CL548" s="17"/>
      <c r="CM548" s="17"/>
      <c r="CN548" s="17"/>
      <c r="CO548" s="17"/>
      <c r="CP548" s="17"/>
      <c r="CQ548" s="17"/>
      <c r="CR548" s="17"/>
      <c r="CS548" s="17"/>
      <c r="CT548" s="17"/>
      <c r="CU548" s="17"/>
      <c r="CV548" s="17"/>
      <c r="CW548" s="17"/>
      <c r="CX548" s="17"/>
      <c r="CY548" s="17"/>
      <c r="CZ548" s="17"/>
      <c r="DA548" s="17"/>
      <c r="DB548" s="17"/>
    </row>
    <row r="549" spans="1:106" thickBot="1" x14ac:dyDescent="0.3">
      <c r="A549" s="18"/>
      <c r="B549" s="19"/>
      <c r="C549" s="20"/>
      <c r="D549" s="21"/>
      <c r="E549" s="22"/>
      <c r="F549" s="23"/>
      <c r="G549" s="24"/>
      <c r="H549" s="24"/>
      <c r="I549" s="24"/>
      <c r="J549" s="25"/>
      <c r="K549" s="26"/>
      <c r="L549" s="27"/>
      <c r="M549" s="24"/>
      <c r="N549" s="17"/>
      <c r="O549" s="28"/>
      <c r="P549" s="29"/>
      <c r="Q549" s="30"/>
      <c r="R549" s="31"/>
      <c r="S549" s="32"/>
      <c r="T549" s="22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  <c r="AX549" s="17"/>
      <c r="AY549" s="17"/>
      <c r="AZ549" s="17"/>
      <c r="BA549" s="17"/>
      <c r="BB549" s="17"/>
      <c r="BC549" s="17"/>
      <c r="BD549" s="17"/>
      <c r="BE549" s="17"/>
      <c r="BF549" s="17"/>
      <c r="BG549" s="17"/>
      <c r="BH549" s="17"/>
      <c r="BI549" s="17"/>
      <c r="BJ549" s="17"/>
      <c r="BK549" s="17"/>
      <c r="BL549" s="17"/>
      <c r="BM549" s="17"/>
      <c r="BN549" s="17"/>
      <c r="BO549" s="17"/>
      <c r="BP549" s="17"/>
      <c r="BQ549" s="17"/>
      <c r="BR549" s="17"/>
      <c r="BS549" s="17"/>
      <c r="BT549" s="17"/>
      <c r="BU549" s="17"/>
      <c r="BV549" s="17"/>
      <c r="BW549" s="17"/>
      <c r="BX549" s="17"/>
      <c r="BY549" s="17"/>
      <c r="BZ549" s="17"/>
      <c r="CA549" s="17"/>
      <c r="CB549" s="17"/>
      <c r="CC549" s="17"/>
      <c r="CD549" s="17"/>
      <c r="CE549" s="17"/>
      <c r="CF549" s="17"/>
      <c r="CG549" s="17"/>
      <c r="CH549" s="17"/>
      <c r="CI549" s="17"/>
      <c r="CJ549" s="17"/>
      <c r="CK549" s="17"/>
      <c r="CL549" s="17"/>
      <c r="CM549" s="17"/>
      <c r="CN549" s="17"/>
      <c r="CO549" s="17"/>
      <c r="CP549" s="17"/>
      <c r="CQ549" s="17"/>
      <c r="CR549" s="17"/>
      <c r="CS549" s="17"/>
      <c r="CT549" s="17"/>
      <c r="CU549" s="17"/>
      <c r="CV549" s="17"/>
      <c r="CW549" s="17"/>
      <c r="CX549" s="17"/>
      <c r="CY549" s="17"/>
      <c r="CZ549" s="17"/>
      <c r="DA549" s="17"/>
      <c r="DB549" s="17"/>
    </row>
    <row r="550" spans="1:106" thickBot="1" x14ac:dyDescent="0.3">
      <c r="A550" s="18"/>
      <c r="B550" s="19"/>
      <c r="C550" s="20"/>
      <c r="D550" s="21"/>
      <c r="E550" s="22"/>
      <c r="F550" s="23"/>
      <c r="G550" s="24"/>
      <c r="H550" s="24"/>
      <c r="I550" s="24"/>
      <c r="J550" s="25"/>
      <c r="K550" s="26"/>
      <c r="L550" s="27"/>
      <c r="M550" s="24"/>
      <c r="N550" s="17"/>
      <c r="O550" s="28"/>
      <c r="P550" s="29"/>
      <c r="Q550" s="30"/>
      <c r="R550" s="31"/>
      <c r="S550" s="32"/>
      <c r="T550" s="22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  <c r="AX550" s="17"/>
      <c r="AY550" s="17"/>
      <c r="AZ550" s="17"/>
      <c r="BA550" s="17"/>
      <c r="BB550" s="17"/>
      <c r="BC550" s="17"/>
      <c r="BD550" s="17"/>
      <c r="BE550" s="17"/>
      <c r="BF550" s="17"/>
      <c r="BG550" s="17"/>
      <c r="BH550" s="17"/>
      <c r="BI550" s="17"/>
      <c r="BJ550" s="17"/>
      <c r="BK550" s="17"/>
      <c r="BL550" s="17"/>
      <c r="BM550" s="17"/>
      <c r="BN550" s="17"/>
      <c r="BO550" s="17"/>
      <c r="BP550" s="17"/>
      <c r="BQ550" s="17"/>
      <c r="BR550" s="17"/>
      <c r="BS550" s="17"/>
      <c r="BT550" s="17"/>
      <c r="BU550" s="17"/>
      <c r="BV550" s="17"/>
      <c r="BW550" s="17"/>
      <c r="BX550" s="17"/>
      <c r="BY550" s="17"/>
      <c r="BZ550" s="17"/>
      <c r="CA550" s="17"/>
      <c r="CB550" s="17"/>
      <c r="CC550" s="17"/>
      <c r="CD550" s="17"/>
      <c r="CE550" s="17"/>
      <c r="CF550" s="17"/>
      <c r="CG550" s="17"/>
      <c r="CH550" s="17"/>
      <c r="CI550" s="17"/>
      <c r="CJ550" s="17"/>
      <c r="CK550" s="17"/>
      <c r="CL550" s="17"/>
      <c r="CM550" s="17"/>
      <c r="CN550" s="17"/>
      <c r="CO550" s="17"/>
      <c r="CP550" s="17"/>
      <c r="CQ550" s="17"/>
      <c r="CR550" s="17"/>
      <c r="CS550" s="17"/>
      <c r="CT550" s="17"/>
      <c r="CU550" s="17"/>
      <c r="CV550" s="17"/>
      <c r="CW550" s="17"/>
      <c r="CX550" s="17"/>
      <c r="CY550" s="17"/>
      <c r="CZ550" s="17"/>
      <c r="DA550" s="17"/>
      <c r="DB550" s="17"/>
    </row>
    <row r="551" spans="1:106" thickBot="1" x14ac:dyDescent="0.3">
      <c r="A551" s="18"/>
      <c r="B551" s="19"/>
      <c r="C551" s="20"/>
      <c r="D551" s="21"/>
      <c r="E551" s="22"/>
      <c r="F551" s="23"/>
      <c r="G551" s="24"/>
      <c r="H551" s="24"/>
      <c r="I551" s="24"/>
      <c r="J551" s="25"/>
      <c r="K551" s="26"/>
      <c r="L551" s="27"/>
      <c r="M551" s="24"/>
      <c r="N551" s="17"/>
      <c r="O551" s="28"/>
      <c r="P551" s="29"/>
      <c r="Q551" s="30"/>
      <c r="R551" s="31"/>
      <c r="S551" s="32"/>
      <c r="T551" s="22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  <c r="AX551" s="17"/>
      <c r="AY551" s="17"/>
      <c r="AZ551" s="17"/>
      <c r="BA551" s="17"/>
      <c r="BB551" s="17"/>
      <c r="BC551" s="17"/>
      <c r="BD551" s="17"/>
      <c r="BE551" s="17"/>
      <c r="BF551" s="17"/>
      <c r="BG551" s="17"/>
      <c r="BH551" s="17"/>
      <c r="BI551" s="17"/>
      <c r="BJ551" s="17"/>
      <c r="BK551" s="17"/>
      <c r="BL551" s="17"/>
      <c r="BM551" s="17"/>
      <c r="BN551" s="17"/>
      <c r="BO551" s="17"/>
      <c r="BP551" s="17"/>
      <c r="BQ551" s="17"/>
      <c r="BR551" s="17"/>
      <c r="BS551" s="17"/>
      <c r="BT551" s="17"/>
      <c r="BU551" s="17"/>
      <c r="BV551" s="17"/>
      <c r="BW551" s="17"/>
      <c r="BX551" s="17"/>
      <c r="BY551" s="17"/>
      <c r="BZ551" s="17"/>
      <c r="CA551" s="17"/>
      <c r="CB551" s="17"/>
      <c r="CC551" s="17"/>
      <c r="CD551" s="17"/>
      <c r="CE551" s="17"/>
      <c r="CF551" s="17"/>
      <c r="CG551" s="17"/>
      <c r="CH551" s="17"/>
      <c r="CI551" s="17"/>
      <c r="CJ551" s="17"/>
      <c r="CK551" s="17"/>
      <c r="CL551" s="17"/>
      <c r="CM551" s="17"/>
      <c r="CN551" s="17"/>
      <c r="CO551" s="17"/>
      <c r="CP551" s="17"/>
      <c r="CQ551" s="17"/>
      <c r="CR551" s="17"/>
      <c r="CS551" s="17"/>
      <c r="CT551" s="17"/>
      <c r="CU551" s="17"/>
      <c r="CV551" s="17"/>
      <c r="CW551" s="17"/>
      <c r="CX551" s="17"/>
      <c r="CY551" s="17"/>
      <c r="CZ551" s="17"/>
      <c r="DA551" s="17"/>
      <c r="DB551" s="17"/>
    </row>
    <row r="552" spans="1:106" thickBot="1" x14ac:dyDescent="0.3">
      <c r="A552" s="18"/>
      <c r="B552" s="19"/>
      <c r="C552" s="20"/>
      <c r="D552" s="21"/>
      <c r="E552" s="22"/>
      <c r="F552" s="23"/>
      <c r="G552" s="24"/>
      <c r="H552" s="24"/>
      <c r="I552" s="24"/>
      <c r="J552" s="25"/>
      <c r="K552" s="26"/>
      <c r="L552" s="27"/>
      <c r="M552" s="24"/>
      <c r="N552" s="17"/>
      <c r="O552" s="28"/>
      <c r="P552" s="29"/>
      <c r="Q552" s="30"/>
      <c r="R552" s="31"/>
      <c r="S552" s="32"/>
      <c r="T552" s="22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  <c r="AX552" s="17"/>
      <c r="AY552" s="17"/>
      <c r="AZ552" s="17"/>
      <c r="BA552" s="17"/>
      <c r="BB552" s="17"/>
      <c r="BC552" s="17"/>
      <c r="BD552" s="17"/>
      <c r="BE552" s="17"/>
      <c r="BF552" s="17"/>
      <c r="BG552" s="17"/>
      <c r="BH552" s="17"/>
      <c r="BI552" s="17"/>
      <c r="BJ552" s="17"/>
      <c r="BK552" s="17"/>
      <c r="BL552" s="17"/>
      <c r="BM552" s="17"/>
      <c r="BN552" s="17"/>
      <c r="BO552" s="17"/>
      <c r="BP552" s="17"/>
      <c r="BQ552" s="17"/>
      <c r="BR552" s="17"/>
      <c r="BS552" s="17"/>
      <c r="BT552" s="17"/>
      <c r="BU552" s="17"/>
      <c r="BV552" s="17"/>
      <c r="BW552" s="17"/>
      <c r="BX552" s="17"/>
      <c r="BY552" s="17"/>
      <c r="BZ552" s="17"/>
      <c r="CA552" s="17"/>
      <c r="CB552" s="17"/>
      <c r="CC552" s="17"/>
      <c r="CD552" s="17"/>
      <c r="CE552" s="17"/>
      <c r="CF552" s="17"/>
      <c r="CG552" s="17"/>
      <c r="CH552" s="17"/>
      <c r="CI552" s="17"/>
      <c r="CJ552" s="17"/>
      <c r="CK552" s="17"/>
      <c r="CL552" s="17"/>
      <c r="CM552" s="17"/>
      <c r="CN552" s="17"/>
      <c r="CO552" s="17"/>
      <c r="CP552" s="17"/>
      <c r="CQ552" s="17"/>
      <c r="CR552" s="17"/>
      <c r="CS552" s="17"/>
      <c r="CT552" s="17"/>
      <c r="CU552" s="17"/>
      <c r="CV552" s="17"/>
      <c r="CW552" s="17"/>
      <c r="CX552" s="17"/>
      <c r="CY552" s="17"/>
      <c r="CZ552" s="17"/>
      <c r="DA552" s="17"/>
      <c r="DB552" s="17"/>
    </row>
    <row r="553" spans="1:106" thickBot="1" x14ac:dyDescent="0.3">
      <c r="A553" s="18"/>
      <c r="B553" s="19"/>
      <c r="C553" s="20"/>
      <c r="D553" s="21"/>
      <c r="E553" s="22"/>
      <c r="F553" s="23"/>
      <c r="G553" s="24"/>
      <c r="H553" s="24"/>
      <c r="I553" s="24"/>
      <c r="J553" s="25"/>
      <c r="K553" s="26"/>
      <c r="L553" s="27"/>
      <c r="M553" s="24"/>
      <c r="N553" s="17"/>
      <c r="O553" s="28"/>
      <c r="P553" s="29"/>
      <c r="Q553" s="30"/>
      <c r="R553" s="31"/>
      <c r="S553" s="32"/>
      <c r="T553" s="22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  <c r="AX553" s="17"/>
      <c r="AY553" s="17"/>
      <c r="AZ553" s="17"/>
      <c r="BA553" s="17"/>
      <c r="BB553" s="17"/>
      <c r="BC553" s="17"/>
      <c r="BD553" s="17"/>
      <c r="BE553" s="17"/>
      <c r="BF553" s="17"/>
      <c r="BG553" s="17"/>
      <c r="BH553" s="17"/>
      <c r="BI553" s="17"/>
      <c r="BJ553" s="17"/>
      <c r="BK553" s="17"/>
      <c r="BL553" s="17"/>
      <c r="BM553" s="17"/>
      <c r="BN553" s="17"/>
      <c r="BO553" s="17"/>
      <c r="BP553" s="17"/>
      <c r="BQ553" s="17"/>
      <c r="BR553" s="17"/>
      <c r="BS553" s="17"/>
      <c r="BT553" s="17"/>
      <c r="BU553" s="17"/>
      <c r="BV553" s="17"/>
      <c r="BW553" s="17"/>
      <c r="BX553" s="17"/>
      <c r="BY553" s="17"/>
      <c r="BZ553" s="17"/>
      <c r="CA553" s="17"/>
      <c r="CB553" s="17"/>
      <c r="CC553" s="17"/>
      <c r="CD553" s="17"/>
      <c r="CE553" s="17"/>
      <c r="CF553" s="17"/>
      <c r="CG553" s="17"/>
      <c r="CH553" s="17"/>
      <c r="CI553" s="17"/>
      <c r="CJ553" s="17"/>
      <c r="CK553" s="17"/>
      <c r="CL553" s="17"/>
      <c r="CM553" s="17"/>
      <c r="CN553" s="17"/>
      <c r="CO553" s="17"/>
      <c r="CP553" s="17"/>
      <c r="CQ553" s="17"/>
      <c r="CR553" s="17"/>
      <c r="CS553" s="17"/>
      <c r="CT553" s="17"/>
      <c r="CU553" s="17"/>
      <c r="CV553" s="17"/>
      <c r="CW553" s="17"/>
      <c r="CX553" s="17"/>
      <c r="CY553" s="17"/>
      <c r="CZ553" s="17"/>
      <c r="DA553" s="17"/>
      <c r="DB553" s="17"/>
    </row>
    <row r="554" spans="1:106" thickBot="1" x14ac:dyDescent="0.3">
      <c r="A554" s="18"/>
      <c r="B554" s="19"/>
      <c r="C554" s="20"/>
      <c r="D554" s="21"/>
      <c r="E554" s="22"/>
      <c r="F554" s="23"/>
      <c r="G554" s="24"/>
      <c r="H554" s="24"/>
      <c r="I554" s="24"/>
      <c r="J554" s="25"/>
      <c r="K554" s="26"/>
      <c r="L554" s="27"/>
      <c r="M554" s="24"/>
      <c r="N554" s="17"/>
      <c r="O554" s="28"/>
      <c r="P554" s="29"/>
      <c r="Q554" s="30"/>
      <c r="R554" s="31"/>
      <c r="S554" s="32"/>
      <c r="T554" s="22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  <c r="AX554" s="17"/>
      <c r="AY554" s="17"/>
      <c r="AZ554" s="17"/>
      <c r="BA554" s="17"/>
      <c r="BB554" s="17"/>
      <c r="BC554" s="17"/>
      <c r="BD554" s="17"/>
      <c r="BE554" s="17"/>
      <c r="BF554" s="17"/>
      <c r="BG554" s="17"/>
      <c r="BH554" s="17"/>
      <c r="BI554" s="17"/>
      <c r="BJ554" s="17"/>
      <c r="BK554" s="17"/>
      <c r="BL554" s="17"/>
      <c r="BM554" s="17"/>
      <c r="BN554" s="17"/>
      <c r="BO554" s="17"/>
      <c r="BP554" s="17"/>
      <c r="BQ554" s="17"/>
      <c r="BR554" s="17"/>
      <c r="BS554" s="17"/>
      <c r="BT554" s="17"/>
      <c r="BU554" s="17"/>
      <c r="BV554" s="17"/>
      <c r="BW554" s="17"/>
      <c r="BX554" s="17"/>
      <c r="BY554" s="17"/>
      <c r="BZ554" s="17"/>
      <c r="CA554" s="17"/>
      <c r="CB554" s="17"/>
      <c r="CC554" s="17"/>
      <c r="CD554" s="17"/>
      <c r="CE554" s="17"/>
      <c r="CF554" s="17"/>
      <c r="CG554" s="17"/>
      <c r="CH554" s="17"/>
      <c r="CI554" s="17"/>
      <c r="CJ554" s="17"/>
      <c r="CK554" s="17"/>
      <c r="CL554" s="17"/>
      <c r="CM554" s="17"/>
      <c r="CN554" s="17"/>
      <c r="CO554" s="17"/>
      <c r="CP554" s="17"/>
      <c r="CQ554" s="17"/>
      <c r="CR554" s="17"/>
      <c r="CS554" s="17"/>
      <c r="CT554" s="17"/>
      <c r="CU554" s="17"/>
      <c r="CV554" s="17"/>
      <c r="CW554" s="17"/>
      <c r="CX554" s="17"/>
      <c r="CY554" s="17"/>
      <c r="CZ554" s="17"/>
      <c r="DA554" s="17"/>
      <c r="DB554" s="17"/>
    </row>
    <row r="555" spans="1:106" thickBot="1" x14ac:dyDescent="0.3">
      <c r="A555" s="18"/>
      <c r="B555" s="19"/>
      <c r="C555" s="20"/>
      <c r="D555" s="21"/>
      <c r="E555" s="22"/>
      <c r="F555" s="23"/>
      <c r="G555" s="24"/>
      <c r="H555" s="24"/>
      <c r="I555" s="24"/>
      <c r="J555" s="25"/>
      <c r="K555" s="26"/>
      <c r="L555" s="27"/>
      <c r="M555" s="24"/>
      <c r="N555" s="17"/>
      <c r="O555" s="28"/>
      <c r="P555" s="29"/>
      <c r="Q555" s="30"/>
      <c r="R555" s="31"/>
      <c r="S555" s="32"/>
      <c r="T555" s="22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  <c r="AX555" s="17"/>
      <c r="AY555" s="17"/>
      <c r="AZ555" s="17"/>
      <c r="BA555" s="17"/>
      <c r="BB555" s="17"/>
      <c r="BC555" s="17"/>
      <c r="BD555" s="17"/>
      <c r="BE555" s="17"/>
      <c r="BF555" s="17"/>
      <c r="BG555" s="17"/>
      <c r="BH555" s="17"/>
      <c r="BI555" s="17"/>
      <c r="BJ555" s="17"/>
      <c r="BK555" s="17"/>
      <c r="BL555" s="17"/>
      <c r="BM555" s="17"/>
      <c r="BN555" s="17"/>
      <c r="BO555" s="17"/>
      <c r="BP555" s="17"/>
      <c r="BQ555" s="17"/>
      <c r="BR555" s="17"/>
      <c r="BS555" s="17"/>
      <c r="BT555" s="17"/>
      <c r="BU555" s="17"/>
      <c r="BV555" s="17"/>
      <c r="BW555" s="17"/>
      <c r="BX555" s="17"/>
      <c r="BY555" s="17"/>
      <c r="BZ555" s="17"/>
      <c r="CA555" s="17"/>
      <c r="CB555" s="17"/>
      <c r="CC555" s="17"/>
      <c r="CD555" s="17"/>
      <c r="CE555" s="17"/>
      <c r="CF555" s="17"/>
      <c r="CG555" s="17"/>
      <c r="CH555" s="17"/>
      <c r="CI555" s="17"/>
      <c r="CJ555" s="17"/>
      <c r="CK555" s="17"/>
      <c r="CL555" s="17"/>
      <c r="CM555" s="17"/>
      <c r="CN555" s="17"/>
      <c r="CO555" s="17"/>
      <c r="CP555" s="17"/>
      <c r="CQ555" s="17"/>
      <c r="CR555" s="17"/>
      <c r="CS555" s="17"/>
      <c r="CT555" s="17"/>
      <c r="CU555" s="17"/>
      <c r="CV555" s="17"/>
      <c r="CW555" s="17"/>
      <c r="CX555" s="17"/>
      <c r="CY555" s="17"/>
      <c r="CZ555" s="17"/>
      <c r="DA555" s="17"/>
      <c r="DB555" s="17"/>
    </row>
    <row r="556" spans="1:106" thickBot="1" x14ac:dyDescent="0.3">
      <c r="A556" s="18"/>
      <c r="B556" s="19"/>
      <c r="C556" s="20"/>
      <c r="D556" s="21"/>
      <c r="E556" s="22"/>
      <c r="F556" s="23"/>
      <c r="G556" s="24"/>
      <c r="H556" s="24"/>
      <c r="I556" s="24"/>
      <c r="J556" s="25"/>
      <c r="K556" s="26"/>
      <c r="L556" s="27"/>
      <c r="M556" s="24"/>
      <c r="N556" s="17"/>
      <c r="O556" s="28"/>
      <c r="P556" s="29"/>
      <c r="Q556" s="30"/>
      <c r="R556" s="31"/>
      <c r="S556" s="32"/>
      <c r="T556" s="22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  <c r="AX556" s="17"/>
      <c r="AY556" s="17"/>
      <c r="AZ556" s="17"/>
      <c r="BA556" s="17"/>
      <c r="BB556" s="17"/>
      <c r="BC556" s="17"/>
      <c r="BD556" s="17"/>
      <c r="BE556" s="17"/>
      <c r="BF556" s="17"/>
      <c r="BG556" s="17"/>
      <c r="BH556" s="17"/>
      <c r="BI556" s="17"/>
      <c r="BJ556" s="17"/>
      <c r="BK556" s="17"/>
      <c r="BL556" s="17"/>
      <c r="BM556" s="17"/>
      <c r="BN556" s="17"/>
      <c r="BO556" s="17"/>
      <c r="BP556" s="17"/>
      <c r="BQ556" s="17"/>
      <c r="BR556" s="17"/>
      <c r="BS556" s="17"/>
      <c r="BT556" s="17"/>
      <c r="BU556" s="17"/>
      <c r="BV556" s="17"/>
      <c r="BW556" s="17"/>
      <c r="BX556" s="17"/>
      <c r="BY556" s="17"/>
      <c r="BZ556" s="17"/>
      <c r="CA556" s="17"/>
      <c r="CB556" s="17"/>
      <c r="CC556" s="17"/>
      <c r="CD556" s="17"/>
      <c r="CE556" s="17"/>
      <c r="CF556" s="17"/>
      <c r="CG556" s="17"/>
      <c r="CH556" s="17"/>
      <c r="CI556" s="17"/>
      <c r="CJ556" s="17"/>
      <c r="CK556" s="17"/>
      <c r="CL556" s="17"/>
      <c r="CM556" s="17"/>
      <c r="CN556" s="17"/>
      <c r="CO556" s="17"/>
      <c r="CP556" s="17"/>
      <c r="CQ556" s="17"/>
      <c r="CR556" s="17"/>
      <c r="CS556" s="17"/>
      <c r="CT556" s="17"/>
      <c r="CU556" s="17"/>
      <c r="CV556" s="17"/>
      <c r="CW556" s="17"/>
      <c r="CX556" s="17"/>
      <c r="CY556" s="17"/>
      <c r="CZ556" s="17"/>
      <c r="DA556" s="17"/>
      <c r="DB556" s="17"/>
    </row>
    <row r="557" spans="1:106" thickBot="1" x14ac:dyDescent="0.3">
      <c r="A557" s="18"/>
      <c r="B557" s="19"/>
      <c r="C557" s="20"/>
      <c r="D557" s="21"/>
      <c r="E557" s="22"/>
      <c r="F557" s="23"/>
      <c r="G557" s="24"/>
      <c r="H557" s="24"/>
      <c r="I557" s="24"/>
      <c r="J557" s="25"/>
      <c r="K557" s="26"/>
      <c r="L557" s="27"/>
      <c r="M557" s="24"/>
      <c r="N557" s="17"/>
      <c r="O557" s="28"/>
      <c r="P557" s="29"/>
      <c r="Q557" s="30"/>
      <c r="R557" s="31"/>
      <c r="S557" s="32"/>
      <c r="T557" s="22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  <c r="AX557" s="17"/>
      <c r="AY557" s="17"/>
      <c r="AZ557" s="17"/>
      <c r="BA557" s="17"/>
      <c r="BB557" s="17"/>
      <c r="BC557" s="17"/>
      <c r="BD557" s="17"/>
      <c r="BE557" s="17"/>
      <c r="BF557" s="17"/>
      <c r="BG557" s="17"/>
      <c r="BH557" s="17"/>
      <c r="BI557" s="17"/>
      <c r="BJ557" s="17"/>
      <c r="BK557" s="17"/>
      <c r="BL557" s="17"/>
      <c r="BM557" s="17"/>
      <c r="BN557" s="17"/>
      <c r="BO557" s="17"/>
      <c r="BP557" s="17"/>
      <c r="BQ557" s="17"/>
      <c r="BR557" s="17"/>
      <c r="BS557" s="17"/>
      <c r="BT557" s="17"/>
      <c r="BU557" s="17"/>
      <c r="BV557" s="17"/>
      <c r="BW557" s="17"/>
      <c r="BX557" s="17"/>
      <c r="BY557" s="17"/>
      <c r="BZ557" s="17"/>
      <c r="CA557" s="17"/>
      <c r="CB557" s="17"/>
      <c r="CC557" s="17"/>
      <c r="CD557" s="17"/>
      <c r="CE557" s="17"/>
      <c r="CF557" s="17"/>
      <c r="CG557" s="17"/>
      <c r="CH557" s="17"/>
      <c r="CI557" s="17"/>
      <c r="CJ557" s="17"/>
      <c r="CK557" s="17"/>
      <c r="CL557" s="17"/>
      <c r="CM557" s="17"/>
      <c r="CN557" s="17"/>
      <c r="CO557" s="17"/>
      <c r="CP557" s="17"/>
      <c r="CQ557" s="17"/>
      <c r="CR557" s="17"/>
      <c r="CS557" s="17"/>
      <c r="CT557" s="17"/>
      <c r="CU557" s="17"/>
      <c r="CV557" s="17"/>
      <c r="CW557" s="17"/>
      <c r="CX557" s="17"/>
      <c r="CY557" s="17"/>
      <c r="CZ557" s="17"/>
      <c r="DA557" s="17"/>
      <c r="DB557" s="17"/>
    </row>
    <row r="558" spans="1:106" thickBot="1" x14ac:dyDescent="0.3">
      <c r="A558" s="18"/>
      <c r="B558" s="19"/>
      <c r="C558" s="20"/>
      <c r="D558" s="21"/>
      <c r="E558" s="22"/>
      <c r="F558" s="23"/>
      <c r="G558" s="24"/>
      <c r="H558" s="24"/>
      <c r="I558" s="24"/>
      <c r="J558" s="25"/>
      <c r="K558" s="26"/>
      <c r="L558" s="27"/>
      <c r="M558" s="24"/>
      <c r="N558" s="17"/>
      <c r="O558" s="28"/>
      <c r="P558" s="29"/>
      <c r="Q558" s="30"/>
      <c r="R558" s="31"/>
      <c r="S558" s="32"/>
      <c r="T558" s="22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  <c r="AX558" s="17"/>
      <c r="AY558" s="17"/>
      <c r="AZ558" s="17"/>
      <c r="BA558" s="17"/>
      <c r="BB558" s="17"/>
      <c r="BC558" s="17"/>
      <c r="BD558" s="17"/>
      <c r="BE558" s="17"/>
      <c r="BF558" s="17"/>
      <c r="BG558" s="17"/>
      <c r="BH558" s="17"/>
      <c r="BI558" s="17"/>
      <c r="BJ558" s="17"/>
      <c r="BK558" s="17"/>
      <c r="BL558" s="17"/>
      <c r="BM558" s="17"/>
      <c r="BN558" s="17"/>
      <c r="BO558" s="17"/>
      <c r="BP558" s="17"/>
      <c r="BQ558" s="17"/>
      <c r="BR558" s="17"/>
      <c r="BS558" s="17"/>
      <c r="BT558" s="17"/>
      <c r="BU558" s="17"/>
      <c r="BV558" s="17"/>
      <c r="BW558" s="17"/>
      <c r="BX558" s="17"/>
      <c r="BY558" s="17"/>
      <c r="BZ558" s="17"/>
      <c r="CA558" s="17"/>
      <c r="CB558" s="17"/>
      <c r="CC558" s="17"/>
      <c r="CD558" s="17"/>
      <c r="CE558" s="17"/>
      <c r="CF558" s="17"/>
      <c r="CG558" s="17"/>
      <c r="CH558" s="17"/>
      <c r="CI558" s="17"/>
      <c r="CJ558" s="17"/>
      <c r="CK558" s="17"/>
      <c r="CL558" s="17"/>
      <c r="CM558" s="17"/>
      <c r="CN558" s="17"/>
      <c r="CO558" s="17"/>
      <c r="CP558" s="17"/>
      <c r="CQ558" s="17"/>
      <c r="CR558" s="17"/>
      <c r="CS558" s="17"/>
      <c r="CT558" s="17"/>
      <c r="CU558" s="17"/>
      <c r="CV558" s="17"/>
      <c r="CW558" s="17"/>
      <c r="CX558" s="17"/>
      <c r="CY558" s="17"/>
      <c r="CZ558" s="17"/>
      <c r="DA558" s="17"/>
      <c r="DB558" s="17"/>
    </row>
    <row r="559" spans="1:106" thickBot="1" x14ac:dyDescent="0.3">
      <c r="A559" s="18"/>
      <c r="B559" s="19"/>
      <c r="C559" s="20"/>
      <c r="D559" s="21"/>
      <c r="E559" s="22"/>
      <c r="F559" s="23"/>
      <c r="G559" s="24"/>
      <c r="H559" s="24"/>
      <c r="I559" s="24"/>
      <c r="J559" s="25"/>
      <c r="K559" s="26"/>
      <c r="L559" s="27"/>
      <c r="M559" s="24"/>
      <c r="N559" s="17"/>
      <c r="O559" s="28"/>
      <c r="P559" s="29"/>
      <c r="Q559" s="30"/>
      <c r="R559" s="31"/>
      <c r="S559" s="32"/>
      <c r="T559" s="22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  <c r="AX559" s="17"/>
      <c r="AY559" s="17"/>
      <c r="AZ559" s="17"/>
      <c r="BA559" s="17"/>
      <c r="BB559" s="17"/>
      <c r="BC559" s="17"/>
      <c r="BD559" s="17"/>
      <c r="BE559" s="17"/>
      <c r="BF559" s="17"/>
      <c r="BG559" s="17"/>
      <c r="BH559" s="17"/>
      <c r="BI559" s="17"/>
      <c r="BJ559" s="17"/>
      <c r="BK559" s="17"/>
      <c r="BL559" s="17"/>
      <c r="BM559" s="17"/>
      <c r="BN559" s="17"/>
      <c r="BO559" s="17"/>
      <c r="BP559" s="17"/>
      <c r="BQ559" s="17"/>
      <c r="BR559" s="17"/>
      <c r="BS559" s="17"/>
      <c r="BT559" s="17"/>
      <c r="BU559" s="17"/>
      <c r="BV559" s="17"/>
      <c r="BW559" s="17"/>
      <c r="BX559" s="17"/>
      <c r="BY559" s="17"/>
      <c r="BZ559" s="17"/>
      <c r="CA559" s="17"/>
      <c r="CB559" s="17"/>
      <c r="CC559" s="17"/>
      <c r="CD559" s="17"/>
      <c r="CE559" s="17"/>
      <c r="CF559" s="17"/>
      <c r="CG559" s="17"/>
      <c r="CH559" s="17"/>
      <c r="CI559" s="17"/>
      <c r="CJ559" s="17"/>
      <c r="CK559" s="17"/>
      <c r="CL559" s="17"/>
      <c r="CM559" s="17"/>
      <c r="CN559" s="17"/>
      <c r="CO559" s="17"/>
      <c r="CP559" s="17"/>
      <c r="CQ559" s="17"/>
      <c r="CR559" s="17"/>
      <c r="CS559" s="17"/>
      <c r="CT559" s="17"/>
      <c r="CU559" s="17"/>
      <c r="CV559" s="17"/>
      <c r="CW559" s="17"/>
      <c r="CX559" s="17"/>
      <c r="CY559" s="17"/>
      <c r="CZ559" s="17"/>
      <c r="DA559" s="17"/>
      <c r="DB559" s="17"/>
    </row>
    <row r="560" spans="1:106" thickBot="1" x14ac:dyDescent="0.3">
      <c r="A560" s="18"/>
      <c r="B560" s="19"/>
      <c r="C560" s="20"/>
      <c r="D560" s="21"/>
      <c r="E560" s="22"/>
      <c r="F560" s="23"/>
      <c r="G560" s="24"/>
      <c r="H560" s="24"/>
      <c r="I560" s="24"/>
      <c r="J560" s="25"/>
      <c r="K560" s="26"/>
      <c r="L560" s="27"/>
      <c r="M560" s="24"/>
      <c r="N560" s="17"/>
      <c r="O560" s="28"/>
      <c r="P560" s="29"/>
      <c r="Q560" s="30"/>
      <c r="R560" s="31"/>
      <c r="S560" s="32"/>
      <c r="T560" s="22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  <c r="AX560" s="17"/>
      <c r="AY560" s="17"/>
      <c r="AZ560" s="17"/>
      <c r="BA560" s="17"/>
      <c r="BB560" s="17"/>
      <c r="BC560" s="17"/>
      <c r="BD560" s="17"/>
      <c r="BE560" s="17"/>
      <c r="BF560" s="17"/>
      <c r="BG560" s="17"/>
      <c r="BH560" s="17"/>
      <c r="BI560" s="17"/>
      <c r="BJ560" s="17"/>
      <c r="BK560" s="17"/>
      <c r="BL560" s="17"/>
      <c r="BM560" s="17"/>
      <c r="BN560" s="17"/>
      <c r="BO560" s="17"/>
      <c r="BP560" s="17"/>
      <c r="BQ560" s="17"/>
      <c r="BR560" s="17"/>
      <c r="BS560" s="17"/>
      <c r="BT560" s="17"/>
      <c r="BU560" s="17"/>
      <c r="BV560" s="17"/>
      <c r="BW560" s="17"/>
      <c r="BX560" s="17"/>
      <c r="BY560" s="17"/>
      <c r="BZ560" s="17"/>
      <c r="CA560" s="17"/>
      <c r="CB560" s="17"/>
      <c r="CC560" s="17"/>
      <c r="CD560" s="17"/>
      <c r="CE560" s="17"/>
      <c r="CF560" s="17"/>
      <c r="CG560" s="17"/>
      <c r="CH560" s="17"/>
      <c r="CI560" s="17"/>
      <c r="CJ560" s="17"/>
      <c r="CK560" s="17"/>
      <c r="CL560" s="17"/>
      <c r="CM560" s="17"/>
      <c r="CN560" s="17"/>
      <c r="CO560" s="17"/>
      <c r="CP560" s="17"/>
      <c r="CQ560" s="17"/>
      <c r="CR560" s="17"/>
      <c r="CS560" s="17"/>
      <c r="CT560" s="17"/>
      <c r="CU560" s="17"/>
      <c r="CV560" s="17"/>
      <c r="CW560" s="17"/>
      <c r="CX560" s="17"/>
      <c r="CY560" s="17"/>
      <c r="CZ560" s="17"/>
      <c r="DA560" s="17"/>
      <c r="DB560" s="17"/>
    </row>
    <row r="561" spans="1:106" thickBot="1" x14ac:dyDescent="0.3">
      <c r="A561" s="18"/>
      <c r="B561" s="19"/>
      <c r="C561" s="20"/>
      <c r="D561" s="21"/>
      <c r="E561" s="22"/>
      <c r="F561" s="23"/>
      <c r="G561" s="24"/>
      <c r="H561" s="24"/>
      <c r="I561" s="24"/>
      <c r="J561" s="25"/>
      <c r="K561" s="26"/>
      <c r="L561" s="27"/>
      <c r="M561" s="24"/>
      <c r="N561" s="17"/>
      <c r="O561" s="28"/>
      <c r="P561" s="29"/>
      <c r="Q561" s="30"/>
      <c r="R561" s="31"/>
      <c r="S561" s="32"/>
      <c r="T561" s="22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  <c r="AX561" s="17"/>
      <c r="AY561" s="17"/>
      <c r="AZ561" s="17"/>
      <c r="BA561" s="17"/>
      <c r="BB561" s="17"/>
      <c r="BC561" s="17"/>
      <c r="BD561" s="17"/>
      <c r="BE561" s="17"/>
      <c r="BF561" s="17"/>
      <c r="BG561" s="17"/>
      <c r="BH561" s="17"/>
      <c r="BI561" s="17"/>
      <c r="BJ561" s="17"/>
      <c r="BK561" s="17"/>
      <c r="BL561" s="17"/>
      <c r="BM561" s="17"/>
      <c r="BN561" s="17"/>
      <c r="BO561" s="17"/>
      <c r="BP561" s="17"/>
      <c r="BQ561" s="17"/>
      <c r="BR561" s="17"/>
      <c r="BS561" s="17"/>
      <c r="BT561" s="17"/>
      <c r="BU561" s="17"/>
      <c r="BV561" s="17"/>
      <c r="BW561" s="17"/>
      <c r="BX561" s="17"/>
      <c r="BY561" s="17"/>
      <c r="BZ561" s="17"/>
      <c r="CA561" s="17"/>
      <c r="CB561" s="17"/>
      <c r="CC561" s="17"/>
      <c r="CD561" s="17"/>
      <c r="CE561" s="17"/>
      <c r="CF561" s="17"/>
      <c r="CG561" s="17"/>
      <c r="CH561" s="17"/>
      <c r="CI561" s="17"/>
      <c r="CJ561" s="17"/>
      <c r="CK561" s="17"/>
      <c r="CL561" s="17"/>
      <c r="CM561" s="17"/>
      <c r="CN561" s="17"/>
      <c r="CO561" s="17"/>
      <c r="CP561" s="17"/>
      <c r="CQ561" s="17"/>
      <c r="CR561" s="17"/>
      <c r="CS561" s="17"/>
      <c r="CT561" s="17"/>
      <c r="CU561" s="17"/>
      <c r="CV561" s="17"/>
      <c r="CW561" s="17"/>
      <c r="CX561" s="17"/>
      <c r="CY561" s="17"/>
      <c r="CZ561" s="17"/>
      <c r="DA561" s="17"/>
      <c r="DB561" s="17"/>
    </row>
    <row r="562" spans="1:106" thickBot="1" x14ac:dyDescent="0.3">
      <c r="A562" s="18"/>
      <c r="B562" s="19"/>
      <c r="C562" s="20"/>
      <c r="D562" s="21"/>
      <c r="E562" s="22"/>
      <c r="F562" s="23"/>
      <c r="G562" s="24"/>
      <c r="H562" s="24"/>
      <c r="I562" s="24"/>
      <c r="J562" s="25"/>
      <c r="K562" s="26"/>
      <c r="L562" s="27"/>
      <c r="M562" s="24"/>
      <c r="N562" s="17"/>
      <c r="O562" s="28"/>
      <c r="P562" s="29"/>
      <c r="Q562" s="30"/>
      <c r="R562" s="31"/>
      <c r="S562" s="32"/>
      <c r="T562" s="22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  <c r="AX562" s="17"/>
      <c r="AY562" s="17"/>
      <c r="AZ562" s="17"/>
      <c r="BA562" s="17"/>
      <c r="BB562" s="17"/>
      <c r="BC562" s="17"/>
      <c r="BD562" s="17"/>
      <c r="BE562" s="17"/>
      <c r="BF562" s="17"/>
      <c r="BG562" s="17"/>
      <c r="BH562" s="17"/>
      <c r="BI562" s="17"/>
      <c r="BJ562" s="17"/>
      <c r="BK562" s="17"/>
      <c r="BL562" s="17"/>
      <c r="BM562" s="17"/>
      <c r="BN562" s="17"/>
      <c r="BO562" s="17"/>
      <c r="BP562" s="17"/>
      <c r="BQ562" s="17"/>
      <c r="BR562" s="17"/>
      <c r="BS562" s="17"/>
      <c r="BT562" s="17"/>
      <c r="BU562" s="17"/>
      <c r="BV562" s="17"/>
      <c r="BW562" s="17"/>
      <c r="BX562" s="17"/>
      <c r="BY562" s="17"/>
      <c r="BZ562" s="17"/>
      <c r="CA562" s="17"/>
      <c r="CB562" s="17"/>
      <c r="CC562" s="17"/>
      <c r="CD562" s="17"/>
      <c r="CE562" s="17"/>
      <c r="CF562" s="17"/>
      <c r="CG562" s="17"/>
      <c r="CH562" s="17"/>
      <c r="CI562" s="17"/>
      <c r="CJ562" s="17"/>
      <c r="CK562" s="17"/>
      <c r="CL562" s="17"/>
      <c r="CM562" s="17"/>
      <c r="CN562" s="17"/>
      <c r="CO562" s="17"/>
      <c r="CP562" s="17"/>
      <c r="CQ562" s="17"/>
      <c r="CR562" s="17"/>
      <c r="CS562" s="17"/>
      <c r="CT562" s="17"/>
      <c r="CU562" s="17"/>
      <c r="CV562" s="17"/>
      <c r="CW562" s="17"/>
      <c r="CX562" s="17"/>
      <c r="CY562" s="17"/>
      <c r="CZ562" s="17"/>
      <c r="DA562" s="17"/>
      <c r="DB562" s="17"/>
    </row>
    <row r="563" spans="1:106" thickBot="1" x14ac:dyDescent="0.3">
      <c r="A563" s="18"/>
      <c r="B563" s="19"/>
      <c r="C563" s="20"/>
      <c r="D563" s="21"/>
      <c r="E563" s="22"/>
      <c r="F563" s="23"/>
      <c r="G563" s="24"/>
      <c r="H563" s="24"/>
      <c r="I563" s="24"/>
      <c r="J563" s="25"/>
      <c r="K563" s="26"/>
      <c r="L563" s="27"/>
      <c r="M563" s="24"/>
      <c r="N563" s="17"/>
      <c r="O563" s="28"/>
      <c r="P563" s="29"/>
      <c r="Q563" s="30"/>
      <c r="R563" s="31"/>
      <c r="S563" s="32"/>
      <c r="T563" s="22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  <c r="AX563" s="17"/>
      <c r="AY563" s="17"/>
      <c r="AZ563" s="17"/>
      <c r="BA563" s="17"/>
      <c r="BB563" s="17"/>
      <c r="BC563" s="17"/>
      <c r="BD563" s="17"/>
      <c r="BE563" s="17"/>
      <c r="BF563" s="17"/>
      <c r="BG563" s="17"/>
      <c r="BH563" s="17"/>
      <c r="BI563" s="17"/>
      <c r="BJ563" s="17"/>
      <c r="BK563" s="17"/>
      <c r="BL563" s="17"/>
      <c r="BM563" s="17"/>
      <c r="BN563" s="17"/>
      <c r="BO563" s="17"/>
      <c r="BP563" s="17"/>
      <c r="BQ563" s="17"/>
      <c r="BR563" s="17"/>
      <c r="BS563" s="17"/>
      <c r="BT563" s="17"/>
      <c r="BU563" s="17"/>
      <c r="BV563" s="17"/>
      <c r="BW563" s="17"/>
      <c r="BX563" s="17"/>
      <c r="BY563" s="17"/>
      <c r="BZ563" s="17"/>
      <c r="CA563" s="17"/>
      <c r="CB563" s="17"/>
      <c r="CC563" s="17"/>
      <c r="CD563" s="17"/>
      <c r="CE563" s="17"/>
      <c r="CF563" s="17"/>
      <c r="CG563" s="17"/>
      <c r="CH563" s="17"/>
      <c r="CI563" s="17"/>
      <c r="CJ563" s="17"/>
      <c r="CK563" s="17"/>
      <c r="CL563" s="17"/>
      <c r="CM563" s="17"/>
      <c r="CN563" s="17"/>
      <c r="CO563" s="17"/>
      <c r="CP563" s="17"/>
      <c r="CQ563" s="17"/>
      <c r="CR563" s="17"/>
      <c r="CS563" s="17"/>
      <c r="CT563" s="17"/>
      <c r="CU563" s="17"/>
      <c r="CV563" s="17"/>
      <c r="CW563" s="17"/>
      <c r="CX563" s="17"/>
      <c r="CY563" s="17"/>
      <c r="CZ563" s="17"/>
      <c r="DA563" s="17"/>
      <c r="DB563" s="17"/>
    </row>
    <row r="564" spans="1:106" thickBot="1" x14ac:dyDescent="0.3">
      <c r="A564" s="18"/>
      <c r="B564" s="19"/>
      <c r="C564" s="20"/>
      <c r="D564" s="21"/>
      <c r="E564" s="22"/>
      <c r="F564" s="23"/>
      <c r="G564" s="24"/>
      <c r="H564" s="24"/>
      <c r="I564" s="24"/>
      <c r="J564" s="25"/>
      <c r="K564" s="26"/>
      <c r="L564" s="27"/>
      <c r="M564" s="24"/>
      <c r="N564" s="17"/>
      <c r="O564" s="28"/>
      <c r="P564" s="29"/>
      <c r="Q564" s="30"/>
      <c r="R564" s="31"/>
      <c r="S564" s="32"/>
      <c r="T564" s="22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</row>
    <row r="565" spans="1:106" thickBot="1" x14ac:dyDescent="0.3">
      <c r="A565" s="18"/>
      <c r="B565" s="19"/>
      <c r="C565" s="20"/>
      <c r="D565" s="21"/>
      <c r="E565" s="22"/>
      <c r="F565" s="23"/>
      <c r="G565" s="24"/>
      <c r="H565" s="24"/>
      <c r="I565" s="24"/>
      <c r="J565" s="25"/>
      <c r="K565" s="26"/>
      <c r="L565" s="27"/>
      <c r="M565" s="24"/>
      <c r="N565" s="17"/>
      <c r="O565" s="28"/>
      <c r="P565" s="29"/>
      <c r="Q565" s="30"/>
      <c r="R565" s="31"/>
      <c r="S565" s="32"/>
      <c r="T565" s="22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  <c r="AX565" s="17"/>
      <c r="AY565" s="17"/>
      <c r="AZ565" s="17"/>
      <c r="BA565" s="17"/>
      <c r="BB565" s="17"/>
      <c r="BC565" s="17"/>
      <c r="BD565" s="17"/>
      <c r="BE565" s="17"/>
      <c r="BF565" s="17"/>
      <c r="BG565" s="17"/>
      <c r="BH565" s="17"/>
      <c r="BI565" s="17"/>
      <c r="BJ565" s="17"/>
      <c r="BK565" s="17"/>
      <c r="BL565" s="17"/>
      <c r="BM565" s="17"/>
      <c r="BN565" s="17"/>
      <c r="BO565" s="17"/>
      <c r="BP565" s="17"/>
      <c r="BQ565" s="17"/>
      <c r="BR565" s="17"/>
      <c r="BS565" s="17"/>
      <c r="BT565" s="17"/>
      <c r="BU565" s="17"/>
      <c r="BV565" s="17"/>
      <c r="BW565" s="17"/>
      <c r="BX565" s="17"/>
      <c r="BY565" s="17"/>
      <c r="BZ565" s="17"/>
      <c r="CA565" s="17"/>
      <c r="CB565" s="17"/>
      <c r="CC565" s="17"/>
      <c r="CD565" s="17"/>
      <c r="CE565" s="17"/>
      <c r="CF565" s="17"/>
      <c r="CG565" s="17"/>
      <c r="CH565" s="17"/>
      <c r="CI565" s="17"/>
      <c r="CJ565" s="17"/>
      <c r="CK565" s="17"/>
      <c r="CL565" s="17"/>
      <c r="CM565" s="17"/>
      <c r="CN565" s="17"/>
      <c r="CO565" s="17"/>
      <c r="CP565" s="17"/>
      <c r="CQ565" s="17"/>
      <c r="CR565" s="17"/>
      <c r="CS565" s="17"/>
      <c r="CT565" s="17"/>
      <c r="CU565" s="17"/>
      <c r="CV565" s="17"/>
      <c r="CW565" s="17"/>
      <c r="CX565" s="17"/>
      <c r="CY565" s="17"/>
      <c r="CZ565" s="17"/>
      <c r="DA565" s="17"/>
      <c r="DB565" s="17"/>
    </row>
    <row r="566" spans="1:106" thickBot="1" x14ac:dyDescent="0.3">
      <c r="A566" s="18"/>
      <c r="B566" s="19"/>
      <c r="C566" s="20"/>
      <c r="D566" s="21"/>
      <c r="E566" s="22"/>
      <c r="F566" s="23"/>
      <c r="G566" s="24"/>
      <c r="H566" s="24"/>
      <c r="I566" s="24"/>
      <c r="J566" s="25"/>
      <c r="K566" s="26"/>
      <c r="L566" s="27"/>
      <c r="M566" s="24"/>
      <c r="N566" s="17"/>
      <c r="O566" s="28"/>
      <c r="P566" s="29"/>
      <c r="Q566" s="30"/>
      <c r="R566" s="31"/>
      <c r="S566" s="32"/>
      <c r="T566" s="22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  <c r="AX566" s="17"/>
      <c r="AY566" s="17"/>
      <c r="AZ566" s="17"/>
      <c r="BA566" s="17"/>
      <c r="BB566" s="17"/>
      <c r="BC566" s="17"/>
      <c r="BD566" s="17"/>
      <c r="BE566" s="17"/>
      <c r="BF566" s="17"/>
      <c r="BG566" s="17"/>
      <c r="BH566" s="17"/>
      <c r="BI566" s="17"/>
      <c r="BJ566" s="17"/>
      <c r="BK566" s="17"/>
      <c r="BL566" s="17"/>
      <c r="BM566" s="17"/>
      <c r="BN566" s="17"/>
      <c r="BO566" s="17"/>
      <c r="BP566" s="17"/>
      <c r="BQ566" s="17"/>
      <c r="BR566" s="17"/>
      <c r="BS566" s="17"/>
      <c r="BT566" s="17"/>
      <c r="BU566" s="17"/>
      <c r="BV566" s="17"/>
      <c r="BW566" s="17"/>
      <c r="BX566" s="17"/>
      <c r="BY566" s="17"/>
      <c r="BZ566" s="17"/>
      <c r="CA566" s="17"/>
      <c r="CB566" s="17"/>
      <c r="CC566" s="17"/>
      <c r="CD566" s="17"/>
      <c r="CE566" s="17"/>
      <c r="CF566" s="17"/>
      <c r="CG566" s="17"/>
      <c r="CH566" s="17"/>
      <c r="CI566" s="17"/>
      <c r="CJ566" s="17"/>
      <c r="CK566" s="17"/>
      <c r="CL566" s="17"/>
      <c r="CM566" s="17"/>
      <c r="CN566" s="17"/>
      <c r="CO566" s="17"/>
      <c r="CP566" s="17"/>
      <c r="CQ566" s="17"/>
      <c r="CR566" s="17"/>
      <c r="CS566" s="17"/>
      <c r="CT566" s="17"/>
      <c r="CU566" s="17"/>
      <c r="CV566" s="17"/>
      <c r="CW566" s="17"/>
      <c r="CX566" s="17"/>
      <c r="CY566" s="17"/>
      <c r="CZ566" s="17"/>
      <c r="DA566" s="17"/>
      <c r="DB566" s="17"/>
    </row>
    <row r="567" spans="1:106" thickBot="1" x14ac:dyDescent="0.3">
      <c r="A567" s="18"/>
      <c r="B567" s="19"/>
      <c r="C567" s="20"/>
      <c r="D567" s="21"/>
      <c r="E567" s="22"/>
      <c r="F567" s="23"/>
      <c r="G567" s="24"/>
      <c r="H567" s="24"/>
      <c r="I567" s="24"/>
      <c r="J567" s="25"/>
      <c r="K567" s="26"/>
      <c r="L567" s="27"/>
      <c r="M567" s="24"/>
      <c r="N567" s="17"/>
      <c r="O567" s="28"/>
      <c r="P567" s="29"/>
      <c r="Q567" s="30"/>
      <c r="R567" s="31"/>
      <c r="S567" s="32"/>
      <c r="T567" s="22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  <c r="AX567" s="17"/>
      <c r="AY567" s="17"/>
      <c r="AZ567" s="17"/>
      <c r="BA567" s="17"/>
      <c r="BB567" s="17"/>
      <c r="BC567" s="17"/>
      <c r="BD567" s="17"/>
      <c r="BE567" s="17"/>
      <c r="BF567" s="17"/>
      <c r="BG567" s="17"/>
      <c r="BH567" s="17"/>
      <c r="BI567" s="17"/>
      <c r="BJ567" s="17"/>
      <c r="BK567" s="17"/>
      <c r="BL567" s="17"/>
      <c r="BM567" s="17"/>
      <c r="BN567" s="17"/>
      <c r="BO567" s="17"/>
      <c r="BP567" s="17"/>
      <c r="BQ567" s="17"/>
      <c r="BR567" s="17"/>
      <c r="BS567" s="17"/>
      <c r="BT567" s="17"/>
      <c r="BU567" s="17"/>
      <c r="BV567" s="17"/>
      <c r="BW567" s="17"/>
      <c r="BX567" s="17"/>
      <c r="BY567" s="17"/>
      <c r="BZ567" s="17"/>
      <c r="CA567" s="17"/>
      <c r="CB567" s="17"/>
      <c r="CC567" s="17"/>
      <c r="CD567" s="17"/>
      <c r="CE567" s="17"/>
      <c r="CF567" s="17"/>
      <c r="CG567" s="17"/>
      <c r="CH567" s="17"/>
      <c r="CI567" s="17"/>
      <c r="CJ567" s="17"/>
      <c r="CK567" s="17"/>
      <c r="CL567" s="17"/>
      <c r="CM567" s="17"/>
      <c r="CN567" s="17"/>
      <c r="CO567" s="17"/>
      <c r="CP567" s="17"/>
      <c r="CQ567" s="17"/>
      <c r="CR567" s="17"/>
      <c r="CS567" s="17"/>
      <c r="CT567" s="17"/>
      <c r="CU567" s="17"/>
      <c r="CV567" s="17"/>
      <c r="CW567" s="17"/>
      <c r="CX567" s="17"/>
      <c r="CY567" s="17"/>
      <c r="CZ567" s="17"/>
      <c r="DA567" s="17"/>
      <c r="DB567" s="17"/>
    </row>
    <row r="568" spans="1:106" thickBot="1" x14ac:dyDescent="0.3">
      <c r="A568" s="18"/>
      <c r="B568" s="19"/>
      <c r="C568" s="20"/>
      <c r="D568" s="21"/>
      <c r="E568" s="22"/>
      <c r="F568" s="23"/>
      <c r="G568" s="24"/>
      <c r="H568" s="24"/>
      <c r="I568" s="24"/>
      <c r="J568" s="25"/>
      <c r="K568" s="26"/>
      <c r="L568" s="27"/>
      <c r="M568" s="24"/>
      <c r="N568" s="17"/>
      <c r="O568" s="28"/>
      <c r="P568" s="29"/>
      <c r="Q568" s="30"/>
      <c r="R568" s="31"/>
      <c r="S568" s="32"/>
      <c r="T568" s="22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  <c r="AX568" s="17"/>
      <c r="AY568" s="17"/>
      <c r="AZ568" s="17"/>
      <c r="BA568" s="17"/>
      <c r="BB568" s="17"/>
      <c r="BC568" s="17"/>
      <c r="BD568" s="17"/>
      <c r="BE568" s="17"/>
      <c r="BF568" s="17"/>
      <c r="BG568" s="17"/>
      <c r="BH568" s="17"/>
      <c r="BI568" s="17"/>
      <c r="BJ568" s="17"/>
      <c r="BK568" s="17"/>
      <c r="BL568" s="17"/>
      <c r="BM568" s="17"/>
      <c r="BN568" s="17"/>
      <c r="BO568" s="17"/>
      <c r="BP568" s="17"/>
      <c r="BQ568" s="17"/>
      <c r="BR568" s="17"/>
      <c r="BS568" s="17"/>
      <c r="BT568" s="17"/>
      <c r="BU568" s="17"/>
      <c r="BV568" s="17"/>
      <c r="BW568" s="17"/>
      <c r="BX568" s="17"/>
      <c r="BY568" s="17"/>
      <c r="BZ568" s="17"/>
      <c r="CA568" s="17"/>
      <c r="CB568" s="17"/>
      <c r="CC568" s="17"/>
      <c r="CD568" s="17"/>
      <c r="CE568" s="17"/>
      <c r="CF568" s="17"/>
      <c r="CG568" s="17"/>
      <c r="CH568" s="17"/>
      <c r="CI568" s="17"/>
      <c r="CJ568" s="17"/>
      <c r="CK568" s="17"/>
      <c r="CL568" s="17"/>
      <c r="CM568" s="17"/>
      <c r="CN568" s="17"/>
      <c r="CO568" s="17"/>
      <c r="CP568" s="17"/>
      <c r="CQ568" s="17"/>
      <c r="CR568" s="17"/>
      <c r="CS568" s="17"/>
      <c r="CT568" s="17"/>
      <c r="CU568" s="17"/>
      <c r="CV568" s="17"/>
      <c r="CW568" s="17"/>
      <c r="CX568" s="17"/>
      <c r="CY568" s="17"/>
      <c r="CZ568" s="17"/>
      <c r="DA568" s="17"/>
      <c r="DB568" s="17"/>
    </row>
    <row r="569" spans="1:106" thickBot="1" x14ac:dyDescent="0.3">
      <c r="A569" s="18"/>
      <c r="B569" s="19"/>
      <c r="C569" s="20"/>
      <c r="D569" s="21"/>
      <c r="E569" s="22"/>
      <c r="F569" s="23"/>
      <c r="G569" s="24"/>
      <c r="H569" s="24"/>
      <c r="I569" s="24"/>
      <c r="J569" s="25"/>
      <c r="K569" s="26"/>
      <c r="L569" s="27"/>
      <c r="M569" s="24"/>
      <c r="N569" s="17"/>
      <c r="O569" s="28"/>
      <c r="P569" s="29"/>
      <c r="Q569" s="30"/>
      <c r="R569" s="31"/>
      <c r="S569" s="32"/>
      <c r="T569" s="22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  <c r="AX569" s="17"/>
      <c r="AY569" s="17"/>
      <c r="AZ569" s="17"/>
      <c r="BA569" s="17"/>
      <c r="BB569" s="17"/>
      <c r="BC569" s="17"/>
      <c r="BD569" s="17"/>
      <c r="BE569" s="17"/>
      <c r="BF569" s="17"/>
      <c r="BG569" s="17"/>
      <c r="BH569" s="17"/>
      <c r="BI569" s="17"/>
      <c r="BJ569" s="17"/>
      <c r="BK569" s="17"/>
      <c r="BL569" s="17"/>
      <c r="BM569" s="17"/>
      <c r="BN569" s="17"/>
      <c r="BO569" s="17"/>
      <c r="BP569" s="17"/>
      <c r="BQ569" s="17"/>
      <c r="BR569" s="17"/>
      <c r="BS569" s="17"/>
      <c r="BT569" s="17"/>
      <c r="BU569" s="17"/>
      <c r="BV569" s="17"/>
      <c r="BW569" s="17"/>
      <c r="BX569" s="17"/>
      <c r="BY569" s="17"/>
      <c r="BZ569" s="17"/>
      <c r="CA569" s="17"/>
      <c r="CB569" s="17"/>
      <c r="CC569" s="17"/>
      <c r="CD569" s="17"/>
      <c r="CE569" s="17"/>
      <c r="CF569" s="17"/>
      <c r="CG569" s="17"/>
      <c r="CH569" s="17"/>
      <c r="CI569" s="17"/>
      <c r="CJ569" s="17"/>
      <c r="CK569" s="17"/>
      <c r="CL569" s="17"/>
      <c r="CM569" s="17"/>
      <c r="CN569" s="17"/>
      <c r="CO569" s="17"/>
      <c r="CP569" s="17"/>
      <c r="CQ569" s="17"/>
      <c r="CR569" s="17"/>
      <c r="CS569" s="17"/>
      <c r="CT569" s="17"/>
      <c r="CU569" s="17"/>
      <c r="CV569" s="17"/>
      <c r="CW569" s="17"/>
      <c r="CX569" s="17"/>
      <c r="CY569" s="17"/>
      <c r="CZ569" s="17"/>
      <c r="DA569" s="17"/>
      <c r="DB569" s="17"/>
    </row>
    <row r="570" spans="1:106" thickBot="1" x14ac:dyDescent="0.3">
      <c r="A570" s="18"/>
      <c r="B570" s="19"/>
      <c r="C570" s="20"/>
      <c r="D570" s="21"/>
      <c r="E570" s="22"/>
      <c r="F570" s="23"/>
      <c r="G570" s="24"/>
      <c r="H570" s="24"/>
      <c r="I570" s="24"/>
      <c r="J570" s="25"/>
      <c r="K570" s="26"/>
      <c r="L570" s="27"/>
      <c r="M570" s="24"/>
      <c r="N570" s="17"/>
      <c r="O570" s="28"/>
      <c r="P570" s="29"/>
      <c r="Q570" s="30"/>
      <c r="R570" s="31"/>
      <c r="S570" s="32"/>
      <c r="T570" s="22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  <c r="AX570" s="17"/>
      <c r="AY570" s="17"/>
      <c r="AZ570" s="17"/>
      <c r="BA570" s="17"/>
      <c r="BB570" s="17"/>
      <c r="BC570" s="17"/>
      <c r="BD570" s="17"/>
      <c r="BE570" s="17"/>
      <c r="BF570" s="17"/>
      <c r="BG570" s="17"/>
      <c r="BH570" s="17"/>
      <c r="BI570" s="17"/>
      <c r="BJ570" s="17"/>
      <c r="BK570" s="17"/>
      <c r="BL570" s="17"/>
      <c r="BM570" s="17"/>
      <c r="BN570" s="17"/>
      <c r="BO570" s="17"/>
      <c r="BP570" s="17"/>
      <c r="BQ570" s="17"/>
      <c r="BR570" s="17"/>
      <c r="BS570" s="17"/>
      <c r="BT570" s="17"/>
      <c r="BU570" s="17"/>
      <c r="BV570" s="17"/>
      <c r="BW570" s="17"/>
      <c r="BX570" s="17"/>
      <c r="BY570" s="17"/>
      <c r="BZ570" s="17"/>
      <c r="CA570" s="17"/>
      <c r="CB570" s="17"/>
      <c r="CC570" s="17"/>
      <c r="CD570" s="17"/>
      <c r="CE570" s="17"/>
      <c r="CF570" s="17"/>
      <c r="CG570" s="17"/>
      <c r="CH570" s="17"/>
      <c r="CI570" s="17"/>
      <c r="CJ570" s="17"/>
      <c r="CK570" s="17"/>
      <c r="CL570" s="17"/>
      <c r="CM570" s="17"/>
      <c r="CN570" s="17"/>
      <c r="CO570" s="17"/>
      <c r="CP570" s="17"/>
      <c r="CQ570" s="17"/>
      <c r="CR570" s="17"/>
      <c r="CS570" s="17"/>
      <c r="CT570" s="17"/>
      <c r="CU570" s="17"/>
      <c r="CV570" s="17"/>
      <c r="CW570" s="17"/>
      <c r="CX570" s="17"/>
      <c r="CY570" s="17"/>
      <c r="CZ570" s="17"/>
      <c r="DA570" s="17"/>
      <c r="DB570" s="17"/>
    </row>
    <row r="571" spans="1:106" thickBot="1" x14ac:dyDescent="0.3">
      <c r="A571" s="18"/>
      <c r="B571" s="19"/>
      <c r="C571" s="20"/>
      <c r="D571" s="21"/>
      <c r="E571" s="22"/>
      <c r="F571" s="23"/>
      <c r="G571" s="24"/>
      <c r="H571" s="24"/>
      <c r="I571" s="24"/>
      <c r="J571" s="25"/>
      <c r="K571" s="26"/>
      <c r="L571" s="27"/>
      <c r="M571" s="24"/>
      <c r="N571" s="17"/>
      <c r="O571" s="28"/>
      <c r="P571" s="29"/>
      <c r="Q571" s="30"/>
      <c r="R571" s="31"/>
      <c r="S571" s="32"/>
      <c r="T571" s="22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  <c r="AX571" s="17"/>
      <c r="AY571" s="17"/>
      <c r="AZ571" s="17"/>
      <c r="BA571" s="17"/>
      <c r="BB571" s="17"/>
      <c r="BC571" s="17"/>
      <c r="BD571" s="17"/>
      <c r="BE571" s="17"/>
      <c r="BF571" s="17"/>
      <c r="BG571" s="17"/>
      <c r="BH571" s="17"/>
      <c r="BI571" s="17"/>
      <c r="BJ571" s="17"/>
      <c r="BK571" s="17"/>
      <c r="BL571" s="17"/>
      <c r="BM571" s="17"/>
      <c r="BN571" s="17"/>
      <c r="BO571" s="17"/>
      <c r="BP571" s="17"/>
      <c r="BQ571" s="17"/>
      <c r="BR571" s="17"/>
      <c r="BS571" s="17"/>
      <c r="BT571" s="17"/>
      <c r="BU571" s="17"/>
      <c r="BV571" s="17"/>
      <c r="BW571" s="17"/>
      <c r="BX571" s="17"/>
      <c r="BY571" s="17"/>
      <c r="BZ571" s="17"/>
      <c r="CA571" s="17"/>
      <c r="CB571" s="17"/>
      <c r="CC571" s="17"/>
      <c r="CD571" s="17"/>
      <c r="CE571" s="17"/>
      <c r="CF571" s="17"/>
      <c r="CG571" s="17"/>
      <c r="CH571" s="17"/>
      <c r="CI571" s="17"/>
      <c r="CJ571" s="17"/>
      <c r="CK571" s="17"/>
      <c r="CL571" s="17"/>
      <c r="CM571" s="17"/>
      <c r="CN571" s="17"/>
      <c r="CO571" s="17"/>
      <c r="CP571" s="17"/>
      <c r="CQ571" s="17"/>
      <c r="CR571" s="17"/>
      <c r="CS571" s="17"/>
      <c r="CT571" s="17"/>
      <c r="CU571" s="17"/>
      <c r="CV571" s="17"/>
      <c r="CW571" s="17"/>
      <c r="CX571" s="17"/>
      <c r="CY571" s="17"/>
      <c r="CZ571" s="17"/>
      <c r="DA571" s="17"/>
      <c r="DB571" s="17"/>
    </row>
    <row r="572" spans="1:106" thickBot="1" x14ac:dyDescent="0.3">
      <c r="A572" s="18"/>
      <c r="B572" s="19"/>
      <c r="C572" s="20"/>
      <c r="D572" s="21"/>
      <c r="E572" s="22"/>
      <c r="F572" s="23"/>
      <c r="G572" s="24"/>
      <c r="H572" s="24"/>
      <c r="I572" s="24"/>
      <c r="J572" s="25"/>
      <c r="K572" s="26"/>
      <c r="L572" s="27"/>
      <c r="M572" s="24"/>
      <c r="N572" s="17"/>
      <c r="O572" s="28"/>
      <c r="P572" s="29"/>
      <c r="Q572" s="30"/>
      <c r="R572" s="31"/>
      <c r="S572" s="32"/>
      <c r="T572" s="22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  <c r="AX572" s="17"/>
      <c r="AY572" s="17"/>
      <c r="AZ572" s="17"/>
      <c r="BA572" s="17"/>
      <c r="BB572" s="17"/>
      <c r="BC572" s="17"/>
      <c r="BD572" s="17"/>
      <c r="BE572" s="17"/>
      <c r="BF572" s="17"/>
      <c r="BG572" s="17"/>
      <c r="BH572" s="17"/>
      <c r="BI572" s="17"/>
      <c r="BJ572" s="17"/>
      <c r="BK572" s="17"/>
      <c r="BL572" s="17"/>
      <c r="BM572" s="17"/>
      <c r="BN572" s="17"/>
      <c r="BO572" s="17"/>
      <c r="BP572" s="17"/>
      <c r="BQ572" s="17"/>
      <c r="BR572" s="17"/>
      <c r="BS572" s="17"/>
      <c r="BT572" s="17"/>
      <c r="BU572" s="17"/>
      <c r="BV572" s="17"/>
      <c r="BW572" s="17"/>
      <c r="BX572" s="17"/>
      <c r="BY572" s="17"/>
      <c r="BZ572" s="17"/>
      <c r="CA572" s="17"/>
      <c r="CB572" s="17"/>
      <c r="CC572" s="17"/>
      <c r="CD572" s="17"/>
      <c r="CE572" s="17"/>
      <c r="CF572" s="17"/>
      <c r="CG572" s="17"/>
      <c r="CH572" s="17"/>
      <c r="CI572" s="17"/>
      <c r="CJ572" s="17"/>
      <c r="CK572" s="17"/>
      <c r="CL572" s="17"/>
      <c r="CM572" s="17"/>
      <c r="CN572" s="17"/>
      <c r="CO572" s="17"/>
      <c r="CP572" s="17"/>
      <c r="CQ572" s="17"/>
      <c r="CR572" s="17"/>
      <c r="CS572" s="17"/>
      <c r="CT572" s="17"/>
      <c r="CU572" s="17"/>
      <c r="CV572" s="17"/>
      <c r="CW572" s="17"/>
      <c r="CX572" s="17"/>
      <c r="CY572" s="17"/>
      <c r="CZ572" s="17"/>
      <c r="DA572" s="17"/>
      <c r="DB572" s="17"/>
    </row>
    <row r="573" spans="1:106" thickBot="1" x14ac:dyDescent="0.3">
      <c r="A573" s="18"/>
      <c r="B573" s="19"/>
      <c r="C573" s="20"/>
      <c r="D573" s="21"/>
      <c r="E573" s="22"/>
      <c r="F573" s="23"/>
      <c r="G573" s="24"/>
      <c r="H573" s="24"/>
      <c r="I573" s="24"/>
      <c r="J573" s="25"/>
      <c r="K573" s="26"/>
      <c r="L573" s="27"/>
      <c r="M573" s="24"/>
      <c r="N573" s="17"/>
      <c r="O573" s="28"/>
      <c r="P573" s="29"/>
      <c r="Q573" s="30"/>
      <c r="R573" s="31"/>
      <c r="S573" s="32"/>
      <c r="T573" s="22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  <c r="AX573" s="17"/>
      <c r="AY573" s="17"/>
      <c r="AZ573" s="17"/>
      <c r="BA573" s="17"/>
      <c r="BB573" s="17"/>
      <c r="BC573" s="17"/>
      <c r="BD573" s="17"/>
      <c r="BE573" s="17"/>
      <c r="BF573" s="17"/>
      <c r="BG573" s="17"/>
      <c r="BH573" s="17"/>
      <c r="BI573" s="17"/>
      <c r="BJ573" s="17"/>
      <c r="BK573" s="17"/>
      <c r="BL573" s="17"/>
      <c r="BM573" s="17"/>
      <c r="BN573" s="17"/>
      <c r="BO573" s="17"/>
      <c r="BP573" s="17"/>
      <c r="BQ573" s="17"/>
      <c r="BR573" s="17"/>
      <c r="BS573" s="17"/>
      <c r="BT573" s="17"/>
      <c r="BU573" s="17"/>
      <c r="BV573" s="17"/>
      <c r="BW573" s="17"/>
      <c r="BX573" s="17"/>
      <c r="BY573" s="17"/>
      <c r="BZ573" s="17"/>
      <c r="CA573" s="17"/>
      <c r="CB573" s="17"/>
      <c r="CC573" s="17"/>
      <c r="CD573" s="17"/>
      <c r="CE573" s="17"/>
      <c r="CF573" s="17"/>
      <c r="CG573" s="17"/>
      <c r="CH573" s="17"/>
      <c r="CI573" s="17"/>
      <c r="CJ573" s="17"/>
      <c r="CK573" s="17"/>
      <c r="CL573" s="17"/>
      <c r="CM573" s="17"/>
      <c r="CN573" s="17"/>
      <c r="CO573" s="17"/>
      <c r="CP573" s="17"/>
      <c r="CQ573" s="17"/>
      <c r="CR573" s="17"/>
      <c r="CS573" s="17"/>
      <c r="CT573" s="17"/>
      <c r="CU573" s="17"/>
      <c r="CV573" s="17"/>
      <c r="CW573" s="17"/>
      <c r="CX573" s="17"/>
      <c r="CY573" s="17"/>
      <c r="CZ573" s="17"/>
      <c r="DA573" s="17"/>
      <c r="DB573" s="17"/>
    </row>
    <row r="574" spans="1:106" thickBot="1" x14ac:dyDescent="0.3">
      <c r="A574" s="18"/>
      <c r="B574" s="19"/>
      <c r="C574" s="20"/>
      <c r="D574" s="21"/>
      <c r="E574" s="22"/>
      <c r="F574" s="23"/>
      <c r="G574" s="24"/>
      <c r="H574" s="24"/>
      <c r="I574" s="24"/>
      <c r="J574" s="25"/>
      <c r="K574" s="26"/>
      <c r="L574" s="27"/>
      <c r="M574" s="24"/>
      <c r="N574" s="17"/>
      <c r="O574" s="28"/>
      <c r="P574" s="29"/>
      <c r="Q574" s="30"/>
      <c r="R574" s="31"/>
      <c r="S574" s="32"/>
      <c r="T574" s="22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  <c r="AX574" s="17"/>
      <c r="AY574" s="17"/>
      <c r="AZ574" s="17"/>
      <c r="BA574" s="17"/>
      <c r="BB574" s="17"/>
      <c r="BC574" s="17"/>
      <c r="BD574" s="17"/>
      <c r="BE574" s="17"/>
      <c r="BF574" s="17"/>
      <c r="BG574" s="17"/>
      <c r="BH574" s="17"/>
      <c r="BI574" s="17"/>
      <c r="BJ574" s="17"/>
      <c r="BK574" s="17"/>
      <c r="BL574" s="17"/>
      <c r="BM574" s="17"/>
      <c r="BN574" s="17"/>
      <c r="BO574" s="17"/>
      <c r="BP574" s="17"/>
      <c r="BQ574" s="17"/>
      <c r="BR574" s="17"/>
      <c r="BS574" s="17"/>
      <c r="BT574" s="17"/>
      <c r="BU574" s="17"/>
      <c r="BV574" s="17"/>
      <c r="BW574" s="17"/>
      <c r="BX574" s="17"/>
      <c r="BY574" s="17"/>
      <c r="BZ574" s="17"/>
      <c r="CA574" s="17"/>
      <c r="CB574" s="17"/>
      <c r="CC574" s="17"/>
      <c r="CD574" s="17"/>
      <c r="CE574" s="17"/>
      <c r="CF574" s="17"/>
      <c r="CG574" s="17"/>
      <c r="CH574" s="17"/>
      <c r="CI574" s="17"/>
      <c r="CJ574" s="17"/>
      <c r="CK574" s="17"/>
      <c r="CL574" s="17"/>
      <c r="CM574" s="17"/>
      <c r="CN574" s="17"/>
      <c r="CO574" s="17"/>
      <c r="CP574" s="17"/>
      <c r="CQ574" s="17"/>
      <c r="CR574" s="17"/>
      <c r="CS574" s="17"/>
      <c r="CT574" s="17"/>
      <c r="CU574" s="17"/>
      <c r="CV574" s="17"/>
      <c r="CW574" s="17"/>
      <c r="CX574" s="17"/>
      <c r="CY574" s="17"/>
      <c r="CZ574" s="17"/>
      <c r="DA574" s="17"/>
      <c r="DB574" s="17"/>
    </row>
    <row r="575" spans="1:106" thickBot="1" x14ac:dyDescent="0.3">
      <c r="A575" s="18"/>
      <c r="B575" s="19"/>
      <c r="C575" s="20"/>
      <c r="D575" s="21"/>
      <c r="E575" s="22"/>
      <c r="F575" s="23"/>
      <c r="G575" s="24"/>
      <c r="H575" s="24"/>
      <c r="I575" s="24"/>
      <c r="J575" s="25"/>
      <c r="K575" s="26"/>
      <c r="L575" s="27"/>
      <c r="M575" s="24"/>
      <c r="N575" s="17"/>
      <c r="O575" s="28"/>
      <c r="P575" s="29"/>
      <c r="Q575" s="30"/>
      <c r="R575" s="31"/>
      <c r="S575" s="32"/>
      <c r="T575" s="22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  <c r="AX575" s="17"/>
      <c r="AY575" s="17"/>
      <c r="AZ575" s="17"/>
      <c r="BA575" s="17"/>
      <c r="BB575" s="17"/>
      <c r="BC575" s="17"/>
      <c r="BD575" s="17"/>
      <c r="BE575" s="17"/>
      <c r="BF575" s="17"/>
      <c r="BG575" s="17"/>
      <c r="BH575" s="17"/>
      <c r="BI575" s="17"/>
      <c r="BJ575" s="17"/>
      <c r="BK575" s="17"/>
      <c r="BL575" s="17"/>
      <c r="BM575" s="17"/>
      <c r="BN575" s="17"/>
      <c r="BO575" s="17"/>
      <c r="BP575" s="17"/>
      <c r="BQ575" s="17"/>
      <c r="BR575" s="17"/>
      <c r="BS575" s="17"/>
      <c r="BT575" s="17"/>
      <c r="BU575" s="17"/>
      <c r="BV575" s="17"/>
      <c r="BW575" s="17"/>
      <c r="BX575" s="17"/>
      <c r="BY575" s="17"/>
      <c r="BZ575" s="17"/>
      <c r="CA575" s="17"/>
      <c r="CB575" s="17"/>
      <c r="CC575" s="17"/>
      <c r="CD575" s="17"/>
      <c r="CE575" s="17"/>
      <c r="CF575" s="17"/>
      <c r="CG575" s="17"/>
      <c r="CH575" s="17"/>
      <c r="CI575" s="17"/>
      <c r="CJ575" s="17"/>
      <c r="CK575" s="17"/>
      <c r="CL575" s="17"/>
      <c r="CM575" s="17"/>
      <c r="CN575" s="17"/>
      <c r="CO575" s="17"/>
      <c r="CP575" s="17"/>
      <c r="CQ575" s="17"/>
      <c r="CR575" s="17"/>
      <c r="CS575" s="17"/>
      <c r="CT575" s="17"/>
      <c r="CU575" s="17"/>
      <c r="CV575" s="17"/>
      <c r="CW575" s="17"/>
      <c r="CX575" s="17"/>
      <c r="CY575" s="17"/>
      <c r="CZ575" s="17"/>
      <c r="DA575" s="17"/>
      <c r="DB575" s="17"/>
    </row>
    <row r="576" spans="1:106" thickBot="1" x14ac:dyDescent="0.3">
      <c r="A576" s="18"/>
      <c r="B576" s="19"/>
      <c r="C576" s="20"/>
      <c r="D576" s="21"/>
      <c r="E576" s="22"/>
      <c r="F576" s="23"/>
      <c r="G576" s="24"/>
      <c r="H576" s="24"/>
      <c r="I576" s="24"/>
      <c r="J576" s="25"/>
      <c r="K576" s="26"/>
      <c r="L576" s="27"/>
      <c r="M576" s="24"/>
      <c r="N576" s="17"/>
      <c r="O576" s="28"/>
      <c r="P576" s="29"/>
      <c r="Q576" s="30"/>
      <c r="R576" s="31"/>
      <c r="S576" s="32"/>
      <c r="T576" s="22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  <c r="AX576" s="17"/>
      <c r="AY576" s="17"/>
      <c r="AZ576" s="17"/>
      <c r="BA576" s="17"/>
      <c r="BB576" s="17"/>
      <c r="BC576" s="17"/>
      <c r="BD576" s="17"/>
      <c r="BE576" s="17"/>
      <c r="BF576" s="17"/>
      <c r="BG576" s="17"/>
      <c r="BH576" s="17"/>
      <c r="BI576" s="17"/>
      <c r="BJ576" s="17"/>
      <c r="BK576" s="17"/>
      <c r="BL576" s="17"/>
      <c r="BM576" s="17"/>
      <c r="BN576" s="17"/>
      <c r="BO576" s="17"/>
      <c r="BP576" s="17"/>
      <c r="BQ576" s="17"/>
      <c r="BR576" s="17"/>
      <c r="BS576" s="17"/>
      <c r="BT576" s="17"/>
      <c r="BU576" s="17"/>
      <c r="BV576" s="17"/>
      <c r="BW576" s="17"/>
      <c r="BX576" s="17"/>
      <c r="BY576" s="17"/>
      <c r="BZ576" s="17"/>
      <c r="CA576" s="17"/>
      <c r="CB576" s="17"/>
      <c r="CC576" s="17"/>
      <c r="CD576" s="17"/>
      <c r="CE576" s="17"/>
      <c r="CF576" s="17"/>
      <c r="CG576" s="17"/>
      <c r="CH576" s="17"/>
      <c r="CI576" s="17"/>
      <c r="CJ576" s="17"/>
      <c r="CK576" s="17"/>
      <c r="CL576" s="17"/>
      <c r="CM576" s="17"/>
      <c r="CN576" s="17"/>
      <c r="CO576" s="17"/>
      <c r="CP576" s="17"/>
      <c r="CQ576" s="17"/>
      <c r="CR576" s="17"/>
      <c r="CS576" s="17"/>
      <c r="CT576" s="17"/>
      <c r="CU576" s="17"/>
      <c r="CV576" s="17"/>
      <c r="CW576" s="17"/>
      <c r="CX576" s="17"/>
      <c r="CY576" s="17"/>
      <c r="CZ576" s="17"/>
      <c r="DA576" s="17"/>
      <c r="DB576" s="17"/>
    </row>
    <row r="577" spans="1:106" thickBot="1" x14ac:dyDescent="0.3">
      <c r="A577" s="18"/>
      <c r="B577" s="19"/>
      <c r="C577" s="20"/>
      <c r="D577" s="21"/>
      <c r="E577" s="22"/>
      <c r="F577" s="23"/>
      <c r="G577" s="24"/>
      <c r="H577" s="24"/>
      <c r="I577" s="24"/>
      <c r="J577" s="25"/>
      <c r="K577" s="26"/>
      <c r="L577" s="27"/>
      <c r="M577" s="24"/>
      <c r="N577" s="17"/>
      <c r="O577" s="28"/>
      <c r="P577" s="29"/>
      <c r="Q577" s="30"/>
      <c r="R577" s="31"/>
      <c r="S577" s="32"/>
      <c r="T577" s="22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  <c r="AX577" s="17"/>
      <c r="AY577" s="17"/>
      <c r="AZ577" s="17"/>
      <c r="BA577" s="17"/>
      <c r="BB577" s="17"/>
      <c r="BC577" s="17"/>
      <c r="BD577" s="17"/>
      <c r="BE577" s="17"/>
      <c r="BF577" s="17"/>
      <c r="BG577" s="17"/>
      <c r="BH577" s="17"/>
      <c r="BI577" s="17"/>
      <c r="BJ577" s="17"/>
      <c r="BK577" s="17"/>
      <c r="BL577" s="17"/>
      <c r="BM577" s="17"/>
      <c r="BN577" s="17"/>
      <c r="BO577" s="17"/>
      <c r="BP577" s="17"/>
      <c r="BQ577" s="17"/>
      <c r="BR577" s="17"/>
      <c r="BS577" s="17"/>
      <c r="BT577" s="17"/>
      <c r="BU577" s="17"/>
      <c r="BV577" s="17"/>
      <c r="BW577" s="17"/>
      <c r="BX577" s="17"/>
      <c r="BY577" s="17"/>
      <c r="BZ577" s="17"/>
      <c r="CA577" s="17"/>
      <c r="CB577" s="17"/>
      <c r="CC577" s="17"/>
      <c r="CD577" s="17"/>
      <c r="CE577" s="17"/>
      <c r="CF577" s="17"/>
      <c r="CG577" s="17"/>
      <c r="CH577" s="17"/>
      <c r="CI577" s="17"/>
      <c r="CJ577" s="17"/>
      <c r="CK577" s="17"/>
      <c r="CL577" s="17"/>
      <c r="CM577" s="17"/>
      <c r="CN577" s="17"/>
      <c r="CO577" s="17"/>
      <c r="CP577" s="17"/>
      <c r="CQ577" s="17"/>
      <c r="CR577" s="17"/>
      <c r="CS577" s="17"/>
      <c r="CT577" s="17"/>
      <c r="CU577" s="17"/>
      <c r="CV577" s="17"/>
      <c r="CW577" s="17"/>
      <c r="CX577" s="17"/>
      <c r="CY577" s="17"/>
      <c r="CZ577" s="17"/>
      <c r="DA577" s="17"/>
      <c r="DB577" s="17"/>
    </row>
    <row r="578" spans="1:106" thickBot="1" x14ac:dyDescent="0.3">
      <c r="A578" s="18"/>
      <c r="B578" s="19"/>
      <c r="C578" s="20"/>
      <c r="D578" s="21"/>
      <c r="E578" s="22"/>
      <c r="F578" s="23"/>
      <c r="G578" s="24"/>
      <c r="H578" s="24"/>
      <c r="I578" s="24"/>
      <c r="J578" s="25"/>
      <c r="K578" s="26"/>
      <c r="L578" s="27"/>
      <c r="M578" s="24"/>
      <c r="N578" s="17"/>
      <c r="O578" s="28"/>
      <c r="P578" s="29"/>
      <c r="Q578" s="30"/>
      <c r="R578" s="31"/>
      <c r="S578" s="32"/>
      <c r="T578" s="22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  <c r="AX578" s="17"/>
      <c r="AY578" s="17"/>
      <c r="AZ578" s="17"/>
      <c r="BA578" s="17"/>
      <c r="BB578" s="17"/>
      <c r="BC578" s="17"/>
      <c r="BD578" s="17"/>
      <c r="BE578" s="17"/>
      <c r="BF578" s="17"/>
      <c r="BG578" s="17"/>
      <c r="BH578" s="17"/>
      <c r="BI578" s="17"/>
      <c r="BJ578" s="17"/>
      <c r="BK578" s="17"/>
      <c r="BL578" s="17"/>
      <c r="BM578" s="17"/>
      <c r="BN578" s="17"/>
      <c r="BO578" s="17"/>
      <c r="BP578" s="17"/>
      <c r="BQ578" s="17"/>
      <c r="BR578" s="17"/>
      <c r="BS578" s="17"/>
      <c r="BT578" s="17"/>
      <c r="BU578" s="17"/>
      <c r="BV578" s="17"/>
      <c r="BW578" s="17"/>
      <c r="BX578" s="17"/>
      <c r="BY578" s="17"/>
      <c r="BZ578" s="17"/>
      <c r="CA578" s="17"/>
      <c r="CB578" s="17"/>
      <c r="CC578" s="17"/>
      <c r="CD578" s="17"/>
      <c r="CE578" s="17"/>
      <c r="CF578" s="17"/>
      <c r="CG578" s="17"/>
      <c r="CH578" s="17"/>
      <c r="CI578" s="17"/>
      <c r="CJ578" s="17"/>
      <c r="CK578" s="17"/>
      <c r="CL578" s="17"/>
      <c r="CM578" s="17"/>
      <c r="CN578" s="17"/>
      <c r="CO578" s="17"/>
      <c r="CP578" s="17"/>
      <c r="CQ578" s="17"/>
      <c r="CR578" s="17"/>
      <c r="CS578" s="17"/>
      <c r="CT578" s="17"/>
      <c r="CU578" s="17"/>
      <c r="CV578" s="17"/>
      <c r="CW578" s="17"/>
      <c r="CX578" s="17"/>
      <c r="CY578" s="17"/>
      <c r="CZ578" s="17"/>
      <c r="DA578" s="17"/>
      <c r="DB578" s="17"/>
    </row>
    <row r="579" spans="1:106" thickBot="1" x14ac:dyDescent="0.3">
      <c r="A579" s="18"/>
      <c r="B579" s="19"/>
      <c r="C579" s="20"/>
      <c r="D579" s="21"/>
      <c r="E579" s="22"/>
      <c r="F579" s="23"/>
      <c r="G579" s="24"/>
      <c r="H579" s="24"/>
      <c r="I579" s="24"/>
      <c r="J579" s="25"/>
      <c r="K579" s="26"/>
      <c r="L579" s="27"/>
      <c r="M579" s="24"/>
      <c r="N579" s="17"/>
      <c r="O579" s="28"/>
      <c r="P579" s="29"/>
      <c r="Q579" s="30"/>
      <c r="R579" s="31"/>
      <c r="S579" s="32"/>
      <c r="T579" s="22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  <c r="AX579" s="17"/>
      <c r="AY579" s="17"/>
      <c r="AZ579" s="17"/>
      <c r="BA579" s="17"/>
      <c r="BB579" s="17"/>
      <c r="BC579" s="17"/>
      <c r="BD579" s="17"/>
      <c r="BE579" s="17"/>
      <c r="BF579" s="17"/>
      <c r="BG579" s="17"/>
      <c r="BH579" s="17"/>
      <c r="BI579" s="17"/>
      <c r="BJ579" s="17"/>
      <c r="BK579" s="17"/>
      <c r="BL579" s="17"/>
      <c r="BM579" s="17"/>
      <c r="BN579" s="17"/>
      <c r="BO579" s="17"/>
      <c r="BP579" s="17"/>
      <c r="BQ579" s="17"/>
      <c r="BR579" s="17"/>
      <c r="BS579" s="17"/>
      <c r="BT579" s="17"/>
      <c r="BU579" s="17"/>
      <c r="BV579" s="17"/>
      <c r="BW579" s="17"/>
      <c r="BX579" s="17"/>
      <c r="BY579" s="17"/>
      <c r="BZ579" s="17"/>
      <c r="CA579" s="17"/>
      <c r="CB579" s="17"/>
      <c r="CC579" s="17"/>
      <c r="CD579" s="17"/>
      <c r="CE579" s="17"/>
      <c r="CF579" s="17"/>
      <c r="CG579" s="17"/>
      <c r="CH579" s="17"/>
      <c r="CI579" s="17"/>
      <c r="CJ579" s="17"/>
      <c r="CK579" s="17"/>
      <c r="CL579" s="17"/>
      <c r="CM579" s="17"/>
      <c r="CN579" s="17"/>
      <c r="CO579" s="17"/>
      <c r="CP579" s="17"/>
      <c r="CQ579" s="17"/>
      <c r="CR579" s="17"/>
      <c r="CS579" s="17"/>
      <c r="CT579" s="17"/>
      <c r="CU579" s="17"/>
      <c r="CV579" s="17"/>
      <c r="CW579" s="17"/>
      <c r="CX579" s="17"/>
      <c r="CY579" s="17"/>
      <c r="CZ579" s="17"/>
      <c r="DA579" s="17"/>
      <c r="DB579" s="17"/>
    </row>
    <row r="580" spans="1:106" thickBot="1" x14ac:dyDescent="0.3">
      <c r="A580" s="18"/>
      <c r="B580" s="19"/>
      <c r="C580" s="20"/>
      <c r="D580" s="21"/>
      <c r="E580" s="22"/>
      <c r="F580" s="23"/>
      <c r="G580" s="24"/>
      <c r="H580" s="24"/>
      <c r="I580" s="24"/>
      <c r="J580" s="25"/>
      <c r="K580" s="26"/>
      <c r="L580" s="27"/>
      <c r="M580" s="24"/>
      <c r="N580" s="17"/>
      <c r="O580" s="28"/>
      <c r="P580" s="29"/>
      <c r="Q580" s="30"/>
      <c r="R580" s="31"/>
      <c r="S580" s="32"/>
      <c r="T580" s="22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  <c r="AX580" s="17"/>
      <c r="AY580" s="17"/>
      <c r="AZ580" s="17"/>
      <c r="BA580" s="17"/>
      <c r="BB580" s="17"/>
      <c r="BC580" s="17"/>
      <c r="BD580" s="17"/>
      <c r="BE580" s="17"/>
      <c r="BF580" s="17"/>
      <c r="BG580" s="17"/>
      <c r="BH580" s="17"/>
      <c r="BI580" s="17"/>
      <c r="BJ580" s="17"/>
      <c r="BK580" s="17"/>
      <c r="BL580" s="17"/>
      <c r="BM580" s="17"/>
      <c r="BN580" s="17"/>
      <c r="BO580" s="17"/>
      <c r="BP580" s="17"/>
      <c r="BQ580" s="17"/>
      <c r="BR580" s="17"/>
      <c r="BS580" s="17"/>
      <c r="BT580" s="17"/>
      <c r="BU580" s="17"/>
      <c r="BV580" s="17"/>
      <c r="BW580" s="17"/>
      <c r="BX580" s="17"/>
      <c r="BY580" s="17"/>
      <c r="BZ580" s="17"/>
      <c r="CA580" s="17"/>
      <c r="CB580" s="17"/>
      <c r="CC580" s="17"/>
      <c r="CD580" s="17"/>
      <c r="CE580" s="17"/>
      <c r="CF580" s="17"/>
      <c r="CG580" s="17"/>
      <c r="CH580" s="17"/>
      <c r="CI580" s="17"/>
      <c r="CJ580" s="17"/>
      <c r="CK580" s="17"/>
      <c r="CL580" s="17"/>
      <c r="CM580" s="17"/>
      <c r="CN580" s="17"/>
      <c r="CO580" s="17"/>
      <c r="CP580" s="17"/>
      <c r="CQ580" s="17"/>
      <c r="CR580" s="17"/>
      <c r="CS580" s="17"/>
      <c r="CT580" s="17"/>
      <c r="CU580" s="17"/>
      <c r="CV580" s="17"/>
      <c r="CW580" s="17"/>
      <c r="CX580" s="17"/>
      <c r="CY580" s="17"/>
      <c r="CZ580" s="17"/>
      <c r="DA580" s="17"/>
      <c r="DB580" s="17"/>
    </row>
    <row r="581" spans="1:106" thickBot="1" x14ac:dyDescent="0.3">
      <c r="A581" s="18"/>
      <c r="B581" s="19"/>
      <c r="C581" s="20"/>
      <c r="D581" s="21"/>
      <c r="E581" s="22"/>
      <c r="F581" s="23"/>
      <c r="G581" s="24"/>
      <c r="H581" s="24"/>
      <c r="I581" s="24"/>
      <c r="J581" s="25"/>
      <c r="K581" s="26"/>
      <c r="L581" s="27"/>
      <c r="M581" s="24"/>
      <c r="N581" s="17"/>
      <c r="O581" s="28"/>
      <c r="P581" s="29"/>
      <c r="Q581" s="30"/>
      <c r="R581" s="31"/>
      <c r="S581" s="32"/>
      <c r="T581" s="22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  <c r="AX581" s="17"/>
      <c r="AY581" s="17"/>
      <c r="AZ581" s="17"/>
      <c r="BA581" s="17"/>
      <c r="BB581" s="17"/>
      <c r="BC581" s="17"/>
      <c r="BD581" s="17"/>
      <c r="BE581" s="17"/>
      <c r="BF581" s="17"/>
      <c r="BG581" s="17"/>
      <c r="BH581" s="17"/>
      <c r="BI581" s="17"/>
      <c r="BJ581" s="17"/>
      <c r="BK581" s="17"/>
      <c r="BL581" s="17"/>
      <c r="BM581" s="17"/>
      <c r="BN581" s="17"/>
      <c r="BO581" s="17"/>
      <c r="BP581" s="17"/>
      <c r="BQ581" s="17"/>
      <c r="BR581" s="17"/>
      <c r="BS581" s="17"/>
      <c r="BT581" s="17"/>
      <c r="BU581" s="17"/>
      <c r="BV581" s="17"/>
      <c r="BW581" s="17"/>
      <c r="BX581" s="17"/>
      <c r="BY581" s="17"/>
      <c r="BZ581" s="17"/>
      <c r="CA581" s="17"/>
      <c r="CB581" s="17"/>
      <c r="CC581" s="17"/>
      <c r="CD581" s="17"/>
      <c r="CE581" s="17"/>
      <c r="CF581" s="17"/>
      <c r="CG581" s="17"/>
      <c r="CH581" s="17"/>
      <c r="CI581" s="17"/>
      <c r="CJ581" s="17"/>
      <c r="CK581" s="17"/>
      <c r="CL581" s="17"/>
      <c r="CM581" s="17"/>
      <c r="CN581" s="17"/>
      <c r="CO581" s="17"/>
      <c r="CP581" s="17"/>
      <c r="CQ581" s="17"/>
      <c r="CR581" s="17"/>
      <c r="CS581" s="17"/>
      <c r="CT581" s="17"/>
      <c r="CU581" s="17"/>
      <c r="CV581" s="17"/>
      <c r="CW581" s="17"/>
      <c r="CX581" s="17"/>
      <c r="CY581" s="17"/>
      <c r="CZ581" s="17"/>
      <c r="DA581" s="17"/>
      <c r="DB581" s="17"/>
    </row>
    <row r="582" spans="1:106" thickBot="1" x14ac:dyDescent="0.3">
      <c r="A582" s="18"/>
      <c r="B582" s="19"/>
      <c r="C582" s="20"/>
      <c r="D582" s="21"/>
      <c r="E582" s="22"/>
      <c r="F582" s="23"/>
      <c r="G582" s="24"/>
      <c r="H582" s="24"/>
      <c r="I582" s="24"/>
      <c r="J582" s="25"/>
      <c r="K582" s="26"/>
      <c r="L582" s="27"/>
      <c r="M582" s="24"/>
      <c r="N582" s="17"/>
      <c r="O582" s="28"/>
      <c r="P582" s="29"/>
      <c r="Q582" s="30"/>
      <c r="R582" s="31"/>
      <c r="S582" s="32"/>
      <c r="T582" s="22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  <c r="AX582" s="17"/>
      <c r="AY582" s="17"/>
      <c r="AZ582" s="17"/>
      <c r="BA582" s="17"/>
      <c r="BB582" s="17"/>
      <c r="BC582" s="17"/>
      <c r="BD582" s="17"/>
      <c r="BE582" s="17"/>
      <c r="BF582" s="17"/>
      <c r="BG582" s="17"/>
      <c r="BH582" s="17"/>
      <c r="BI582" s="17"/>
      <c r="BJ582" s="17"/>
      <c r="BK582" s="17"/>
      <c r="BL582" s="17"/>
      <c r="BM582" s="17"/>
      <c r="BN582" s="17"/>
      <c r="BO582" s="17"/>
      <c r="BP582" s="17"/>
      <c r="BQ582" s="17"/>
      <c r="BR582" s="17"/>
      <c r="BS582" s="17"/>
      <c r="BT582" s="17"/>
      <c r="BU582" s="17"/>
      <c r="BV582" s="17"/>
      <c r="BW582" s="17"/>
      <c r="BX582" s="17"/>
      <c r="BY582" s="17"/>
      <c r="BZ582" s="17"/>
      <c r="CA582" s="17"/>
      <c r="CB582" s="17"/>
      <c r="CC582" s="17"/>
      <c r="CD582" s="17"/>
      <c r="CE582" s="17"/>
      <c r="CF582" s="17"/>
      <c r="CG582" s="17"/>
      <c r="CH582" s="17"/>
      <c r="CI582" s="17"/>
      <c r="CJ582" s="17"/>
      <c r="CK582" s="17"/>
      <c r="CL582" s="17"/>
      <c r="CM582" s="17"/>
      <c r="CN582" s="17"/>
      <c r="CO582" s="17"/>
      <c r="CP582" s="17"/>
      <c r="CQ582" s="17"/>
      <c r="CR582" s="17"/>
      <c r="CS582" s="17"/>
      <c r="CT582" s="17"/>
      <c r="CU582" s="17"/>
      <c r="CV582" s="17"/>
      <c r="CW582" s="17"/>
      <c r="CX582" s="17"/>
      <c r="CY582" s="17"/>
      <c r="CZ582" s="17"/>
      <c r="DA582" s="17"/>
      <c r="DB582" s="17"/>
    </row>
    <row r="583" spans="1:106" thickBot="1" x14ac:dyDescent="0.3">
      <c r="A583" s="18"/>
      <c r="B583" s="19"/>
      <c r="C583" s="20"/>
      <c r="D583" s="21"/>
      <c r="E583" s="22"/>
      <c r="F583" s="23"/>
      <c r="G583" s="24"/>
      <c r="H583" s="24"/>
      <c r="I583" s="24"/>
      <c r="J583" s="25"/>
      <c r="K583" s="26"/>
      <c r="L583" s="27"/>
      <c r="M583" s="24"/>
      <c r="N583" s="17"/>
      <c r="O583" s="28"/>
      <c r="P583" s="29"/>
      <c r="Q583" s="30"/>
      <c r="R583" s="31"/>
      <c r="S583" s="32"/>
      <c r="T583" s="22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  <c r="AX583" s="17"/>
      <c r="AY583" s="17"/>
      <c r="AZ583" s="17"/>
      <c r="BA583" s="17"/>
      <c r="BB583" s="17"/>
      <c r="BC583" s="17"/>
      <c r="BD583" s="17"/>
      <c r="BE583" s="17"/>
      <c r="BF583" s="17"/>
      <c r="BG583" s="17"/>
      <c r="BH583" s="17"/>
      <c r="BI583" s="17"/>
      <c r="BJ583" s="17"/>
      <c r="BK583" s="17"/>
      <c r="BL583" s="17"/>
      <c r="BM583" s="17"/>
      <c r="BN583" s="17"/>
      <c r="BO583" s="17"/>
      <c r="BP583" s="17"/>
      <c r="BQ583" s="17"/>
      <c r="BR583" s="17"/>
      <c r="BS583" s="17"/>
      <c r="BT583" s="17"/>
      <c r="BU583" s="17"/>
      <c r="BV583" s="17"/>
      <c r="BW583" s="17"/>
      <c r="BX583" s="17"/>
      <c r="BY583" s="17"/>
      <c r="BZ583" s="17"/>
      <c r="CA583" s="17"/>
      <c r="CB583" s="17"/>
      <c r="CC583" s="17"/>
      <c r="CD583" s="17"/>
      <c r="CE583" s="17"/>
      <c r="CF583" s="17"/>
      <c r="CG583" s="17"/>
      <c r="CH583" s="17"/>
      <c r="CI583" s="17"/>
      <c r="CJ583" s="17"/>
      <c r="CK583" s="17"/>
      <c r="CL583" s="17"/>
      <c r="CM583" s="17"/>
      <c r="CN583" s="17"/>
      <c r="CO583" s="17"/>
      <c r="CP583" s="17"/>
      <c r="CQ583" s="17"/>
      <c r="CR583" s="17"/>
      <c r="CS583" s="17"/>
      <c r="CT583" s="17"/>
      <c r="CU583" s="17"/>
      <c r="CV583" s="17"/>
      <c r="CW583" s="17"/>
      <c r="CX583" s="17"/>
      <c r="CY583" s="17"/>
      <c r="CZ583" s="17"/>
      <c r="DA583" s="17"/>
      <c r="DB583" s="17"/>
    </row>
    <row r="584" spans="1:106" thickBot="1" x14ac:dyDescent="0.3">
      <c r="A584" s="18"/>
      <c r="B584" s="19"/>
      <c r="C584" s="20"/>
      <c r="D584" s="21"/>
      <c r="E584" s="22"/>
      <c r="F584" s="23"/>
      <c r="G584" s="24"/>
      <c r="H584" s="24"/>
      <c r="I584" s="24"/>
      <c r="J584" s="25"/>
      <c r="K584" s="26"/>
      <c r="L584" s="27"/>
      <c r="M584" s="24"/>
      <c r="N584" s="17"/>
      <c r="O584" s="28"/>
      <c r="P584" s="29"/>
      <c r="Q584" s="30"/>
      <c r="R584" s="31"/>
      <c r="S584" s="32"/>
      <c r="T584" s="22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  <c r="AX584" s="17"/>
      <c r="AY584" s="17"/>
      <c r="AZ584" s="17"/>
      <c r="BA584" s="17"/>
      <c r="BB584" s="17"/>
      <c r="BC584" s="17"/>
      <c r="BD584" s="17"/>
      <c r="BE584" s="17"/>
      <c r="BF584" s="17"/>
      <c r="BG584" s="17"/>
      <c r="BH584" s="17"/>
      <c r="BI584" s="17"/>
      <c r="BJ584" s="17"/>
      <c r="BK584" s="17"/>
      <c r="BL584" s="17"/>
      <c r="BM584" s="17"/>
      <c r="BN584" s="17"/>
      <c r="BO584" s="17"/>
      <c r="BP584" s="17"/>
      <c r="BQ584" s="17"/>
      <c r="BR584" s="17"/>
      <c r="BS584" s="17"/>
      <c r="BT584" s="17"/>
      <c r="BU584" s="17"/>
      <c r="BV584" s="17"/>
      <c r="BW584" s="17"/>
      <c r="BX584" s="17"/>
      <c r="BY584" s="17"/>
      <c r="BZ584" s="17"/>
      <c r="CA584" s="17"/>
      <c r="CB584" s="17"/>
      <c r="CC584" s="17"/>
      <c r="CD584" s="17"/>
      <c r="CE584" s="17"/>
      <c r="CF584" s="17"/>
      <c r="CG584" s="17"/>
      <c r="CH584" s="17"/>
      <c r="CI584" s="17"/>
      <c r="CJ584" s="17"/>
      <c r="CK584" s="17"/>
      <c r="CL584" s="17"/>
      <c r="CM584" s="17"/>
      <c r="CN584" s="17"/>
      <c r="CO584" s="17"/>
      <c r="CP584" s="17"/>
      <c r="CQ584" s="17"/>
      <c r="CR584" s="17"/>
      <c r="CS584" s="17"/>
      <c r="CT584" s="17"/>
      <c r="CU584" s="17"/>
      <c r="CV584" s="17"/>
      <c r="CW584" s="17"/>
      <c r="CX584" s="17"/>
      <c r="CY584" s="17"/>
      <c r="CZ584" s="17"/>
      <c r="DA584" s="17"/>
      <c r="DB584" s="17"/>
    </row>
    <row r="585" spans="1:106" thickBot="1" x14ac:dyDescent="0.3">
      <c r="A585" s="18"/>
      <c r="B585" s="19"/>
      <c r="C585" s="20"/>
      <c r="D585" s="21"/>
      <c r="E585" s="22"/>
      <c r="F585" s="23"/>
      <c r="G585" s="24"/>
      <c r="H585" s="24"/>
      <c r="I585" s="24"/>
      <c r="J585" s="25"/>
      <c r="K585" s="26"/>
      <c r="L585" s="27"/>
      <c r="M585" s="24"/>
      <c r="N585" s="17"/>
      <c r="O585" s="28"/>
      <c r="P585" s="29"/>
      <c r="Q585" s="30"/>
      <c r="R585" s="31"/>
      <c r="S585" s="32"/>
      <c r="T585" s="22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  <c r="AX585" s="17"/>
      <c r="AY585" s="17"/>
      <c r="AZ585" s="17"/>
      <c r="BA585" s="17"/>
      <c r="BB585" s="17"/>
      <c r="BC585" s="17"/>
      <c r="BD585" s="17"/>
      <c r="BE585" s="17"/>
      <c r="BF585" s="17"/>
      <c r="BG585" s="17"/>
      <c r="BH585" s="17"/>
      <c r="BI585" s="17"/>
      <c r="BJ585" s="17"/>
      <c r="BK585" s="17"/>
      <c r="BL585" s="17"/>
      <c r="BM585" s="17"/>
      <c r="BN585" s="17"/>
      <c r="BO585" s="17"/>
      <c r="BP585" s="17"/>
      <c r="BQ585" s="17"/>
      <c r="BR585" s="17"/>
      <c r="BS585" s="17"/>
      <c r="BT585" s="17"/>
      <c r="BU585" s="17"/>
      <c r="BV585" s="17"/>
      <c r="BW585" s="17"/>
      <c r="BX585" s="17"/>
      <c r="BY585" s="17"/>
      <c r="BZ585" s="17"/>
      <c r="CA585" s="17"/>
      <c r="CB585" s="17"/>
      <c r="CC585" s="17"/>
      <c r="CD585" s="17"/>
      <c r="CE585" s="17"/>
      <c r="CF585" s="17"/>
      <c r="CG585" s="17"/>
      <c r="CH585" s="17"/>
      <c r="CI585" s="17"/>
      <c r="CJ585" s="17"/>
      <c r="CK585" s="17"/>
      <c r="CL585" s="17"/>
      <c r="CM585" s="17"/>
      <c r="CN585" s="17"/>
      <c r="CO585" s="17"/>
      <c r="CP585" s="17"/>
      <c r="CQ585" s="17"/>
      <c r="CR585" s="17"/>
      <c r="CS585" s="17"/>
      <c r="CT585" s="17"/>
      <c r="CU585" s="17"/>
      <c r="CV585" s="17"/>
      <c r="CW585" s="17"/>
      <c r="CX585" s="17"/>
      <c r="CY585" s="17"/>
      <c r="CZ585" s="17"/>
      <c r="DA585" s="17"/>
      <c r="DB585" s="17"/>
    </row>
    <row r="586" spans="1:106" thickBot="1" x14ac:dyDescent="0.3">
      <c r="A586" s="18"/>
      <c r="B586" s="19"/>
      <c r="C586" s="20"/>
      <c r="D586" s="21"/>
      <c r="E586" s="22"/>
      <c r="F586" s="23"/>
      <c r="G586" s="24"/>
      <c r="H586" s="24"/>
      <c r="I586" s="24"/>
      <c r="J586" s="25"/>
      <c r="K586" s="26"/>
      <c r="L586" s="27"/>
      <c r="M586" s="24"/>
      <c r="N586" s="17"/>
      <c r="O586" s="28"/>
      <c r="P586" s="29"/>
      <c r="Q586" s="30"/>
      <c r="R586" s="31"/>
      <c r="S586" s="32"/>
      <c r="T586" s="22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  <c r="AX586" s="17"/>
      <c r="AY586" s="17"/>
      <c r="AZ586" s="17"/>
      <c r="BA586" s="17"/>
      <c r="BB586" s="17"/>
      <c r="BC586" s="17"/>
      <c r="BD586" s="17"/>
      <c r="BE586" s="17"/>
      <c r="BF586" s="17"/>
      <c r="BG586" s="17"/>
      <c r="BH586" s="17"/>
      <c r="BI586" s="17"/>
      <c r="BJ586" s="17"/>
      <c r="BK586" s="17"/>
      <c r="BL586" s="17"/>
      <c r="BM586" s="17"/>
      <c r="BN586" s="17"/>
      <c r="BO586" s="17"/>
      <c r="BP586" s="17"/>
      <c r="BQ586" s="17"/>
      <c r="BR586" s="17"/>
      <c r="BS586" s="17"/>
      <c r="BT586" s="17"/>
      <c r="BU586" s="17"/>
      <c r="BV586" s="17"/>
      <c r="BW586" s="17"/>
      <c r="BX586" s="17"/>
      <c r="BY586" s="17"/>
      <c r="BZ586" s="17"/>
      <c r="CA586" s="17"/>
      <c r="CB586" s="17"/>
      <c r="CC586" s="17"/>
      <c r="CD586" s="17"/>
      <c r="CE586" s="17"/>
      <c r="CF586" s="17"/>
      <c r="CG586" s="17"/>
      <c r="CH586" s="17"/>
      <c r="CI586" s="17"/>
      <c r="CJ586" s="17"/>
      <c r="CK586" s="17"/>
      <c r="CL586" s="17"/>
      <c r="CM586" s="17"/>
      <c r="CN586" s="17"/>
      <c r="CO586" s="17"/>
      <c r="CP586" s="17"/>
      <c r="CQ586" s="17"/>
      <c r="CR586" s="17"/>
      <c r="CS586" s="17"/>
      <c r="CT586" s="17"/>
      <c r="CU586" s="17"/>
      <c r="CV586" s="17"/>
      <c r="CW586" s="17"/>
      <c r="CX586" s="17"/>
      <c r="CY586" s="17"/>
      <c r="CZ586" s="17"/>
      <c r="DA586" s="17"/>
      <c r="DB586" s="17"/>
    </row>
    <row r="587" spans="1:106" thickBot="1" x14ac:dyDescent="0.3">
      <c r="A587" s="18"/>
      <c r="B587" s="19"/>
      <c r="C587" s="20"/>
      <c r="D587" s="21"/>
      <c r="E587" s="22"/>
      <c r="F587" s="23"/>
      <c r="G587" s="24"/>
      <c r="H587" s="24"/>
      <c r="I587" s="24"/>
      <c r="J587" s="25"/>
      <c r="K587" s="26"/>
      <c r="L587" s="27"/>
      <c r="M587" s="24"/>
      <c r="N587" s="17"/>
      <c r="O587" s="28"/>
      <c r="P587" s="29"/>
      <c r="Q587" s="30"/>
      <c r="R587" s="31"/>
      <c r="S587" s="32"/>
      <c r="T587" s="22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  <c r="AX587" s="17"/>
      <c r="AY587" s="17"/>
      <c r="AZ587" s="17"/>
      <c r="BA587" s="17"/>
      <c r="BB587" s="17"/>
      <c r="BC587" s="17"/>
      <c r="BD587" s="17"/>
      <c r="BE587" s="17"/>
      <c r="BF587" s="17"/>
      <c r="BG587" s="17"/>
      <c r="BH587" s="17"/>
      <c r="BI587" s="17"/>
      <c r="BJ587" s="17"/>
      <c r="BK587" s="17"/>
      <c r="BL587" s="17"/>
      <c r="BM587" s="17"/>
      <c r="BN587" s="17"/>
      <c r="BO587" s="17"/>
      <c r="BP587" s="17"/>
      <c r="BQ587" s="17"/>
      <c r="BR587" s="17"/>
      <c r="BS587" s="17"/>
      <c r="BT587" s="17"/>
      <c r="BU587" s="17"/>
      <c r="BV587" s="17"/>
      <c r="BW587" s="17"/>
      <c r="BX587" s="17"/>
      <c r="BY587" s="17"/>
      <c r="BZ587" s="17"/>
      <c r="CA587" s="17"/>
      <c r="CB587" s="17"/>
      <c r="CC587" s="17"/>
      <c r="CD587" s="17"/>
      <c r="CE587" s="17"/>
      <c r="CF587" s="17"/>
      <c r="CG587" s="17"/>
      <c r="CH587" s="17"/>
      <c r="CI587" s="17"/>
      <c r="CJ587" s="17"/>
      <c r="CK587" s="17"/>
      <c r="CL587" s="17"/>
      <c r="CM587" s="17"/>
      <c r="CN587" s="17"/>
      <c r="CO587" s="17"/>
      <c r="CP587" s="17"/>
      <c r="CQ587" s="17"/>
      <c r="CR587" s="17"/>
      <c r="CS587" s="17"/>
      <c r="CT587" s="17"/>
      <c r="CU587" s="17"/>
      <c r="CV587" s="17"/>
      <c r="CW587" s="17"/>
      <c r="CX587" s="17"/>
      <c r="CY587" s="17"/>
      <c r="CZ587" s="17"/>
      <c r="DA587" s="17"/>
      <c r="DB587" s="17"/>
    </row>
    <row r="588" spans="1:106" thickBot="1" x14ac:dyDescent="0.3">
      <c r="A588" s="18"/>
      <c r="B588" s="19"/>
      <c r="C588" s="20"/>
      <c r="D588" s="21"/>
      <c r="E588" s="22"/>
      <c r="F588" s="23"/>
      <c r="G588" s="24"/>
      <c r="H588" s="24"/>
      <c r="I588" s="24"/>
      <c r="J588" s="25"/>
      <c r="K588" s="26"/>
      <c r="L588" s="27"/>
      <c r="M588" s="24"/>
      <c r="N588" s="17"/>
      <c r="O588" s="28"/>
      <c r="P588" s="29"/>
      <c r="Q588" s="30"/>
      <c r="R588" s="31"/>
      <c r="S588" s="32"/>
      <c r="T588" s="22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  <c r="AX588" s="17"/>
      <c r="AY588" s="17"/>
      <c r="AZ588" s="17"/>
      <c r="BA588" s="17"/>
      <c r="BB588" s="17"/>
      <c r="BC588" s="17"/>
      <c r="BD588" s="17"/>
      <c r="BE588" s="17"/>
      <c r="BF588" s="17"/>
      <c r="BG588" s="17"/>
      <c r="BH588" s="17"/>
      <c r="BI588" s="17"/>
      <c r="BJ588" s="17"/>
      <c r="BK588" s="17"/>
      <c r="BL588" s="17"/>
      <c r="BM588" s="17"/>
      <c r="BN588" s="17"/>
      <c r="BO588" s="17"/>
      <c r="BP588" s="17"/>
      <c r="BQ588" s="17"/>
      <c r="BR588" s="17"/>
      <c r="BS588" s="17"/>
      <c r="BT588" s="17"/>
      <c r="BU588" s="17"/>
      <c r="BV588" s="17"/>
      <c r="BW588" s="17"/>
      <c r="BX588" s="17"/>
      <c r="BY588" s="17"/>
      <c r="BZ588" s="17"/>
      <c r="CA588" s="17"/>
      <c r="CB588" s="17"/>
      <c r="CC588" s="17"/>
      <c r="CD588" s="17"/>
      <c r="CE588" s="17"/>
      <c r="CF588" s="17"/>
      <c r="CG588" s="17"/>
      <c r="CH588" s="17"/>
      <c r="CI588" s="17"/>
      <c r="CJ588" s="17"/>
      <c r="CK588" s="17"/>
      <c r="CL588" s="17"/>
      <c r="CM588" s="17"/>
      <c r="CN588" s="17"/>
      <c r="CO588" s="17"/>
      <c r="CP588" s="17"/>
      <c r="CQ588" s="17"/>
      <c r="CR588" s="17"/>
      <c r="CS588" s="17"/>
      <c r="CT588" s="17"/>
      <c r="CU588" s="17"/>
      <c r="CV588" s="17"/>
      <c r="CW588" s="17"/>
      <c r="CX588" s="17"/>
      <c r="CY588" s="17"/>
      <c r="CZ588" s="17"/>
      <c r="DA588" s="17"/>
      <c r="DB588" s="17"/>
    </row>
    <row r="589" spans="1:106" thickBot="1" x14ac:dyDescent="0.3">
      <c r="A589" s="18"/>
      <c r="B589" s="19"/>
      <c r="C589" s="20"/>
      <c r="D589" s="21"/>
      <c r="E589" s="22"/>
      <c r="F589" s="23"/>
      <c r="G589" s="24"/>
      <c r="H589" s="24"/>
      <c r="I589" s="24"/>
      <c r="J589" s="25"/>
      <c r="K589" s="26"/>
      <c r="L589" s="27"/>
      <c r="M589" s="24"/>
      <c r="N589" s="17"/>
      <c r="O589" s="28"/>
      <c r="P589" s="29"/>
      <c r="Q589" s="30"/>
      <c r="R589" s="31"/>
      <c r="S589" s="32"/>
      <c r="T589" s="22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  <c r="AX589" s="17"/>
      <c r="AY589" s="17"/>
      <c r="AZ589" s="17"/>
      <c r="BA589" s="17"/>
      <c r="BB589" s="17"/>
      <c r="BC589" s="17"/>
      <c r="BD589" s="17"/>
      <c r="BE589" s="17"/>
      <c r="BF589" s="17"/>
      <c r="BG589" s="17"/>
      <c r="BH589" s="17"/>
      <c r="BI589" s="17"/>
      <c r="BJ589" s="17"/>
      <c r="BK589" s="17"/>
      <c r="BL589" s="17"/>
      <c r="BM589" s="17"/>
      <c r="BN589" s="17"/>
      <c r="BO589" s="17"/>
      <c r="BP589" s="17"/>
      <c r="BQ589" s="17"/>
      <c r="BR589" s="17"/>
      <c r="BS589" s="17"/>
      <c r="BT589" s="17"/>
      <c r="BU589" s="17"/>
      <c r="BV589" s="17"/>
      <c r="BW589" s="17"/>
      <c r="BX589" s="17"/>
      <c r="BY589" s="17"/>
      <c r="BZ589" s="17"/>
      <c r="CA589" s="17"/>
      <c r="CB589" s="17"/>
      <c r="CC589" s="17"/>
      <c r="CD589" s="17"/>
      <c r="CE589" s="17"/>
      <c r="CF589" s="17"/>
      <c r="CG589" s="17"/>
      <c r="CH589" s="17"/>
      <c r="CI589" s="17"/>
      <c r="CJ589" s="17"/>
      <c r="CK589" s="17"/>
      <c r="CL589" s="17"/>
      <c r="CM589" s="17"/>
      <c r="CN589" s="17"/>
      <c r="CO589" s="17"/>
      <c r="CP589" s="17"/>
      <c r="CQ589" s="17"/>
      <c r="CR589" s="17"/>
      <c r="CS589" s="17"/>
      <c r="CT589" s="17"/>
      <c r="CU589" s="17"/>
      <c r="CV589" s="17"/>
      <c r="CW589" s="17"/>
      <c r="CX589" s="17"/>
      <c r="CY589" s="17"/>
      <c r="CZ589" s="17"/>
      <c r="DA589" s="17"/>
      <c r="DB589" s="17"/>
    </row>
    <row r="590" spans="1:106" thickBot="1" x14ac:dyDescent="0.3">
      <c r="A590" s="18"/>
      <c r="B590" s="19"/>
      <c r="C590" s="20"/>
      <c r="D590" s="21"/>
      <c r="E590" s="22"/>
      <c r="F590" s="23"/>
      <c r="G590" s="24"/>
      <c r="H590" s="24"/>
      <c r="I590" s="24"/>
      <c r="J590" s="25"/>
      <c r="K590" s="26"/>
      <c r="L590" s="27"/>
      <c r="M590" s="24"/>
      <c r="N590" s="17"/>
      <c r="O590" s="28"/>
      <c r="P590" s="29"/>
      <c r="Q590" s="30"/>
      <c r="R590" s="31"/>
      <c r="S590" s="32"/>
      <c r="T590" s="22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  <c r="AX590" s="17"/>
      <c r="AY590" s="17"/>
      <c r="AZ590" s="17"/>
      <c r="BA590" s="17"/>
      <c r="BB590" s="17"/>
      <c r="BC590" s="17"/>
      <c r="BD590" s="17"/>
      <c r="BE590" s="17"/>
      <c r="BF590" s="17"/>
      <c r="BG590" s="17"/>
      <c r="BH590" s="17"/>
      <c r="BI590" s="17"/>
      <c r="BJ590" s="17"/>
      <c r="BK590" s="17"/>
      <c r="BL590" s="17"/>
      <c r="BM590" s="17"/>
      <c r="BN590" s="17"/>
      <c r="BO590" s="17"/>
      <c r="BP590" s="17"/>
      <c r="BQ590" s="17"/>
      <c r="BR590" s="17"/>
      <c r="BS590" s="17"/>
      <c r="BT590" s="17"/>
      <c r="BU590" s="17"/>
      <c r="BV590" s="17"/>
      <c r="BW590" s="17"/>
      <c r="BX590" s="17"/>
      <c r="BY590" s="17"/>
      <c r="BZ590" s="17"/>
      <c r="CA590" s="17"/>
      <c r="CB590" s="17"/>
      <c r="CC590" s="17"/>
      <c r="CD590" s="17"/>
      <c r="CE590" s="17"/>
      <c r="CF590" s="17"/>
      <c r="CG590" s="17"/>
      <c r="CH590" s="17"/>
      <c r="CI590" s="17"/>
      <c r="CJ590" s="17"/>
      <c r="CK590" s="17"/>
      <c r="CL590" s="17"/>
      <c r="CM590" s="17"/>
      <c r="CN590" s="17"/>
      <c r="CO590" s="17"/>
      <c r="CP590" s="17"/>
      <c r="CQ590" s="17"/>
      <c r="CR590" s="17"/>
      <c r="CS590" s="17"/>
      <c r="CT590" s="17"/>
      <c r="CU590" s="17"/>
      <c r="CV590" s="17"/>
      <c r="CW590" s="17"/>
      <c r="CX590" s="17"/>
      <c r="CY590" s="17"/>
      <c r="CZ590" s="17"/>
      <c r="DA590" s="17"/>
      <c r="DB590" s="17"/>
    </row>
    <row r="591" spans="1:106" thickBot="1" x14ac:dyDescent="0.3">
      <c r="A591" s="18"/>
      <c r="B591" s="19"/>
      <c r="C591" s="20"/>
      <c r="D591" s="21"/>
      <c r="E591" s="22"/>
      <c r="F591" s="23"/>
      <c r="G591" s="24"/>
      <c r="H591" s="24"/>
      <c r="I591" s="24"/>
      <c r="J591" s="25"/>
      <c r="K591" s="26"/>
      <c r="L591" s="27"/>
      <c r="M591" s="24"/>
      <c r="N591" s="17"/>
      <c r="O591" s="28"/>
      <c r="P591" s="29"/>
      <c r="Q591" s="30"/>
      <c r="R591" s="31"/>
      <c r="S591" s="32"/>
      <c r="T591" s="22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  <c r="AX591" s="17"/>
      <c r="AY591" s="17"/>
      <c r="AZ591" s="17"/>
      <c r="BA591" s="17"/>
      <c r="BB591" s="17"/>
      <c r="BC591" s="17"/>
      <c r="BD591" s="17"/>
      <c r="BE591" s="17"/>
      <c r="BF591" s="17"/>
      <c r="BG591" s="17"/>
      <c r="BH591" s="17"/>
      <c r="BI591" s="17"/>
      <c r="BJ591" s="17"/>
      <c r="BK591" s="17"/>
      <c r="BL591" s="17"/>
      <c r="BM591" s="17"/>
      <c r="BN591" s="17"/>
      <c r="BO591" s="17"/>
      <c r="BP591" s="17"/>
      <c r="BQ591" s="17"/>
      <c r="BR591" s="17"/>
      <c r="BS591" s="17"/>
      <c r="BT591" s="17"/>
      <c r="BU591" s="17"/>
      <c r="BV591" s="17"/>
      <c r="BW591" s="17"/>
      <c r="BX591" s="17"/>
      <c r="BY591" s="17"/>
      <c r="BZ591" s="17"/>
      <c r="CA591" s="17"/>
      <c r="CB591" s="17"/>
      <c r="CC591" s="17"/>
      <c r="CD591" s="17"/>
      <c r="CE591" s="17"/>
      <c r="CF591" s="17"/>
      <c r="CG591" s="17"/>
      <c r="CH591" s="17"/>
      <c r="CI591" s="17"/>
      <c r="CJ591" s="17"/>
      <c r="CK591" s="17"/>
      <c r="CL591" s="17"/>
      <c r="CM591" s="17"/>
      <c r="CN591" s="17"/>
      <c r="CO591" s="17"/>
      <c r="CP591" s="17"/>
      <c r="CQ591" s="17"/>
      <c r="CR591" s="17"/>
      <c r="CS591" s="17"/>
      <c r="CT591" s="17"/>
      <c r="CU591" s="17"/>
      <c r="CV591" s="17"/>
      <c r="CW591" s="17"/>
      <c r="CX591" s="17"/>
      <c r="CY591" s="17"/>
      <c r="CZ591" s="17"/>
      <c r="DA591" s="17"/>
      <c r="DB591" s="17"/>
    </row>
    <row r="592" spans="1:106" thickBot="1" x14ac:dyDescent="0.3">
      <c r="A592" s="18"/>
      <c r="B592" s="19"/>
      <c r="C592" s="20"/>
      <c r="D592" s="21"/>
      <c r="E592" s="22"/>
      <c r="F592" s="23"/>
      <c r="G592" s="24"/>
      <c r="H592" s="24"/>
      <c r="I592" s="24"/>
      <c r="J592" s="25"/>
      <c r="K592" s="26"/>
      <c r="L592" s="27"/>
      <c r="M592" s="24"/>
      <c r="N592" s="17"/>
      <c r="O592" s="28"/>
      <c r="P592" s="29"/>
      <c r="Q592" s="30"/>
      <c r="R592" s="31"/>
      <c r="S592" s="32"/>
      <c r="T592" s="22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  <c r="AX592" s="17"/>
      <c r="AY592" s="17"/>
      <c r="AZ592" s="17"/>
      <c r="BA592" s="17"/>
      <c r="BB592" s="17"/>
      <c r="BC592" s="17"/>
      <c r="BD592" s="17"/>
      <c r="BE592" s="17"/>
      <c r="BF592" s="17"/>
      <c r="BG592" s="17"/>
      <c r="BH592" s="17"/>
      <c r="BI592" s="17"/>
      <c r="BJ592" s="17"/>
      <c r="BK592" s="17"/>
      <c r="BL592" s="17"/>
      <c r="BM592" s="17"/>
      <c r="BN592" s="17"/>
      <c r="BO592" s="17"/>
      <c r="BP592" s="17"/>
      <c r="BQ592" s="17"/>
      <c r="BR592" s="17"/>
      <c r="BS592" s="17"/>
      <c r="BT592" s="17"/>
      <c r="BU592" s="17"/>
      <c r="BV592" s="17"/>
      <c r="BW592" s="17"/>
      <c r="BX592" s="17"/>
      <c r="BY592" s="17"/>
      <c r="BZ592" s="17"/>
      <c r="CA592" s="17"/>
      <c r="CB592" s="17"/>
      <c r="CC592" s="17"/>
      <c r="CD592" s="17"/>
      <c r="CE592" s="17"/>
      <c r="CF592" s="17"/>
      <c r="CG592" s="17"/>
      <c r="CH592" s="17"/>
      <c r="CI592" s="17"/>
      <c r="CJ592" s="17"/>
      <c r="CK592" s="17"/>
      <c r="CL592" s="17"/>
      <c r="CM592" s="17"/>
      <c r="CN592" s="17"/>
      <c r="CO592" s="17"/>
      <c r="CP592" s="17"/>
      <c r="CQ592" s="17"/>
      <c r="CR592" s="17"/>
      <c r="CS592" s="17"/>
      <c r="CT592" s="17"/>
      <c r="CU592" s="17"/>
      <c r="CV592" s="17"/>
      <c r="CW592" s="17"/>
      <c r="CX592" s="17"/>
      <c r="CY592" s="17"/>
      <c r="CZ592" s="17"/>
      <c r="DA592" s="17"/>
      <c r="DB592" s="17"/>
    </row>
    <row r="593" spans="1:106" thickBot="1" x14ac:dyDescent="0.3">
      <c r="A593" s="18"/>
      <c r="B593" s="19"/>
      <c r="C593" s="20"/>
      <c r="D593" s="21"/>
      <c r="E593" s="22"/>
      <c r="F593" s="23"/>
      <c r="G593" s="24"/>
      <c r="H593" s="24"/>
      <c r="I593" s="24"/>
      <c r="J593" s="25"/>
      <c r="K593" s="26"/>
      <c r="L593" s="27"/>
      <c r="M593" s="24"/>
      <c r="N593" s="17"/>
      <c r="O593" s="28"/>
      <c r="P593" s="29"/>
      <c r="Q593" s="30"/>
      <c r="R593" s="31"/>
      <c r="S593" s="32"/>
      <c r="T593" s="22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  <c r="AX593" s="17"/>
      <c r="AY593" s="17"/>
      <c r="AZ593" s="17"/>
      <c r="BA593" s="17"/>
      <c r="BB593" s="17"/>
      <c r="BC593" s="17"/>
      <c r="BD593" s="17"/>
      <c r="BE593" s="17"/>
      <c r="BF593" s="17"/>
      <c r="BG593" s="17"/>
      <c r="BH593" s="17"/>
      <c r="BI593" s="17"/>
      <c r="BJ593" s="17"/>
      <c r="BK593" s="17"/>
      <c r="BL593" s="17"/>
      <c r="BM593" s="17"/>
      <c r="BN593" s="17"/>
      <c r="BO593" s="17"/>
      <c r="BP593" s="17"/>
      <c r="BQ593" s="17"/>
      <c r="BR593" s="17"/>
      <c r="BS593" s="17"/>
      <c r="BT593" s="17"/>
      <c r="BU593" s="17"/>
      <c r="BV593" s="17"/>
      <c r="BW593" s="17"/>
      <c r="BX593" s="17"/>
      <c r="BY593" s="17"/>
      <c r="BZ593" s="17"/>
      <c r="CA593" s="17"/>
      <c r="CB593" s="17"/>
      <c r="CC593" s="17"/>
      <c r="CD593" s="17"/>
      <c r="CE593" s="17"/>
      <c r="CF593" s="17"/>
      <c r="CG593" s="17"/>
      <c r="CH593" s="17"/>
      <c r="CI593" s="17"/>
      <c r="CJ593" s="17"/>
      <c r="CK593" s="17"/>
      <c r="CL593" s="17"/>
      <c r="CM593" s="17"/>
      <c r="CN593" s="17"/>
      <c r="CO593" s="17"/>
      <c r="CP593" s="17"/>
      <c r="CQ593" s="17"/>
      <c r="CR593" s="17"/>
      <c r="CS593" s="17"/>
      <c r="CT593" s="17"/>
      <c r="CU593" s="17"/>
      <c r="CV593" s="17"/>
      <c r="CW593" s="17"/>
      <c r="CX593" s="17"/>
      <c r="CY593" s="17"/>
      <c r="CZ593" s="17"/>
      <c r="DA593" s="17"/>
      <c r="DB593" s="17"/>
    </row>
    <row r="594" spans="1:106" thickBot="1" x14ac:dyDescent="0.3">
      <c r="A594" s="18"/>
      <c r="B594" s="19"/>
      <c r="C594" s="20"/>
      <c r="D594" s="21"/>
      <c r="E594" s="22"/>
      <c r="F594" s="23"/>
      <c r="G594" s="24"/>
      <c r="H594" s="24"/>
      <c r="I594" s="24"/>
      <c r="J594" s="25"/>
      <c r="K594" s="26"/>
      <c r="L594" s="27"/>
      <c r="M594" s="24"/>
      <c r="N594" s="17"/>
      <c r="O594" s="28"/>
      <c r="P594" s="29"/>
      <c r="Q594" s="30"/>
      <c r="R594" s="31"/>
      <c r="S594" s="32"/>
      <c r="T594" s="22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  <c r="AX594" s="17"/>
      <c r="AY594" s="17"/>
      <c r="AZ594" s="17"/>
      <c r="BA594" s="17"/>
      <c r="BB594" s="17"/>
      <c r="BC594" s="17"/>
      <c r="BD594" s="17"/>
      <c r="BE594" s="17"/>
      <c r="BF594" s="17"/>
      <c r="BG594" s="17"/>
      <c r="BH594" s="17"/>
      <c r="BI594" s="17"/>
      <c r="BJ594" s="17"/>
      <c r="BK594" s="17"/>
      <c r="BL594" s="17"/>
      <c r="BM594" s="17"/>
      <c r="BN594" s="17"/>
      <c r="BO594" s="17"/>
      <c r="BP594" s="17"/>
      <c r="BQ594" s="17"/>
      <c r="BR594" s="17"/>
      <c r="BS594" s="17"/>
      <c r="BT594" s="17"/>
      <c r="BU594" s="17"/>
      <c r="BV594" s="17"/>
      <c r="BW594" s="17"/>
      <c r="BX594" s="17"/>
      <c r="BY594" s="17"/>
      <c r="BZ594" s="17"/>
      <c r="CA594" s="17"/>
      <c r="CB594" s="17"/>
      <c r="CC594" s="17"/>
      <c r="CD594" s="17"/>
      <c r="CE594" s="17"/>
      <c r="CF594" s="17"/>
      <c r="CG594" s="17"/>
      <c r="CH594" s="17"/>
      <c r="CI594" s="17"/>
      <c r="CJ594" s="17"/>
      <c r="CK594" s="17"/>
      <c r="CL594" s="17"/>
      <c r="CM594" s="17"/>
      <c r="CN594" s="17"/>
      <c r="CO594" s="17"/>
      <c r="CP594" s="17"/>
      <c r="CQ594" s="17"/>
      <c r="CR594" s="17"/>
      <c r="CS594" s="17"/>
      <c r="CT594" s="17"/>
      <c r="CU594" s="17"/>
      <c r="CV594" s="17"/>
      <c r="CW594" s="17"/>
      <c r="CX594" s="17"/>
      <c r="CY594" s="17"/>
      <c r="CZ594" s="17"/>
      <c r="DA594" s="17"/>
      <c r="DB594" s="17"/>
    </row>
    <row r="595" spans="1:106" thickBot="1" x14ac:dyDescent="0.3">
      <c r="A595" s="18"/>
      <c r="B595" s="19"/>
      <c r="C595" s="20"/>
      <c r="D595" s="21"/>
      <c r="E595" s="22"/>
      <c r="F595" s="23"/>
      <c r="G595" s="24"/>
      <c r="H595" s="24"/>
      <c r="I595" s="24"/>
      <c r="J595" s="25"/>
      <c r="K595" s="26"/>
      <c r="L595" s="27"/>
      <c r="M595" s="24"/>
      <c r="N595" s="17"/>
      <c r="O595" s="28"/>
      <c r="P595" s="29"/>
      <c r="Q595" s="30"/>
      <c r="R595" s="31"/>
      <c r="S595" s="32"/>
      <c r="T595" s="22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  <c r="AX595" s="17"/>
      <c r="AY595" s="17"/>
      <c r="AZ595" s="17"/>
      <c r="BA595" s="17"/>
      <c r="BB595" s="17"/>
      <c r="BC595" s="17"/>
      <c r="BD595" s="17"/>
      <c r="BE595" s="17"/>
      <c r="BF595" s="17"/>
      <c r="BG595" s="17"/>
      <c r="BH595" s="17"/>
      <c r="BI595" s="17"/>
      <c r="BJ595" s="17"/>
      <c r="BK595" s="17"/>
      <c r="BL595" s="17"/>
      <c r="BM595" s="17"/>
      <c r="BN595" s="17"/>
      <c r="BO595" s="17"/>
      <c r="BP595" s="17"/>
      <c r="BQ595" s="17"/>
      <c r="BR595" s="17"/>
      <c r="BS595" s="17"/>
      <c r="BT595" s="17"/>
      <c r="BU595" s="17"/>
      <c r="BV595" s="17"/>
      <c r="BW595" s="17"/>
      <c r="BX595" s="17"/>
      <c r="BY595" s="17"/>
      <c r="BZ595" s="17"/>
      <c r="CA595" s="17"/>
      <c r="CB595" s="17"/>
      <c r="CC595" s="17"/>
      <c r="CD595" s="17"/>
      <c r="CE595" s="17"/>
      <c r="CF595" s="17"/>
      <c r="CG595" s="17"/>
      <c r="CH595" s="17"/>
      <c r="CI595" s="17"/>
      <c r="CJ595" s="17"/>
      <c r="CK595" s="17"/>
      <c r="CL595" s="17"/>
      <c r="CM595" s="17"/>
      <c r="CN595" s="17"/>
      <c r="CO595" s="17"/>
      <c r="CP595" s="17"/>
      <c r="CQ595" s="17"/>
      <c r="CR595" s="17"/>
      <c r="CS595" s="17"/>
      <c r="CT595" s="17"/>
      <c r="CU595" s="17"/>
      <c r="CV595" s="17"/>
      <c r="CW595" s="17"/>
      <c r="CX595" s="17"/>
      <c r="CY595" s="17"/>
      <c r="CZ595" s="17"/>
      <c r="DA595" s="17"/>
      <c r="DB595" s="17"/>
    </row>
    <row r="596" spans="1:106" thickBot="1" x14ac:dyDescent="0.3">
      <c r="A596" s="18"/>
      <c r="B596" s="19"/>
      <c r="C596" s="20"/>
      <c r="D596" s="21"/>
      <c r="E596" s="22"/>
      <c r="F596" s="23"/>
      <c r="G596" s="24"/>
      <c r="H596" s="24"/>
      <c r="I596" s="24"/>
      <c r="J596" s="25"/>
      <c r="K596" s="26"/>
      <c r="L596" s="27"/>
      <c r="M596" s="24"/>
      <c r="N596" s="17"/>
      <c r="O596" s="28"/>
      <c r="P596" s="29"/>
      <c r="Q596" s="30"/>
      <c r="R596" s="31"/>
      <c r="S596" s="32"/>
      <c r="T596" s="22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  <c r="AX596" s="17"/>
      <c r="AY596" s="17"/>
      <c r="AZ596" s="17"/>
      <c r="BA596" s="17"/>
      <c r="BB596" s="17"/>
      <c r="BC596" s="17"/>
      <c r="BD596" s="17"/>
      <c r="BE596" s="17"/>
      <c r="BF596" s="17"/>
      <c r="BG596" s="17"/>
      <c r="BH596" s="17"/>
      <c r="BI596" s="17"/>
      <c r="BJ596" s="17"/>
      <c r="BK596" s="17"/>
      <c r="BL596" s="17"/>
      <c r="BM596" s="17"/>
      <c r="BN596" s="17"/>
      <c r="BO596" s="17"/>
      <c r="BP596" s="17"/>
      <c r="BQ596" s="17"/>
      <c r="BR596" s="17"/>
      <c r="BS596" s="17"/>
      <c r="BT596" s="17"/>
      <c r="BU596" s="17"/>
      <c r="BV596" s="17"/>
      <c r="BW596" s="17"/>
      <c r="BX596" s="17"/>
      <c r="BY596" s="17"/>
      <c r="BZ596" s="17"/>
      <c r="CA596" s="17"/>
      <c r="CB596" s="17"/>
      <c r="CC596" s="17"/>
      <c r="CD596" s="17"/>
      <c r="CE596" s="17"/>
      <c r="CF596" s="17"/>
      <c r="CG596" s="17"/>
      <c r="CH596" s="17"/>
      <c r="CI596" s="17"/>
      <c r="CJ596" s="17"/>
      <c r="CK596" s="17"/>
      <c r="CL596" s="17"/>
      <c r="CM596" s="17"/>
      <c r="CN596" s="17"/>
      <c r="CO596" s="17"/>
      <c r="CP596" s="17"/>
      <c r="CQ596" s="17"/>
      <c r="CR596" s="17"/>
      <c r="CS596" s="17"/>
      <c r="CT596" s="17"/>
      <c r="CU596" s="17"/>
      <c r="CV596" s="17"/>
      <c r="CW596" s="17"/>
      <c r="CX596" s="17"/>
      <c r="CY596" s="17"/>
      <c r="CZ596" s="17"/>
      <c r="DA596" s="17"/>
      <c r="DB596" s="17"/>
    </row>
    <row r="597" spans="1:106" thickBot="1" x14ac:dyDescent="0.3">
      <c r="A597" s="18"/>
      <c r="B597" s="19"/>
      <c r="C597" s="20"/>
      <c r="D597" s="21"/>
      <c r="E597" s="22"/>
      <c r="F597" s="23"/>
      <c r="G597" s="24"/>
      <c r="H597" s="24"/>
      <c r="I597" s="24"/>
      <c r="J597" s="25"/>
      <c r="K597" s="26"/>
      <c r="L597" s="27"/>
      <c r="M597" s="24"/>
      <c r="N597" s="17"/>
      <c r="O597" s="28"/>
      <c r="P597" s="29"/>
      <c r="Q597" s="30"/>
      <c r="R597" s="31"/>
      <c r="S597" s="32"/>
      <c r="T597" s="22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  <c r="AX597" s="17"/>
      <c r="AY597" s="17"/>
      <c r="AZ597" s="17"/>
      <c r="BA597" s="17"/>
      <c r="BB597" s="17"/>
      <c r="BC597" s="17"/>
      <c r="BD597" s="17"/>
      <c r="BE597" s="17"/>
      <c r="BF597" s="17"/>
      <c r="BG597" s="17"/>
      <c r="BH597" s="17"/>
      <c r="BI597" s="17"/>
      <c r="BJ597" s="17"/>
      <c r="BK597" s="17"/>
      <c r="BL597" s="17"/>
      <c r="BM597" s="17"/>
      <c r="BN597" s="17"/>
      <c r="BO597" s="17"/>
      <c r="BP597" s="17"/>
      <c r="BQ597" s="17"/>
      <c r="BR597" s="17"/>
      <c r="BS597" s="17"/>
      <c r="BT597" s="17"/>
      <c r="BU597" s="17"/>
      <c r="BV597" s="17"/>
      <c r="BW597" s="17"/>
      <c r="BX597" s="17"/>
      <c r="BY597" s="17"/>
      <c r="BZ597" s="17"/>
      <c r="CA597" s="17"/>
      <c r="CB597" s="17"/>
      <c r="CC597" s="17"/>
      <c r="CD597" s="17"/>
      <c r="CE597" s="17"/>
      <c r="CF597" s="17"/>
      <c r="CG597" s="17"/>
      <c r="CH597" s="17"/>
      <c r="CI597" s="17"/>
      <c r="CJ597" s="17"/>
      <c r="CK597" s="17"/>
      <c r="CL597" s="17"/>
      <c r="CM597" s="17"/>
      <c r="CN597" s="17"/>
      <c r="CO597" s="17"/>
      <c r="CP597" s="17"/>
      <c r="CQ597" s="17"/>
      <c r="CR597" s="17"/>
      <c r="CS597" s="17"/>
      <c r="CT597" s="17"/>
      <c r="CU597" s="17"/>
      <c r="CV597" s="17"/>
      <c r="CW597" s="17"/>
      <c r="CX597" s="17"/>
      <c r="CY597" s="17"/>
      <c r="CZ597" s="17"/>
      <c r="DA597" s="17"/>
      <c r="DB597" s="17"/>
    </row>
    <row r="598" spans="1:106" thickBot="1" x14ac:dyDescent="0.3">
      <c r="A598" s="18"/>
      <c r="B598" s="19"/>
      <c r="C598" s="20"/>
      <c r="D598" s="21"/>
      <c r="E598" s="22"/>
      <c r="F598" s="23"/>
      <c r="G598" s="24"/>
      <c r="H598" s="24"/>
      <c r="I598" s="24"/>
      <c r="J598" s="25"/>
      <c r="K598" s="26"/>
      <c r="L598" s="27"/>
      <c r="M598" s="24"/>
      <c r="N598" s="17"/>
      <c r="O598" s="28"/>
      <c r="P598" s="29"/>
      <c r="Q598" s="30"/>
      <c r="R598" s="31"/>
      <c r="S598" s="32"/>
      <c r="T598" s="22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  <c r="AX598" s="17"/>
      <c r="AY598" s="17"/>
      <c r="AZ598" s="17"/>
      <c r="BA598" s="17"/>
      <c r="BB598" s="17"/>
      <c r="BC598" s="17"/>
      <c r="BD598" s="17"/>
      <c r="BE598" s="17"/>
      <c r="BF598" s="17"/>
      <c r="BG598" s="17"/>
      <c r="BH598" s="17"/>
      <c r="BI598" s="17"/>
      <c r="BJ598" s="17"/>
      <c r="BK598" s="17"/>
      <c r="BL598" s="17"/>
      <c r="BM598" s="17"/>
      <c r="BN598" s="17"/>
      <c r="BO598" s="17"/>
      <c r="BP598" s="17"/>
      <c r="BQ598" s="17"/>
      <c r="BR598" s="17"/>
      <c r="BS598" s="17"/>
      <c r="BT598" s="17"/>
      <c r="BU598" s="17"/>
      <c r="BV598" s="17"/>
      <c r="BW598" s="17"/>
      <c r="BX598" s="17"/>
      <c r="BY598" s="17"/>
      <c r="BZ598" s="17"/>
      <c r="CA598" s="17"/>
      <c r="CB598" s="17"/>
      <c r="CC598" s="17"/>
      <c r="CD598" s="17"/>
      <c r="CE598" s="17"/>
      <c r="CF598" s="17"/>
      <c r="CG598" s="17"/>
      <c r="CH598" s="17"/>
      <c r="CI598" s="17"/>
      <c r="CJ598" s="17"/>
      <c r="CK598" s="17"/>
      <c r="CL598" s="17"/>
      <c r="CM598" s="17"/>
      <c r="CN598" s="17"/>
      <c r="CO598" s="17"/>
      <c r="CP598" s="17"/>
      <c r="CQ598" s="17"/>
      <c r="CR598" s="17"/>
      <c r="CS598" s="17"/>
      <c r="CT598" s="17"/>
      <c r="CU598" s="17"/>
      <c r="CV598" s="17"/>
      <c r="CW598" s="17"/>
      <c r="CX598" s="17"/>
      <c r="CY598" s="17"/>
      <c r="CZ598" s="17"/>
      <c r="DA598" s="17"/>
      <c r="DB598" s="17"/>
    </row>
    <row r="599" spans="1:106" thickBot="1" x14ac:dyDescent="0.3">
      <c r="A599" s="18"/>
      <c r="B599" s="19"/>
      <c r="C599" s="20"/>
      <c r="D599" s="21"/>
      <c r="E599" s="22"/>
      <c r="F599" s="23"/>
      <c r="G599" s="24"/>
      <c r="H599" s="24"/>
      <c r="I599" s="24"/>
      <c r="J599" s="25"/>
      <c r="K599" s="26"/>
      <c r="L599" s="27"/>
      <c r="M599" s="24"/>
      <c r="N599" s="17"/>
      <c r="O599" s="28"/>
      <c r="P599" s="29"/>
      <c r="Q599" s="30"/>
      <c r="R599" s="31"/>
      <c r="S599" s="32"/>
      <c r="T599" s="22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  <c r="AX599" s="17"/>
      <c r="AY599" s="17"/>
      <c r="AZ599" s="17"/>
      <c r="BA599" s="17"/>
      <c r="BB599" s="17"/>
      <c r="BC599" s="17"/>
      <c r="BD599" s="17"/>
      <c r="BE599" s="17"/>
      <c r="BF599" s="17"/>
      <c r="BG599" s="17"/>
      <c r="BH599" s="17"/>
      <c r="BI599" s="17"/>
      <c r="BJ599" s="17"/>
      <c r="BK599" s="17"/>
      <c r="BL599" s="17"/>
      <c r="BM599" s="17"/>
      <c r="BN599" s="17"/>
      <c r="BO599" s="17"/>
      <c r="BP599" s="17"/>
      <c r="BQ599" s="17"/>
      <c r="BR599" s="17"/>
      <c r="BS599" s="17"/>
      <c r="BT599" s="17"/>
      <c r="BU599" s="17"/>
      <c r="BV599" s="17"/>
      <c r="BW599" s="17"/>
      <c r="BX599" s="17"/>
      <c r="BY599" s="17"/>
      <c r="BZ599" s="17"/>
      <c r="CA599" s="17"/>
      <c r="CB599" s="17"/>
      <c r="CC599" s="17"/>
      <c r="CD599" s="17"/>
      <c r="CE599" s="17"/>
      <c r="CF599" s="17"/>
      <c r="CG599" s="17"/>
      <c r="CH599" s="17"/>
      <c r="CI599" s="17"/>
      <c r="CJ599" s="17"/>
      <c r="CK599" s="17"/>
      <c r="CL599" s="17"/>
      <c r="CM599" s="17"/>
      <c r="CN599" s="17"/>
      <c r="CO599" s="17"/>
      <c r="CP599" s="17"/>
      <c r="CQ599" s="17"/>
      <c r="CR599" s="17"/>
      <c r="CS599" s="17"/>
      <c r="CT599" s="17"/>
      <c r="CU599" s="17"/>
      <c r="CV599" s="17"/>
      <c r="CW599" s="17"/>
      <c r="CX599" s="17"/>
      <c r="CY599" s="17"/>
      <c r="CZ599" s="17"/>
      <c r="DA599" s="17"/>
      <c r="DB599" s="17"/>
    </row>
    <row r="600" spans="1:106" thickBot="1" x14ac:dyDescent="0.3">
      <c r="A600" s="18"/>
      <c r="B600" s="19"/>
      <c r="C600" s="20"/>
      <c r="D600" s="21"/>
      <c r="E600" s="22"/>
      <c r="F600" s="23"/>
      <c r="G600" s="24"/>
      <c r="H600" s="24"/>
      <c r="I600" s="24"/>
      <c r="J600" s="25"/>
      <c r="K600" s="26"/>
      <c r="L600" s="27"/>
      <c r="M600" s="24"/>
      <c r="N600" s="17"/>
      <c r="O600" s="28"/>
      <c r="P600" s="29"/>
      <c r="Q600" s="30"/>
      <c r="R600" s="31"/>
      <c r="S600" s="32"/>
      <c r="T600" s="22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  <c r="AX600" s="17"/>
      <c r="AY600" s="17"/>
      <c r="AZ600" s="17"/>
      <c r="BA600" s="17"/>
      <c r="BB600" s="17"/>
      <c r="BC600" s="17"/>
      <c r="BD600" s="17"/>
      <c r="BE600" s="17"/>
      <c r="BF600" s="17"/>
      <c r="BG600" s="17"/>
      <c r="BH600" s="17"/>
      <c r="BI600" s="17"/>
      <c r="BJ600" s="17"/>
      <c r="BK600" s="17"/>
      <c r="BL600" s="17"/>
      <c r="BM600" s="17"/>
      <c r="BN600" s="17"/>
      <c r="BO600" s="17"/>
      <c r="BP600" s="17"/>
      <c r="BQ600" s="17"/>
      <c r="BR600" s="17"/>
      <c r="BS600" s="17"/>
      <c r="BT600" s="17"/>
      <c r="BU600" s="17"/>
      <c r="BV600" s="17"/>
      <c r="BW600" s="17"/>
      <c r="BX600" s="17"/>
      <c r="BY600" s="17"/>
      <c r="BZ600" s="17"/>
      <c r="CA600" s="17"/>
      <c r="CB600" s="17"/>
      <c r="CC600" s="17"/>
      <c r="CD600" s="17"/>
      <c r="CE600" s="17"/>
      <c r="CF600" s="17"/>
      <c r="CG600" s="17"/>
      <c r="CH600" s="17"/>
      <c r="CI600" s="17"/>
      <c r="CJ600" s="17"/>
      <c r="CK600" s="17"/>
      <c r="CL600" s="17"/>
      <c r="CM600" s="17"/>
      <c r="CN600" s="17"/>
      <c r="CO600" s="17"/>
      <c r="CP600" s="17"/>
      <c r="CQ600" s="17"/>
      <c r="CR600" s="17"/>
      <c r="CS600" s="17"/>
      <c r="CT600" s="17"/>
      <c r="CU600" s="17"/>
      <c r="CV600" s="17"/>
      <c r="CW600" s="17"/>
      <c r="CX600" s="17"/>
      <c r="CY600" s="17"/>
      <c r="CZ600" s="17"/>
      <c r="DA600" s="17"/>
      <c r="DB600" s="17"/>
    </row>
    <row r="601" spans="1:106" thickBot="1" x14ac:dyDescent="0.3">
      <c r="A601" s="18"/>
      <c r="B601" s="19"/>
      <c r="C601" s="20"/>
      <c r="D601" s="21"/>
      <c r="E601" s="22"/>
      <c r="F601" s="23"/>
      <c r="G601" s="24"/>
      <c r="H601" s="24"/>
      <c r="I601" s="24"/>
      <c r="J601" s="25"/>
      <c r="K601" s="26"/>
      <c r="L601" s="27"/>
      <c r="M601" s="24"/>
      <c r="N601" s="17"/>
      <c r="O601" s="28"/>
      <c r="P601" s="29"/>
      <c r="Q601" s="30"/>
      <c r="R601" s="31"/>
      <c r="S601" s="32"/>
      <c r="T601" s="22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  <c r="AX601" s="17"/>
      <c r="AY601" s="17"/>
      <c r="AZ601" s="17"/>
      <c r="BA601" s="17"/>
      <c r="BB601" s="17"/>
      <c r="BC601" s="17"/>
      <c r="BD601" s="17"/>
      <c r="BE601" s="17"/>
      <c r="BF601" s="17"/>
      <c r="BG601" s="17"/>
      <c r="BH601" s="17"/>
      <c r="BI601" s="17"/>
      <c r="BJ601" s="17"/>
      <c r="BK601" s="17"/>
      <c r="BL601" s="17"/>
      <c r="BM601" s="17"/>
      <c r="BN601" s="17"/>
      <c r="BO601" s="17"/>
      <c r="BP601" s="17"/>
      <c r="BQ601" s="17"/>
      <c r="BR601" s="17"/>
      <c r="BS601" s="17"/>
      <c r="BT601" s="17"/>
      <c r="BU601" s="17"/>
      <c r="BV601" s="17"/>
      <c r="BW601" s="17"/>
      <c r="BX601" s="17"/>
      <c r="BY601" s="17"/>
      <c r="BZ601" s="17"/>
      <c r="CA601" s="17"/>
      <c r="CB601" s="17"/>
      <c r="CC601" s="17"/>
      <c r="CD601" s="17"/>
      <c r="CE601" s="17"/>
      <c r="CF601" s="17"/>
      <c r="CG601" s="17"/>
      <c r="CH601" s="17"/>
      <c r="CI601" s="17"/>
      <c r="CJ601" s="17"/>
      <c r="CK601" s="17"/>
      <c r="CL601" s="17"/>
      <c r="CM601" s="17"/>
      <c r="CN601" s="17"/>
      <c r="CO601" s="17"/>
      <c r="CP601" s="17"/>
      <c r="CQ601" s="17"/>
      <c r="CR601" s="17"/>
      <c r="CS601" s="17"/>
      <c r="CT601" s="17"/>
      <c r="CU601" s="17"/>
      <c r="CV601" s="17"/>
      <c r="CW601" s="17"/>
      <c r="CX601" s="17"/>
      <c r="CY601" s="17"/>
      <c r="CZ601" s="17"/>
      <c r="DA601" s="17"/>
      <c r="DB601" s="17"/>
    </row>
    <row r="602" spans="1:106" thickBot="1" x14ac:dyDescent="0.3">
      <c r="A602" s="18"/>
      <c r="B602" s="19"/>
      <c r="C602" s="20"/>
      <c r="D602" s="21"/>
      <c r="E602" s="22"/>
      <c r="F602" s="23"/>
      <c r="G602" s="24"/>
      <c r="H602" s="24"/>
      <c r="I602" s="24"/>
      <c r="J602" s="25"/>
      <c r="K602" s="26"/>
      <c r="L602" s="27"/>
      <c r="M602" s="24"/>
      <c r="N602" s="17"/>
      <c r="O602" s="28"/>
      <c r="P602" s="29"/>
      <c r="Q602" s="30"/>
      <c r="R602" s="31"/>
      <c r="S602" s="32"/>
      <c r="T602" s="22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  <c r="AX602" s="17"/>
      <c r="AY602" s="17"/>
      <c r="AZ602" s="17"/>
      <c r="BA602" s="17"/>
      <c r="BB602" s="17"/>
      <c r="BC602" s="17"/>
      <c r="BD602" s="17"/>
      <c r="BE602" s="17"/>
      <c r="BF602" s="17"/>
      <c r="BG602" s="17"/>
      <c r="BH602" s="17"/>
      <c r="BI602" s="17"/>
      <c r="BJ602" s="17"/>
      <c r="BK602" s="17"/>
      <c r="BL602" s="17"/>
      <c r="BM602" s="17"/>
      <c r="BN602" s="17"/>
      <c r="BO602" s="17"/>
      <c r="BP602" s="17"/>
      <c r="BQ602" s="17"/>
      <c r="BR602" s="17"/>
      <c r="BS602" s="17"/>
      <c r="BT602" s="17"/>
      <c r="BU602" s="17"/>
      <c r="BV602" s="17"/>
      <c r="BW602" s="17"/>
      <c r="BX602" s="17"/>
      <c r="BY602" s="17"/>
      <c r="BZ602" s="17"/>
      <c r="CA602" s="17"/>
      <c r="CB602" s="17"/>
      <c r="CC602" s="17"/>
      <c r="CD602" s="17"/>
      <c r="CE602" s="17"/>
      <c r="CF602" s="17"/>
      <c r="CG602" s="17"/>
      <c r="CH602" s="17"/>
      <c r="CI602" s="17"/>
      <c r="CJ602" s="17"/>
      <c r="CK602" s="17"/>
      <c r="CL602" s="17"/>
      <c r="CM602" s="17"/>
      <c r="CN602" s="17"/>
      <c r="CO602" s="17"/>
      <c r="CP602" s="17"/>
      <c r="CQ602" s="17"/>
      <c r="CR602" s="17"/>
      <c r="CS602" s="17"/>
      <c r="CT602" s="17"/>
      <c r="CU602" s="17"/>
      <c r="CV602" s="17"/>
      <c r="CW602" s="17"/>
      <c r="CX602" s="17"/>
      <c r="CY602" s="17"/>
      <c r="CZ602" s="17"/>
      <c r="DA602" s="17"/>
      <c r="DB602" s="17"/>
    </row>
    <row r="603" spans="1:106" thickBot="1" x14ac:dyDescent="0.3">
      <c r="A603" s="18"/>
      <c r="B603" s="19"/>
      <c r="C603" s="20"/>
      <c r="D603" s="21"/>
      <c r="E603" s="22"/>
      <c r="F603" s="23"/>
      <c r="G603" s="24"/>
      <c r="H603" s="24"/>
      <c r="I603" s="24"/>
      <c r="J603" s="25"/>
      <c r="K603" s="26"/>
      <c r="L603" s="27"/>
      <c r="M603" s="24"/>
      <c r="N603" s="17"/>
      <c r="O603" s="28"/>
      <c r="P603" s="29"/>
      <c r="Q603" s="30"/>
      <c r="R603" s="31"/>
      <c r="S603" s="32"/>
      <c r="T603" s="22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  <c r="AX603" s="17"/>
      <c r="AY603" s="17"/>
      <c r="AZ603" s="17"/>
      <c r="BA603" s="17"/>
      <c r="BB603" s="17"/>
      <c r="BC603" s="17"/>
      <c r="BD603" s="17"/>
      <c r="BE603" s="17"/>
      <c r="BF603" s="17"/>
      <c r="BG603" s="17"/>
      <c r="BH603" s="17"/>
      <c r="BI603" s="17"/>
      <c r="BJ603" s="17"/>
      <c r="BK603" s="17"/>
      <c r="BL603" s="17"/>
      <c r="BM603" s="17"/>
      <c r="BN603" s="17"/>
      <c r="BO603" s="17"/>
      <c r="BP603" s="17"/>
      <c r="BQ603" s="17"/>
      <c r="BR603" s="17"/>
      <c r="BS603" s="17"/>
      <c r="BT603" s="17"/>
      <c r="BU603" s="17"/>
      <c r="BV603" s="17"/>
      <c r="BW603" s="17"/>
      <c r="BX603" s="17"/>
      <c r="BY603" s="17"/>
      <c r="BZ603" s="17"/>
      <c r="CA603" s="17"/>
      <c r="CB603" s="17"/>
      <c r="CC603" s="17"/>
      <c r="CD603" s="17"/>
      <c r="CE603" s="17"/>
      <c r="CF603" s="17"/>
      <c r="CG603" s="17"/>
      <c r="CH603" s="17"/>
      <c r="CI603" s="17"/>
      <c r="CJ603" s="17"/>
      <c r="CK603" s="17"/>
      <c r="CL603" s="17"/>
      <c r="CM603" s="17"/>
      <c r="CN603" s="17"/>
      <c r="CO603" s="17"/>
      <c r="CP603" s="17"/>
      <c r="CQ603" s="17"/>
      <c r="CR603" s="17"/>
      <c r="CS603" s="17"/>
      <c r="CT603" s="17"/>
      <c r="CU603" s="17"/>
      <c r="CV603" s="17"/>
      <c r="CW603" s="17"/>
      <c r="CX603" s="17"/>
      <c r="CY603" s="17"/>
      <c r="CZ603" s="17"/>
      <c r="DA603" s="17"/>
      <c r="DB603" s="17"/>
    </row>
    <row r="604" spans="1:106" thickBot="1" x14ac:dyDescent="0.3">
      <c r="A604" s="18"/>
      <c r="B604" s="19"/>
      <c r="C604" s="20"/>
      <c r="D604" s="21"/>
      <c r="E604" s="22"/>
      <c r="F604" s="23"/>
      <c r="G604" s="24"/>
      <c r="H604" s="24"/>
      <c r="I604" s="24"/>
      <c r="J604" s="25"/>
      <c r="K604" s="26"/>
      <c r="L604" s="27"/>
      <c r="M604" s="24"/>
      <c r="N604" s="17"/>
      <c r="O604" s="28"/>
      <c r="P604" s="29"/>
      <c r="Q604" s="30"/>
      <c r="R604" s="31"/>
      <c r="S604" s="32"/>
      <c r="T604" s="22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  <c r="AX604" s="17"/>
      <c r="AY604" s="17"/>
      <c r="AZ604" s="17"/>
      <c r="BA604" s="17"/>
      <c r="BB604" s="17"/>
      <c r="BC604" s="17"/>
      <c r="BD604" s="17"/>
      <c r="BE604" s="17"/>
      <c r="BF604" s="17"/>
      <c r="BG604" s="17"/>
      <c r="BH604" s="17"/>
      <c r="BI604" s="17"/>
      <c r="BJ604" s="17"/>
      <c r="BK604" s="17"/>
      <c r="BL604" s="17"/>
      <c r="BM604" s="17"/>
      <c r="BN604" s="17"/>
      <c r="BO604" s="17"/>
      <c r="BP604" s="17"/>
      <c r="BQ604" s="17"/>
      <c r="BR604" s="17"/>
      <c r="BS604" s="17"/>
      <c r="BT604" s="17"/>
      <c r="BU604" s="17"/>
      <c r="BV604" s="17"/>
      <c r="BW604" s="17"/>
      <c r="BX604" s="17"/>
      <c r="BY604" s="17"/>
      <c r="BZ604" s="17"/>
      <c r="CA604" s="17"/>
      <c r="CB604" s="17"/>
      <c r="CC604" s="17"/>
      <c r="CD604" s="17"/>
      <c r="CE604" s="17"/>
      <c r="CF604" s="17"/>
      <c r="CG604" s="17"/>
      <c r="CH604" s="17"/>
      <c r="CI604" s="17"/>
      <c r="CJ604" s="17"/>
      <c r="CK604" s="17"/>
      <c r="CL604" s="17"/>
      <c r="CM604" s="17"/>
      <c r="CN604" s="17"/>
      <c r="CO604" s="17"/>
      <c r="CP604" s="17"/>
      <c r="CQ604" s="17"/>
      <c r="CR604" s="17"/>
      <c r="CS604" s="17"/>
      <c r="CT604" s="17"/>
      <c r="CU604" s="17"/>
      <c r="CV604" s="17"/>
      <c r="CW604" s="17"/>
      <c r="CX604" s="17"/>
      <c r="CY604" s="17"/>
      <c r="CZ604" s="17"/>
      <c r="DA604" s="17"/>
      <c r="DB604" s="17"/>
    </row>
    <row r="605" spans="1:106" thickBot="1" x14ac:dyDescent="0.3">
      <c r="A605" s="18"/>
      <c r="B605" s="19"/>
      <c r="C605" s="20"/>
      <c r="D605" s="21"/>
      <c r="E605" s="22"/>
      <c r="F605" s="23"/>
      <c r="G605" s="24"/>
      <c r="H605" s="24"/>
      <c r="I605" s="24"/>
      <c r="J605" s="25"/>
      <c r="K605" s="26"/>
      <c r="L605" s="27"/>
      <c r="M605" s="24"/>
      <c r="N605" s="17"/>
      <c r="O605" s="28"/>
      <c r="P605" s="29"/>
      <c r="Q605" s="30"/>
      <c r="R605" s="31"/>
      <c r="S605" s="32"/>
      <c r="T605" s="22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  <c r="AX605" s="17"/>
      <c r="AY605" s="17"/>
      <c r="AZ605" s="17"/>
      <c r="BA605" s="17"/>
      <c r="BB605" s="17"/>
      <c r="BC605" s="17"/>
      <c r="BD605" s="17"/>
      <c r="BE605" s="17"/>
      <c r="BF605" s="17"/>
      <c r="BG605" s="17"/>
      <c r="BH605" s="17"/>
      <c r="BI605" s="17"/>
      <c r="BJ605" s="17"/>
      <c r="BK605" s="17"/>
      <c r="BL605" s="17"/>
      <c r="BM605" s="17"/>
      <c r="BN605" s="17"/>
      <c r="BO605" s="17"/>
      <c r="BP605" s="17"/>
      <c r="BQ605" s="17"/>
      <c r="BR605" s="17"/>
      <c r="BS605" s="17"/>
      <c r="BT605" s="17"/>
      <c r="BU605" s="17"/>
      <c r="BV605" s="17"/>
      <c r="BW605" s="17"/>
      <c r="BX605" s="17"/>
      <c r="BY605" s="17"/>
      <c r="BZ605" s="17"/>
      <c r="CA605" s="17"/>
      <c r="CB605" s="17"/>
      <c r="CC605" s="17"/>
      <c r="CD605" s="17"/>
      <c r="CE605" s="17"/>
      <c r="CF605" s="17"/>
      <c r="CG605" s="17"/>
      <c r="CH605" s="17"/>
      <c r="CI605" s="17"/>
      <c r="CJ605" s="17"/>
      <c r="CK605" s="17"/>
      <c r="CL605" s="17"/>
      <c r="CM605" s="17"/>
      <c r="CN605" s="17"/>
      <c r="CO605" s="17"/>
      <c r="CP605" s="17"/>
      <c r="CQ605" s="17"/>
      <c r="CR605" s="17"/>
      <c r="CS605" s="17"/>
      <c r="CT605" s="17"/>
      <c r="CU605" s="17"/>
      <c r="CV605" s="17"/>
      <c r="CW605" s="17"/>
      <c r="CX605" s="17"/>
      <c r="CY605" s="17"/>
      <c r="CZ605" s="17"/>
      <c r="DA605" s="17"/>
      <c r="DB605" s="17"/>
    </row>
    <row r="606" spans="1:106" thickBot="1" x14ac:dyDescent="0.3">
      <c r="A606" s="18"/>
      <c r="B606" s="19"/>
      <c r="C606" s="20"/>
      <c r="D606" s="21"/>
      <c r="E606" s="22"/>
      <c r="F606" s="23"/>
      <c r="G606" s="24"/>
      <c r="H606" s="24"/>
      <c r="I606" s="24"/>
      <c r="J606" s="25"/>
      <c r="K606" s="26"/>
      <c r="L606" s="27"/>
      <c r="M606" s="24"/>
      <c r="N606" s="17"/>
      <c r="O606" s="28"/>
      <c r="P606" s="29"/>
      <c r="Q606" s="30"/>
      <c r="R606" s="31"/>
      <c r="S606" s="32"/>
      <c r="T606" s="22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  <c r="AX606" s="17"/>
      <c r="AY606" s="17"/>
      <c r="AZ606" s="17"/>
      <c r="BA606" s="17"/>
      <c r="BB606" s="17"/>
      <c r="BC606" s="17"/>
      <c r="BD606" s="17"/>
      <c r="BE606" s="17"/>
      <c r="BF606" s="17"/>
      <c r="BG606" s="17"/>
      <c r="BH606" s="17"/>
      <c r="BI606" s="17"/>
      <c r="BJ606" s="17"/>
      <c r="BK606" s="17"/>
      <c r="BL606" s="17"/>
      <c r="BM606" s="17"/>
      <c r="BN606" s="17"/>
      <c r="BO606" s="17"/>
      <c r="BP606" s="17"/>
      <c r="BQ606" s="17"/>
      <c r="BR606" s="17"/>
      <c r="BS606" s="17"/>
      <c r="BT606" s="17"/>
      <c r="BU606" s="17"/>
      <c r="BV606" s="17"/>
      <c r="BW606" s="17"/>
      <c r="BX606" s="17"/>
      <c r="BY606" s="17"/>
      <c r="BZ606" s="17"/>
      <c r="CA606" s="17"/>
      <c r="CB606" s="17"/>
      <c r="CC606" s="17"/>
      <c r="CD606" s="17"/>
      <c r="CE606" s="17"/>
      <c r="CF606" s="17"/>
      <c r="CG606" s="17"/>
      <c r="CH606" s="17"/>
      <c r="CI606" s="17"/>
      <c r="CJ606" s="17"/>
      <c r="CK606" s="17"/>
      <c r="CL606" s="17"/>
      <c r="CM606" s="17"/>
      <c r="CN606" s="17"/>
      <c r="CO606" s="17"/>
      <c r="CP606" s="17"/>
      <c r="CQ606" s="17"/>
      <c r="CR606" s="17"/>
      <c r="CS606" s="17"/>
      <c r="CT606" s="17"/>
      <c r="CU606" s="17"/>
      <c r="CV606" s="17"/>
      <c r="CW606" s="17"/>
      <c r="CX606" s="17"/>
      <c r="CY606" s="17"/>
      <c r="CZ606" s="17"/>
      <c r="DA606" s="17"/>
      <c r="DB606" s="17"/>
    </row>
    <row r="607" spans="1:106" thickBot="1" x14ac:dyDescent="0.3">
      <c r="A607" s="18"/>
      <c r="B607" s="19"/>
      <c r="C607" s="20"/>
      <c r="D607" s="21"/>
      <c r="E607" s="22"/>
      <c r="F607" s="23"/>
      <c r="G607" s="24"/>
      <c r="H607" s="24"/>
      <c r="I607" s="24"/>
      <c r="J607" s="25"/>
      <c r="K607" s="26"/>
      <c r="L607" s="27"/>
      <c r="M607" s="24"/>
      <c r="N607" s="17"/>
      <c r="O607" s="28"/>
      <c r="P607" s="29"/>
      <c r="Q607" s="30"/>
      <c r="R607" s="31"/>
      <c r="S607" s="32"/>
      <c r="T607" s="22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  <c r="AX607" s="17"/>
      <c r="AY607" s="17"/>
      <c r="AZ607" s="17"/>
      <c r="BA607" s="17"/>
      <c r="BB607" s="17"/>
      <c r="BC607" s="17"/>
      <c r="BD607" s="17"/>
      <c r="BE607" s="17"/>
      <c r="BF607" s="17"/>
      <c r="BG607" s="17"/>
      <c r="BH607" s="17"/>
      <c r="BI607" s="17"/>
      <c r="BJ607" s="17"/>
      <c r="BK607" s="17"/>
      <c r="BL607" s="17"/>
      <c r="BM607" s="17"/>
      <c r="BN607" s="17"/>
      <c r="BO607" s="17"/>
      <c r="BP607" s="17"/>
      <c r="BQ607" s="17"/>
      <c r="BR607" s="17"/>
      <c r="BS607" s="17"/>
      <c r="BT607" s="17"/>
      <c r="BU607" s="17"/>
      <c r="BV607" s="17"/>
      <c r="BW607" s="17"/>
      <c r="BX607" s="17"/>
      <c r="BY607" s="17"/>
      <c r="BZ607" s="17"/>
      <c r="CA607" s="17"/>
      <c r="CB607" s="17"/>
      <c r="CC607" s="17"/>
      <c r="CD607" s="17"/>
      <c r="CE607" s="17"/>
      <c r="CF607" s="17"/>
      <c r="CG607" s="17"/>
      <c r="CH607" s="17"/>
      <c r="CI607" s="17"/>
      <c r="CJ607" s="17"/>
      <c r="CK607" s="17"/>
      <c r="CL607" s="17"/>
      <c r="CM607" s="17"/>
      <c r="CN607" s="17"/>
      <c r="CO607" s="17"/>
      <c r="CP607" s="17"/>
      <c r="CQ607" s="17"/>
      <c r="CR607" s="17"/>
      <c r="CS607" s="17"/>
      <c r="CT607" s="17"/>
      <c r="CU607" s="17"/>
      <c r="CV607" s="17"/>
      <c r="CW607" s="17"/>
      <c r="CX607" s="17"/>
      <c r="CY607" s="17"/>
      <c r="CZ607" s="17"/>
      <c r="DA607" s="17"/>
      <c r="DB607" s="17"/>
    </row>
    <row r="608" spans="1:106" thickBot="1" x14ac:dyDescent="0.3">
      <c r="A608" s="18"/>
      <c r="B608" s="19"/>
      <c r="C608" s="20"/>
      <c r="D608" s="21"/>
      <c r="E608" s="22"/>
      <c r="F608" s="23"/>
      <c r="G608" s="24"/>
      <c r="H608" s="24"/>
      <c r="I608" s="24"/>
      <c r="J608" s="25"/>
      <c r="K608" s="26"/>
      <c r="L608" s="27"/>
      <c r="M608" s="24"/>
      <c r="N608" s="17"/>
      <c r="O608" s="28"/>
      <c r="P608" s="29"/>
      <c r="Q608" s="30"/>
      <c r="R608" s="31"/>
      <c r="S608" s="32"/>
      <c r="T608" s="22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  <c r="AX608" s="17"/>
      <c r="AY608" s="17"/>
      <c r="AZ608" s="17"/>
      <c r="BA608" s="17"/>
      <c r="BB608" s="17"/>
      <c r="BC608" s="17"/>
      <c r="BD608" s="17"/>
      <c r="BE608" s="17"/>
      <c r="BF608" s="17"/>
      <c r="BG608" s="17"/>
      <c r="BH608" s="17"/>
      <c r="BI608" s="17"/>
      <c r="BJ608" s="17"/>
      <c r="BK608" s="17"/>
      <c r="BL608" s="17"/>
      <c r="BM608" s="17"/>
      <c r="BN608" s="17"/>
      <c r="BO608" s="17"/>
      <c r="BP608" s="17"/>
      <c r="BQ608" s="17"/>
      <c r="BR608" s="17"/>
      <c r="BS608" s="17"/>
      <c r="BT608" s="17"/>
      <c r="BU608" s="17"/>
      <c r="BV608" s="17"/>
      <c r="BW608" s="17"/>
      <c r="BX608" s="17"/>
      <c r="BY608" s="17"/>
      <c r="BZ608" s="17"/>
      <c r="CA608" s="17"/>
      <c r="CB608" s="17"/>
      <c r="CC608" s="17"/>
      <c r="CD608" s="17"/>
      <c r="CE608" s="17"/>
      <c r="CF608" s="17"/>
      <c r="CG608" s="17"/>
      <c r="CH608" s="17"/>
      <c r="CI608" s="17"/>
      <c r="CJ608" s="17"/>
      <c r="CK608" s="17"/>
      <c r="CL608" s="17"/>
      <c r="CM608" s="17"/>
      <c r="CN608" s="17"/>
      <c r="CO608" s="17"/>
      <c r="CP608" s="17"/>
      <c r="CQ608" s="17"/>
      <c r="CR608" s="17"/>
      <c r="CS608" s="17"/>
      <c r="CT608" s="17"/>
      <c r="CU608" s="17"/>
      <c r="CV608" s="17"/>
      <c r="CW608" s="17"/>
      <c r="CX608" s="17"/>
      <c r="CY608" s="17"/>
      <c r="CZ608" s="17"/>
      <c r="DA608" s="17"/>
      <c r="DB608" s="17"/>
    </row>
    <row r="609" spans="1:106" thickBot="1" x14ac:dyDescent="0.3">
      <c r="A609" s="18"/>
      <c r="B609" s="19"/>
      <c r="C609" s="20"/>
      <c r="D609" s="21"/>
      <c r="E609" s="22"/>
      <c r="F609" s="23"/>
      <c r="G609" s="24"/>
      <c r="H609" s="24"/>
      <c r="I609" s="24"/>
      <c r="J609" s="25"/>
      <c r="K609" s="26"/>
      <c r="L609" s="27"/>
      <c r="M609" s="24"/>
      <c r="N609" s="17"/>
      <c r="O609" s="28"/>
      <c r="P609" s="29"/>
      <c r="Q609" s="30"/>
      <c r="R609" s="31"/>
      <c r="S609" s="32"/>
      <c r="T609" s="22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  <c r="AX609" s="17"/>
      <c r="AY609" s="17"/>
      <c r="AZ609" s="17"/>
      <c r="BA609" s="17"/>
      <c r="BB609" s="17"/>
      <c r="BC609" s="17"/>
      <c r="BD609" s="17"/>
      <c r="BE609" s="17"/>
      <c r="BF609" s="17"/>
      <c r="BG609" s="17"/>
      <c r="BH609" s="17"/>
      <c r="BI609" s="17"/>
      <c r="BJ609" s="17"/>
      <c r="BK609" s="17"/>
      <c r="BL609" s="17"/>
      <c r="BM609" s="17"/>
      <c r="BN609" s="17"/>
      <c r="BO609" s="17"/>
      <c r="BP609" s="17"/>
      <c r="BQ609" s="17"/>
      <c r="BR609" s="17"/>
      <c r="BS609" s="17"/>
      <c r="BT609" s="17"/>
      <c r="BU609" s="17"/>
      <c r="BV609" s="17"/>
      <c r="BW609" s="17"/>
      <c r="BX609" s="17"/>
      <c r="BY609" s="17"/>
      <c r="BZ609" s="17"/>
      <c r="CA609" s="17"/>
      <c r="CB609" s="17"/>
      <c r="CC609" s="17"/>
      <c r="CD609" s="17"/>
      <c r="CE609" s="17"/>
      <c r="CF609" s="17"/>
      <c r="CG609" s="17"/>
      <c r="CH609" s="17"/>
      <c r="CI609" s="17"/>
      <c r="CJ609" s="17"/>
      <c r="CK609" s="17"/>
      <c r="CL609" s="17"/>
      <c r="CM609" s="17"/>
      <c r="CN609" s="17"/>
      <c r="CO609" s="17"/>
      <c r="CP609" s="17"/>
      <c r="CQ609" s="17"/>
      <c r="CR609" s="17"/>
      <c r="CS609" s="17"/>
      <c r="CT609" s="17"/>
      <c r="CU609" s="17"/>
      <c r="CV609" s="17"/>
      <c r="CW609" s="17"/>
      <c r="CX609" s="17"/>
      <c r="CY609" s="17"/>
      <c r="CZ609" s="17"/>
      <c r="DA609" s="17"/>
      <c r="DB609" s="17"/>
    </row>
    <row r="610" spans="1:106" thickBot="1" x14ac:dyDescent="0.3">
      <c r="A610" s="18"/>
      <c r="B610" s="19"/>
      <c r="C610" s="20"/>
      <c r="D610" s="21"/>
      <c r="E610" s="22"/>
      <c r="F610" s="23"/>
      <c r="G610" s="24"/>
      <c r="H610" s="24"/>
      <c r="I610" s="24"/>
      <c r="J610" s="25"/>
      <c r="K610" s="26"/>
      <c r="L610" s="27"/>
      <c r="M610" s="24"/>
      <c r="N610" s="17"/>
      <c r="O610" s="28"/>
      <c r="P610" s="29"/>
      <c r="Q610" s="30"/>
      <c r="R610" s="31"/>
      <c r="S610" s="32"/>
      <c r="T610" s="22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  <c r="AX610" s="17"/>
      <c r="AY610" s="17"/>
      <c r="AZ610" s="17"/>
      <c r="BA610" s="17"/>
      <c r="BB610" s="17"/>
      <c r="BC610" s="17"/>
      <c r="BD610" s="17"/>
      <c r="BE610" s="17"/>
      <c r="BF610" s="17"/>
      <c r="BG610" s="17"/>
      <c r="BH610" s="17"/>
      <c r="BI610" s="17"/>
      <c r="BJ610" s="17"/>
      <c r="BK610" s="17"/>
      <c r="BL610" s="17"/>
      <c r="BM610" s="17"/>
      <c r="BN610" s="17"/>
      <c r="BO610" s="17"/>
      <c r="BP610" s="17"/>
      <c r="BQ610" s="17"/>
      <c r="BR610" s="17"/>
      <c r="BS610" s="17"/>
      <c r="BT610" s="17"/>
      <c r="BU610" s="17"/>
      <c r="BV610" s="17"/>
      <c r="BW610" s="17"/>
      <c r="BX610" s="17"/>
      <c r="BY610" s="17"/>
      <c r="BZ610" s="17"/>
      <c r="CA610" s="17"/>
      <c r="CB610" s="17"/>
      <c r="CC610" s="17"/>
      <c r="CD610" s="17"/>
      <c r="CE610" s="17"/>
      <c r="CF610" s="17"/>
      <c r="CG610" s="17"/>
      <c r="CH610" s="17"/>
      <c r="CI610" s="17"/>
      <c r="CJ610" s="17"/>
      <c r="CK610" s="17"/>
      <c r="CL610" s="17"/>
      <c r="CM610" s="17"/>
      <c r="CN610" s="17"/>
      <c r="CO610" s="17"/>
      <c r="CP610" s="17"/>
      <c r="CQ610" s="17"/>
      <c r="CR610" s="17"/>
      <c r="CS610" s="17"/>
      <c r="CT610" s="17"/>
      <c r="CU610" s="17"/>
      <c r="CV610" s="17"/>
      <c r="CW610" s="17"/>
      <c r="CX610" s="17"/>
      <c r="CY610" s="17"/>
      <c r="CZ610" s="17"/>
      <c r="DA610" s="17"/>
      <c r="DB610" s="17"/>
    </row>
    <row r="611" spans="1:106" thickBot="1" x14ac:dyDescent="0.3">
      <c r="A611" s="18"/>
      <c r="B611" s="19"/>
      <c r="C611" s="20"/>
      <c r="D611" s="21"/>
      <c r="E611" s="22"/>
      <c r="F611" s="23"/>
      <c r="G611" s="24"/>
      <c r="H611" s="24"/>
      <c r="I611" s="24"/>
      <c r="J611" s="25"/>
      <c r="K611" s="26"/>
      <c r="L611" s="27"/>
      <c r="M611" s="24"/>
      <c r="N611" s="17"/>
      <c r="O611" s="28"/>
      <c r="P611" s="29"/>
      <c r="Q611" s="30"/>
      <c r="R611" s="31"/>
      <c r="S611" s="32"/>
      <c r="T611" s="22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  <c r="AX611" s="17"/>
      <c r="AY611" s="17"/>
      <c r="AZ611" s="17"/>
      <c r="BA611" s="17"/>
      <c r="BB611" s="17"/>
      <c r="BC611" s="17"/>
      <c r="BD611" s="17"/>
      <c r="BE611" s="17"/>
      <c r="BF611" s="17"/>
      <c r="BG611" s="17"/>
      <c r="BH611" s="17"/>
      <c r="BI611" s="17"/>
      <c r="BJ611" s="17"/>
      <c r="BK611" s="17"/>
      <c r="BL611" s="17"/>
      <c r="BM611" s="17"/>
      <c r="BN611" s="17"/>
      <c r="BO611" s="17"/>
      <c r="BP611" s="17"/>
      <c r="BQ611" s="17"/>
      <c r="BR611" s="17"/>
      <c r="BS611" s="17"/>
      <c r="BT611" s="17"/>
      <c r="BU611" s="17"/>
      <c r="BV611" s="17"/>
      <c r="BW611" s="17"/>
      <c r="BX611" s="17"/>
      <c r="BY611" s="17"/>
      <c r="BZ611" s="17"/>
      <c r="CA611" s="17"/>
      <c r="CB611" s="17"/>
      <c r="CC611" s="17"/>
      <c r="CD611" s="17"/>
      <c r="CE611" s="17"/>
      <c r="CF611" s="17"/>
      <c r="CG611" s="17"/>
      <c r="CH611" s="17"/>
      <c r="CI611" s="17"/>
      <c r="CJ611" s="17"/>
      <c r="CK611" s="17"/>
      <c r="CL611" s="17"/>
      <c r="CM611" s="17"/>
      <c r="CN611" s="17"/>
      <c r="CO611" s="17"/>
      <c r="CP611" s="17"/>
      <c r="CQ611" s="17"/>
      <c r="CR611" s="17"/>
      <c r="CS611" s="17"/>
      <c r="CT611" s="17"/>
      <c r="CU611" s="17"/>
      <c r="CV611" s="17"/>
      <c r="CW611" s="17"/>
      <c r="CX611" s="17"/>
      <c r="CY611" s="17"/>
      <c r="CZ611" s="17"/>
      <c r="DA611" s="17"/>
      <c r="DB611" s="17"/>
    </row>
    <row r="612" spans="1:106" thickBot="1" x14ac:dyDescent="0.3">
      <c r="A612" s="18"/>
      <c r="B612" s="19"/>
      <c r="C612" s="20"/>
      <c r="D612" s="21"/>
      <c r="E612" s="22"/>
      <c r="F612" s="23"/>
      <c r="G612" s="24"/>
      <c r="H612" s="24"/>
      <c r="I612" s="24"/>
      <c r="J612" s="25"/>
      <c r="K612" s="26"/>
      <c r="L612" s="27"/>
      <c r="M612" s="24"/>
      <c r="N612" s="17"/>
      <c r="O612" s="28"/>
      <c r="P612" s="29"/>
      <c r="Q612" s="30"/>
      <c r="R612" s="31"/>
      <c r="S612" s="32"/>
      <c r="T612" s="22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  <c r="AX612" s="17"/>
      <c r="AY612" s="17"/>
      <c r="AZ612" s="17"/>
      <c r="BA612" s="17"/>
      <c r="BB612" s="17"/>
      <c r="BC612" s="17"/>
      <c r="BD612" s="17"/>
      <c r="BE612" s="17"/>
      <c r="BF612" s="17"/>
      <c r="BG612" s="17"/>
      <c r="BH612" s="17"/>
      <c r="BI612" s="17"/>
      <c r="BJ612" s="17"/>
      <c r="BK612" s="17"/>
      <c r="BL612" s="17"/>
      <c r="BM612" s="17"/>
      <c r="BN612" s="17"/>
      <c r="BO612" s="17"/>
      <c r="BP612" s="17"/>
      <c r="BQ612" s="17"/>
      <c r="BR612" s="17"/>
      <c r="BS612" s="17"/>
      <c r="BT612" s="17"/>
      <c r="BU612" s="17"/>
      <c r="BV612" s="17"/>
      <c r="BW612" s="17"/>
      <c r="BX612" s="17"/>
      <c r="BY612" s="17"/>
      <c r="BZ612" s="17"/>
      <c r="CA612" s="17"/>
      <c r="CB612" s="17"/>
      <c r="CC612" s="17"/>
      <c r="CD612" s="17"/>
      <c r="CE612" s="17"/>
      <c r="CF612" s="17"/>
      <c r="CG612" s="17"/>
      <c r="CH612" s="17"/>
      <c r="CI612" s="17"/>
      <c r="CJ612" s="17"/>
      <c r="CK612" s="17"/>
      <c r="CL612" s="17"/>
      <c r="CM612" s="17"/>
      <c r="CN612" s="17"/>
      <c r="CO612" s="17"/>
      <c r="CP612" s="17"/>
      <c r="CQ612" s="17"/>
      <c r="CR612" s="17"/>
      <c r="CS612" s="17"/>
      <c r="CT612" s="17"/>
      <c r="CU612" s="17"/>
      <c r="CV612" s="17"/>
      <c r="CW612" s="17"/>
      <c r="CX612" s="17"/>
      <c r="CY612" s="17"/>
      <c r="CZ612" s="17"/>
      <c r="DA612" s="17"/>
      <c r="DB612" s="17"/>
    </row>
    <row r="613" spans="1:106" thickBot="1" x14ac:dyDescent="0.3">
      <c r="A613" s="18"/>
      <c r="B613" s="19"/>
      <c r="C613" s="20"/>
      <c r="D613" s="21"/>
      <c r="E613" s="22"/>
      <c r="F613" s="23"/>
      <c r="G613" s="24"/>
      <c r="H613" s="24"/>
      <c r="I613" s="24"/>
      <c r="J613" s="25"/>
      <c r="K613" s="26"/>
      <c r="L613" s="27"/>
      <c r="M613" s="24"/>
      <c r="N613" s="17"/>
      <c r="O613" s="28"/>
      <c r="P613" s="29"/>
      <c r="Q613" s="30"/>
      <c r="R613" s="31"/>
      <c r="S613" s="32"/>
      <c r="T613" s="22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  <c r="AX613" s="17"/>
      <c r="AY613" s="17"/>
      <c r="AZ613" s="17"/>
      <c r="BA613" s="17"/>
      <c r="BB613" s="17"/>
      <c r="BC613" s="17"/>
      <c r="BD613" s="17"/>
      <c r="BE613" s="17"/>
      <c r="BF613" s="17"/>
      <c r="BG613" s="17"/>
      <c r="BH613" s="17"/>
      <c r="BI613" s="17"/>
      <c r="BJ613" s="17"/>
      <c r="BK613" s="17"/>
      <c r="BL613" s="17"/>
      <c r="BM613" s="17"/>
      <c r="BN613" s="17"/>
      <c r="BO613" s="17"/>
      <c r="BP613" s="17"/>
      <c r="BQ613" s="17"/>
      <c r="BR613" s="17"/>
      <c r="BS613" s="17"/>
      <c r="BT613" s="17"/>
      <c r="BU613" s="17"/>
      <c r="BV613" s="17"/>
      <c r="BW613" s="17"/>
      <c r="BX613" s="17"/>
      <c r="BY613" s="17"/>
      <c r="BZ613" s="17"/>
      <c r="CA613" s="17"/>
      <c r="CB613" s="17"/>
      <c r="CC613" s="17"/>
      <c r="CD613" s="17"/>
      <c r="CE613" s="17"/>
      <c r="CF613" s="17"/>
      <c r="CG613" s="17"/>
      <c r="CH613" s="17"/>
      <c r="CI613" s="17"/>
      <c r="CJ613" s="17"/>
      <c r="CK613" s="17"/>
      <c r="CL613" s="17"/>
      <c r="CM613" s="17"/>
      <c r="CN613" s="17"/>
      <c r="CO613" s="17"/>
      <c r="CP613" s="17"/>
      <c r="CQ613" s="17"/>
      <c r="CR613" s="17"/>
      <c r="CS613" s="17"/>
      <c r="CT613" s="17"/>
      <c r="CU613" s="17"/>
      <c r="CV613" s="17"/>
      <c r="CW613" s="17"/>
      <c r="CX613" s="17"/>
      <c r="CY613" s="17"/>
      <c r="CZ613" s="17"/>
      <c r="DA613" s="17"/>
      <c r="DB613" s="17"/>
    </row>
    <row r="614" spans="1:106" thickBot="1" x14ac:dyDescent="0.3">
      <c r="A614" s="18"/>
      <c r="B614" s="19"/>
      <c r="C614" s="20"/>
      <c r="D614" s="21"/>
      <c r="E614" s="22"/>
      <c r="F614" s="23"/>
      <c r="G614" s="24"/>
      <c r="H614" s="24"/>
      <c r="I614" s="24"/>
      <c r="J614" s="25"/>
      <c r="K614" s="26"/>
      <c r="L614" s="27"/>
      <c r="M614" s="24"/>
      <c r="N614" s="17"/>
      <c r="O614" s="28"/>
      <c r="P614" s="29"/>
      <c r="Q614" s="30"/>
      <c r="R614" s="31"/>
      <c r="S614" s="32"/>
      <c r="T614" s="22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  <c r="AX614" s="17"/>
      <c r="AY614" s="17"/>
      <c r="AZ614" s="17"/>
      <c r="BA614" s="17"/>
      <c r="BB614" s="17"/>
      <c r="BC614" s="17"/>
      <c r="BD614" s="17"/>
      <c r="BE614" s="17"/>
      <c r="BF614" s="17"/>
      <c r="BG614" s="17"/>
      <c r="BH614" s="17"/>
      <c r="BI614" s="17"/>
      <c r="BJ614" s="17"/>
      <c r="BK614" s="17"/>
      <c r="BL614" s="17"/>
      <c r="BM614" s="17"/>
      <c r="BN614" s="17"/>
      <c r="BO614" s="17"/>
      <c r="BP614" s="17"/>
      <c r="BQ614" s="17"/>
      <c r="BR614" s="17"/>
      <c r="BS614" s="17"/>
      <c r="BT614" s="17"/>
      <c r="BU614" s="17"/>
      <c r="BV614" s="17"/>
      <c r="BW614" s="17"/>
      <c r="BX614" s="17"/>
      <c r="BY614" s="17"/>
      <c r="BZ614" s="17"/>
      <c r="CA614" s="17"/>
      <c r="CB614" s="17"/>
      <c r="CC614" s="17"/>
      <c r="CD614" s="17"/>
      <c r="CE614" s="17"/>
      <c r="CF614" s="17"/>
      <c r="CG614" s="17"/>
      <c r="CH614" s="17"/>
      <c r="CI614" s="17"/>
      <c r="CJ614" s="17"/>
      <c r="CK614" s="17"/>
      <c r="CL614" s="17"/>
      <c r="CM614" s="17"/>
      <c r="CN614" s="17"/>
      <c r="CO614" s="17"/>
      <c r="CP614" s="17"/>
      <c r="CQ614" s="17"/>
      <c r="CR614" s="17"/>
      <c r="CS614" s="17"/>
      <c r="CT614" s="17"/>
      <c r="CU614" s="17"/>
      <c r="CV614" s="17"/>
      <c r="CW614" s="17"/>
      <c r="CX614" s="17"/>
      <c r="CY614" s="17"/>
      <c r="CZ614" s="17"/>
      <c r="DA614" s="17"/>
      <c r="DB614" s="17"/>
    </row>
    <row r="615" spans="1:106" thickBot="1" x14ac:dyDescent="0.3">
      <c r="A615" s="18"/>
      <c r="B615" s="19"/>
      <c r="C615" s="20"/>
      <c r="D615" s="21"/>
      <c r="E615" s="22"/>
      <c r="F615" s="23"/>
      <c r="G615" s="24"/>
      <c r="H615" s="24"/>
      <c r="I615" s="24"/>
      <c r="J615" s="25"/>
      <c r="K615" s="26"/>
      <c r="L615" s="27"/>
      <c r="M615" s="24"/>
      <c r="N615" s="17"/>
      <c r="O615" s="28"/>
      <c r="P615" s="29"/>
      <c r="Q615" s="30"/>
      <c r="R615" s="31"/>
      <c r="S615" s="32"/>
      <c r="T615" s="22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  <c r="AX615" s="17"/>
      <c r="AY615" s="17"/>
      <c r="AZ615" s="17"/>
      <c r="BA615" s="17"/>
      <c r="BB615" s="17"/>
      <c r="BC615" s="17"/>
      <c r="BD615" s="17"/>
      <c r="BE615" s="17"/>
      <c r="BF615" s="17"/>
      <c r="BG615" s="17"/>
      <c r="BH615" s="17"/>
      <c r="BI615" s="17"/>
      <c r="BJ615" s="17"/>
      <c r="BK615" s="17"/>
      <c r="BL615" s="17"/>
      <c r="BM615" s="17"/>
      <c r="BN615" s="17"/>
      <c r="BO615" s="17"/>
      <c r="BP615" s="17"/>
      <c r="BQ615" s="17"/>
      <c r="BR615" s="17"/>
      <c r="BS615" s="17"/>
      <c r="BT615" s="17"/>
      <c r="BU615" s="17"/>
      <c r="BV615" s="17"/>
      <c r="BW615" s="17"/>
      <c r="BX615" s="17"/>
      <c r="BY615" s="17"/>
      <c r="BZ615" s="17"/>
      <c r="CA615" s="17"/>
      <c r="CB615" s="17"/>
      <c r="CC615" s="17"/>
      <c r="CD615" s="17"/>
      <c r="CE615" s="17"/>
      <c r="CF615" s="17"/>
      <c r="CG615" s="17"/>
      <c r="CH615" s="17"/>
      <c r="CI615" s="17"/>
      <c r="CJ615" s="17"/>
      <c r="CK615" s="17"/>
      <c r="CL615" s="17"/>
      <c r="CM615" s="17"/>
      <c r="CN615" s="17"/>
      <c r="CO615" s="17"/>
      <c r="CP615" s="17"/>
      <c r="CQ615" s="17"/>
      <c r="CR615" s="17"/>
      <c r="CS615" s="17"/>
      <c r="CT615" s="17"/>
      <c r="CU615" s="17"/>
      <c r="CV615" s="17"/>
      <c r="CW615" s="17"/>
      <c r="CX615" s="17"/>
      <c r="CY615" s="17"/>
      <c r="CZ615" s="17"/>
      <c r="DA615" s="17"/>
      <c r="DB615" s="17"/>
    </row>
    <row r="616" spans="1:106" thickBot="1" x14ac:dyDescent="0.3">
      <c r="A616" s="18"/>
      <c r="B616" s="19"/>
      <c r="C616" s="20"/>
      <c r="D616" s="21"/>
      <c r="E616" s="22"/>
      <c r="F616" s="23"/>
      <c r="G616" s="24"/>
      <c r="H616" s="24"/>
      <c r="I616" s="24"/>
      <c r="J616" s="25"/>
      <c r="K616" s="26"/>
      <c r="L616" s="27"/>
      <c r="M616" s="24"/>
      <c r="N616" s="17"/>
      <c r="O616" s="28"/>
      <c r="P616" s="29"/>
      <c r="Q616" s="30"/>
      <c r="R616" s="31"/>
      <c r="S616" s="32"/>
      <c r="T616" s="22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  <c r="AX616" s="17"/>
      <c r="AY616" s="17"/>
      <c r="AZ616" s="17"/>
      <c r="BA616" s="17"/>
      <c r="BB616" s="17"/>
      <c r="BC616" s="17"/>
      <c r="BD616" s="17"/>
      <c r="BE616" s="17"/>
      <c r="BF616" s="17"/>
      <c r="BG616" s="17"/>
      <c r="BH616" s="17"/>
      <c r="BI616" s="17"/>
      <c r="BJ616" s="17"/>
      <c r="BK616" s="17"/>
      <c r="BL616" s="17"/>
      <c r="BM616" s="17"/>
      <c r="BN616" s="17"/>
      <c r="BO616" s="17"/>
      <c r="BP616" s="17"/>
      <c r="BQ616" s="17"/>
      <c r="BR616" s="17"/>
      <c r="BS616" s="17"/>
      <c r="BT616" s="17"/>
      <c r="BU616" s="17"/>
      <c r="BV616" s="17"/>
      <c r="BW616" s="17"/>
      <c r="BX616" s="17"/>
      <c r="BY616" s="17"/>
      <c r="BZ616" s="17"/>
      <c r="CA616" s="17"/>
      <c r="CB616" s="17"/>
      <c r="CC616" s="17"/>
      <c r="CD616" s="17"/>
      <c r="CE616" s="17"/>
      <c r="CF616" s="17"/>
      <c r="CG616" s="17"/>
      <c r="CH616" s="17"/>
      <c r="CI616" s="17"/>
      <c r="CJ616" s="17"/>
      <c r="CK616" s="17"/>
      <c r="CL616" s="17"/>
      <c r="CM616" s="17"/>
      <c r="CN616" s="17"/>
      <c r="CO616" s="17"/>
      <c r="CP616" s="17"/>
      <c r="CQ616" s="17"/>
      <c r="CR616" s="17"/>
      <c r="CS616" s="17"/>
      <c r="CT616" s="17"/>
      <c r="CU616" s="17"/>
      <c r="CV616" s="17"/>
      <c r="CW616" s="17"/>
      <c r="CX616" s="17"/>
      <c r="CY616" s="17"/>
      <c r="CZ616" s="17"/>
      <c r="DA616" s="17"/>
      <c r="DB616" s="17"/>
    </row>
    <row r="617" spans="1:106" thickBot="1" x14ac:dyDescent="0.3">
      <c r="A617" s="18"/>
      <c r="B617" s="19"/>
      <c r="C617" s="20"/>
      <c r="D617" s="21"/>
      <c r="E617" s="22"/>
      <c r="F617" s="23"/>
      <c r="G617" s="24"/>
      <c r="H617" s="24"/>
      <c r="I617" s="24"/>
      <c r="J617" s="25"/>
      <c r="K617" s="26"/>
      <c r="L617" s="27"/>
      <c r="M617" s="24"/>
      <c r="N617" s="17"/>
      <c r="O617" s="28"/>
      <c r="P617" s="29"/>
      <c r="Q617" s="30"/>
      <c r="R617" s="31"/>
      <c r="S617" s="32"/>
      <c r="T617" s="22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  <c r="AX617" s="17"/>
      <c r="AY617" s="17"/>
      <c r="AZ617" s="17"/>
      <c r="BA617" s="17"/>
      <c r="BB617" s="17"/>
      <c r="BC617" s="17"/>
      <c r="BD617" s="17"/>
      <c r="BE617" s="17"/>
      <c r="BF617" s="17"/>
      <c r="BG617" s="17"/>
      <c r="BH617" s="17"/>
      <c r="BI617" s="17"/>
      <c r="BJ617" s="17"/>
      <c r="BK617" s="17"/>
      <c r="BL617" s="17"/>
      <c r="BM617" s="17"/>
      <c r="BN617" s="17"/>
      <c r="BO617" s="17"/>
      <c r="BP617" s="17"/>
      <c r="BQ617" s="17"/>
      <c r="BR617" s="17"/>
      <c r="BS617" s="17"/>
      <c r="BT617" s="17"/>
      <c r="BU617" s="17"/>
      <c r="BV617" s="17"/>
      <c r="BW617" s="17"/>
      <c r="BX617" s="17"/>
      <c r="BY617" s="17"/>
      <c r="BZ617" s="17"/>
      <c r="CA617" s="17"/>
      <c r="CB617" s="17"/>
      <c r="CC617" s="17"/>
      <c r="CD617" s="17"/>
      <c r="CE617" s="17"/>
      <c r="CF617" s="17"/>
      <c r="CG617" s="17"/>
      <c r="CH617" s="17"/>
      <c r="CI617" s="17"/>
      <c r="CJ617" s="17"/>
      <c r="CK617" s="17"/>
      <c r="CL617" s="17"/>
      <c r="CM617" s="17"/>
      <c r="CN617" s="17"/>
      <c r="CO617" s="17"/>
      <c r="CP617" s="17"/>
      <c r="CQ617" s="17"/>
      <c r="CR617" s="17"/>
      <c r="CS617" s="17"/>
      <c r="CT617" s="17"/>
      <c r="CU617" s="17"/>
      <c r="CV617" s="17"/>
      <c r="CW617" s="17"/>
      <c r="CX617" s="17"/>
      <c r="CY617" s="17"/>
      <c r="CZ617" s="17"/>
      <c r="DA617" s="17"/>
      <c r="DB617" s="17"/>
    </row>
    <row r="618" spans="1:106" thickBot="1" x14ac:dyDescent="0.3">
      <c r="A618" s="18"/>
      <c r="B618" s="19"/>
      <c r="C618" s="20"/>
      <c r="D618" s="21"/>
      <c r="E618" s="22"/>
      <c r="F618" s="23"/>
      <c r="G618" s="24"/>
      <c r="H618" s="24"/>
      <c r="I618" s="24"/>
      <c r="J618" s="25"/>
      <c r="K618" s="26"/>
      <c r="L618" s="27"/>
      <c r="M618" s="24"/>
      <c r="N618" s="17"/>
      <c r="O618" s="28"/>
      <c r="P618" s="29"/>
      <c r="Q618" s="30"/>
      <c r="R618" s="31"/>
      <c r="S618" s="32"/>
      <c r="T618" s="22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  <c r="AX618" s="17"/>
      <c r="AY618" s="17"/>
      <c r="AZ618" s="17"/>
      <c r="BA618" s="17"/>
      <c r="BB618" s="17"/>
      <c r="BC618" s="17"/>
      <c r="BD618" s="17"/>
      <c r="BE618" s="17"/>
      <c r="BF618" s="17"/>
      <c r="BG618" s="17"/>
      <c r="BH618" s="17"/>
      <c r="BI618" s="17"/>
      <c r="BJ618" s="17"/>
      <c r="BK618" s="17"/>
      <c r="BL618" s="17"/>
      <c r="BM618" s="17"/>
      <c r="BN618" s="17"/>
      <c r="BO618" s="17"/>
      <c r="BP618" s="17"/>
      <c r="BQ618" s="17"/>
      <c r="BR618" s="17"/>
      <c r="BS618" s="17"/>
      <c r="BT618" s="17"/>
      <c r="BU618" s="17"/>
      <c r="BV618" s="17"/>
      <c r="BW618" s="17"/>
      <c r="BX618" s="17"/>
      <c r="BY618" s="17"/>
      <c r="BZ618" s="17"/>
      <c r="CA618" s="17"/>
      <c r="CB618" s="17"/>
      <c r="CC618" s="17"/>
      <c r="CD618" s="17"/>
      <c r="CE618" s="17"/>
      <c r="CF618" s="17"/>
      <c r="CG618" s="17"/>
      <c r="CH618" s="17"/>
      <c r="CI618" s="17"/>
      <c r="CJ618" s="17"/>
      <c r="CK618" s="17"/>
      <c r="CL618" s="17"/>
      <c r="CM618" s="17"/>
      <c r="CN618" s="17"/>
      <c r="CO618" s="17"/>
      <c r="CP618" s="17"/>
      <c r="CQ618" s="17"/>
      <c r="CR618" s="17"/>
      <c r="CS618" s="17"/>
      <c r="CT618" s="17"/>
      <c r="CU618" s="17"/>
      <c r="CV618" s="17"/>
      <c r="CW618" s="17"/>
      <c r="CX618" s="17"/>
      <c r="CY618" s="17"/>
      <c r="CZ618" s="17"/>
      <c r="DA618" s="17"/>
      <c r="DB618" s="17"/>
    </row>
    <row r="619" spans="1:106" thickBot="1" x14ac:dyDescent="0.3">
      <c r="A619" s="18"/>
      <c r="B619" s="19"/>
      <c r="C619" s="20"/>
      <c r="D619" s="21"/>
      <c r="E619" s="22"/>
      <c r="F619" s="23"/>
      <c r="G619" s="24"/>
      <c r="H619" s="24"/>
      <c r="I619" s="24"/>
      <c r="J619" s="25"/>
      <c r="K619" s="26"/>
      <c r="L619" s="27"/>
      <c r="M619" s="24"/>
      <c r="N619" s="17"/>
      <c r="O619" s="28"/>
      <c r="P619" s="29"/>
      <c r="Q619" s="30"/>
      <c r="R619" s="31"/>
      <c r="S619" s="32"/>
      <c r="T619" s="22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  <c r="AX619" s="17"/>
      <c r="AY619" s="17"/>
      <c r="AZ619" s="17"/>
      <c r="BA619" s="17"/>
      <c r="BB619" s="17"/>
      <c r="BC619" s="17"/>
      <c r="BD619" s="17"/>
      <c r="BE619" s="17"/>
      <c r="BF619" s="17"/>
      <c r="BG619" s="17"/>
      <c r="BH619" s="17"/>
      <c r="BI619" s="17"/>
      <c r="BJ619" s="17"/>
      <c r="BK619" s="17"/>
      <c r="BL619" s="17"/>
      <c r="BM619" s="17"/>
      <c r="BN619" s="17"/>
      <c r="BO619" s="17"/>
      <c r="BP619" s="17"/>
      <c r="BQ619" s="17"/>
      <c r="BR619" s="17"/>
      <c r="BS619" s="17"/>
      <c r="BT619" s="17"/>
      <c r="BU619" s="17"/>
      <c r="BV619" s="17"/>
      <c r="BW619" s="17"/>
      <c r="BX619" s="17"/>
      <c r="BY619" s="17"/>
      <c r="BZ619" s="17"/>
      <c r="CA619" s="17"/>
      <c r="CB619" s="17"/>
      <c r="CC619" s="17"/>
      <c r="CD619" s="17"/>
      <c r="CE619" s="17"/>
      <c r="CF619" s="17"/>
      <c r="CG619" s="17"/>
      <c r="CH619" s="17"/>
      <c r="CI619" s="17"/>
      <c r="CJ619" s="17"/>
      <c r="CK619" s="17"/>
      <c r="CL619" s="17"/>
      <c r="CM619" s="17"/>
      <c r="CN619" s="17"/>
      <c r="CO619" s="17"/>
      <c r="CP619" s="17"/>
      <c r="CQ619" s="17"/>
      <c r="CR619" s="17"/>
      <c r="CS619" s="17"/>
      <c r="CT619" s="17"/>
      <c r="CU619" s="17"/>
      <c r="CV619" s="17"/>
      <c r="CW619" s="17"/>
      <c r="CX619" s="17"/>
      <c r="CY619" s="17"/>
      <c r="CZ619" s="17"/>
      <c r="DA619" s="17"/>
      <c r="DB619" s="17"/>
    </row>
    <row r="620" spans="1:106" thickBot="1" x14ac:dyDescent="0.3">
      <c r="A620" s="18"/>
      <c r="B620" s="19"/>
      <c r="C620" s="20"/>
      <c r="D620" s="21"/>
      <c r="E620" s="22"/>
      <c r="F620" s="23"/>
      <c r="G620" s="24"/>
      <c r="H620" s="24"/>
      <c r="I620" s="24"/>
      <c r="J620" s="25"/>
      <c r="K620" s="26"/>
      <c r="L620" s="27"/>
      <c r="M620" s="24"/>
      <c r="N620" s="17"/>
      <c r="O620" s="28"/>
      <c r="P620" s="29"/>
      <c r="Q620" s="30"/>
      <c r="R620" s="31"/>
      <c r="S620" s="32"/>
      <c r="T620" s="22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  <c r="AX620" s="17"/>
      <c r="AY620" s="17"/>
      <c r="AZ620" s="17"/>
      <c r="BA620" s="17"/>
      <c r="BB620" s="17"/>
      <c r="BC620" s="17"/>
      <c r="BD620" s="17"/>
      <c r="BE620" s="17"/>
      <c r="BF620" s="17"/>
      <c r="BG620" s="17"/>
      <c r="BH620" s="17"/>
      <c r="BI620" s="17"/>
      <c r="BJ620" s="17"/>
      <c r="BK620" s="17"/>
      <c r="BL620" s="17"/>
      <c r="BM620" s="17"/>
      <c r="BN620" s="17"/>
      <c r="BO620" s="17"/>
      <c r="BP620" s="17"/>
      <c r="BQ620" s="17"/>
      <c r="BR620" s="17"/>
      <c r="BS620" s="17"/>
      <c r="BT620" s="17"/>
      <c r="BU620" s="17"/>
      <c r="BV620" s="17"/>
      <c r="BW620" s="17"/>
      <c r="BX620" s="17"/>
      <c r="BY620" s="17"/>
      <c r="BZ620" s="17"/>
      <c r="CA620" s="17"/>
      <c r="CB620" s="17"/>
      <c r="CC620" s="17"/>
      <c r="CD620" s="17"/>
      <c r="CE620" s="17"/>
      <c r="CF620" s="17"/>
      <c r="CG620" s="17"/>
      <c r="CH620" s="17"/>
      <c r="CI620" s="17"/>
      <c r="CJ620" s="17"/>
      <c r="CK620" s="17"/>
      <c r="CL620" s="17"/>
      <c r="CM620" s="17"/>
      <c r="CN620" s="17"/>
      <c r="CO620" s="17"/>
      <c r="CP620" s="17"/>
      <c r="CQ620" s="17"/>
      <c r="CR620" s="17"/>
      <c r="CS620" s="17"/>
      <c r="CT620" s="17"/>
      <c r="CU620" s="17"/>
      <c r="CV620" s="17"/>
      <c r="CW620" s="17"/>
      <c r="CX620" s="17"/>
      <c r="CY620" s="17"/>
      <c r="CZ620" s="17"/>
      <c r="DA620" s="17"/>
      <c r="DB620" s="17"/>
    </row>
    <row r="621" spans="1:106" thickBot="1" x14ac:dyDescent="0.3">
      <c r="A621" s="18"/>
      <c r="B621" s="19"/>
      <c r="C621" s="20"/>
      <c r="D621" s="21"/>
      <c r="E621" s="22"/>
      <c r="F621" s="23"/>
      <c r="G621" s="24"/>
      <c r="H621" s="24"/>
      <c r="I621" s="24"/>
      <c r="J621" s="25"/>
      <c r="K621" s="26"/>
      <c r="L621" s="27"/>
      <c r="M621" s="24"/>
      <c r="N621" s="17"/>
      <c r="O621" s="28"/>
      <c r="P621" s="29"/>
      <c r="Q621" s="30"/>
      <c r="R621" s="31"/>
      <c r="S621" s="32"/>
      <c r="T621" s="22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  <c r="AX621" s="17"/>
      <c r="AY621" s="17"/>
      <c r="AZ621" s="17"/>
      <c r="BA621" s="17"/>
      <c r="BB621" s="17"/>
      <c r="BC621" s="17"/>
      <c r="BD621" s="17"/>
      <c r="BE621" s="17"/>
      <c r="BF621" s="17"/>
      <c r="BG621" s="17"/>
      <c r="BH621" s="17"/>
      <c r="BI621" s="17"/>
      <c r="BJ621" s="17"/>
      <c r="BK621" s="17"/>
      <c r="BL621" s="17"/>
      <c r="BM621" s="17"/>
      <c r="BN621" s="17"/>
      <c r="BO621" s="17"/>
      <c r="BP621" s="17"/>
      <c r="BQ621" s="17"/>
      <c r="BR621" s="17"/>
      <c r="BS621" s="17"/>
      <c r="BT621" s="17"/>
      <c r="BU621" s="17"/>
      <c r="BV621" s="17"/>
      <c r="BW621" s="17"/>
      <c r="BX621" s="17"/>
      <c r="BY621" s="17"/>
      <c r="BZ621" s="17"/>
      <c r="CA621" s="17"/>
      <c r="CB621" s="17"/>
      <c r="CC621" s="17"/>
      <c r="CD621" s="17"/>
      <c r="CE621" s="17"/>
      <c r="CF621" s="17"/>
      <c r="CG621" s="17"/>
      <c r="CH621" s="17"/>
      <c r="CI621" s="17"/>
      <c r="CJ621" s="17"/>
      <c r="CK621" s="17"/>
      <c r="CL621" s="17"/>
      <c r="CM621" s="17"/>
      <c r="CN621" s="17"/>
      <c r="CO621" s="17"/>
      <c r="CP621" s="17"/>
      <c r="CQ621" s="17"/>
      <c r="CR621" s="17"/>
      <c r="CS621" s="17"/>
      <c r="CT621" s="17"/>
      <c r="CU621" s="17"/>
      <c r="CV621" s="17"/>
      <c r="CW621" s="17"/>
      <c r="CX621" s="17"/>
      <c r="CY621" s="17"/>
      <c r="CZ621" s="17"/>
      <c r="DA621" s="17"/>
      <c r="DB621" s="17"/>
    </row>
    <row r="622" spans="1:106" thickBot="1" x14ac:dyDescent="0.3">
      <c r="A622" s="18"/>
      <c r="B622" s="19"/>
      <c r="C622" s="20"/>
      <c r="D622" s="21"/>
      <c r="E622" s="22"/>
      <c r="F622" s="23"/>
      <c r="G622" s="24"/>
      <c r="H622" s="24"/>
      <c r="I622" s="24"/>
      <c r="J622" s="25"/>
      <c r="K622" s="26"/>
      <c r="L622" s="27"/>
      <c r="M622" s="24"/>
      <c r="N622" s="17"/>
      <c r="O622" s="28"/>
      <c r="P622" s="29"/>
      <c r="Q622" s="30"/>
      <c r="R622" s="31"/>
      <c r="S622" s="32"/>
      <c r="T622" s="22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  <c r="AX622" s="17"/>
      <c r="AY622" s="17"/>
      <c r="AZ622" s="17"/>
      <c r="BA622" s="17"/>
      <c r="BB622" s="17"/>
      <c r="BC622" s="17"/>
      <c r="BD622" s="17"/>
      <c r="BE622" s="17"/>
      <c r="BF622" s="17"/>
      <c r="BG622" s="17"/>
      <c r="BH622" s="17"/>
      <c r="BI622" s="17"/>
      <c r="BJ622" s="17"/>
      <c r="BK622" s="17"/>
      <c r="BL622" s="17"/>
      <c r="BM622" s="17"/>
      <c r="BN622" s="17"/>
      <c r="BO622" s="17"/>
      <c r="BP622" s="17"/>
      <c r="BQ622" s="17"/>
      <c r="BR622" s="17"/>
      <c r="BS622" s="17"/>
      <c r="BT622" s="17"/>
      <c r="BU622" s="17"/>
      <c r="BV622" s="17"/>
      <c r="BW622" s="17"/>
      <c r="BX622" s="17"/>
      <c r="BY622" s="17"/>
      <c r="BZ622" s="17"/>
      <c r="CA622" s="17"/>
      <c r="CB622" s="17"/>
      <c r="CC622" s="17"/>
      <c r="CD622" s="17"/>
      <c r="CE622" s="17"/>
      <c r="CF622" s="17"/>
      <c r="CG622" s="17"/>
      <c r="CH622" s="17"/>
      <c r="CI622" s="17"/>
      <c r="CJ622" s="17"/>
      <c r="CK622" s="17"/>
      <c r="CL622" s="17"/>
      <c r="CM622" s="17"/>
      <c r="CN622" s="17"/>
      <c r="CO622" s="17"/>
      <c r="CP622" s="17"/>
      <c r="CQ622" s="17"/>
      <c r="CR622" s="17"/>
      <c r="CS622" s="17"/>
      <c r="CT622" s="17"/>
      <c r="CU622" s="17"/>
      <c r="CV622" s="17"/>
      <c r="CW622" s="17"/>
      <c r="CX622" s="17"/>
      <c r="CY622" s="17"/>
      <c r="CZ622" s="17"/>
      <c r="DA622" s="17"/>
      <c r="DB622" s="17"/>
    </row>
    <row r="623" spans="1:106" thickBot="1" x14ac:dyDescent="0.3">
      <c r="A623" s="18"/>
      <c r="B623" s="19"/>
      <c r="C623" s="20"/>
      <c r="D623" s="21"/>
      <c r="E623" s="22"/>
      <c r="F623" s="23"/>
      <c r="G623" s="24"/>
      <c r="H623" s="24"/>
      <c r="I623" s="24"/>
      <c r="J623" s="25"/>
      <c r="K623" s="26"/>
      <c r="L623" s="27"/>
      <c r="M623" s="24"/>
      <c r="N623" s="17"/>
      <c r="O623" s="28"/>
      <c r="P623" s="29"/>
      <c r="Q623" s="30"/>
      <c r="R623" s="31"/>
      <c r="S623" s="32"/>
      <c r="T623" s="22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  <c r="AX623" s="17"/>
      <c r="AY623" s="17"/>
      <c r="AZ623" s="17"/>
      <c r="BA623" s="17"/>
      <c r="BB623" s="17"/>
      <c r="BC623" s="17"/>
      <c r="BD623" s="17"/>
      <c r="BE623" s="17"/>
      <c r="BF623" s="17"/>
      <c r="BG623" s="17"/>
      <c r="BH623" s="17"/>
      <c r="BI623" s="17"/>
      <c r="BJ623" s="17"/>
      <c r="BK623" s="17"/>
      <c r="BL623" s="17"/>
      <c r="BM623" s="17"/>
      <c r="BN623" s="17"/>
      <c r="BO623" s="17"/>
      <c r="BP623" s="17"/>
      <c r="BQ623" s="17"/>
      <c r="BR623" s="17"/>
      <c r="BS623" s="17"/>
      <c r="BT623" s="17"/>
      <c r="BU623" s="17"/>
      <c r="BV623" s="17"/>
      <c r="BW623" s="17"/>
      <c r="BX623" s="17"/>
      <c r="BY623" s="17"/>
      <c r="BZ623" s="17"/>
      <c r="CA623" s="17"/>
      <c r="CB623" s="17"/>
      <c r="CC623" s="17"/>
      <c r="CD623" s="17"/>
      <c r="CE623" s="17"/>
      <c r="CF623" s="17"/>
      <c r="CG623" s="17"/>
      <c r="CH623" s="17"/>
      <c r="CI623" s="17"/>
      <c r="CJ623" s="17"/>
      <c r="CK623" s="17"/>
      <c r="CL623" s="17"/>
      <c r="CM623" s="17"/>
      <c r="CN623" s="17"/>
      <c r="CO623" s="17"/>
      <c r="CP623" s="17"/>
      <c r="CQ623" s="17"/>
      <c r="CR623" s="17"/>
      <c r="CS623" s="17"/>
      <c r="CT623" s="17"/>
      <c r="CU623" s="17"/>
      <c r="CV623" s="17"/>
      <c r="CW623" s="17"/>
      <c r="CX623" s="17"/>
      <c r="CY623" s="17"/>
      <c r="CZ623" s="17"/>
      <c r="DA623" s="17"/>
      <c r="DB623" s="17"/>
    </row>
    <row r="624" spans="1:106" thickBot="1" x14ac:dyDescent="0.3">
      <c r="A624" s="18"/>
      <c r="B624" s="19"/>
      <c r="C624" s="20"/>
      <c r="D624" s="21"/>
      <c r="E624" s="22"/>
      <c r="F624" s="23"/>
      <c r="G624" s="24"/>
      <c r="H624" s="24"/>
      <c r="I624" s="24"/>
      <c r="J624" s="25"/>
      <c r="K624" s="26"/>
      <c r="L624" s="27"/>
      <c r="M624" s="24"/>
      <c r="N624" s="17"/>
      <c r="O624" s="28"/>
      <c r="P624" s="29"/>
      <c r="Q624" s="30"/>
      <c r="R624" s="31"/>
      <c r="S624" s="32"/>
      <c r="T624" s="22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  <c r="AX624" s="17"/>
      <c r="AY624" s="17"/>
      <c r="AZ624" s="17"/>
      <c r="BA624" s="17"/>
      <c r="BB624" s="17"/>
      <c r="BC624" s="17"/>
      <c r="BD624" s="17"/>
      <c r="BE624" s="17"/>
      <c r="BF624" s="17"/>
      <c r="BG624" s="17"/>
      <c r="BH624" s="17"/>
      <c r="BI624" s="17"/>
      <c r="BJ624" s="17"/>
      <c r="BK624" s="17"/>
      <c r="BL624" s="17"/>
      <c r="BM624" s="17"/>
      <c r="BN624" s="17"/>
      <c r="BO624" s="17"/>
      <c r="BP624" s="17"/>
      <c r="BQ624" s="17"/>
      <c r="BR624" s="17"/>
      <c r="BS624" s="17"/>
      <c r="BT624" s="17"/>
      <c r="BU624" s="17"/>
      <c r="BV624" s="17"/>
      <c r="BW624" s="17"/>
      <c r="BX624" s="17"/>
      <c r="BY624" s="17"/>
      <c r="BZ624" s="17"/>
      <c r="CA624" s="17"/>
      <c r="CB624" s="17"/>
      <c r="CC624" s="17"/>
      <c r="CD624" s="17"/>
      <c r="CE624" s="17"/>
      <c r="CF624" s="17"/>
      <c r="CG624" s="17"/>
      <c r="CH624" s="17"/>
      <c r="CI624" s="17"/>
      <c r="CJ624" s="17"/>
      <c r="CK624" s="17"/>
      <c r="CL624" s="17"/>
      <c r="CM624" s="17"/>
      <c r="CN624" s="17"/>
      <c r="CO624" s="17"/>
      <c r="CP624" s="17"/>
      <c r="CQ624" s="17"/>
      <c r="CR624" s="17"/>
      <c r="CS624" s="17"/>
      <c r="CT624" s="17"/>
      <c r="CU624" s="17"/>
      <c r="CV624" s="17"/>
      <c r="CW624" s="17"/>
      <c r="CX624" s="17"/>
      <c r="CY624" s="17"/>
      <c r="CZ624" s="17"/>
      <c r="DA624" s="17"/>
      <c r="DB624" s="17"/>
    </row>
    <row r="625" spans="1:106" thickBot="1" x14ac:dyDescent="0.3">
      <c r="A625" s="18"/>
      <c r="B625" s="19"/>
      <c r="C625" s="20"/>
      <c r="D625" s="21"/>
      <c r="E625" s="22"/>
      <c r="F625" s="23"/>
      <c r="G625" s="24"/>
      <c r="H625" s="24"/>
      <c r="I625" s="24"/>
      <c r="J625" s="25"/>
      <c r="K625" s="26"/>
      <c r="L625" s="27"/>
      <c r="M625" s="24"/>
      <c r="N625" s="17"/>
      <c r="O625" s="28"/>
      <c r="P625" s="29"/>
      <c r="Q625" s="30"/>
      <c r="R625" s="31"/>
      <c r="S625" s="32"/>
      <c r="T625" s="22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  <c r="AX625" s="17"/>
      <c r="AY625" s="17"/>
      <c r="AZ625" s="17"/>
      <c r="BA625" s="17"/>
      <c r="BB625" s="17"/>
      <c r="BC625" s="17"/>
      <c r="BD625" s="17"/>
      <c r="BE625" s="17"/>
      <c r="BF625" s="17"/>
      <c r="BG625" s="17"/>
      <c r="BH625" s="17"/>
      <c r="BI625" s="17"/>
      <c r="BJ625" s="17"/>
      <c r="BK625" s="17"/>
      <c r="BL625" s="17"/>
      <c r="BM625" s="17"/>
      <c r="BN625" s="17"/>
      <c r="BO625" s="17"/>
      <c r="BP625" s="17"/>
      <c r="BQ625" s="17"/>
      <c r="BR625" s="17"/>
      <c r="BS625" s="17"/>
      <c r="BT625" s="17"/>
      <c r="BU625" s="17"/>
      <c r="BV625" s="17"/>
      <c r="BW625" s="17"/>
      <c r="BX625" s="17"/>
      <c r="BY625" s="17"/>
      <c r="BZ625" s="17"/>
      <c r="CA625" s="17"/>
      <c r="CB625" s="17"/>
      <c r="CC625" s="17"/>
      <c r="CD625" s="17"/>
      <c r="CE625" s="17"/>
      <c r="CF625" s="17"/>
      <c r="CG625" s="17"/>
      <c r="CH625" s="17"/>
      <c r="CI625" s="17"/>
      <c r="CJ625" s="17"/>
      <c r="CK625" s="17"/>
      <c r="CL625" s="17"/>
      <c r="CM625" s="17"/>
      <c r="CN625" s="17"/>
      <c r="CO625" s="17"/>
      <c r="CP625" s="17"/>
      <c r="CQ625" s="17"/>
      <c r="CR625" s="17"/>
      <c r="CS625" s="17"/>
      <c r="CT625" s="17"/>
      <c r="CU625" s="17"/>
      <c r="CV625" s="17"/>
      <c r="CW625" s="17"/>
      <c r="CX625" s="17"/>
      <c r="CY625" s="17"/>
      <c r="CZ625" s="17"/>
      <c r="DA625" s="17"/>
      <c r="DB625" s="17"/>
    </row>
    <row r="626" spans="1:106" thickBot="1" x14ac:dyDescent="0.3">
      <c r="A626" s="18"/>
      <c r="B626" s="19"/>
      <c r="C626" s="20"/>
      <c r="D626" s="21"/>
      <c r="E626" s="22"/>
      <c r="F626" s="23"/>
      <c r="G626" s="24"/>
      <c r="H626" s="24"/>
      <c r="I626" s="24"/>
      <c r="J626" s="25"/>
      <c r="K626" s="26"/>
      <c r="L626" s="27"/>
      <c r="M626" s="24"/>
      <c r="N626" s="17"/>
      <c r="O626" s="28"/>
      <c r="P626" s="29"/>
      <c r="Q626" s="30"/>
      <c r="R626" s="31"/>
      <c r="S626" s="32"/>
      <c r="T626" s="22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  <c r="AX626" s="17"/>
      <c r="AY626" s="17"/>
      <c r="AZ626" s="17"/>
      <c r="BA626" s="17"/>
      <c r="BB626" s="17"/>
      <c r="BC626" s="17"/>
      <c r="BD626" s="17"/>
      <c r="BE626" s="17"/>
      <c r="BF626" s="17"/>
      <c r="BG626" s="17"/>
      <c r="BH626" s="17"/>
      <c r="BI626" s="17"/>
      <c r="BJ626" s="17"/>
      <c r="BK626" s="17"/>
      <c r="BL626" s="17"/>
      <c r="BM626" s="17"/>
      <c r="BN626" s="17"/>
      <c r="BO626" s="17"/>
      <c r="BP626" s="17"/>
      <c r="BQ626" s="17"/>
      <c r="BR626" s="17"/>
      <c r="BS626" s="17"/>
      <c r="BT626" s="17"/>
      <c r="BU626" s="17"/>
      <c r="BV626" s="17"/>
      <c r="BW626" s="17"/>
      <c r="BX626" s="17"/>
      <c r="BY626" s="17"/>
      <c r="BZ626" s="17"/>
      <c r="CA626" s="17"/>
      <c r="CB626" s="17"/>
      <c r="CC626" s="17"/>
      <c r="CD626" s="17"/>
      <c r="CE626" s="17"/>
      <c r="CF626" s="17"/>
      <c r="CG626" s="17"/>
      <c r="CH626" s="17"/>
      <c r="CI626" s="17"/>
      <c r="CJ626" s="17"/>
      <c r="CK626" s="17"/>
      <c r="CL626" s="17"/>
      <c r="CM626" s="17"/>
      <c r="CN626" s="17"/>
      <c r="CO626" s="17"/>
      <c r="CP626" s="17"/>
      <c r="CQ626" s="17"/>
      <c r="CR626" s="17"/>
      <c r="CS626" s="17"/>
      <c r="CT626" s="17"/>
      <c r="CU626" s="17"/>
      <c r="CV626" s="17"/>
      <c r="CW626" s="17"/>
      <c r="CX626" s="17"/>
      <c r="CY626" s="17"/>
      <c r="CZ626" s="17"/>
      <c r="DA626" s="17"/>
      <c r="DB626" s="17"/>
    </row>
    <row r="627" spans="1:106" thickBot="1" x14ac:dyDescent="0.3">
      <c r="A627" s="18"/>
      <c r="B627" s="19"/>
      <c r="C627" s="20"/>
      <c r="D627" s="21"/>
      <c r="E627" s="22"/>
      <c r="F627" s="23"/>
      <c r="G627" s="24"/>
      <c r="H627" s="24"/>
      <c r="I627" s="24"/>
      <c r="J627" s="25"/>
      <c r="K627" s="26"/>
      <c r="L627" s="27"/>
      <c r="M627" s="24"/>
      <c r="N627" s="17"/>
      <c r="O627" s="28"/>
      <c r="P627" s="29"/>
      <c r="Q627" s="30"/>
      <c r="R627" s="31"/>
      <c r="S627" s="32"/>
      <c r="T627" s="22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  <c r="AX627" s="17"/>
      <c r="AY627" s="17"/>
      <c r="AZ627" s="17"/>
      <c r="BA627" s="17"/>
      <c r="BB627" s="17"/>
      <c r="BC627" s="17"/>
      <c r="BD627" s="17"/>
      <c r="BE627" s="17"/>
      <c r="BF627" s="17"/>
      <c r="BG627" s="17"/>
      <c r="BH627" s="17"/>
      <c r="BI627" s="17"/>
      <c r="BJ627" s="17"/>
      <c r="BK627" s="17"/>
      <c r="BL627" s="17"/>
      <c r="BM627" s="17"/>
      <c r="BN627" s="17"/>
      <c r="BO627" s="17"/>
      <c r="BP627" s="17"/>
      <c r="BQ627" s="17"/>
      <c r="BR627" s="17"/>
      <c r="BS627" s="17"/>
      <c r="BT627" s="17"/>
      <c r="BU627" s="17"/>
      <c r="BV627" s="17"/>
      <c r="BW627" s="17"/>
      <c r="BX627" s="17"/>
      <c r="BY627" s="17"/>
      <c r="BZ627" s="17"/>
      <c r="CA627" s="17"/>
      <c r="CB627" s="17"/>
      <c r="CC627" s="17"/>
      <c r="CD627" s="17"/>
      <c r="CE627" s="17"/>
      <c r="CF627" s="17"/>
      <c r="CG627" s="17"/>
      <c r="CH627" s="17"/>
      <c r="CI627" s="17"/>
      <c r="CJ627" s="17"/>
      <c r="CK627" s="17"/>
      <c r="CL627" s="17"/>
      <c r="CM627" s="17"/>
      <c r="CN627" s="17"/>
      <c r="CO627" s="17"/>
      <c r="CP627" s="17"/>
      <c r="CQ627" s="17"/>
      <c r="CR627" s="17"/>
      <c r="CS627" s="17"/>
      <c r="CT627" s="17"/>
      <c r="CU627" s="17"/>
      <c r="CV627" s="17"/>
      <c r="CW627" s="17"/>
      <c r="CX627" s="17"/>
      <c r="CY627" s="17"/>
      <c r="CZ627" s="17"/>
      <c r="DA627" s="17"/>
      <c r="DB627" s="17"/>
    </row>
    <row r="628" spans="1:106" thickBot="1" x14ac:dyDescent="0.3">
      <c r="A628" s="18"/>
      <c r="B628" s="19"/>
      <c r="C628" s="20"/>
      <c r="D628" s="21"/>
      <c r="E628" s="22"/>
      <c r="F628" s="23"/>
      <c r="G628" s="24"/>
      <c r="H628" s="24"/>
      <c r="I628" s="24"/>
      <c r="J628" s="25"/>
      <c r="K628" s="26"/>
      <c r="L628" s="27"/>
      <c r="M628" s="24"/>
      <c r="N628" s="17"/>
      <c r="O628" s="28"/>
      <c r="P628" s="29"/>
      <c r="Q628" s="30"/>
      <c r="R628" s="31"/>
      <c r="S628" s="32"/>
      <c r="T628" s="22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  <c r="AX628" s="17"/>
      <c r="AY628" s="17"/>
      <c r="AZ628" s="17"/>
      <c r="BA628" s="17"/>
      <c r="BB628" s="17"/>
      <c r="BC628" s="17"/>
      <c r="BD628" s="17"/>
      <c r="BE628" s="17"/>
      <c r="BF628" s="17"/>
      <c r="BG628" s="17"/>
      <c r="BH628" s="17"/>
      <c r="BI628" s="17"/>
      <c r="BJ628" s="17"/>
      <c r="BK628" s="17"/>
      <c r="BL628" s="17"/>
      <c r="BM628" s="17"/>
      <c r="BN628" s="17"/>
      <c r="BO628" s="17"/>
      <c r="BP628" s="17"/>
      <c r="BQ628" s="17"/>
      <c r="BR628" s="17"/>
      <c r="BS628" s="17"/>
      <c r="BT628" s="17"/>
      <c r="BU628" s="17"/>
      <c r="BV628" s="17"/>
      <c r="BW628" s="17"/>
      <c r="BX628" s="17"/>
      <c r="BY628" s="17"/>
      <c r="BZ628" s="17"/>
      <c r="CA628" s="17"/>
      <c r="CB628" s="17"/>
      <c r="CC628" s="17"/>
      <c r="CD628" s="17"/>
      <c r="CE628" s="17"/>
      <c r="CF628" s="17"/>
      <c r="CG628" s="17"/>
      <c r="CH628" s="17"/>
      <c r="CI628" s="17"/>
      <c r="CJ628" s="17"/>
      <c r="CK628" s="17"/>
      <c r="CL628" s="17"/>
      <c r="CM628" s="17"/>
      <c r="CN628" s="17"/>
      <c r="CO628" s="17"/>
      <c r="CP628" s="17"/>
      <c r="CQ628" s="17"/>
      <c r="CR628" s="17"/>
      <c r="CS628" s="17"/>
      <c r="CT628" s="17"/>
      <c r="CU628" s="17"/>
      <c r="CV628" s="17"/>
      <c r="CW628" s="17"/>
      <c r="CX628" s="17"/>
      <c r="CY628" s="17"/>
      <c r="CZ628" s="17"/>
      <c r="DA628" s="17"/>
      <c r="DB628" s="17"/>
    </row>
    <row r="629" spans="1:106" thickBot="1" x14ac:dyDescent="0.3">
      <c r="A629" s="18"/>
      <c r="B629" s="19"/>
      <c r="C629" s="20"/>
      <c r="D629" s="21"/>
      <c r="E629" s="22"/>
      <c r="F629" s="23"/>
      <c r="G629" s="24"/>
      <c r="H629" s="24"/>
      <c r="I629" s="24"/>
      <c r="J629" s="25"/>
      <c r="K629" s="26"/>
      <c r="L629" s="27"/>
      <c r="M629" s="24"/>
      <c r="N629" s="17"/>
      <c r="O629" s="28"/>
      <c r="P629" s="29"/>
      <c r="Q629" s="30"/>
      <c r="R629" s="31"/>
      <c r="S629" s="32"/>
      <c r="T629" s="22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  <c r="AX629" s="17"/>
      <c r="AY629" s="17"/>
      <c r="AZ629" s="17"/>
      <c r="BA629" s="17"/>
      <c r="BB629" s="17"/>
      <c r="BC629" s="17"/>
      <c r="BD629" s="17"/>
      <c r="BE629" s="17"/>
      <c r="BF629" s="17"/>
      <c r="BG629" s="17"/>
      <c r="BH629" s="17"/>
      <c r="BI629" s="17"/>
      <c r="BJ629" s="17"/>
      <c r="BK629" s="17"/>
      <c r="BL629" s="17"/>
      <c r="BM629" s="17"/>
      <c r="BN629" s="17"/>
      <c r="BO629" s="17"/>
      <c r="BP629" s="17"/>
      <c r="BQ629" s="17"/>
      <c r="BR629" s="17"/>
      <c r="BS629" s="17"/>
      <c r="BT629" s="17"/>
      <c r="BU629" s="17"/>
      <c r="BV629" s="17"/>
      <c r="BW629" s="17"/>
      <c r="BX629" s="17"/>
      <c r="BY629" s="17"/>
      <c r="BZ629" s="17"/>
      <c r="CA629" s="17"/>
      <c r="CB629" s="17"/>
      <c r="CC629" s="17"/>
      <c r="CD629" s="17"/>
      <c r="CE629" s="17"/>
      <c r="CF629" s="17"/>
      <c r="CG629" s="17"/>
      <c r="CH629" s="17"/>
      <c r="CI629" s="17"/>
      <c r="CJ629" s="17"/>
      <c r="CK629" s="17"/>
      <c r="CL629" s="17"/>
      <c r="CM629" s="17"/>
      <c r="CN629" s="17"/>
      <c r="CO629" s="17"/>
      <c r="CP629" s="17"/>
      <c r="CQ629" s="17"/>
      <c r="CR629" s="17"/>
      <c r="CS629" s="17"/>
      <c r="CT629" s="17"/>
      <c r="CU629" s="17"/>
      <c r="CV629" s="17"/>
      <c r="CW629" s="17"/>
      <c r="CX629" s="17"/>
      <c r="CY629" s="17"/>
      <c r="CZ629" s="17"/>
      <c r="DA629" s="17"/>
      <c r="DB629" s="17"/>
    </row>
    <row r="630" spans="1:106" thickBot="1" x14ac:dyDescent="0.3">
      <c r="A630" s="18"/>
      <c r="B630" s="19"/>
      <c r="C630" s="20"/>
      <c r="D630" s="21"/>
      <c r="E630" s="22"/>
      <c r="F630" s="23"/>
      <c r="G630" s="24"/>
      <c r="H630" s="24"/>
      <c r="I630" s="24"/>
      <c r="J630" s="25"/>
      <c r="K630" s="26"/>
      <c r="L630" s="27"/>
      <c r="M630" s="24"/>
      <c r="N630" s="17"/>
      <c r="O630" s="28"/>
      <c r="P630" s="29"/>
      <c r="Q630" s="30"/>
      <c r="R630" s="31"/>
      <c r="S630" s="32"/>
      <c r="T630" s="22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  <c r="AX630" s="17"/>
      <c r="AY630" s="17"/>
      <c r="AZ630" s="17"/>
      <c r="BA630" s="17"/>
      <c r="BB630" s="17"/>
      <c r="BC630" s="17"/>
      <c r="BD630" s="17"/>
      <c r="BE630" s="17"/>
      <c r="BF630" s="17"/>
      <c r="BG630" s="17"/>
      <c r="BH630" s="17"/>
      <c r="BI630" s="17"/>
      <c r="BJ630" s="17"/>
      <c r="BK630" s="17"/>
      <c r="BL630" s="17"/>
      <c r="BM630" s="17"/>
      <c r="BN630" s="17"/>
      <c r="BO630" s="17"/>
      <c r="BP630" s="17"/>
      <c r="BQ630" s="17"/>
      <c r="BR630" s="17"/>
      <c r="BS630" s="17"/>
      <c r="BT630" s="17"/>
      <c r="BU630" s="17"/>
      <c r="BV630" s="17"/>
      <c r="BW630" s="17"/>
      <c r="BX630" s="17"/>
      <c r="BY630" s="17"/>
      <c r="BZ630" s="17"/>
      <c r="CA630" s="17"/>
      <c r="CB630" s="17"/>
      <c r="CC630" s="17"/>
      <c r="CD630" s="17"/>
      <c r="CE630" s="17"/>
      <c r="CF630" s="17"/>
      <c r="CG630" s="17"/>
      <c r="CH630" s="17"/>
      <c r="CI630" s="17"/>
      <c r="CJ630" s="17"/>
      <c r="CK630" s="17"/>
      <c r="CL630" s="17"/>
      <c r="CM630" s="17"/>
      <c r="CN630" s="17"/>
      <c r="CO630" s="17"/>
      <c r="CP630" s="17"/>
      <c r="CQ630" s="17"/>
      <c r="CR630" s="17"/>
      <c r="CS630" s="17"/>
      <c r="CT630" s="17"/>
      <c r="CU630" s="17"/>
      <c r="CV630" s="17"/>
      <c r="CW630" s="17"/>
      <c r="CX630" s="17"/>
      <c r="CY630" s="17"/>
      <c r="CZ630" s="17"/>
      <c r="DA630" s="17"/>
      <c r="DB630" s="17"/>
    </row>
    <row r="631" spans="1:106" thickBot="1" x14ac:dyDescent="0.3">
      <c r="A631" s="18"/>
      <c r="B631" s="19"/>
      <c r="C631" s="20"/>
      <c r="D631" s="21"/>
      <c r="E631" s="22"/>
      <c r="F631" s="23"/>
      <c r="G631" s="24"/>
      <c r="H631" s="24"/>
      <c r="I631" s="24"/>
      <c r="J631" s="25"/>
      <c r="K631" s="26"/>
      <c r="L631" s="27"/>
      <c r="M631" s="24"/>
      <c r="N631" s="17"/>
      <c r="O631" s="28"/>
      <c r="P631" s="29"/>
      <c r="Q631" s="30"/>
      <c r="R631" s="31"/>
      <c r="S631" s="32"/>
      <c r="T631" s="22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  <c r="AX631" s="17"/>
      <c r="AY631" s="17"/>
      <c r="AZ631" s="17"/>
      <c r="BA631" s="17"/>
      <c r="BB631" s="17"/>
      <c r="BC631" s="17"/>
      <c r="BD631" s="17"/>
      <c r="BE631" s="17"/>
      <c r="BF631" s="17"/>
      <c r="BG631" s="17"/>
      <c r="BH631" s="17"/>
      <c r="BI631" s="17"/>
      <c r="BJ631" s="17"/>
      <c r="BK631" s="17"/>
      <c r="BL631" s="17"/>
      <c r="BM631" s="17"/>
      <c r="BN631" s="17"/>
      <c r="BO631" s="17"/>
      <c r="BP631" s="17"/>
      <c r="BQ631" s="17"/>
      <c r="BR631" s="17"/>
      <c r="BS631" s="17"/>
      <c r="BT631" s="17"/>
      <c r="BU631" s="17"/>
      <c r="BV631" s="17"/>
      <c r="BW631" s="17"/>
      <c r="BX631" s="17"/>
      <c r="BY631" s="17"/>
      <c r="BZ631" s="17"/>
      <c r="CA631" s="17"/>
      <c r="CB631" s="17"/>
      <c r="CC631" s="17"/>
      <c r="CD631" s="17"/>
      <c r="CE631" s="17"/>
      <c r="CF631" s="17"/>
      <c r="CG631" s="17"/>
      <c r="CH631" s="17"/>
      <c r="CI631" s="17"/>
      <c r="CJ631" s="17"/>
      <c r="CK631" s="17"/>
      <c r="CL631" s="17"/>
      <c r="CM631" s="17"/>
      <c r="CN631" s="17"/>
      <c r="CO631" s="17"/>
      <c r="CP631" s="17"/>
      <c r="CQ631" s="17"/>
      <c r="CR631" s="17"/>
      <c r="CS631" s="17"/>
      <c r="CT631" s="17"/>
      <c r="CU631" s="17"/>
      <c r="CV631" s="17"/>
      <c r="CW631" s="17"/>
      <c r="CX631" s="17"/>
      <c r="CY631" s="17"/>
      <c r="CZ631" s="17"/>
      <c r="DA631" s="17"/>
      <c r="DB631" s="17"/>
    </row>
    <row r="632" spans="1:106" thickBot="1" x14ac:dyDescent="0.3">
      <c r="A632" s="18"/>
      <c r="B632" s="19"/>
      <c r="C632" s="20"/>
      <c r="D632" s="21"/>
      <c r="E632" s="22"/>
      <c r="F632" s="23"/>
      <c r="G632" s="24"/>
      <c r="H632" s="24"/>
      <c r="I632" s="24"/>
      <c r="J632" s="25"/>
      <c r="K632" s="26"/>
      <c r="L632" s="27"/>
      <c r="M632" s="24"/>
      <c r="N632" s="17"/>
      <c r="O632" s="28"/>
      <c r="P632" s="29"/>
      <c r="Q632" s="30"/>
      <c r="R632" s="31"/>
      <c r="S632" s="32"/>
      <c r="T632" s="22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  <c r="AX632" s="17"/>
      <c r="AY632" s="17"/>
      <c r="AZ632" s="17"/>
      <c r="BA632" s="17"/>
      <c r="BB632" s="17"/>
      <c r="BC632" s="17"/>
      <c r="BD632" s="17"/>
      <c r="BE632" s="17"/>
      <c r="BF632" s="17"/>
      <c r="BG632" s="17"/>
      <c r="BH632" s="17"/>
      <c r="BI632" s="17"/>
      <c r="BJ632" s="17"/>
      <c r="BK632" s="17"/>
      <c r="BL632" s="17"/>
      <c r="BM632" s="17"/>
      <c r="BN632" s="17"/>
      <c r="BO632" s="17"/>
      <c r="BP632" s="17"/>
      <c r="BQ632" s="17"/>
      <c r="BR632" s="17"/>
      <c r="BS632" s="17"/>
      <c r="BT632" s="17"/>
      <c r="BU632" s="17"/>
      <c r="BV632" s="17"/>
      <c r="BW632" s="17"/>
      <c r="BX632" s="17"/>
      <c r="BY632" s="17"/>
      <c r="BZ632" s="17"/>
      <c r="CA632" s="17"/>
      <c r="CB632" s="17"/>
      <c r="CC632" s="17"/>
      <c r="CD632" s="17"/>
      <c r="CE632" s="17"/>
      <c r="CF632" s="17"/>
      <c r="CG632" s="17"/>
      <c r="CH632" s="17"/>
      <c r="CI632" s="17"/>
      <c r="CJ632" s="17"/>
      <c r="CK632" s="17"/>
      <c r="CL632" s="17"/>
      <c r="CM632" s="17"/>
      <c r="CN632" s="17"/>
      <c r="CO632" s="17"/>
      <c r="CP632" s="17"/>
      <c r="CQ632" s="17"/>
      <c r="CR632" s="17"/>
      <c r="CS632" s="17"/>
      <c r="CT632" s="17"/>
      <c r="CU632" s="17"/>
      <c r="CV632" s="17"/>
      <c r="CW632" s="17"/>
      <c r="CX632" s="17"/>
      <c r="CY632" s="17"/>
      <c r="CZ632" s="17"/>
      <c r="DA632" s="17"/>
      <c r="DB632" s="17"/>
    </row>
    <row r="633" spans="1:106" thickBot="1" x14ac:dyDescent="0.3">
      <c r="A633" s="18"/>
      <c r="B633" s="19"/>
      <c r="C633" s="20"/>
      <c r="D633" s="21"/>
      <c r="E633" s="22"/>
      <c r="F633" s="23"/>
      <c r="G633" s="24"/>
      <c r="H633" s="24"/>
      <c r="I633" s="24"/>
      <c r="J633" s="25"/>
      <c r="K633" s="26"/>
      <c r="L633" s="27"/>
      <c r="M633" s="24"/>
      <c r="N633" s="17"/>
      <c r="O633" s="28"/>
      <c r="P633" s="29"/>
      <c r="Q633" s="30"/>
      <c r="R633" s="31"/>
      <c r="S633" s="32"/>
      <c r="T633" s="22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  <c r="AX633" s="17"/>
      <c r="AY633" s="17"/>
      <c r="AZ633" s="17"/>
      <c r="BA633" s="17"/>
      <c r="BB633" s="17"/>
      <c r="BC633" s="17"/>
      <c r="BD633" s="17"/>
      <c r="BE633" s="17"/>
      <c r="BF633" s="17"/>
      <c r="BG633" s="17"/>
      <c r="BH633" s="17"/>
      <c r="BI633" s="17"/>
      <c r="BJ633" s="17"/>
      <c r="BK633" s="17"/>
      <c r="BL633" s="17"/>
      <c r="BM633" s="17"/>
      <c r="BN633" s="17"/>
      <c r="BO633" s="17"/>
      <c r="BP633" s="17"/>
      <c r="BQ633" s="17"/>
      <c r="BR633" s="17"/>
      <c r="BS633" s="17"/>
      <c r="BT633" s="17"/>
      <c r="BU633" s="17"/>
      <c r="BV633" s="17"/>
      <c r="BW633" s="17"/>
      <c r="BX633" s="17"/>
      <c r="BY633" s="17"/>
      <c r="BZ633" s="17"/>
      <c r="CA633" s="17"/>
      <c r="CB633" s="17"/>
      <c r="CC633" s="17"/>
      <c r="CD633" s="17"/>
      <c r="CE633" s="17"/>
      <c r="CF633" s="17"/>
      <c r="CG633" s="17"/>
      <c r="CH633" s="17"/>
      <c r="CI633" s="17"/>
      <c r="CJ633" s="17"/>
      <c r="CK633" s="17"/>
      <c r="CL633" s="17"/>
      <c r="CM633" s="17"/>
      <c r="CN633" s="17"/>
      <c r="CO633" s="17"/>
      <c r="CP633" s="17"/>
      <c r="CQ633" s="17"/>
      <c r="CR633" s="17"/>
      <c r="CS633" s="17"/>
      <c r="CT633" s="17"/>
      <c r="CU633" s="17"/>
      <c r="CV633" s="17"/>
      <c r="CW633" s="17"/>
      <c r="CX633" s="17"/>
      <c r="CY633" s="17"/>
      <c r="CZ633" s="17"/>
      <c r="DA633" s="17"/>
      <c r="DB633" s="17"/>
    </row>
    <row r="634" spans="1:106" thickBot="1" x14ac:dyDescent="0.3">
      <c r="A634" s="18"/>
      <c r="B634" s="19"/>
      <c r="C634" s="20"/>
      <c r="D634" s="21"/>
      <c r="E634" s="22"/>
      <c r="F634" s="23"/>
      <c r="G634" s="24"/>
      <c r="H634" s="24"/>
      <c r="I634" s="24"/>
      <c r="J634" s="25"/>
      <c r="K634" s="26"/>
      <c r="L634" s="27"/>
      <c r="M634" s="24"/>
      <c r="N634" s="17"/>
      <c r="O634" s="28"/>
      <c r="P634" s="29"/>
      <c r="Q634" s="30"/>
      <c r="R634" s="31"/>
      <c r="S634" s="32"/>
      <c r="T634" s="22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  <c r="AX634" s="17"/>
      <c r="AY634" s="17"/>
      <c r="AZ634" s="17"/>
      <c r="BA634" s="17"/>
      <c r="BB634" s="17"/>
      <c r="BC634" s="17"/>
      <c r="BD634" s="17"/>
      <c r="BE634" s="17"/>
      <c r="BF634" s="17"/>
      <c r="BG634" s="17"/>
      <c r="BH634" s="17"/>
      <c r="BI634" s="17"/>
      <c r="BJ634" s="17"/>
      <c r="BK634" s="17"/>
      <c r="BL634" s="17"/>
      <c r="BM634" s="17"/>
      <c r="BN634" s="17"/>
      <c r="BO634" s="17"/>
      <c r="BP634" s="17"/>
      <c r="BQ634" s="17"/>
      <c r="BR634" s="17"/>
      <c r="BS634" s="17"/>
      <c r="BT634" s="17"/>
      <c r="BU634" s="17"/>
      <c r="BV634" s="17"/>
      <c r="BW634" s="17"/>
      <c r="BX634" s="17"/>
      <c r="BY634" s="17"/>
      <c r="BZ634" s="17"/>
      <c r="CA634" s="17"/>
      <c r="CB634" s="17"/>
      <c r="CC634" s="17"/>
      <c r="CD634" s="17"/>
      <c r="CE634" s="17"/>
      <c r="CF634" s="17"/>
      <c r="CG634" s="17"/>
      <c r="CH634" s="17"/>
      <c r="CI634" s="17"/>
      <c r="CJ634" s="17"/>
      <c r="CK634" s="17"/>
      <c r="CL634" s="17"/>
      <c r="CM634" s="17"/>
      <c r="CN634" s="17"/>
      <c r="CO634" s="17"/>
      <c r="CP634" s="17"/>
      <c r="CQ634" s="17"/>
      <c r="CR634" s="17"/>
      <c r="CS634" s="17"/>
      <c r="CT634" s="17"/>
      <c r="CU634" s="17"/>
      <c r="CV634" s="17"/>
      <c r="CW634" s="17"/>
      <c r="CX634" s="17"/>
      <c r="CY634" s="17"/>
      <c r="CZ634" s="17"/>
      <c r="DA634" s="17"/>
      <c r="DB634" s="17"/>
    </row>
    <row r="635" spans="1:106" thickBot="1" x14ac:dyDescent="0.3">
      <c r="A635" s="18"/>
      <c r="B635" s="19"/>
      <c r="C635" s="20"/>
      <c r="D635" s="21"/>
      <c r="E635" s="22"/>
      <c r="F635" s="23"/>
      <c r="G635" s="24"/>
      <c r="H635" s="24"/>
      <c r="I635" s="24"/>
      <c r="J635" s="25"/>
      <c r="K635" s="26"/>
      <c r="L635" s="27"/>
      <c r="M635" s="24"/>
      <c r="N635" s="17"/>
      <c r="O635" s="28"/>
      <c r="P635" s="29"/>
      <c r="Q635" s="30"/>
      <c r="R635" s="31"/>
      <c r="S635" s="32"/>
      <c r="T635" s="22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  <c r="AX635" s="17"/>
      <c r="AY635" s="17"/>
      <c r="AZ635" s="17"/>
      <c r="BA635" s="17"/>
      <c r="BB635" s="17"/>
      <c r="BC635" s="17"/>
      <c r="BD635" s="17"/>
      <c r="BE635" s="17"/>
      <c r="BF635" s="17"/>
      <c r="BG635" s="17"/>
      <c r="BH635" s="17"/>
      <c r="BI635" s="17"/>
      <c r="BJ635" s="17"/>
      <c r="BK635" s="17"/>
      <c r="BL635" s="17"/>
      <c r="BM635" s="17"/>
      <c r="BN635" s="17"/>
      <c r="BO635" s="17"/>
      <c r="BP635" s="17"/>
      <c r="BQ635" s="17"/>
      <c r="BR635" s="17"/>
      <c r="BS635" s="17"/>
      <c r="BT635" s="17"/>
      <c r="BU635" s="17"/>
      <c r="BV635" s="17"/>
      <c r="BW635" s="17"/>
      <c r="BX635" s="17"/>
      <c r="BY635" s="17"/>
      <c r="BZ635" s="17"/>
      <c r="CA635" s="17"/>
      <c r="CB635" s="17"/>
      <c r="CC635" s="17"/>
      <c r="CD635" s="17"/>
      <c r="CE635" s="17"/>
      <c r="CF635" s="17"/>
      <c r="CG635" s="17"/>
      <c r="CH635" s="17"/>
      <c r="CI635" s="17"/>
      <c r="CJ635" s="17"/>
      <c r="CK635" s="17"/>
      <c r="CL635" s="17"/>
      <c r="CM635" s="17"/>
      <c r="CN635" s="17"/>
      <c r="CO635" s="17"/>
      <c r="CP635" s="17"/>
      <c r="CQ635" s="17"/>
      <c r="CR635" s="17"/>
      <c r="CS635" s="17"/>
      <c r="CT635" s="17"/>
      <c r="CU635" s="17"/>
      <c r="CV635" s="17"/>
      <c r="CW635" s="17"/>
      <c r="CX635" s="17"/>
      <c r="CY635" s="17"/>
      <c r="CZ635" s="17"/>
      <c r="DA635" s="17"/>
      <c r="DB635" s="17"/>
    </row>
    <row r="636" spans="1:106" thickBot="1" x14ac:dyDescent="0.3">
      <c r="A636" s="18"/>
      <c r="B636" s="19"/>
      <c r="C636" s="20"/>
      <c r="D636" s="21"/>
      <c r="E636" s="22"/>
      <c r="F636" s="23"/>
      <c r="G636" s="24"/>
      <c r="H636" s="24"/>
      <c r="I636" s="24"/>
      <c r="J636" s="25"/>
      <c r="K636" s="26"/>
      <c r="L636" s="27"/>
      <c r="M636" s="24"/>
      <c r="N636" s="17"/>
      <c r="O636" s="28"/>
      <c r="P636" s="29"/>
      <c r="Q636" s="30"/>
      <c r="R636" s="31"/>
      <c r="S636" s="32"/>
      <c r="T636" s="22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  <c r="AX636" s="17"/>
      <c r="AY636" s="17"/>
      <c r="AZ636" s="17"/>
      <c r="BA636" s="17"/>
      <c r="BB636" s="17"/>
      <c r="BC636" s="17"/>
      <c r="BD636" s="17"/>
      <c r="BE636" s="17"/>
      <c r="BF636" s="17"/>
      <c r="BG636" s="17"/>
      <c r="BH636" s="17"/>
      <c r="BI636" s="17"/>
      <c r="BJ636" s="17"/>
      <c r="BK636" s="17"/>
      <c r="BL636" s="17"/>
      <c r="BM636" s="17"/>
      <c r="BN636" s="17"/>
      <c r="BO636" s="17"/>
      <c r="BP636" s="17"/>
      <c r="BQ636" s="17"/>
      <c r="BR636" s="17"/>
      <c r="BS636" s="17"/>
      <c r="BT636" s="17"/>
      <c r="BU636" s="17"/>
      <c r="BV636" s="17"/>
      <c r="BW636" s="17"/>
      <c r="BX636" s="17"/>
      <c r="BY636" s="17"/>
      <c r="BZ636" s="17"/>
      <c r="CA636" s="17"/>
      <c r="CB636" s="17"/>
      <c r="CC636" s="17"/>
      <c r="CD636" s="17"/>
      <c r="CE636" s="17"/>
      <c r="CF636" s="17"/>
      <c r="CG636" s="17"/>
      <c r="CH636" s="17"/>
      <c r="CI636" s="17"/>
      <c r="CJ636" s="17"/>
      <c r="CK636" s="17"/>
      <c r="CL636" s="17"/>
      <c r="CM636" s="17"/>
      <c r="CN636" s="17"/>
      <c r="CO636" s="17"/>
      <c r="CP636" s="17"/>
      <c r="CQ636" s="17"/>
      <c r="CR636" s="17"/>
      <c r="CS636" s="17"/>
      <c r="CT636" s="17"/>
      <c r="CU636" s="17"/>
      <c r="CV636" s="17"/>
      <c r="CW636" s="17"/>
      <c r="CX636" s="17"/>
      <c r="CY636" s="17"/>
      <c r="CZ636" s="17"/>
      <c r="DA636" s="17"/>
      <c r="DB636" s="17"/>
    </row>
    <row r="637" spans="1:106" thickBot="1" x14ac:dyDescent="0.3">
      <c r="A637" s="18"/>
      <c r="B637" s="19"/>
      <c r="C637" s="20"/>
      <c r="D637" s="21"/>
      <c r="E637" s="22"/>
      <c r="F637" s="23"/>
      <c r="G637" s="24"/>
      <c r="H637" s="24"/>
      <c r="I637" s="24"/>
      <c r="J637" s="25"/>
      <c r="K637" s="26"/>
      <c r="L637" s="27"/>
      <c r="M637" s="24"/>
      <c r="N637" s="17"/>
      <c r="O637" s="28"/>
      <c r="P637" s="29"/>
      <c r="Q637" s="30"/>
      <c r="R637" s="31"/>
      <c r="S637" s="32"/>
      <c r="T637" s="22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  <c r="AX637" s="17"/>
      <c r="AY637" s="17"/>
      <c r="AZ637" s="17"/>
      <c r="BA637" s="17"/>
      <c r="BB637" s="17"/>
      <c r="BC637" s="17"/>
      <c r="BD637" s="17"/>
      <c r="BE637" s="17"/>
      <c r="BF637" s="17"/>
      <c r="BG637" s="17"/>
      <c r="BH637" s="17"/>
      <c r="BI637" s="17"/>
      <c r="BJ637" s="17"/>
      <c r="BK637" s="17"/>
      <c r="BL637" s="17"/>
      <c r="BM637" s="17"/>
      <c r="BN637" s="17"/>
      <c r="BO637" s="17"/>
      <c r="BP637" s="17"/>
      <c r="BQ637" s="17"/>
      <c r="BR637" s="17"/>
      <c r="BS637" s="17"/>
      <c r="BT637" s="17"/>
      <c r="BU637" s="17"/>
      <c r="BV637" s="17"/>
      <c r="BW637" s="17"/>
      <c r="BX637" s="17"/>
      <c r="BY637" s="17"/>
      <c r="BZ637" s="17"/>
      <c r="CA637" s="17"/>
      <c r="CB637" s="17"/>
      <c r="CC637" s="17"/>
      <c r="CD637" s="17"/>
      <c r="CE637" s="17"/>
      <c r="CF637" s="17"/>
      <c r="CG637" s="17"/>
      <c r="CH637" s="17"/>
      <c r="CI637" s="17"/>
      <c r="CJ637" s="17"/>
      <c r="CK637" s="17"/>
      <c r="CL637" s="17"/>
      <c r="CM637" s="17"/>
      <c r="CN637" s="17"/>
      <c r="CO637" s="17"/>
      <c r="CP637" s="17"/>
      <c r="CQ637" s="17"/>
      <c r="CR637" s="17"/>
      <c r="CS637" s="17"/>
      <c r="CT637" s="17"/>
      <c r="CU637" s="17"/>
      <c r="CV637" s="17"/>
      <c r="CW637" s="17"/>
      <c r="CX637" s="17"/>
      <c r="CY637" s="17"/>
      <c r="CZ637" s="17"/>
      <c r="DA637" s="17"/>
      <c r="DB637" s="17"/>
    </row>
    <row r="638" spans="1:106" thickBot="1" x14ac:dyDescent="0.3">
      <c r="A638" s="18"/>
      <c r="B638" s="19"/>
      <c r="C638" s="20"/>
      <c r="D638" s="21"/>
      <c r="E638" s="22"/>
      <c r="F638" s="23"/>
      <c r="G638" s="24"/>
      <c r="H638" s="24"/>
      <c r="I638" s="24"/>
      <c r="J638" s="25"/>
      <c r="K638" s="26"/>
      <c r="L638" s="27"/>
      <c r="M638" s="24"/>
      <c r="N638" s="17"/>
      <c r="O638" s="28"/>
      <c r="P638" s="29"/>
      <c r="Q638" s="30"/>
      <c r="R638" s="31"/>
      <c r="S638" s="32"/>
      <c r="T638" s="22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  <c r="AX638" s="17"/>
      <c r="AY638" s="17"/>
      <c r="AZ638" s="17"/>
      <c r="BA638" s="17"/>
      <c r="BB638" s="17"/>
      <c r="BC638" s="17"/>
      <c r="BD638" s="17"/>
      <c r="BE638" s="17"/>
      <c r="BF638" s="17"/>
      <c r="BG638" s="17"/>
      <c r="BH638" s="17"/>
      <c r="BI638" s="17"/>
      <c r="BJ638" s="17"/>
      <c r="BK638" s="17"/>
      <c r="BL638" s="17"/>
      <c r="BM638" s="17"/>
      <c r="BN638" s="17"/>
      <c r="BO638" s="17"/>
      <c r="BP638" s="17"/>
      <c r="BQ638" s="17"/>
      <c r="BR638" s="17"/>
      <c r="BS638" s="17"/>
      <c r="BT638" s="17"/>
      <c r="BU638" s="17"/>
      <c r="BV638" s="17"/>
      <c r="BW638" s="17"/>
      <c r="BX638" s="17"/>
      <c r="BY638" s="17"/>
      <c r="BZ638" s="17"/>
      <c r="CA638" s="17"/>
      <c r="CB638" s="17"/>
      <c r="CC638" s="17"/>
      <c r="CD638" s="17"/>
      <c r="CE638" s="17"/>
      <c r="CF638" s="17"/>
      <c r="CG638" s="17"/>
      <c r="CH638" s="17"/>
      <c r="CI638" s="17"/>
      <c r="CJ638" s="17"/>
      <c r="CK638" s="17"/>
      <c r="CL638" s="17"/>
      <c r="CM638" s="17"/>
      <c r="CN638" s="17"/>
      <c r="CO638" s="17"/>
      <c r="CP638" s="17"/>
      <c r="CQ638" s="17"/>
      <c r="CR638" s="17"/>
      <c r="CS638" s="17"/>
      <c r="CT638" s="17"/>
      <c r="CU638" s="17"/>
      <c r="CV638" s="17"/>
      <c r="CW638" s="17"/>
      <c r="CX638" s="17"/>
      <c r="CY638" s="17"/>
      <c r="CZ638" s="17"/>
      <c r="DA638" s="17"/>
      <c r="DB638" s="17"/>
    </row>
    <row r="639" spans="1:106" thickBot="1" x14ac:dyDescent="0.3">
      <c r="A639" s="18"/>
      <c r="B639" s="19"/>
      <c r="C639" s="20"/>
      <c r="D639" s="21"/>
      <c r="E639" s="22"/>
      <c r="F639" s="23"/>
      <c r="G639" s="24"/>
      <c r="H639" s="24"/>
      <c r="I639" s="24"/>
      <c r="J639" s="25"/>
      <c r="K639" s="26"/>
      <c r="L639" s="27"/>
      <c r="M639" s="24"/>
      <c r="N639" s="17"/>
      <c r="O639" s="28"/>
      <c r="P639" s="29"/>
      <c r="Q639" s="30"/>
      <c r="R639" s="31"/>
      <c r="S639" s="32"/>
      <c r="T639" s="22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  <c r="AX639" s="17"/>
      <c r="AY639" s="17"/>
      <c r="AZ639" s="17"/>
      <c r="BA639" s="17"/>
      <c r="BB639" s="17"/>
      <c r="BC639" s="17"/>
      <c r="BD639" s="17"/>
      <c r="BE639" s="17"/>
      <c r="BF639" s="17"/>
      <c r="BG639" s="17"/>
      <c r="BH639" s="17"/>
      <c r="BI639" s="17"/>
      <c r="BJ639" s="17"/>
      <c r="BK639" s="17"/>
      <c r="BL639" s="17"/>
      <c r="BM639" s="17"/>
      <c r="BN639" s="17"/>
      <c r="BO639" s="17"/>
      <c r="BP639" s="17"/>
      <c r="BQ639" s="17"/>
      <c r="BR639" s="17"/>
      <c r="BS639" s="17"/>
      <c r="BT639" s="17"/>
      <c r="BU639" s="17"/>
      <c r="BV639" s="17"/>
      <c r="BW639" s="17"/>
      <c r="BX639" s="17"/>
      <c r="BY639" s="17"/>
      <c r="BZ639" s="17"/>
      <c r="CA639" s="17"/>
      <c r="CB639" s="17"/>
      <c r="CC639" s="17"/>
      <c r="CD639" s="17"/>
      <c r="CE639" s="17"/>
      <c r="CF639" s="17"/>
      <c r="CG639" s="17"/>
      <c r="CH639" s="17"/>
      <c r="CI639" s="17"/>
      <c r="CJ639" s="17"/>
      <c r="CK639" s="17"/>
      <c r="CL639" s="17"/>
      <c r="CM639" s="17"/>
      <c r="CN639" s="17"/>
      <c r="CO639" s="17"/>
      <c r="CP639" s="17"/>
      <c r="CQ639" s="17"/>
      <c r="CR639" s="17"/>
      <c r="CS639" s="17"/>
      <c r="CT639" s="17"/>
      <c r="CU639" s="17"/>
      <c r="CV639" s="17"/>
      <c r="CW639" s="17"/>
      <c r="CX639" s="17"/>
      <c r="CY639" s="17"/>
      <c r="CZ639" s="17"/>
      <c r="DA639" s="17"/>
      <c r="DB639" s="17"/>
    </row>
    <row r="640" spans="1:106" thickBot="1" x14ac:dyDescent="0.3">
      <c r="A640" s="18"/>
      <c r="B640" s="19"/>
      <c r="C640" s="20"/>
      <c r="D640" s="21"/>
      <c r="E640" s="22"/>
      <c r="F640" s="23"/>
      <c r="G640" s="24"/>
      <c r="H640" s="24"/>
      <c r="I640" s="24"/>
      <c r="J640" s="25"/>
      <c r="K640" s="26"/>
      <c r="L640" s="27"/>
      <c r="M640" s="24"/>
      <c r="N640" s="17"/>
      <c r="O640" s="28"/>
      <c r="P640" s="29"/>
      <c r="Q640" s="30"/>
      <c r="R640" s="31"/>
      <c r="S640" s="32"/>
      <c r="T640" s="22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  <c r="AX640" s="17"/>
      <c r="AY640" s="17"/>
      <c r="AZ640" s="17"/>
      <c r="BA640" s="17"/>
      <c r="BB640" s="17"/>
      <c r="BC640" s="17"/>
      <c r="BD640" s="17"/>
      <c r="BE640" s="17"/>
      <c r="BF640" s="17"/>
      <c r="BG640" s="17"/>
      <c r="BH640" s="17"/>
      <c r="BI640" s="17"/>
      <c r="BJ640" s="17"/>
      <c r="BK640" s="17"/>
      <c r="BL640" s="17"/>
      <c r="BM640" s="17"/>
      <c r="BN640" s="17"/>
      <c r="BO640" s="17"/>
      <c r="BP640" s="17"/>
      <c r="BQ640" s="17"/>
      <c r="BR640" s="17"/>
      <c r="BS640" s="17"/>
      <c r="BT640" s="17"/>
      <c r="BU640" s="17"/>
      <c r="BV640" s="17"/>
      <c r="BW640" s="17"/>
      <c r="BX640" s="17"/>
      <c r="BY640" s="17"/>
      <c r="BZ640" s="17"/>
      <c r="CA640" s="17"/>
      <c r="CB640" s="17"/>
      <c r="CC640" s="17"/>
      <c r="CD640" s="17"/>
      <c r="CE640" s="17"/>
      <c r="CF640" s="17"/>
      <c r="CG640" s="17"/>
      <c r="CH640" s="17"/>
      <c r="CI640" s="17"/>
      <c r="CJ640" s="17"/>
      <c r="CK640" s="17"/>
      <c r="CL640" s="17"/>
      <c r="CM640" s="17"/>
      <c r="CN640" s="17"/>
      <c r="CO640" s="17"/>
      <c r="CP640" s="17"/>
      <c r="CQ640" s="17"/>
      <c r="CR640" s="17"/>
      <c r="CS640" s="17"/>
      <c r="CT640" s="17"/>
      <c r="CU640" s="17"/>
      <c r="CV640" s="17"/>
      <c r="CW640" s="17"/>
      <c r="CX640" s="17"/>
      <c r="CY640" s="17"/>
      <c r="CZ640" s="17"/>
      <c r="DA640" s="17"/>
      <c r="DB640" s="17"/>
    </row>
    <row r="641" spans="1:106" thickBot="1" x14ac:dyDescent="0.3">
      <c r="A641" s="18"/>
      <c r="B641" s="19"/>
      <c r="C641" s="20"/>
      <c r="D641" s="21"/>
      <c r="E641" s="22"/>
      <c r="F641" s="23"/>
      <c r="G641" s="24"/>
      <c r="H641" s="24"/>
      <c r="I641" s="24"/>
      <c r="J641" s="25"/>
      <c r="K641" s="26"/>
      <c r="L641" s="27"/>
      <c r="M641" s="24"/>
      <c r="N641" s="17"/>
      <c r="O641" s="28"/>
      <c r="P641" s="29"/>
      <c r="Q641" s="30"/>
      <c r="R641" s="31"/>
      <c r="S641" s="32"/>
      <c r="T641" s="22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  <c r="AX641" s="17"/>
      <c r="AY641" s="17"/>
      <c r="AZ641" s="17"/>
      <c r="BA641" s="17"/>
      <c r="BB641" s="17"/>
      <c r="BC641" s="17"/>
      <c r="BD641" s="17"/>
      <c r="BE641" s="17"/>
      <c r="BF641" s="17"/>
      <c r="BG641" s="17"/>
      <c r="BH641" s="17"/>
      <c r="BI641" s="17"/>
      <c r="BJ641" s="17"/>
      <c r="BK641" s="17"/>
      <c r="BL641" s="17"/>
      <c r="BM641" s="17"/>
      <c r="BN641" s="17"/>
      <c r="BO641" s="17"/>
      <c r="BP641" s="17"/>
      <c r="BQ641" s="17"/>
      <c r="BR641" s="17"/>
      <c r="BS641" s="17"/>
      <c r="BT641" s="17"/>
      <c r="BU641" s="17"/>
      <c r="BV641" s="17"/>
      <c r="BW641" s="17"/>
      <c r="BX641" s="17"/>
      <c r="BY641" s="17"/>
      <c r="BZ641" s="17"/>
      <c r="CA641" s="17"/>
      <c r="CB641" s="17"/>
      <c r="CC641" s="17"/>
      <c r="CD641" s="17"/>
      <c r="CE641" s="17"/>
      <c r="CF641" s="17"/>
      <c r="CG641" s="17"/>
      <c r="CH641" s="17"/>
      <c r="CI641" s="17"/>
      <c r="CJ641" s="17"/>
      <c r="CK641" s="17"/>
      <c r="CL641" s="17"/>
      <c r="CM641" s="17"/>
      <c r="CN641" s="17"/>
      <c r="CO641" s="17"/>
      <c r="CP641" s="17"/>
      <c r="CQ641" s="17"/>
      <c r="CR641" s="17"/>
      <c r="CS641" s="17"/>
      <c r="CT641" s="17"/>
      <c r="CU641" s="17"/>
      <c r="CV641" s="17"/>
      <c r="CW641" s="17"/>
      <c r="CX641" s="17"/>
      <c r="CY641" s="17"/>
      <c r="CZ641" s="17"/>
      <c r="DA641" s="17"/>
      <c r="DB641" s="17"/>
    </row>
    <row r="642" spans="1:106" thickBot="1" x14ac:dyDescent="0.3">
      <c r="A642" s="18"/>
      <c r="B642" s="19"/>
      <c r="C642" s="20"/>
      <c r="D642" s="21"/>
      <c r="E642" s="22"/>
      <c r="F642" s="23"/>
      <c r="G642" s="24"/>
      <c r="H642" s="24"/>
      <c r="I642" s="24"/>
      <c r="J642" s="25"/>
      <c r="K642" s="26"/>
      <c r="L642" s="27"/>
      <c r="M642" s="24"/>
      <c r="N642" s="17"/>
      <c r="O642" s="28"/>
      <c r="P642" s="29"/>
      <c r="Q642" s="30"/>
      <c r="R642" s="31"/>
      <c r="S642" s="32"/>
      <c r="T642" s="22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  <c r="AX642" s="17"/>
      <c r="AY642" s="17"/>
      <c r="AZ642" s="17"/>
      <c r="BA642" s="17"/>
      <c r="BB642" s="17"/>
      <c r="BC642" s="17"/>
      <c r="BD642" s="17"/>
      <c r="BE642" s="17"/>
      <c r="BF642" s="17"/>
      <c r="BG642" s="17"/>
      <c r="BH642" s="17"/>
      <c r="BI642" s="17"/>
      <c r="BJ642" s="17"/>
      <c r="BK642" s="17"/>
      <c r="BL642" s="17"/>
      <c r="BM642" s="17"/>
      <c r="BN642" s="17"/>
      <c r="BO642" s="17"/>
      <c r="BP642" s="17"/>
      <c r="BQ642" s="17"/>
      <c r="BR642" s="17"/>
      <c r="BS642" s="17"/>
      <c r="BT642" s="17"/>
      <c r="BU642" s="17"/>
      <c r="BV642" s="17"/>
      <c r="BW642" s="17"/>
      <c r="BX642" s="17"/>
      <c r="BY642" s="17"/>
      <c r="BZ642" s="17"/>
      <c r="CA642" s="17"/>
      <c r="CB642" s="17"/>
      <c r="CC642" s="17"/>
      <c r="CD642" s="17"/>
      <c r="CE642" s="17"/>
      <c r="CF642" s="17"/>
      <c r="CG642" s="17"/>
      <c r="CH642" s="17"/>
      <c r="CI642" s="17"/>
      <c r="CJ642" s="17"/>
      <c r="CK642" s="17"/>
      <c r="CL642" s="17"/>
      <c r="CM642" s="17"/>
      <c r="CN642" s="17"/>
      <c r="CO642" s="17"/>
      <c r="CP642" s="17"/>
      <c r="CQ642" s="17"/>
      <c r="CR642" s="17"/>
      <c r="CS642" s="17"/>
      <c r="CT642" s="17"/>
      <c r="CU642" s="17"/>
      <c r="CV642" s="17"/>
      <c r="CW642" s="17"/>
      <c r="CX642" s="17"/>
      <c r="CY642" s="17"/>
      <c r="CZ642" s="17"/>
      <c r="DA642" s="17"/>
      <c r="DB642" s="17"/>
    </row>
    <row r="643" spans="1:106" thickBot="1" x14ac:dyDescent="0.3">
      <c r="A643" s="18"/>
      <c r="B643" s="19"/>
      <c r="C643" s="20"/>
      <c r="D643" s="21"/>
      <c r="E643" s="22"/>
      <c r="F643" s="23"/>
      <c r="G643" s="24"/>
      <c r="H643" s="24"/>
      <c r="I643" s="24"/>
      <c r="J643" s="25"/>
      <c r="K643" s="26"/>
      <c r="L643" s="27"/>
      <c r="M643" s="24"/>
      <c r="N643" s="17"/>
      <c r="O643" s="28"/>
      <c r="P643" s="29"/>
      <c r="Q643" s="30"/>
      <c r="R643" s="31"/>
      <c r="S643" s="32"/>
      <c r="T643" s="22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  <c r="AX643" s="17"/>
      <c r="AY643" s="17"/>
      <c r="AZ643" s="17"/>
      <c r="BA643" s="17"/>
      <c r="BB643" s="17"/>
      <c r="BC643" s="17"/>
      <c r="BD643" s="17"/>
      <c r="BE643" s="17"/>
      <c r="BF643" s="17"/>
      <c r="BG643" s="17"/>
      <c r="BH643" s="17"/>
      <c r="BI643" s="17"/>
      <c r="BJ643" s="17"/>
      <c r="BK643" s="17"/>
      <c r="BL643" s="17"/>
      <c r="BM643" s="17"/>
      <c r="BN643" s="17"/>
      <c r="BO643" s="17"/>
      <c r="BP643" s="17"/>
      <c r="BQ643" s="17"/>
      <c r="BR643" s="17"/>
      <c r="BS643" s="17"/>
      <c r="BT643" s="17"/>
      <c r="BU643" s="17"/>
      <c r="BV643" s="17"/>
      <c r="BW643" s="17"/>
      <c r="BX643" s="17"/>
      <c r="BY643" s="17"/>
      <c r="BZ643" s="17"/>
      <c r="CA643" s="17"/>
      <c r="CB643" s="17"/>
      <c r="CC643" s="17"/>
      <c r="CD643" s="17"/>
      <c r="CE643" s="17"/>
      <c r="CF643" s="17"/>
      <c r="CG643" s="17"/>
      <c r="CH643" s="17"/>
      <c r="CI643" s="17"/>
      <c r="CJ643" s="17"/>
      <c r="CK643" s="17"/>
      <c r="CL643" s="17"/>
      <c r="CM643" s="17"/>
      <c r="CN643" s="17"/>
      <c r="CO643" s="17"/>
      <c r="CP643" s="17"/>
      <c r="CQ643" s="17"/>
      <c r="CR643" s="17"/>
      <c r="CS643" s="17"/>
      <c r="CT643" s="17"/>
      <c r="CU643" s="17"/>
      <c r="CV643" s="17"/>
      <c r="CW643" s="17"/>
      <c r="CX643" s="17"/>
      <c r="CY643" s="17"/>
      <c r="CZ643" s="17"/>
      <c r="DA643" s="17"/>
      <c r="DB643" s="17"/>
    </row>
    <row r="644" spans="1:106" thickBot="1" x14ac:dyDescent="0.3">
      <c r="A644" s="18"/>
      <c r="B644" s="19"/>
      <c r="C644" s="20"/>
      <c r="D644" s="21"/>
      <c r="E644" s="22"/>
      <c r="F644" s="23"/>
      <c r="G644" s="24"/>
      <c r="H644" s="24"/>
      <c r="I644" s="24"/>
      <c r="J644" s="25"/>
      <c r="K644" s="26"/>
      <c r="L644" s="27"/>
      <c r="M644" s="24"/>
      <c r="N644" s="17"/>
      <c r="O644" s="28"/>
      <c r="P644" s="29"/>
      <c r="Q644" s="30"/>
      <c r="R644" s="31"/>
      <c r="S644" s="32"/>
      <c r="T644" s="22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  <c r="AX644" s="17"/>
      <c r="AY644" s="17"/>
      <c r="AZ644" s="17"/>
      <c r="BA644" s="17"/>
      <c r="BB644" s="17"/>
      <c r="BC644" s="17"/>
      <c r="BD644" s="17"/>
      <c r="BE644" s="17"/>
      <c r="BF644" s="17"/>
      <c r="BG644" s="17"/>
      <c r="BH644" s="17"/>
      <c r="BI644" s="17"/>
      <c r="BJ644" s="17"/>
      <c r="BK644" s="17"/>
      <c r="BL644" s="17"/>
      <c r="BM644" s="17"/>
      <c r="BN644" s="17"/>
      <c r="BO644" s="17"/>
      <c r="BP644" s="17"/>
      <c r="BQ644" s="17"/>
      <c r="BR644" s="17"/>
      <c r="BS644" s="17"/>
      <c r="BT644" s="17"/>
      <c r="BU644" s="17"/>
      <c r="BV644" s="17"/>
      <c r="BW644" s="17"/>
      <c r="BX644" s="17"/>
      <c r="BY644" s="17"/>
      <c r="BZ644" s="17"/>
      <c r="CA644" s="17"/>
      <c r="CB644" s="17"/>
      <c r="CC644" s="17"/>
      <c r="CD644" s="17"/>
      <c r="CE644" s="17"/>
      <c r="CF644" s="17"/>
      <c r="CG644" s="17"/>
      <c r="CH644" s="17"/>
      <c r="CI644" s="17"/>
      <c r="CJ644" s="17"/>
      <c r="CK644" s="17"/>
      <c r="CL644" s="17"/>
      <c r="CM644" s="17"/>
      <c r="CN644" s="17"/>
      <c r="CO644" s="17"/>
      <c r="CP644" s="17"/>
      <c r="CQ644" s="17"/>
      <c r="CR644" s="17"/>
      <c r="CS644" s="17"/>
      <c r="CT644" s="17"/>
      <c r="CU644" s="17"/>
      <c r="CV644" s="17"/>
      <c r="CW644" s="17"/>
      <c r="CX644" s="17"/>
      <c r="CY644" s="17"/>
      <c r="CZ644" s="17"/>
      <c r="DA644" s="17"/>
      <c r="DB644" s="17"/>
    </row>
    <row r="645" spans="1:106" thickBot="1" x14ac:dyDescent="0.3">
      <c r="A645" s="18"/>
      <c r="B645" s="19"/>
      <c r="C645" s="20"/>
      <c r="D645" s="21"/>
      <c r="E645" s="22"/>
      <c r="F645" s="23"/>
      <c r="G645" s="24"/>
      <c r="H645" s="24"/>
      <c r="I645" s="24"/>
      <c r="J645" s="25"/>
      <c r="K645" s="26"/>
      <c r="L645" s="27"/>
      <c r="M645" s="24"/>
      <c r="N645" s="17"/>
      <c r="O645" s="28"/>
      <c r="P645" s="29"/>
      <c r="Q645" s="30"/>
      <c r="R645" s="31"/>
      <c r="S645" s="32"/>
      <c r="T645" s="22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  <c r="AX645" s="17"/>
      <c r="AY645" s="17"/>
      <c r="AZ645" s="17"/>
      <c r="BA645" s="17"/>
      <c r="BB645" s="17"/>
      <c r="BC645" s="17"/>
      <c r="BD645" s="17"/>
      <c r="BE645" s="17"/>
      <c r="BF645" s="17"/>
      <c r="BG645" s="17"/>
      <c r="BH645" s="17"/>
      <c r="BI645" s="17"/>
      <c r="BJ645" s="17"/>
      <c r="BK645" s="17"/>
      <c r="BL645" s="17"/>
      <c r="BM645" s="17"/>
      <c r="BN645" s="17"/>
      <c r="BO645" s="17"/>
      <c r="BP645" s="17"/>
      <c r="BQ645" s="17"/>
      <c r="BR645" s="17"/>
      <c r="BS645" s="17"/>
      <c r="BT645" s="17"/>
      <c r="BU645" s="17"/>
      <c r="BV645" s="17"/>
      <c r="BW645" s="17"/>
      <c r="BX645" s="17"/>
      <c r="BY645" s="17"/>
      <c r="BZ645" s="17"/>
      <c r="CA645" s="17"/>
      <c r="CB645" s="17"/>
      <c r="CC645" s="17"/>
      <c r="CD645" s="17"/>
      <c r="CE645" s="17"/>
      <c r="CF645" s="17"/>
      <c r="CG645" s="17"/>
      <c r="CH645" s="17"/>
      <c r="CI645" s="17"/>
      <c r="CJ645" s="17"/>
      <c r="CK645" s="17"/>
      <c r="CL645" s="17"/>
      <c r="CM645" s="17"/>
      <c r="CN645" s="17"/>
      <c r="CO645" s="17"/>
      <c r="CP645" s="17"/>
      <c r="CQ645" s="17"/>
      <c r="CR645" s="17"/>
      <c r="CS645" s="17"/>
      <c r="CT645" s="17"/>
      <c r="CU645" s="17"/>
      <c r="CV645" s="17"/>
      <c r="CW645" s="17"/>
      <c r="CX645" s="17"/>
      <c r="CY645" s="17"/>
      <c r="CZ645" s="17"/>
      <c r="DA645" s="17"/>
      <c r="DB645" s="17"/>
    </row>
    <row r="646" spans="1:106" thickBot="1" x14ac:dyDescent="0.3">
      <c r="A646" s="18"/>
      <c r="B646" s="19"/>
      <c r="C646" s="20"/>
      <c r="D646" s="21"/>
      <c r="E646" s="22"/>
      <c r="F646" s="23"/>
      <c r="G646" s="24"/>
      <c r="H646" s="24"/>
      <c r="I646" s="24"/>
      <c r="J646" s="25"/>
      <c r="K646" s="26"/>
      <c r="L646" s="27"/>
      <c r="M646" s="24"/>
      <c r="N646" s="17"/>
      <c r="O646" s="28"/>
      <c r="P646" s="29"/>
      <c r="Q646" s="30"/>
      <c r="R646" s="31"/>
      <c r="S646" s="32"/>
      <c r="T646" s="22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  <c r="AX646" s="17"/>
      <c r="AY646" s="17"/>
      <c r="AZ646" s="17"/>
      <c r="BA646" s="17"/>
      <c r="BB646" s="17"/>
      <c r="BC646" s="17"/>
      <c r="BD646" s="17"/>
      <c r="BE646" s="17"/>
      <c r="BF646" s="17"/>
      <c r="BG646" s="17"/>
      <c r="BH646" s="17"/>
      <c r="BI646" s="17"/>
      <c r="BJ646" s="17"/>
      <c r="BK646" s="17"/>
      <c r="BL646" s="17"/>
      <c r="BM646" s="17"/>
      <c r="BN646" s="17"/>
      <c r="BO646" s="17"/>
      <c r="BP646" s="17"/>
      <c r="BQ646" s="17"/>
      <c r="BR646" s="17"/>
      <c r="BS646" s="17"/>
      <c r="BT646" s="17"/>
      <c r="BU646" s="17"/>
      <c r="BV646" s="17"/>
      <c r="BW646" s="17"/>
      <c r="BX646" s="17"/>
      <c r="BY646" s="17"/>
      <c r="BZ646" s="17"/>
      <c r="CA646" s="17"/>
      <c r="CB646" s="17"/>
      <c r="CC646" s="17"/>
      <c r="CD646" s="17"/>
      <c r="CE646" s="17"/>
      <c r="CF646" s="17"/>
      <c r="CG646" s="17"/>
      <c r="CH646" s="17"/>
      <c r="CI646" s="17"/>
      <c r="CJ646" s="17"/>
      <c r="CK646" s="17"/>
      <c r="CL646" s="17"/>
      <c r="CM646" s="17"/>
      <c r="CN646" s="17"/>
      <c r="CO646" s="17"/>
      <c r="CP646" s="17"/>
      <c r="CQ646" s="17"/>
      <c r="CR646" s="17"/>
      <c r="CS646" s="17"/>
      <c r="CT646" s="17"/>
      <c r="CU646" s="17"/>
      <c r="CV646" s="17"/>
      <c r="CW646" s="17"/>
      <c r="CX646" s="17"/>
      <c r="CY646" s="17"/>
      <c r="CZ646" s="17"/>
      <c r="DA646" s="17"/>
      <c r="DB646" s="17"/>
    </row>
    <row r="647" spans="1:106" thickBot="1" x14ac:dyDescent="0.3">
      <c r="A647" s="18"/>
      <c r="B647" s="19"/>
      <c r="C647" s="20"/>
      <c r="D647" s="21"/>
      <c r="E647" s="22"/>
      <c r="F647" s="23"/>
      <c r="G647" s="24"/>
      <c r="H647" s="24"/>
      <c r="I647" s="24"/>
      <c r="J647" s="25"/>
      <c r="K647" s="26"/>
      <c r="L647" s="27"/>
      <c r="M647" s="24"/>
      <c r="N647" s="17"/>
      <c r="O647" s="28"/>
      <c r="P647" s="29"/>
      <c r="Q647" s="30"/>
      <c r="R647" s="31"/>
      <c r="S647" s="32"/>
      <c r="T647" s="22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  <c r="AX647" s="17"/>
      <c r="AY647" s="17"/>
      <c r="AZ647" s="17"/>
      <c r="BA647" s="17"/>
      <c r="BB647" s="17"/>
      <c r="BC647" s="17"/>
      <c r="BD647" s="17"/>
      <c r="BE647" s="17"/>
      <c r="BF647" s="17"/>
      <c r="BG647" s="17"/>
      <c r="BH647" s="17"/>
      <c r="BI647" s="17"/>
      <c r="BJ647" s="17"/>
      <c r="BK647" s="17"/>
      <c r="BL647" s="17"/>
      <c r="BM647" s="17"/>
      <c r="BN647" s="17"/>
      <c r="BO647" s="17"/>
      <c r="BP647" s="17"/>
      <c r="BQ647" s="17"/>
      <c r="BR647" s="17"/>
      <c r="BS647" s="17"/>
      <c r="BT647" s="17"/>
      <c r="BU647" s="17"/>
      <c r="BV647" s="17"/>
      <c r="BW647" s="17"/>
      <c r="BX647" s="17"/>
      <c r="BY647" s="17"/>
      <c r="BZ647" s="17"/>
      <c r="CA647" s="17"/>
      <c r="CB647" s="17"/>
      <c r="CC647" s="17"/>
      <c r="CD647" s="17"/>
      <c r="CE647" s="17"/>
      <c r="CF647" s="17"/>
      <c r="CG647" s="17"/>
      <c r="CH647" s="17"/>
      <c r="CI647" s="17"/>
      <c r="CJ647" s="17"/>
      <c r="CK647" s="17"/>
      <c r="CL647" s="17"/>
      <c r="CM647" s="17"/>
      <c r="CN647" s="17"/>
      <c r="CO647" s="17"/>
      <c r="CP647" s="17"/>
      <c r="CQ647" s="17"/>
      <c r="CR647" s="17"/>
      <c r="CS647" s="17"/>
      <c r="CT647" s="17"/>
      <c r="CU647" s="17"/>
      <c r="CV647" s="17"/>
      <c r="CW647" s="17"/>
      <c r="CX647" s="17"/>
      <c r="CY647" s="17"/>
      <c r="CZ647" s="17"/>
      <c r="DA647" s="17"/>
      <c r="DB647" s="17"/>
    </row>
    <row r="648" spans="1:106" thickBot="1" x14ac:dyDescent="0.3">
      <c r="A648" s="18"/>
      <c r="B648" s="19"/>
      <c r="C648" s="20"/>
      <c r="D648" s="21"/>
      <c r="E648" s="22"/>
      <c r="F648" s="23"/>
      <c r="G648" s="24"/>
      <c r="H648" s="24"/>
      <c r="I648" s="24"/>
      <c r="J648" s="25"/>
      <c r="K648" s="26"/>
      <c r="L648" s="27"/>
      <c r="M648" s="24"/>
      <c r="N648" s="17"/>
      <c r="O648" s="28"/>
      <c r="P648" s="29"/>
      <c r="Q648" s="30"/>
      <c r="R648" s="31"/>
      <c r="S648" s="32"/>
      <c r="T648" s="22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  <c r="AX648" s="17"/>
      <c r="AY648" s="17"/>
      <c r="AZ648" s="17"/>
      <c r="BA648" s="17"/>
      <c r="BB648" s="17"/>
      <c r="BC648" s="17"/>
      <c r="BD648" s="17"/>
      <c r="BE648" s="17"/>
      <c r="BF648" s="17"/>
      <c r="BG648" s="17"/>
      <c r="BH648" s="17"/>
      <c r="BI648" s="17"/>
      <c r="BJ648" s="17"/>
      <c r="BK648" s="17"/>
      <c r="BL648" s="17"/>
      <c r="BM648" s="17"/>
      <c r="BN648" s="17"/>
      <c r="BO648" s="17"/>
      <c r="BP648" s="17"/>
      <c r="BQ648" s="17"/>
      <c r="BR648" s="17"/>
      <c r="BS648" s="17"/>
      <c r="BT648" s="17"/>
      <c r="BU648" s="17"/>
      <c r="BV648" s="17"/>
      <c r="BW648" s="17"/>
      <c r="BX648" s="17"/>
      <c r="BY648" s="17"/>
      <c r="BZ648" s="17"/>
      <c r="CA648" s="17"/>
      <c r="CB648" s="17"/>
      <c r="CC648" s="17"/>
      <c r="CD648" s="17"/>
      <c r="CE648" s="17"/>
      <c r="CF648" s="17"/>
      <c r="CG648" s="17"/>
      <c r="CH648" s="17"/>
      <c r="CI648" s="17"/>
      <c r="CJ648" s="17"/>
      <c r="CK648" s="17"/>
      <c r="CL648" s="17"/>
      <c r="CM648" s="17"/>
      <c r="CN648" s="17"/>
      <c r="CO648" s="17"/>
      <c r="CP648" s="17"/>
      <c r="CQ648" s="17"/>
      <c r="CR648" s="17"/>
      <c r="CS648" s="17"/>
      <c r="CT648" s="17"/>
      <c r="CU648" s="17"/>
      <c r="CV648" s="17"/>
      <c r="CW648" s="17"/>
      <c r="CX648" s="17"/>
      <c r="CY648" s="17"/>
      <c r="CZ648" s="17"/>
      <c r="DA648" s="17"/>
      <c r="DB648" s="17"/>
    </row>
    <row r="649" spans="1:106" thickBot="1" x14ac:dyDescent="0.3">
      <c r="A649" s="18"/>
      <c r="B649" s="19"/>
      <c r="C649" s="20"/>
      <c r="D649" s="21"/>
      <c r="E649" s="22"/>
      <c r="F649" s="23"/>
      <c r="G649" s="24"/>
      <c r="H649" s="24"/>
      <c r="I649" s="24"/>
      <c r="J649" s="25"/>
      <c r="K649" s="26"/>
      <c r="L649" s="27"/>
      <c r="M649" s="24"/>
      <c r="N649" s="17"/>
      <c r="O649" s="28"/>
      <c r="P649" s="29"/>
      <c r="Q649" s="30"/>
      <c r="R649" s="31"/>
      <c r="S649" s="32"/>
      <c r="T649" s="22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  <c r="AX649" s="17"/>
      <c r="AY649" s="17"/>
      <c r="AZ649" s="17"/>
      <c r="BA649" s="17"/>
      <c r="BB649" s="17"/>
      <c r="BC649" s="17"/>
      <c r="BD649" s="17"/>
      <c r="BE649" s="17"/>
      <c r="BF649" s="17"/>
      <c r="BG649" s="17"/>
      <c r="BH649" s="17"/>
      <c r="BI649" s="17"/>
      <c r="BJ649" s="17"/>
      <c r="BK649" s="17"/>
      <c r="BL649" s="17"/>
      <c r="BM649" s="17"/>
      <c r="BN649" s="17"/>
      <c r="BO649" s="17"/>
      <c r="BP649" s="17"/>
      <c r="BQ649" s="17"/>
      <c r="BR649" s="17"/>
      <c r="BS649" s="17"/>
      <c r="BT649" s="17"/>
      <c r="BU649" s="17"/>
      <c r="BV649" s="17"/>
      <c r="BW649" s="17"/>
      <c r="BX649" s="17"/>
      <c r="BY649" s="17"/>
      <c r="BZ649" s="17"/>
      <c r="CA649" s="17"/>
      <c r="CB649" s="17"/>
      <c r="CC649" s="17"/>
      <c r="CD649" s="17"/>
      <c r="CE649" s="17"/>
      <c r="CF649" s="17"/>
      <c r="CG649" s="17"/>
      <c r="CH649" s="17"/>
      <c r="CI649" s="17"/>
      <c r="CJ649" s="17"/>
      <c r="CK649" s="17"/>
      <c r="CL649" s="17"/>
      <c r="CM649" s="17"/>
      <c r="CN649" s="17"/>
      <c r="CO649" s="17"/>
      <c r="CP649" s="17"/>
      <c r="CQ649" s="17"/>
      <c r="CR649" s="17"/>
      <c r="CS649" s="17"/>
      <c r="CT649" s="17"/>
      <c r="CU649" s="17"/>
      <c r="CV649" s="17"/>
      <c r="CW649" s="17"/>
      <c r="CX649" s="17"/>
      <c r="CY649" s="17"/>
      <c r="CZ649" s="17"/>
      <c r="DA649" s="17"/>
      <c r="DB649" s="17"/>
    </row>
    <row r="650" spans="1:106" thickBot="1" x14ac:dyDescent="0.3">
      <c r="A650" s="18"/>
      <c r="B650" s="19"/>
      <c r="C650" s="20"/>
      <c r="D650" s="21"/>
      <c r="E650" s="22"/>
      <c r="F650" s="23"/>
      <c r="G650" s="24"/>
      <c r="H650" s="24"/>
      <c r="I650" s="24"/>
      <c r="J650" s="25"/>
      <c r="K650" s="26"/>
      <c r="L650" s="27"/>
      <c r="M650" s="24"/>
      <c r="N650" s="17"/>
      <c r="O650" s="28"/>
      <c r="P650" s="29"/>
      <c r="Q650" s="30"/>
      <c r="R650" s="31"/>
      <c r="S650" s="32"/>
      <c r="T650" s="22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  <c r="AX650" s="17"/>
      <c r="AY650" s="17"/>
      <c r="AZ650" s="17"/>
      <c r="BA650" s="17"/>
      <c r="BB650" s="17"/>
      <c r="BC650" s="17"/>
      <c r="BD650" s="17"/>
      <c r="BE650" s="17"/>
      <c r="BF650" s="17"/>
      <c r="BG650" s="17"/>
      <c r="BH650" s="17"/>
      <c r="BI650" s="17"/>
      <c r="BJ650" s="17"/>
      <c r="BK650" s="17"/>
      <c r="BL650" s="17"/>
      <c r="BM650" s="17"/>
      <c r="BN650" s="17"/>
      <c r="BO650" s="17"/>
      <c r="BP650" s="17"/>
      <c r="BQ650" s="17"/>
      <c r="BR650" s="17"/>
      <c r="BS650" s="17"/>
      <c r="BT650" s="17"/>
      <c r="BU650" s="17"/>
      <c r="BV650" s="17"/>
      <c r="BW650" s="17"/>
      <c r="BX650" s="17"/>
      <c r="BY650" s="17"/>
      <c r="BZ650" s="17"/>
      <c r="CA650" s="17"/>
      <c r="CB650" s="17"/>
      <c r="CC650" s="17"/>
      <c r="CD650" s="17"/>
      <c r="CE650" s="17"/>
      <c r="CF650" s="17"/>
      <c r="CG650" s="17"/>
      <c r="CH650" s="17"/>
      <c r="CI650" s="17"/>
      <c r="CJ650" s="17"/>
      <c r="CK650" s="17"/>
      <c r="CL650" s="17"/>
      <c r="CM650" s="17"/>
      <c r="CN650" s="17"/>
      <c r="CO650" s="17"/>
      <c r="CP650" s="17"/>
      <c r="CQ650" s="17"/>
      <c r="CR650" s="17"/>
      <c r="CS650" s="17"/>
      <c r="CT650" s="17"/>
      <c r="CU650" s="17"/>
      <c r="CV650" s="17"/>
      <c r="CW650" s="17"/>
      <c r="CX650" s="17"/>
      <c r="CY650" s="17"/>
      <c r="CZ650" s="17"/>
      <c r="DA650" s="17"/>
      <c r="DB650" s="17"/>
    </row>
    <row r="651" spans="1:106" thickBot="1" x14ac:dyDescent="0.3">
      <c r="A651" s="18"/>
      <c r="B651" s="19"/>
      <c r="C651" s="20"/>
      <c r="D651" s="21"/>
      <c r="E651" s="22"/>
      <c r="F651" s="23"/>
      <c r="G651" s="24"/>
      <c r="H651" s="24"/>
      <c r="I651" s="24"/>
      <c r="J651" s="25"/>
      <c r="K651" s="26"/>
      <c r="L651" s="27"/>
      <c r="M651" s="24"/>
      <c r="N651" s="17"/>
      <c r="O651" s="28"/>
      <c r="P651" s="29"/>
      <c r="Q651" s="30"/>
      <c r="R651" s="31"/>
      <c r="S651" s="32"/>
      <c r="T651" s="22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  <c r="AX651" s="17"/>
      <c r="AY651" s="17"/>
      <c r="AZ651" s="17"/>
      <c r="BA651" s="17"/>
      <c r="BB651" s="17"/>
      <c r="BC651" s="17"/>
      <c r="BD651" s="17"/>
      <c r="BE651" s="17"/>
      <c r="BF651" s="17"/>
      <c r="BG651" s="17"/>
      <c r="BH651" s="17"/>
      <c r="BI651" s="17"/>
      <c r="BJ651" s="17"/>
      <c r="BK651" s="17"/>
      <c r="BL651" s="17"/>
      <c r="BM651" s="17"/>
      <c r="BN651" s="17"/>
      <c r="BO651" s="17"/>
      <c r="BP651" s="17"/>
      <c r="BQ651" s="17"/>
      <c r="BR651" s="17"/>
      <c r="BS651" s="17"/>
      <c r="BT651" s="17"/>
      <c r="BU651" s="17"/>
      <c r="BV651" s="17"/>
      <c r="BW651" s="17"/>
      <c r="BX651" s="17"/>
      <c r="BY651" s="17"/>
      <c r="BZ651" s="17"/>
      <c r="CA651" s="17"/>
      <c r="CB651" s="17"/>
      <c r="CC651" s="17"/>
      <c r="CD651" s="17"/>
      <c r="CE651" s="17"/>
      <c r="CF651" s="17"/>
      <c r="CG651" s="17"/>
      <c r="CH651" s="17"/>
      <c r="CI651" s="17"/>
      <c r="CJ651" s="17"/>
      <c r="CK651" s="17"/>
      <c r="CL651" s="17"/>
      <c r="CM651" s="17"/>
      <c r="CN651" s="17"/>
      <c r="CO651" s="17"/>
      <c r="CP651" s="17"/>
      <c r="CQ651" s="17"/>
      <c r="CR651" s="17"/>
      <c r="CS651" s="17"/>
      <c r="CT651" s="17"/>
      <c r="CU651" s="17"/>
      <c r="CV651" s="17"/>
      <c r="CW651" s="17"/>
      <c r="CX651" s="17"/>
      <c r="CY651" s="17"/>
      <c r="CZ651" s="17"/>
      <c r="DA651" s="17"/>
      <c r="DB651" s="17"/>
    </row>
    <row r="652" spans="1:106" thickBot="1" x14ac:dyDescent="0.3">
      <c r="A652" s="18"/>
      <c r="B652" s="19"/>
      <c r="C652" s="20"/>
      <c r="D652" s="21"/>
      <c r="E652" s="22"/>
      <c r="F652" s="23"/>
      <c r="G652" s="24"/>
      <c r="H652" s="24"/>
      <c r="I652" s="24"/>
      <c r="J652" s="25"/>
      <c r="K652" s="26"/>
      <c r="L652" s="27"/>
      <c r="M652" s="24"/>
      <c r="N652" s="17"/>
      <c r="O652" s="28"/>
      <c r="P652" s="29"/>
      <c r="Q652" s="30"/>
      <c r="R652" s="31"/>
      <c r="S652" s="32"/>
      <c r="T652" s="22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  <c r="AX652" s="17"/>
      <c r="AY652" s="17"/>
      <c r="AZ652" s="17"/>
      <c r="BA652" s="17"/>
      <c r="BB652" s="17"/>
      <c r="BC652" s="17"/>
      <c r="BD652" s="17"/>
      <c r="BE652" s="17"/>
      <c r="BF652" s="17"/>
      <c r="BG652" s="17"/>
      <c r="BH652" s="17"/>
      <c r="BI652" s="17"/>
      <c r="BJ652" s="17"/>
      <c r="BK652" s="17"/>
      <c r="BL652" s="17"/>
      <c r="BM652" s="17"/>
      <c r="BN652" s="17"/>
      <c r="BO652" s="17"/>
      <c r="BP652" s="17"/>
      <c r="BQ652" s="17"/>
      <c r="BR652" s="17"/>
      <c r="BS652" s="17"/>
      <c r="BT652" s="17"/>
      <c r="BU652" s="17"/>
      <c r="BV652" s="17"/>
      <c r="BW652" s="17"/>
      <c r="BX652" s="17"/>
      <c r="BY652" s="17"/>
      <c r="BZ652" s="17"/>
      <c r="CA652" s="17"/>
      <c r="CB652" s="17"/>
      <c r="CC652" s="17"/>
      <c r="CD652" s="17"/>
      <c r="CE652" s="17"/>
      <c r="CF652" s="17"/>
      <c r="CG652" s="17"/>
      <c r="CH652" s="17"/>
      <c r="CI652" s="17"/>
      <c r="CJ652" s="17"/>
      <c r="CK652" s="17"/>
      <c r="CL652" s="17"/>
      <c r="CM652" s="17"/>
      <c r="CN652" s="17"/>
      <c r="CO652" s="17"/>
      <c r="CP652" s="17"/>
      <c r="CQ652" s="17"/>
      <c r="CR652" s="17"/>
      <c r="CS652" s="17"/>
      <c r="CT652" s="17"/>
      <c r="CU652" s="17"/>
      <c r="CV652" s="17"/>
      <c r="CW652" s="17"/>
      <c r="CX652" s="17"/>
      <c r="CY652" s="17"/>
      <c r="CZ652" s="17"/>
      <c r="DA652" s="17"/>
      <c r="DB652" s="17"/>
    </row>
    <row r="653" spans="1:106" thickBot="1" x14ac:dyDescent="0.3">
      <c r="A653" s="18"/>
      <c r="B653" s="19"/>
      <c r="C653" s="20"/>
      <c r="D653" s="21"/>
      <c r="E653" s="22"/>
      <c r="F653" s="23"/>
      <c r="G653" s="24"/>
      <c r="H653" s="24"/>
      <c r="I653" s="24"/>
      <c r="J653" s="25"/>
      <c r="K653" s="26"/>
      <c r="L653" s="27"/>
      <c r="M653" s="24"/>
      <c r="N653" s="17"/>
      <c r="O653" s="28"/>
      <c r="P653" s="29"/>
      <c r="Q653" s="30"/>
      <c r="R653" s="31"/>
      <c r="S653" s="32"/>
      <c r="T653" s="22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  <c r="AX653" s="17"/>
      <c r="AY653" s="17"/>
      <c r="AZ653" s="17"/>
      <c r="BA653" s="17"/>
      <c r="BB653" s="17"/>
      <c r="BC653" s="17"/>
      <c r="BD653" s="17"/>
      <c r="BE653" s="17"/>
      <c r="BF653" s="17"/>
      <c r="BG653" s="17"/>
      <c r="BH653" s="17"/>
      <c r="BI653" s="17"/>
      <c r="BJ653" s="17"/>
      <c r="BK653" s="17"/>
      <c r="BL653" s="17"/>
      <c r="BM653" s="17"/>
      <c r="BN653" s="17"/>
      <c r="BO653" s="17"/>
      <c r="BP653" s="17"/>
      <c r="BQ653" s="17"/>
      <c r="BR653" s="17"/>
      <c r="BS653" s="17"/>
      <c r="BT653" s="17"/>
      <c r="BU653" s="17"/>
      <c r="BV653" s="17"/>
      <c r="BW653" s="17"/>
      <c r="BX653" s="17"/>
      <c r="BY653" s="17"/>
      <c r="BZ653" s="17"/>
      <c r="CA653" s="17"/>
      <c r="CB653" s="17"/>
      <c r="CC653" s="17"/>
      <c r="CD653" s="17"/>
      <c r="CE653" s="17"/>
      <c r="CF653" s="17"/>
      <c r="CG653" s="17"/>
      <c r="CH653" s="17"/>
      <c r="CI653" s="17"/>
      <c r="CJ653" s="17"/>
      <c r="CK653" s="17"/>
      <c r="CL653" s="17"/>
      <c r="CM653" s="17"/>
      <c r="CN653" s="17"/>
      <c r="CO653" s="17"/>
      <c r="CP653" s="17"/>
      <c r="CQ653" s="17"/>
      <c r="CR653" s="17"/>
      <c r="CS653" s="17"/>
      <c r="CT653" s="17"/>
      <c r="CU653" s="17"/>
      <c r="CV653" s="17"/>
      <c r="CW653" s="17"/>
      <c r="CX653" s="17"/>
      <c r="CY653" s="17"/>
      <c r="CZ653" s="17"/>
      <c r="DA653" s="17"/>
      <c r="DB653" s="17"/>
    </row>
    <row r="654" spans="1:106" thickBot="1" x14ac:dyDescent="0.3">
      <c r="A654" s="18"/>
      <c r="B654" s="19"/>
      <c r="C654" s="20"/>
      <c r="D654" s="21"/>
      <c r="E654" s="22"/>
      <c r="F654" s="23"/>
      <c r="G654" s="24"/>
      <c r="H654" s="24"/>
      <c r="I654" s="24"/>
      <c r="J654" s="25"/>
      <c r="K654" s="26"/>
      <c r="L654" s="27"/>
      <c r="M654" s="24"/>
      <c r="N654" s="17"/>
      <c r="O654" s="28"/>
      <c r="P654" s="29"/>
      <c r="Q654" s="30"/>
      <c r="R654" s="31"/>
      <c r="S654" s="32"/>
      <c r="T654" s="22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  <c r="AX654" s="17"/>
      <c r="AY654" s="17"/>
      <c r="AZ654" s="17"/>
      <c r="BA654" s="17"/>
      <c r="BB654" s="17"/>
      <c r="BC654" s="17"/>
      <c r="BD654" s="17"/>
      <c r="BE654" s="17"/>
      <c r="BF654" s="17"/>
      <c r="BG654" s="17"/>
      <c r="BH654" s="17"/>
      <c r="BI654" s="17"/>
      <c r="BJ654" s="17"/>
      <c r="BK654" s="17"/>
      <c r="BL654" s="17"/>
      <c r="BM654" s="17"/>
      <c r="BN654" s="17"/>
      <c r="BO654" s="17"/>
      <c r="BP654" s="17"/>
      <c r="BQ654" s="17"/>
      <c r="BR654" s="17"/>
      <c r="BS654" s="17"/>
      <c r="BT654" s="17"/>
      <c r="BU654" s="17"/>
      <c r="BV654" s="17"/>
      <c r="BW654" s="17"/>
      <c r="BX654" s="17"/>
      <c r="BY654" s="17"/>
      <c r="BZ654" s="17"/>
      <c r="CA654" s="17"/>
      <c r="CB654" s="17"/>
      <c r="CC654" s="17"/>
      <c r="CD654" s="17"/>
      <c r="CE654" s="17"/>
      <c r="CF654" s="17"/>
      <c r="CG654" s="17"/>
      <c r="CH654" s="17"/>
      <c r="CI654" s="17"/>
      <c r="CJ654" s="17"/>
      <c r="CK654" s="17"/>
      <c r="CL654" s="17"/>
      <c r="CM654" s="17"/>
      <c r="CN654" s="17"/>
      <c r="CO654" s="17"/>
      <c r="CP654" s="17"/>
      <c r="CQ654" s="17"/>
      <c r="CR654" s="17"/>
      <c r="CS654" s="17"/>
      <c r="CT654" s="17"/>
      <c r="CU654" s="17"/>
      <c r="CV654" s="17"/>
      <c r="CW654" s="17"/>
      <c r="CX654" s="17"/>
      <c r="CY654" s="17"/>
      <c r="CZ654" s="17"/>
      <c r="DA654" s="17"/>
      <c r="DB654" s="17"/>
    </row>
    <row r="655" spans="1:106" thickBot="1" x14ac:dyDescent="0.3">
      <c r="A655" s="18"/>
      <c r="B655" s="19"/>
      <c r="C655" s="20"/>
      <c r="D655" s="21"/>
      <c r="E655" s="22"/>
      <c r="F655" s="23"/>
      <c r="G655" s="24"/>
      <c r="H655" s="24"/>
      <c r="I655" s="24"/>
      <c r="J655" s="25"/>
      <c r="K655" s="26"/>
      <c r="L655" s="27"/>
      <c r="M655" s="24"/>
      <c r="N655" s="17"/>
      <c r="O655" s="28"/>
      <c r="P655" s="29"/>
      <c r="Q655" s="30"/>
      <c r="R655" s="31"/>
      <c r="S655" s="32"/>
      <c r="T655" s="22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  <c r="AX655" s="17"/>
      <c r="AY655" s="17"/>
      <c r="AZ655" s="17"/>
      <c r="BA655" s="17"/>
      <c r="BB655" s="17"/>
      <c r="BC655" s="17"/>
      <c r="BD655" s="17"/>
      <c r="BE655" s="17"/>
      <c r="BF655" s="17"/>
      <c r="BG655" s="17"/>
      <c r="BH655" s="17"/>
      <c r="BI655" s="17"/>
      <c r="BJ655" s="17"/>
      <c r="BK655" s="17"/>
      <c r="BL655" s="17"/>
      <c r="BM655" s="17"/>
      <c r="BN655" s="17"/>
      <c r="BO655" s="17"/>
      <c r="BP655" s="17"/>
      <c r="BQ655" s="17"/>
      <c r="BR655" s="17"/>
      <c r="BS655" s="17"/>
      <c r="BT655" s="17"/>
      <c r="BU655" s="17"/>
      <c r="BV655" s="17"/>
      <c r="BW655" s="17"/>
      <c r="BX655" s="17"/>
      <c r="BY655" s="17"/>
      <c r="BZ655" s="17"/>
      <c r="CA655" s="17"/>
      <c r="CB655" s="17"/>
      <c r="CC655" s="17"/>
      <c r="CD655" s="17"/>
      <c r="CE655" s="17"/>
      <c r="CF655" s="17"/>
      <c r="CG655" s="17"/>
      <c r="CH655" s="17"/>
      <c r="CI655" s="17"/>
      <c r="CJ655" s="17"/>
      <c r="CK655" s="17"/>
      <c r="CL655" s="17"/>
      <c r="CM655" s="17"/>
      <c r="CN655" s="17"/>
      <c r="CO655" s="17"/>
      <c r="CP655" s="17"/>
      <c r="CQ655" s="17"/>
      <c r="CR655" s="17"/>
      <c r="CS655" s="17"/>
      <c r="CT655" s="17"/>
      <c r="CU655" s="17"/>
      <c r="CV655" s="17"/>
      <c r="CW655" s="17"/>
      <c r="CX655" s="17"/>
      <c r="CY655" s="17"/>
      <c r="CZ655" s="17"/>
      <c r="DA655" s="17"/>
      <c r="DB655" s="17"/>
    </row>
    <row r="656" spans="1:106" thickBot="1" x14ac:dyDescent="0.3">
      <c r="A656" s="18"/>
      <c r="B656" s="19"/>
      <c r="C656" s="20"/>
      <c r="D656" s="21"/>
      <c r="E656" s="22"/>
      <c r="F656" s="23"/>
      <c r="G656" s="24"/>
      <c r="H656" s="24"/>
      <c r="I656" s="24"/>
      <c r="J656" s="25"/>
      <c r="K656" s="26"/>
      <c r="L656" s="27"/>
      <c r="M656" s="24"/>
      <c r="N656" s="17"/>
      <c r="O656" s="28"/>
      <c r="P656" s="29"/>
      <c r="Q656" s="30"/>
      <c r="R656" s="31"/>
      <c r="S656" s="32"/>
      <c r="T656" s="22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  <c r="AX656" s="17"/>
      <c r="AY656" s="17"/>
      <c r="AZ656" s="17"/>
      <c r="BA656" s="17"/>
      <c r="BB656" s="17"/>
      <c r="BC656" s="17"/>
      <c r="BD656" s="17"/>
      <c r="BE656" s="17"/>
      <c r="BF656" s="17"/>
      <c r="BG656" s="17"/>
      <c r="BH656" s="17"/>
      <c r="BI656" s="17"/>
      <c r="BJ656" s="17"/>
      <c r="BK656" s="17"/>
      <c r="BL656" s="17"/>
      <c r="BM656" s="17"/>
      <c r="BN656" s="17"/>
      <c r="BO656" s="17"/>
      <c r="BP656" s="17"/>
      <c r="BQ656" s="17"/>
      <c r="BR656" s="17"/>
      <c r="BS656" s="17"/>
      <c r="BT656" s="17"/>
      <c r="BU656" s="17"/>
      <c r="BV656" s="17"/>
      <c r="BW656" s="17"/>
      <c r="BX656" s="17"/>
      <c r="BY656" s="17"/>
      <c r="BZ656" s="17"/>
      <c r="CA656" s="17"/>
      <c r="CB656" s="17"/>
      <c r="CC656" s="17"/>
      <c r="CD656" s="17"/>
      <c r="CE656" s="17"/>
      <c r="CF656" s="17"/>
      <c r="CG656" s="17"/>
      <c r="CH656" s="17"/>
      <c r="CI656" s="17"/>
      <c r="CJ656" s="17"/>
      <c r="CK656" s="17"/>
      <c r="CL656" s="17"/>
      <c r="CM656" s="17"/>
      <c r="CN656" s="17"/>
      <c r="CO656" s="17"/>
      <c r="CP656" s="17"/>
      <c r="CQ656" s="17"/>
      <c r="CR656" s="17"/>
      <c r="CS656" s="17"/>
      <c r="CT656" s="17"/>
      <c r="CU656" s="17"/>
      <c r="CV656" s="17"/>
      <c r="CW656" s="17"/>
      <c r="CX656" s="17"/>
      <c r="CY656" s="17"/>
      <c r="CZ656" s="17"/>
      <c r="DA656" s="17"/>
      <c r="DB656" s="17"/>
    </row>
    <row r="657" spans="1:106" thickBot="1" x14ac:dyDescent="0.3">
      <c r="A657" s="18"/>
      <c r="B657" s="19"/>
      <c r="C657" s="20"/>
      <c r="D657" s="21"/>
      <c r="E657" s="22"/>
      <c r="F657" s="23"/>
      <c r="G657" s="24"/>
      <c r="H657" s="24"/>
      <c r="I657" s="24"/>
      <c r="J657" s="25"/>
      <c r="K657" s="26"/>
      <c r="L657" s="27"/>
      <c r="M657" s="24"/>
      <c r="N657" s="17"/>
      <c r="O657" s="28"/>
      <c r="P657" s="29"/>
      <c r="Q657" s="30"/>
      <c r="R657" s="31"/>
      <c r="S657" s="32"/>
      <c r="T657" s="22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  <c r="AX657" s="17"/>
      <c r="AY657" s="17"/>
      <c r="AZ657" s="17"/>
      <c r="BA657" s="17"/>
      <c r="BB657" s="17"/>
      <c r="BC657" s="17"/>
      <c r="BD657" s="17"/>
      <c r="BE657" s="17"/>
      <c r="BF657" s="17"/>
      <c r="BG657" s="17"/>
      <c r="BH657" s="17"/>
      <c r="BI657" s="17"/>
      <c r="BJ657" s="17"/>
      <c r="BK657" s="17"/>
      <c r="BL657" s="17"/>
      <c r="BM657" s="17"/>
      <c r="BN657" s="17"/>
      <c r="BO657" s="17"/>
      <c r="BP657" s="17"/>
      <c r="BQ657" s="17"/>
      <c r="BR657" s="17"/>
      <c r="BS657" s="17"/>
      <c r="BT657" s="17"/>
      <c r="BU657" s="17"/>
      <c r="BV657" s="17"/>
      <c r="BW657" s="17"/>
      <c r="BX657" s="17"/>
      <c r="BY657" s="17"/>
      <c r="BZ657" s="17"/>
      <c r="CA657" s="17"/>
      <c r="CB657" s="17"/>
      <c r="CC657" s="17"/>
      <c r="CD657" s="17"/>
      <c r="CE657" s="17"/>
      <c r="CF657" s="17"/>
      <c r="CG657" s="17"/>
      <c r="CH657" s="17"/>
      <c r="CI657" s="17"/>
      <c r="CJ657" s="17"/>
      <c r="CK657" s="17"/>
      <c r="CL657" s="17"/>
      <c r="CM657" s="17"/>
      <c r="CN657" s="17"/>
      <c r="CO657" s="17"/>
      <c r="CP657" s="17"/>
      <c r="CQ657" s="17"/>
      <c r="CR657" s="17"/>
      <c r="CS657" s="17"/>
      <c r="CT657" s="17"/>
      <c r="CU657" s="17"/>
      <c r="CV657" s="17"/>
      <c r="CW657" s="17"/>
      <c r="CX657" s="17"/>
      <c r="CY657" s="17"/>
      <c r="CZ657" s="17"/>
      <c r="DA657" s="17"/>
      <c r="DB657" s="17"/>
    </row>
    <row r="658" spans="1:106" thickBot="1" x14ac:dyDescent="0.3">
      <c r="A658" s="18"/>
      <c r="B658" s="19"/>
      <c r="C658" s="20"/>
      <c r="D658" s="21"/>
      <c r="E658" s="22"/>
      <c r="F658" s="23"/>
      <c r="G658" s="24"/>
      <c r="H658" s="24"/>
      <c r="I658" s="24"/>
      <c r="J658" s="25"/>
      <c r="K658" s="26"/>
      <c r="L658" s="27"/>
      <c r="M658" s="24"/>
      <c r="N658" s="17"/>
      <c r="O658" s="28"/>
      <c r="P658" s="29"/>
      <c r="Q658" s="30"/>
      <c r="R658" s="31"/>
      <c r="S658" s="32"/>
      <c r="T658" s="22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  <c r="AX658" s="17"/>
      <c r="AY658" s="17"/>
      <c r="AZ658" s="17"/>
      <c r="BA658" s="17"/>
      <c r="BB658" s="17"/>
      <c r="BC658" s="17"/>
      <c r="BD658" s="17"/>
      <c r="BE658" s="17"/>
      <c r="BF658" s="17"/>
      <c r="BG658" s="17"/>
      <c r="BH658" s="17"/>
      <c r="BI658" s="17"/>
      <c r="BJ658" s="17"/>
      <c r="BK658" s="17"/>
      <c r="BL658" s="17"/>
      <c r="BM658" s="17"/>
      <c r="BN658" s="17"/>
      <c r="BO658" s="17"/>
      <c r="BP658" s="17"/>
      <c r="BQ658" s="17"/>
      <c r="BR658" s="17"/>
      <c r="BS658" s="17"/>
      <c r="BT658" s="17"/>
      <c r="BU658" s="17"/>
      <c r="BV658" s="17"/>
      <c r="BW658" s="17"/>
      <c r="BX658" s="17"/>
      <c r="BY658" s="17"/>
      <c r="BZ658" s="17"/>
      <c r="CA658" s="17"/>
      <c r="CB658" s="17"/>
      <c r="CC658" s="17"/>
      <c r="CD658" s="17"/>
      <c r="CE658" s="17"/>
      <c r="CF658" s="17"/>
      <c r="CG658" s="17"/>
      <c r="CH658" s="17"/>
      <c r="CI658" s="17"/>
      <c r="CJ658" s="17"/>
      <c r="CK658" s="17"/>
      <c r="CL658" s="17"/>
      <c r="CM658" s="17"/>
      <c r="CN658" s="17"/>
      <c r="CO658" s="17"/>
      <c r="CP658" s="17"/>
      <c r="CQ658" s="17"/>
      <c r="CR658" s="17"/>
      <c r="CS658" s="17"/>
      <c r="CT658" s="17"/>
      <c r="CU658" s="17"/>
      <c r="CV658" s="17"/>
      <c r="CW658" s="17"/>
      <c r="CX658" s="17"/>
      <c r="CY658" s="17"/>
      <c r="CZ658" s="17"/>
      <c r="DA658" s="17"/>
      <c r="DB658" s="17"/>
    </row>
    <row r="659" spans="1:106" thickBot="1" x14ac:dyDescent="0.3">
      <c r="A659" s="18"/>
      <c r="B659" s="19"/>
      <c r="C659" s="20"/>
      <c r="D659" s="21"/>
      <c r="E659" s="22"/>
      <c r="F659" s="23"/>
      <c r="G659" s="24"/>
      <c r="H659" s="24"/>
      <c r="I659" s="24"/>
      <c r="J659" s="25"/>
      <c r="K659" s="26"/>
      <c r="L659" s="27"/>
      <c r="M659" s="24"/>
      <c r="N659" s="17"/>
      <c r="O659" s="28"/>
      <c r="P659" s="29"/>
      <c r="Q659" s="30"/>
      <c r="R659" s="31"/>
      <c r="S659" s="32"/>
      <c r="T659" s="22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  <c r="AX659" s="17"/>
      <c r="AY659" s="17"/>
      <c r="AZ659" s="17"/>
      <c r="BA659" s="17"/>
      <c r="BB659" s="17"/>
      <c r="BC659" s="17"/>
      <c r="BD659" s="17"/>
      <c r="BE659" s="17"/>
      <c r="BF659" s="17"/>
      <c r="BG659" s="17"/>
      <c r="BH659" s="17"/>
      <c r="BI659" s="17"/>
      <c r="BJ659" s="17"/>
      <c r="BK659" s="17"/>
      <c r="BL659" s="17"/>
      <c r="BM659" s="17"/>
      <c r="BN659" s="17"/>
      <c r="BO659" s="17"/>
      <c r="BP659" s="17"/>
      <c r="BQ659" s="17"/>
      <c r="BR659" s="17"/>
      <c r="BS659" s="17"/>
      <c r="BT659" s="17"/>
      <c r="BU659" s="17"/>
      <c r="BV659" s="17"/>
      <c r="BW659" s="17"/>
      <c r="BX659" s="17"/>
      <c r="BY659" s="17"/>
      <c r="BZ659" s="17"/>
      <c r="CA659" s="17"/>
      <c r="CB659" s="17"/>
      <c r="CC659" s="17"/>
      <c r="CD659" s="17"/>
      <c r="CE659" s="17"/>
      <c r="CF659" s="17"/>
      <c r="CG659" s="17"/>
      <c r="CH659" s="17"/>
      <c r="CI659" s="17"/>
      <c r="CJ659" s="17"/>
      <c r="CK659" s="17"/>
      <c r="CL659" s="17"/>
      <c r="CM659" s="17"/>
      <c r="CN659" s="17"/>
      <c r="CO659" s="17"/>
      <c r="CP659" s="17"/>
      <c r="CQ659" s="17"/>
      <c r="CR659" s="17"/>
      <c r="CS659" s="17"/>
      <c r="CT659" s="17"/>
      <c r="CU659" s="17"/>
      <c r="CV659" s="17"/>
      <c r="CW659" s="17"/>
      <c r="CX659" s="17"/>
      <c r="CY659" s="17"/>
      <c r="CZ659" s="17"/>
      <c r="DA659" s="17"/>
      <c r="DB659" s="17"/>
    </row>
    <row r="660" spans="1:106" thickBot="1" x14ac:dyDescent="0.3">
      <c r="A660" s="18"/>
      <c r="B660" s="19"/>
      <c r="C660" s="20"/>
      <c r="D660" s="21"/>
      <c r="E660" s="22"/>
      <c r="F660" s="23"/>
      <c r="G660" s="24"/>
      <c r="H660" s="24"/>
      <c r="I660" s="24"/>
      <c r="J660" s="25"/>
      <c r="K660" s="26"/>
      <c r="L660" s="27"/>
      <c r="M660" s="24"/>
      <c r="N660" s="17"/>
      <c r="O660" s="28"/>
      <c r="P660" s="29"/>
      <c r="Q660" s="30"/>
      <c r="R660" s="31"/>
      <c r="S660" s="32"/>
      <c r="T660" s="22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  <c r="AX660" s="17"/>
      <c r="AY660" s="17"/>
      <c r="AZ660" s="17"/>
      <c r="BA660" s="17"/>
      <c r="BB660" s="17"/>
      <c r="BC660" s="17"/>
      <c r="BD660" s="17"/>
      <c r="BE660" s="17"/>
      <c r="BF660" s="17"/>
      <c r="BG660" s="17"/>
      <c r="BH660" s="17"/>
      <c r="BI660" s="17"/>
      <c r="BJ660" s="17"/>
      <c r="BK660" s="17"/>
      <c r="BL660" s="17"/>
      <c r="BM660" s="17"/>
      <c r="BN660" s="17"/>
      <c r="BO660" s="17"/>
      <c r="BP660" s="17"/>
      <c r="BQ660" s="17"/>
      <c r="BR660" s="17"/>
      <c r="BS660" s="17"/>
      <c r="BT660" s="17"/>
      <c r="BU660" s="17"/>
      <c r="BV660" s="17"/>
      <c r="BW660" s="17"/>
      <c r="BX660" s="17"/>
      <c r="BY660" s="17"/>
      <c r="BZ660" s="17"/>
      <c r="CA660" s="17"/>
      <c r="CB660" s="17"/>
      <c r="CC660" s="17"/>
      <c r="CD660" s="17"/>
      <c r="CE660" s="17"/>
      <c r="CF660" s="17"/>
      <c r="CG660" s="17"/>
      <c r="CH660" s="17"/>
      <c r="CI660" s="17"/>
      <c r="CJ660" s="17"/>
      <c r="CK660" s="17"/>
      <c r="CL660" s="17"/>
      <c r="CM660" s="17"/>
      <c r="CN660" s="17"/>
      <c r="CO660" s="17"/>
      <c r="CP660" s="17"/>
      <c r="CQ660" s="17"/>
      <c r="CR660" s="17"/>
      <c r="CS660" s="17"/>
      <c r="CT660" s="17"/>
      <c r="CU660" s="17"/>
      <c r="CV660" s="17"/>
      <c r="CW660" s="17"/>
      <c r="CX660" s="17"/>
      <c r="CY660" s="17"/>
      <c r="CZ660" s="17"/>
      <c r="DA660" s="17"/>
      <c r="DB660" s="17"/>
    </row>
    <row r="661" spans="1:106" thickBot="1" x14ac:dyDescent="0.3">
      <c r="A661" s="18"/>
      <c r="B661" s="19"/>
      <c r="C661" s="20"/>
      <c r="D661" s="21"/>
      <c r="E661" s="22"/>
      <c r="F661" s="23"/>
      <c r="G661" s="24"/>
      <c r="H661" s="24"/>
      <c r="I661" s="24"/>
      <c r="J661" s="25"/>
      <c r="K661" s="26"/>
      <c r="L661" s="27"/>
      <c r="M661" s="24"/>
      <c r="N661" s="17"/>
      <c r="O661" s="28"/>
      <c r="P661" s="29"/>
      <c r="Q661" s="30"/>
      <c r="R661" s="31"/>
      <c r="S661" s="32"/>
      <c r="T661" s="22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  <c r="AX661" s="17"/>
      <c r="AY661" s="17"/>
      <c r="AZ661" s="17"/>
      <c r="BA661" s="17"/>
      <c r="BB661" s="17"/>
      <c r="BC661" s="17"/>
      <c r="BD661" s="17"/>
      <c r="BE661" s="17"/>
      <c r="BF661" s="17"/>
      <c r="BG661" s="17"/>
      <c r="BH661" s="17"/>
      <c r="BI661" s="17"/>
      <c r="BJ661" s="17"/>
      <c r="BK661" s="17"/>
      <c r="BL661" s="17"/>
      <c r="BM661" s="17"/>
      <c r="BN661" s="17"/>
      <c r="BO661" s="17"/>
      <c r="BP661" s="17"/>
      <c r="BQ661" s="17"/>
      <c r="BR661" s="17"/>
      <c r="BS661" s="17"/>
      <c r="BT661" s="17"/>
      <c r="BU661" s="17"/>
      <c r="BV661" s="17"/>
      <c r="BW661" s="17"/>
      <c r="BX661" s="17"/>
      <c r="BY661" s="17"/>
      <c r="BZ661" s="17"/>
      <c r="CA661" s="17"/>
      <c r="CB661" s="17"/>
      <c r="CC661" s="17"/>
      <c r="CD661" s="17"/>
      <c r="CE661" s="17"/>
      <c r="CF661" s="17"/>
      <c r="CG661" s="17"/>
      <c r="CH661" s="17"/>
      <c r="CI661" s="17"/>
      <c r="CJ661" s="17"/>
      <c r="CK661" s="17"/>
      <c r="CL661" s="17"/>
      <c r="CM661" s="17"/>
      <c r="CN661" s="17"/>
      <c r="CO661" s="17"/>
      <c r="CP661" s="17"/>
      <c r="CQ661" s="17"/>
      <c r="CR661" s="17"/>
      <c r="CS661" s="17"/>
      <c r="CT661" s="17"/>
      <c r="CU661" s="17"/>
      <c r="CV661" s="17"/>
      <c r="CW661" s="17"/>
      <c r="CX661" s="17"/>
      <c r="CY661" s="17"/>
      <c r="CZ661" s="17"/>
      <c r="DA661" s="17"/>
      <c r="DB661" s="17"/>
    </row>
    <row r="662" spans="1:106" thickBot="1" x14ac:dyDescent="0.3">
      <c r="A662" s="18"/>
      <c r="B662" s="19"/>
      <c r="C662" s="20"/>
      <c r="D662" s="21"/>
      <c r="E662" s="22"/>
      <c r="F662" s="23"/>
      <c r="G662" s="24"/>
      <c r="H662" s="24"/>
      <c r="I662" s="24"/>
      <c r="J662" s="25"/>
      <c r="K662" s="26"/>
      <c r="L662" s="27"/>
      <c r="M662" s="24"/>
      <c r="N662" s="17"/>
      <c r="O662" s="28"/>
      <c r="P662" s="29"/>
      <c r="Q662" s="30"/>
      <c r="R662" s="31"/>
      <c r="S662" s="32"/>
      <c r="T662" s="22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  <c r="AX662" s="17"/>
      <c r="AY662" s="17"/>
      <c r="AZ662" s="17"/>
      <c r="BA662" s="17"/>
      <c r="BB662" s="17"/>
      <c r="BC662" s="17"/>
      <c r="BD662" s="17"/>
      <c r="BE662" s="17"/>
      <c r="BF662" s="17"/>
      <c r="BG662" s="17"/>
      <c r="BH662" s="17"/>
      <c r="BI662" s="17"/>
      <c r="BJ662" s="17"/>
      <c r="BK662" s="17"/>
      <c r="BL662" s="17"/>
      <c r="BM662" s="17"/>
      <c r="BN662" s="17"/>
      <c r="BO662" s="17"/>
      <c r="BP662" s="17"/>
      <c r="BQ662" s="17"/>
      <c r="BR662" s="17"/>
      <c r="BS662" s="17"/>
      <c r="BT662" s="17"/>
      <c r="BU662" s="17"/>
      <c r="BV662" s="17"/>
      <c r="BW662" s="17"/>
      <c r="BX662" s="17"/>
      <c r="BY662" s="17"/>
      <c r="BZ662" s="17"/>
      <c r="CA662" s="17"/>
      <c r="CB662" s="17"/>
      <c r="CC662" s="17"/>
      <c r="CD662" s="17"/>
      <c r="CE662" s="17"/>
      <c r="CF662" s="17"/>
      <c r="CG662" s="17"/>
      <c r="CH662" s="17"/>
      <c r="CI662" s="17"/>
      <c r="CJ662" s="17"/>
      <c r="CK662" s="17"/>
      <c r="CL662" s="17"/>
      <c r="CM662" s="17"/>
      <c r="CN662" s="17"/>
      <c r="CO662" s="17"/>
      <c r="CP662" s="17"/>
      <c r="CQ662" s="17"/>
      <c r="CR662" s="17"/>
      <c r="CS662" s="17"/>
      <c r="CT662" s="17"/>
      <c r="CU662" s="17"/>
      <c r="CV662" s="17"/>
      <c r="CW662" s="17"/>
      <c r="CX662" s="17"/>
      <c r="CY662" s="17"/>
      <c r="CZ662" s="17"/>
      <c r="DA662" s="17"/>
      <c r="DB662" s="17"/>
    </row>
    <row r="663" spans="1:106" thickBot="1" x14ac:dyDescent="0.3">
      <c r="A663" s="18"/>
      <c r="B663" s="19"/>
      <c r="C663" s="20"/>
      <c r="D663" s="21"/>
      <c r="E663" s="22"/>
      <c r="F663" s="23"/>
      <c r="G663" s="24"/>
      <c r="H663" s="24"/>
      <c r="I663" s="24"/>
      <c r="J663" s="25"/>
      <c r="K663" s="26"/>
      <c r="L663" s="27"/>
      <c r="M663" s="24"/>
      <c r="N663" s="17"/>
      <c r="O663" s="28"/>
      <c r="P663" s="29"/>
      <c r="Q663" s="30"/>
      <c r="R663" s="31"/>
      <c r="S663" s="32"/>
      <c r="T663" s="22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  <c r="AX663" s="17"/>
      <c r="AY663" s="17"/>
      <c r="AZ663" s="17"/>
      <c r="BA663" s="17"/>
      <c r="BB663" s="17"/>
      <c r="BC663" s="17"/>
      <c r="BD663" s="17"/>
      <c r="BE663" s="17"/>
      <c r="BF663" s="17"/>
      <c r="BG663" s="17"/>
      <c r="BH663" s="17"/>
      <c r="BI663" s="17"/>
      <c r="BJ663" s="17"/>
      <c r="BK663" s="17"/>
      <c r="BL663" s="17"/>
      <c r="BM663" s="17"/>
      <c r="BN663" s="17"/>
      <c r="BO663" s="17"/>
      <c r="BP663" s="17"/>
      <c r="BQ663" s="17"/>
      <c r="BR663" s="17"/>
      <c r="BS663" s="17"/>
      <c r="BT663" s="17"/>
      <c r="BU663" s="17"/>
      <c r="BV663" s="17"/>
      <c r="BW663" s="17"/>
      <c r="BX663" s="17"/>
      <c r="BY663" s="17"/>
      <c r="BZ663" s="17"/>
      <c r="CA663" s="17"/>
      <c r="CB663" s="17"/>
      <c r="CC663" s="17"/>
      <c r="CD663" s="17"/>
      <c r="CE663" s="17"/>
      <c r="CF663" s="17"/>
      <c r="CG663" s="17"/>
      <c r="CH663" s="17"/>
      <c r="CI663" s="17"/>
      <c r="CJ663" s="17"/>
      <c r="CK663" s="17"/>
      <c r="CL663" s="17"/>
      <c r="CM663" s="17"/>
      <c r="CN663" s="17"/>
      <c r="CO663" s="17"/>
      <c r="CP663" s="17"/>
      <c r="CQ663" s="17"/>
      <c r="CR663" s="17"/>
      <c r="CS663" s="17"/>
      <c r="CT663" s="17"/>
      <c r="CU663" s="17"/>
      <c r="CV663" s="17"/>
      <c r="CW663" s="17"/>
      <c r="CX663" s="17"/>
      <c r="CY663" s="17"/>
      <c r="CZ663" s="17"/>
      <c r="DA663" s="17"/>
      <c r="DB663" s="17"/>
    </row>
    <row r="664" spans="1:106" thickBot="1" x14ac:dyDescent="0.3">
      <c r="A664" s="18"/>
      <c r="B664" s="19"/>
      <c r="C664" s="20"/>
      <c r="D664" s="21"/>
      <c r="E664" s="22"/>
      <c r="F664" s="23"/>
      <c r="G664" s="24"/>
      <c r="H664" s="24"/>
      <c r="I664" s="24"/>
      <c r="J664" s="25"/>
      <c r="K664" s="26"/>
      <c r="L664" s="27"/>
      <c r="M664" s="24"/>
      <c r="N664" s="17"/>
      <c r="O664" s="28"/>
      <c r="P664" s="29"/>
      <c r="Q664" s="30"/>
      <c r="R664" s="31"/>
      <c r="S664" s="32"/>
      <c r="T664" s="22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  <c r="AX664" s="17"/>
      <c r="AY664" s="17"/>
      <c r="AZ664" s="17"/>
      <c r="BA664" s="17"/>
      <c r="BB664" s="17"/>
      <c r="BC664" s="17"/>
      <c r="BD664" s="17"/>
      <c r="BE664" s="17"/>
      <c r="BF664" s="17"/>
      <c r="BG664" s="17"/>
      <c r="BH664" s="17"/>
      <c r="BI664" s="17"/>
      <c r="BJ664" s="17"/>
      <c r="BK664" s="17"/>
      <c r="BL664" s="17"/>
      <c r="BM664" s="17"/>
      <c r="BN664" s="17"/>
      <c r="BO664" s="17"/>
      <c r="BP664" s="17"/>
      <c r="BQ664" s="17"/>
      <c r="BR664" s="17"/>
      <c r="BS664" s="17"/>
      <c r="BT664" s="17"/>
      <c r="BU664" s="17"/>
      <c r="BV664" s="17"/>
      <c r="BW664" s="17"/>
      <c r="BX664" s="17"/>
      <c r="BY664" s="17"/>
      <c r="BZ664" s="17"/>
      <c r="CA664" s="17"/>
      <c r="CB664" s="17"/>
      <c r="CC664" s="17"/>
      <c r="CD664" s="17"/>
      <c r="CE664" s="17"/>
      <c r="CF664" s="17"/>
      <c r="CG664" s="17"/>
      <c r="CH664" s="17"/>
      <c r="CI664" s="17"/>
      <c r="CJ664" s="17"/>
      <c r="CK664" s="17"/>
      <c r="CL664" s="17"/>
      <c r="CM664" s="17"/>
      <c r="CN664" s="17"/>
      <c r="CO664" s="17"/>
      <c r="CP664" s="17"/>
      <c r="CQ664" s="17"/>
      <c r="CR664" s="17"/>
      <c r="CS664" s="17"/>
      <c r="CT664" s="17"/>
      <c r="CU664" s="17"/>
      <c r="CV664" s="17"/>
      <c r="CW664" s="17"/>
      <c r="CX664" s="17"/>
      <c r="CY664" s="17"/>
      <c r="CZ664" s="17"/>
      <c r="DA664" s="17"/>
      <c r="DB664" s="17"/>
    </row>
    <row r="665" spans="1:106" thickBot="1" x14ac:dyDescent="0.3">
      <c r="A665" s="18"/>
      <c r="B665" s="19"/>
      <c r="C665" s="20"/>
      <c r="D665" s="21"/>
      <c r="E665" s="22"/>
      <c r="F665" s="23"/>
      <c r="G665" s="24"/>
      <c r="H665" s="24"/>
      <c r="I665" s="24"/>
      <c r="J665" s="25"/>
      <c r="K665" s="26"/>
      <c r="L665" s="27"/>
      <c r="M665" s="24"/>
      <c r="N665" s="17"/>
      <c r="O665" s="28"/>
      <c r="P665" s="29"/>
      <c r="Q665" s="30"/>
      <c r="R665" s="31"/>
      <c r="S665" s="32"/>
      <c r="T665" s="22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  <c r="AX665" s="17"/>
      <c r="AY665" s="17"/>
      <c r="AZ665" s="17"/>
      <c r="BA665" s="17"/>
      <c r="BB665" s="17"/>
      <c r="BC665" s="17"/>
      <c r="BD665" s="17"/>
      <c r="BE665" s="17"/>
      <c r="BF665" s="17"/>
      <c r="BG665" s="17"/>
      <c r="BH665" s="17"/>
      <c r="BI665" s="17"/>
      <c r="BJ665" s="17"/>
      <c r="BK665" s="17"/>
      <c r="BL665" s="17"/>
      <c r="BM665" s="17"/>
      <c r="BN665" s="17"/>
      <c r="BO665" s="17"/>
      <c r="BP665" s="17"/>
      <c r="BQ665" s="17"/>
      <c r="BR665" s="17"/>
      <c r="BS665" s="17"/>
      <c r="BT665" s="17"/>
      <c r="BU665" s="17"/>
      <c r="BV665" s="17"/>
      <c r="BW665" s="17"/>
      <c r="BX665" s="17"/>
      <c r="BY665" s="17"/>
      <c r="BZ665" s="17"/>
      <c r="CA665" s="17"/>
      <c r="CB665" s="17"/>
      <c r="CC665" s="17"/>
      <c r="CD665" s="17"/>
      <c r="CE665" s="17"/>
      <c r="CF665" s="17"/>
      <c r="CG665" s="17"/>
      <c r="CH665" s="17"/>
      <c r="CI665" s="17"/>
      <c r="CJ665" s="17"/>
      <c r="CK665" s="17"/>
      <c r="CL665" s="17"/>
      <c r="CM665" s="17"/>
      <c r="CN665" s="17"/>
      <c r="CO665" s="17"/>
      <c r="CP665" s="17"/>
      <c r="CQ665" s="17"/>
      <c r="CR665" s="17"/>
      <c r="CS665" s="17"/>
      <c r="CT665" s="17"/>
      <c r="CU665" s="17"/>
      <c r="CV665" s="17"/>
      <c r="CW665" s="17"/>
      <c r="CX665" s="17"/>
      <c r="CY665" s="17"/>
      <c r="CZ665" s="17"/>
      <c r="DA665" s="17"/>
      <c r="DB665" s="17"/>
    </row>
    <row r="666" spans="1:106" thickBot="1" x14ac:dyDescent="0.3">
      <c r="A666" s="18"/>
      <c r="B666" s="19"/>
      <c r="C666" s="20"/>
      <c r="D666" s="21"/>
      <c r="E666" s="22"/>
      <c r="F666" s="23"/>
      <c r="G666" s="24"/>
      <c r="H666" s="24"/>
      <c r="I666" s="24"/>
      <c r="J666" s="25"/>
      <c r="K666" s="26"/>
      <c r="L666" s="27"/>
      <c r="M666" s="24"/>
      <c r="N666" s="17"/>
      <c r="O666" s="28"/>
      <c r="P666" s="29"/>
      <c r="Q666" s="30"/>
      <c r="R666" s="31"/>
      <c r="S666" s="32"/>
      <c r="T666" s="22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  <c r="AX666" s="17"/>
      <c r="AY666" s="17"/>
      <c r="AZ666" s="17"/>
      <c r="BA666" s="17"/>
      <c r="BB666" s="17"/>
      <c r="BC666" s="17"/>
      <c r="BD666" s="17"/>
      <c r="BE666" s="17"/>
      <c r="BF666" s="17"/>
      <c r="BG666" s="17"/>
      <c r="BH666" s="17"/>
      <c r="BI666" s="17"/>
      <c r="BJ666" s="17"/>
      <c r="BK666" s="17"/>
      <c r="BL666" s="17"/>
      <c r="BM666" s="17"/>
      <c r="BN666" s="17"/>
      <c r="BO666" s="17"/>
      <c r="BP666" s="17"/>
      <c r="BQ666" s="17"/>
      <c r="BR666" s="17"/>
      <c r="BS666" s="17"/>
      <c r="BT666" s="17"/>
      <c r="BU666" s="17"/>
      <c r="BV666" s="17"/>
      <c r="BW666" s="17"/>
      <c r="BX666" s="17"/>
      <c r="BY666" s="17"/>
      <c r="BZ666" s="17"/>
      <c r="CA666" s="17"/>
      <c r="CB666" s="17"/>
      <c r="CC666" s="17"/>
      <c r="CD666" s="17"/>
      <c r="CE666" s="17"/>
      <c r="CF666" s="17"/>
      <c r="CG666" s="17"/>
      <c r="CH666" s="17"/>
      <c r="CI666" s="17"/>
      <c r="CJ666" s="17"/>
      <c r="CK666" s="17"/>
      <c r="CL666" s="17"/>
      <c r="CM666" s="17"/>
      <c r="CN666" s="17"/>
      <c r="CO666" s="17"/>
      <c r="CP666" s="17"/>
      <c r="CQ666" s="17"/>
      <c r="CR666" s="17"/>
      <c r="CS666" s="17"/>
      <c r="CT666" s="17"/>
      <c r="CU666" s="17"/>
      <c r="CV666" s="17"/>
      <c r="CW666" s="17"/>
      <c r="CX666" s="17"/>
      <c r="CY666" s="17"/>
      <c r="CZ666" s="17"/>
      <c r="DA666" s="17"/>
      <c r="DB666" s="17"/>
    </row>
    <row r="667" spans="1:106" thickBot="1" x14ac:dyDescent="0.3">
      <c r="A667" s="18"/>
      <c r="B667" s="19"/>
      <c r="C667" s="20"/>
      <c r="D667" s="21"/>
      <c r="E667" s="22"/>
      <c r="F667" s="23"/>
      <c r="G667" s="24"/>
      <c r="H667" s="24"/>
      <c r="I667" s="24"/>
      <c r="J667" s="25"/>
      <c r="K667" s="26"/>
      <c r="L667" s="27"/>
      <c r="M667" s="24"/>
      <c r="N667" s="17"/>
      <c r="O667" s="28"/>
      <c r="P667" s="29"/>
      <c r="Q667" s="30"/>
      <c r="R667" s="31"/>
      <c r="S667" s="32"/>
      <c r="T667" s="22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  <c r="AX667" s="17"/>
      <c r="AY667" s="17"/>
      <c r="AZ667" s="17"/>
      <c r="BA667" s="17"/>
      <c r="BB667" s="17"/>
      <c r="BC667" s="17"/>
      <c r="BD667" s="17"/>
      <c r="BE667" s="17"/>
      <c r="BF667" s="17"/>
      <c r="BG667" s="17"/>
      <c r="BH667" s="17"/>
      <c r="BI667" s="17"/>
      <c r="BJ667" s="17"/>
      <c r="BK667" s="17"/>
      <c r="BL667" s="17"/>
      <c r="BM667" s="17"/>
      <c r="BN667" s="17"/>
      <c r="BO667" s="17"/>
      <c r="BP667" s="17"/>
      <c r="BQ667" s="17"/>
      <c r="BR667" s="17"/>
      <c r="BS667" s="17"/>
      <c r="BT667" s="17"/>
      <c r="BU667" s="17"/>
      <c r="BV667" s="17"/>
      <c r="BW667" s="17"/>
      <c r="BX667" s="17"/>
      <c r="BY667" s="17"/>
      <c r="BZ667" s="17"/>
      <c r="CA667" s="17"/>
      <c r="CB667" s="17"/>
      <c r="CC667" s="17"/>
      <c r="CD667" s="17"/>
      <c r="CE667" s="17"/>
      <c r="CF667" s="17"/>
      <c r="CG667" s="17"/>
      <c r="CH667" s="17"/>
      <c r="CI667" s="17"/>
      <c r="CJ667" s="17"/>
      <c r="CK667" s="17"/>
      <c r="CL667" s="17"/>
      <c r="CM667" s="17"/>
      <c r="CN667" s="17"/>
      <c r="CO667" s="17"/>
      <c r="CP667" s="17"/>
      <c r="CQ667" s="17"/>
      <c r="CR667" s="17"/>
      <c r="CS667" s="17"/>
      <c r="CT667" s="17"/>
      <c r="CU667" s="17"/>
      <c r="CV667" s="17"/>
      <c r="CW667" s="17"/>
      <c r="CX667" s="17"/>
      <c r="CY667" s="17"/>
      <c r="CZ667" s="17"/>
      <c r="DA667" s="17"/>
      <c r="DB667" s="17"/>
    </row>
    <row r="668" spans="1:106" thickBot="1" x14ac:dyDescent="0.3">
      <c r="A668" s="18"/>
      <c r="B668" s="19"/>
      <c r="C668" s="20"/>
      <c r="D668" s="21"/>
      <c r="E668" s="22"/>
      <c r="F668" s="23"/>
      <c r="G668" s="24"/>
      <c r="H668" s="24"/>
      <c r="I668" s="24"/>
      <c r="J668" s="25"/>
      <c r="K668" s="26"/>
      <c r="L668" s="27"/>
      <c r="M668" s="24"/>
      <c r="N668" s="17"/>
      <c r="O668" s="28"/>
      <c r="P668" s="29"/>
      <c r="Q668" s="30"/>
      <c r="R668" s="31"/>
      <c r="S668" s="32"/>
      <c r="T668" s="22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  <c r="AX668" s="17"/>
      <c r="AY668" s="17"/>
      <c r="AZ668" s="17"/>
      <c r="BA668" s="17"/>
      <c r="BB668" s="17"/>
      <c r="BC668" s="17"/>
      <c r="BD668" s="17"/>
      <c r="BE668" s="17"/>
      <c r="BF668" s="17"/>
      <c r="BG668" s="17"/>
      <c r="BH668" s="17"/>
      <c r="BI668" s="17"/>
      <c r="BJ668" s="17"/>
      <c r="BK668" s="17"/>
      <c r="BL668" s="17"/>
      <c r="BM668" s="17"/>
      <c r="BN668" s="17"/>
      <c r="BO668" s="17"/>
      <c r="BP668" s="17"/>
      <c r="BQ668" s="17"/>
      <c r="BR668" s="17"/>
      <c r="BS668" s="17"/>
      <c r="BT668" s="17"/>
      <c r="BU668" s="17"/>
      <c r="BV668" s="17"/>
      <c r="BW668" s="17"/>
      <c r="BX668" s="17"/>
      <c r="BY668" s="17"/>
      <c r="BZ668" s="17"/>
      <c r="CA668" s="17"/>
      <c r="CB668" s="17"/>
      <c r="CC668" s="17"/>
      <c r="CD668" s="17"/>
      <c r="CE668" s="17"/>
      <c r="CF668" s="17"/>
      <c r="CG668" s="17"/>
      <c r="CH668" s="17"/>
      <c r="CI668" s="17"/>
      <c r="CJ668" s="17"/>
      <c r="CK668" s="17"/>
      <c r="CL668" s="17"/>
      <c r="CM668" s="17"/>
      <c r="CN668" s="17"/>
      <c r="CO668" s="17"/>
      <c r="CP668" s="17"/>
      <c r="CQ668" s="17"/>
      <c r="CR668" s="17"/>
      <c r="CS668" s="17"/>
      <c r="CT668" s="17"/>
      <c r="CU668" s="17"/>
      <c r="CV668" s="17"/>
      <c r="CW668" s="17"/>
      <c r="CX668" s="17"/>
      <c r="CY668" s="17"/>
      <c r="CZ668" s="17"/>
      <c r="DA668" s="17"/>
      <c r="DB668" s="17"/>
    </row>
    <row r="669" spans="1:106" thickBot="1" x14ac:dyDescent="0.3">
      <c r="A669" s="18"/>
      <c r="B669" s="19"/>
      <c r="C669" s="20"/>
      <c r="D669" s="21"/>
      <c r="E669" s="22"/>
      <c r="F669" s="23"/>
      <c r="G669" s="24"/>
      <c r="H669" s="24"/>
      <c r="I669" s="24"/>
      <c r="J669" s="25"/>
      <c r="K669" s="26"/>
      <c r="L669" s="27"/>
      <c r="M669" s="24"/>
      <c r="N669" s="17"/>
      <c r="O669" s="28"/>
      <c r="P669" s="29"/>
      <c r="Q669" s="30"/>
      <c r="R669" s="31"/>
      <c r="S669" s="32"/>
      <c r="T669" s="22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  <c r="AX669" s="17"/>
      <c r="AY669" s="17"/>
      <c r="AZ669" s="17"/>
      <c r="BA669" s="17"/>
      <c r="BB669" s="17"/>
      <c r="BC669" s="17"/>
      <c r="BD669" s="17"/>
      <c r="BE669" s="17"/>
      <c r="BF669" s="17"/>
      <c r="BG669" s="17"/>
      <c r="BH669" s="17"/>
      <c r="BI669" s="17"/>
      <c r="BJ669" s="17"/>
      <c r="BK669" s="17"/>
      <c r="BL669" s="17"/>
      <c r="BM669" s="17"/>
      <c r="BN669" s="17"/>
      <c r="BO669" s="17"/>
      <c r="BP669" s="17"/>
      <c r="BQ669" s="17"/>
      <c r="BR669" s="17"/>
      <c r="BS669" s="17"/>
      <c r="BT669" s="17"/>
      <c r="BU669" s="17"/>
      <c r="BV669" s="17"/>
      <c r="BW669" s="17"/>
      <c r="BX669" s="17"/>
      <c r="BY669" s="17"/>
      <c r="BZ669" s="17"/>
      <c r="CA669" s="17"/>
      <c r="CB669" s="17"/>
      <c r="CC669" s="17"/>
      <c r="CD669" s="17"/>
      <c r="CE669" s="17"/>
      <c r="CF669" s="17"/>
      <c r="CG669" s="17"/>
      <c r="CH669" s="17"/>
      <c r="CI669" s="17"/>
      <c r="CJ669" s="17"/>
      <c r="CK669" s="17"/>
      <c r="CL669" s="17"/>
      <c r="CM669" s="17"/>
      <c r="CN669" s="17"/>
      <c r="CO669" s="17"/>
      <c r="CP669" s="17"/>
      <c r="CQ669" s="17"/>
      <c r="CR669" s="17"/>
      <c r="CS669" s="17"/>
      <c r="CT669" s="17"/>
      <c r="CU669" s="17"/>
      <c r="CV669" s="17"/>
      <c r="CW669" s="17"/>
      <c r="CX669" s="17"/>
      <c r="CY669" s="17"/>
      <c r="CZ669" s="17"/>
      <c r="DA669" s="17"/>
      <c r="DB669" s="17"/>
    </row>
    <row r="670" spans="1:106" ht="15.75" x14ac:dyDescent="0.25"/>
    <row r="671" spans="1:106" ht="15.75" x14ac:dyDescent="0.25"/>
    <row r="672" spans="1:106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</sheetData>
  <sheetProtection formatCells="0"/>
  <mergeCells count="1">
    <mergeCell ref="A1:T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données emprunt</vt:lpstr>
      <vt:lpstr>Formulaire Emprunt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francis henniaux</cp:lastModifiedBy>
  <dcterms:created xsi:type="dcterms:W3CDTF">2025-07-29T12:28:17Z</dcterms:created>
  <dcterms:modified xsi:type="dcterms:W3CDTF">2025-08-01T12:28:39Z</dcterms:modified>
</cp:coreProperties>
</file>