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8_{92FAFB04-BB55-4E8E-8458-48D9CE50DC6F}" xr6:coauthVersionLast="47" xr6:coauthVersionMax="47" xr10:uidLastSave="{00000000-0000-0000-0000-000000000000}"/>
  <bookViews>
    <workbookView xWindow="-120" yWindow="-120" windowWidth="29040" windowHeight="15720" xr2:uid="{2D0D2CD8-DDC8-0F44-A38B-40626071C48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7" i="1" l="1"/>
  <c r="B7" i="1"/>
  <c r="A8" i="1"/>
  <c r="B8" i="1"/>
  <c r="A9" i="1"/>
  <c r="B9" i="1"/>
  <c r="A10" i="1"/>
  <c r="B10" i="1"/>
  <c r="D7" i="1"/>
  <c r="E7" i="1"/>
  <c r="F7" i="1"/>
  <c r="D8" i="1"/>
  <c r="E8" i="1"/>
  <c r="F8" i="1"/>
  <c r="D9" i="1"/>
  <c r="E9" i="1"/>
  <c r="F9" i="1"/>
  <c r="D10" i="1"/>
  <c r="E10" i="1"/>
  <c r="F10" i="1"/>
  <c r="F6" i="1"/>
  <c r="E6" i="1"/>
  <c r="D6" i="1"/>
  <c r="B6" i="1"/>
  <c r="A6" i="1"/>
  <c r="C10" i="1"/>
  <c r="C9" i="1"/>
  <c r="C8" i="1"/>
  <c r="C7" i="1"/>
  <c r="C6" i="1"/>
  <c r="K2" i="1"/>
  <c r="J2" i="1"/>
  <c r="I2" i="1"/>
  <c r="H2" i="1"/>
</calcChain>
</file>

<file path=xl/sharedStrings.xml><?xml version="1.0" encoding="utf-8"?>
<sst xmlns="http://schemas.openxmlformats.org/spreadsheetml/2006/main" count="15" uniqueCount="15">
  <si>
    <t>Brand</t>
  </si>
  <si>
    <t>Model</t>
  </si>
  <si>
    <t>Version</t>
  </si>
  <si>
    <t>Cc</t>
  </si>
  <si>
    <t>Model_Years - From</t>
  </si>
  <si>
    <t>Model_Years - To</t>
  </si>
  <si>
    <t>BMW</t>
  </si>
  <si>
    <t>R65</t>
  </si>
  <si>
    <t>LS / T / 20 / 35 / RT</t>
  </si>
  <si>
    <t>650</t>
  </si>
  <si>
    <t>CE QUE JE VEUX</t>
  </si>
  <si>
    <t>emplacement du 1er "\"</t>
  </si>
  <si>
    <t>emplacement du 2e "\"</t>
  </si>
  <si>
    <t>emplacement du 3e "\"</t>
  </si>
  <si>
    <t>emplacement du 4e "\"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</si>
</sst>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 Light"/>
      <family val="2"/>
      <scheme val="major"/>
    </font>
    <font>
      <sz val="11"/>
      <color rgb="FF000000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 applyAlignment="1">
      <alignment horizontal="left"/>
    </xf>
    <xf numFmtId="0" fontId="2" fillId="2" borderId="0" xfId="0" applyFont="1" applyFill="1" applyAlignment="1">
      <alignment horizontal="left"/>
    </xf>
    <xf numFmtId="0" fontId="3" fillId="0" borderId="0" xfId="0" applyFont="1" applyAlignment="1">
      <alignment horizontal="right"/>
    </xf>
    <xf numFmtId="0" fontId="0" fillId="3" borderId="0" xfId="0" applyFill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left" wrapText="1"/>
    </xf>
    <xf numFmtId="0" fontId="1" fillId="0" borderId="0" xfId="0" applyFont="1" applyAlignment="1">
      <alignment horizontal="center"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799861-5314-9441-9480-ABFE778B9554}">
  <dimension ref="A1:K10"/>
  <sheetViews>
    <sheetView tabSelected="1" workbookViewId="0">
      <selection activeCell="J18" sqref="J18"/>
    </sheetView>
  </sheetViews>
  <sheetFormatPr baseColWidth="10" defaultColWidth="25.5" defaultRowHeight="15.75" x14ac:dyDescent="0.25"/>
  <cols>
    <col min="1" max="2" width="10.75" customWidth="1"/>
    <col min="4" max="6" width="9.625" customWidth="1"/>
    <col min="7" max="7" width="7.875" customWidth="1"/>
  </cols>
  <sheetData>
    <row r="1" spans="1:11" s="9" customFormat="1" ht="30" x14ac:dyDescent="0.25">
      <c r="A1" s="7" t="s">
        <v>0</v>
      </c>
      <c r="B1" s="7" t="s">
        <v>1</v>
      </c>
      <c r="C1" s="7" t="s">
        <v>2</v>
      </c>
      <c r="D1" s="7" t="s">
        <v>3</v>
      </c>
      <c r="E1" s="8" t="s">
        <v>4</v>
      </c>
      <c r="F1" s="8" t="s">
        <v>5</v>
      </c>
      <c r="H1" s="5" t="s">
        <v>11</v>
      </c>
      <c r="I1" s="5" t="s">
        <v>12</v>
      </c>
      <c r="J1" s="5" t="s">
        <v>13</v>
      </c>
      <c r="K1" s="5" t="s">
        <v>14</v>
      </c>
    </row>
    <row r="2" spans="1:11" x14ac:dyDescent="0.25">
      <c r="A2" s="1" t="s">
        <v>6</v>
      </c>
      <c r="B2" s="1" t="s">
        <v>7</v>
      </c>
      <c r="C2" s="2" t="s">
        <v>8</v>
      </c>
      <c r="D2" s="1" t="s">
        <v>9</v>
      </c>
      <c r="E2" s="3">
        <v>1978</v>
      </c>
      <c r="F2" s="3">
        <v>1993</v>
      </c>
      <c r="H2" s="6">
        <f>FIND("/",$C2,1)</f>
        <v>4</v>
      </c>
      <c r="I2" s="6">
        <f>FIND("/",$C2,H2+1)</f>
        <v>8</v>
      </c>
      <c r="J2" s="6">
        <f>FIND("/",$C2,I2+1)</f>
        <v>13</v>
      </c>
      <c r="K2" s="6">
        <f>FIND("/",$C2,J2+1)</f>
        <v>18</v>
      </c>
    </row>
    <row r="5" spans="1:11" x14ac:dyDescent="0.25">
      <c r="A5" s="4" t="s">
        <v>10</v>
      </c>
    </row>
    <row r="6" spans="1:11" x14ac:dyDescent="0.25">
      <c r="A6" s="1" t="str">
        <f>$A$2</f>
        <v>BMW</v>
      </c>
      <c r="B6" s="1" t="str">
        <f>$B$2</f>
        <v>R65</v>
      </c>
      <c r="C6" s="2" t="str">
        <f>MID($C$2,1,$H2-2)</f>
        <v>LS</v>
      </c>
      <c r="D6" s="1" t="str">
        <f>$D$2</f>
        <v>650</v>
      </c>
      <c r="E6" s="3">
        <f>$E$2</f>
        <v>1978</v>
      </c>
      <c r="F6" s="3">
        <f>$F$2</f>
        <v>1993</v>
      </c>
    </row>
    <row r="7" spans="1:11" x14ac:dyDescent="0.25">
      <c r="A7" s="1" t="str">
        <f t="shared" ref="A7:A10" si="0">$A$2</f>
        <v>BMW</v>
      </c>
      <c r="B7" s="1" t="str">
        <f t="shared" ref="B7:B10" si="1">$B$2</f>
        <v>R65</v>
      </c>
      <c r="C7" s="2" t="str">
        <f>MID($C$2,$H2+2,$I2-$H2-3)</f>
        <v>T</v>
      </c>
      <c r="D7" s="1" t="str">
        <f t="shared" ref="D7:D10" si="2">$D$2</f>
        <v>650</v>
      </c>
      <c r="E7" s="3">
        <f t="shared" ref="E7:E10" si="3">$E$2</f>
        <v>1978</v>
      </c>
      <c r="F7" s="3">
        <f t="shared" ref="F7:F10" si="4">$F$2</f>
        <v>1993</v>
      </c>
    </row>
    <row r="8" spans="1:11" x14ac:dyDescent="0.25">
      <c r="A8" s="1" t="str">
        <f t="shared" si="0"/>
        <v>BMW</v>
      </c>
      <c r="B8" s="1" t="str">
        <f t="shared" si="1"/>
        <v>R65</v>
      </c>
      <c r="C8" s="2" t="str">
        <f>MID($C$2,$I2+2,$J2-$I2-3)</f>
        <v>20</v>
      </c>
      <c r="D8" s="1" t="str">
        <f t="shared" si="2"/>
        <v>650</v>
      </c>
      <c r="E8" s="3">
        <f t="shared" si="3"/>
        <v>1978</v>
      </c>
      <c r="F8" s="3">
        <f t="shared" si="4"/>
        <v>1993</v>
      </c>
    </row>
    <row r="9" spans="1:11" x14ac:dyDescent="0.25">
      <c r="A9" s="1" t="str">
        <f t="shared" si="0"/>
        <v>BMW</v>
      </c>
      <c r="B9" s="1" t="str">
        <f t="shared" si="1"/>
        <v>R65</v>
      </c>
      <c r="C9" s="2" t="str">
        <f>MID($C$2,$J2+2,$K2-$J2-3)</f>
        <v>35</v>
      </c>
      <c r="D9" s="1" t="str">
        <f t="shared" si="2"/>
        <v>650</v>
      </c>
      <c r="E9" s="3">
        <f t="shared" si="3"/>
        <v>1978</v>
      </c>
      <c r="F9" s="3">
        <f t="shared" si="4"/>
        <v>1993</v>
      </c>
    </row>
    <row r="10" spans="1:11" x14ac:dyDescent="0.25">
      <c r="A10" s="1" t="str">
        <f t="shared" si="0"/>
        <v>BMW</v>
      </c>
      <c r="B10" s="1" t="str">
        <f t="shared" si="1"/>
        <v>R65</v>
      </c>
      <c r="C10" s="2" t="str">
        <f>MID($C$2,$K2+2,2)</f>
        <v>RT</v>
      </c>
      <c r="D10" s="1" t="str">
        <f t="shared" si="2"/>
        <v>650</v>
      </c>
      <c r="E10" s="3">
        <f t="shared" si="3"/>
        <v>1978</v>
      </c>
      <c r="F10" s="3">
        <f t="shared" si="4"/>
        <v>1993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Gaëtan Nookii</dc:creator>
  <cp:lastModifiedBy>francis henniaux</cp:lastModifiedBy>
  <dcterms:created xsi:type="dcterms:W3CDTF">2025-07-31T14:40:22Z</dcterms:created>
  <dcterms:modified xsi:type="dcterms:W3CDTF">2025-07-31T16:55:38Z</dcterms:modified>
</cp:coreProperties>
</file>