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C38C6AA9-72F9-4B27-A52A-48506CA8760E}" xr6:coauthVersionLast="47" xr6:coauthVersionMax="47" xr10:uidLastSave="{00000000-0000-0000-0000-000000000000}"/>
  <bookViews>
    <workbookView xWindow="-120" yWindow="-120" windowWidth="29040" windowHeight="15720" xr2:uid="{2D0D2CD8-DDC8-0F44-A38B-40626071C4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D6" i="1"/>
  <c r="A6" i="1" s="1"/>
  <c r="D5" i="1"/>
  <c r="D7" i="1" l="1"/>
  <c r="D8" i="1" s="1"/>
  <c r="A9" i="1" s="1"/>
  <c r="A7" i="1"/>
  <c r="A8" i="1" l="1"/>
</calcChain>
</file>

<file path=xl/sharedStrings.xml><?xml version="1.0" encoding="utf-8"?>
<sst xmlns="http://schemas.openxmlformats.org/spreadsheetml/2006/main" count="15" uniqueCount="15">
  <si>
    <t>Brand</t>
  </si>
  <si>
    <t>Model</t>
  </si>
  <si>
    <t>Version</t>
  </si>
  <si>
    <t>Cc</t>
  </si>
  <si>
    <t>Model_Years - From</t>
  </si>
  <si>
    <t>Model_Years - To</t>
  </si>
  <si>
    <t>BMW</t>
  </si>
  <si>
    <t>R65</t>
  </si>
  <si>
    <t>LS / T / 20 / 35 / RT</t>
  </si>
  <si>
    <t>650</t>
  </si>
  <si>
    <t>emplacement du 1er "\"</t>
  </si>
  <si>
    <t>emplacement du 2e "\"</t>
  </si>
  <si>
    <t>emplacement du 3e "\"</t>
  </si>
  <si>
    <t>emplacement du 4e "\"</t>
  </si>
  <si>
    <t>Positions des anti-slash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</si>
</sst>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9861-5314-9441-9480-ABFE778B9554}">
  <dimension ref="A1:F9"/>
  <sheetViews>
    <sheetView tabSelected="1" workbookViewId="0">
      <selection activeCell="E23" sqref="E23"/>
    </sheetView>
  </sheetViews>
  <sheetFormatPr baseColWidth="10" defaultColWidth="25.5"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3" t="s">
        <v>7</v>
      </c>
      <c r="C2" s="4" t="s">
        <v>8</v>
      </c>
      <c r="D2" s="3" t="s">
        <v>9</v>
      </c>
      <c r="E2" s="5">
        <v>1978</v>
      </c>
      <c r="F2" s="5">
        <v>1993</v>
      </c>
    </row>
    <row r="4" spans="1:6" x14ac:dyDescent="0.25">
      <c r="C4" s="6" t="s">
        <v>14</v>
      </c>
      <c r="D4" s="6"/>
    </row>
    <row r="5" spans="1:6" x14ac:dyDescent="0.25">
      <c r="A5" t="str">
        <f>$A$2&amp;" "&amp;$B$2&amp;" "&amp;MID($C$2,1,$D$5-2)&amp;" "&amp;$D$2&amp;" "&amp;$E$2&amp;" "&amp;$F$2</f>
        <v>BMW R65 LS 650 1978 1993</v>
      </c>
      <c r="C5" s="7" t="s">
        <v>10</v>
      </c>
      <c r="D5" s="8">
        <f>FIND("/",$C2,1)</f>
        <v>4</v>
      </c>
    </row>
    <row r="6" spans="1:6" x14ac:dyDescent="0.25">
      <c r="A6" t="str">
        <f>$A$2&amp;" "&amp;$B$2&amp;" "&amp;MID($C$2,$D$5+2,$D$6-$D$5-3)&amp;" "&amp;$D$2&amp;" "&amp;$E$2&amp;" "&amp;$F$2</f>
        <v>BMW R65 T 650 1978 1993</v>
      </c>
      <c r="C6" s="7" t="s">
        <v>11</v>
      </c>
      <c r="D6" s="8">
        <f>FIND("/",$C2,D5+1)</f>
        <v>8</v>
      </c>
    </row>
    <row r="7" spans="1:6" x14ac:dyDescent="0.25">
      <c r="A7" t="str">
        <f>$A$2&amp;" "&amp;$B$2&amp;" "&amp;MID($C$2,$D$6+2,$D$7-$D$6-3)&amp;" "&amp;$D$2&amp;" "&amp;$E$2&amp;" "&amp;$F$2</f>
        <v>BMW R65 20 650 1978 1993</v>
      </c>
      <c r="C7" s="7" t="s">
        <v>12</v>
      </c>
      <c r="D7" s="8">
        <f>FIND("/",$C2,D6+1)</f>
        <v>13</v>
      </c>
    </row>
    <row r="8" spans="1:6" x14ac:dyDescent="0.25">
      <c r="A8" t="str">
        <f>$A$2&amp;" "&amp;$B$2&amp;" "&amp;MID($C$2,$D$7+2,$D$8-$D$7-3)&amp;" "&amp;$D$2&amp;" "&amp;$E$2&amp;" "&amp;$F$2</f>
        <v>BMW R65 35 650 1978 1993</v>
      </c>
      <c r="C8" s="7" t="s">
        <v>13</v>
      </c>
      <c r="D8" s="8">
        <f>FIND("/",$C2,D7+1)</f>
        <v>18</v>
      </c>
    </row>
    <row r="9" spans="1:6" x14ac:dyDescent="0.25">
      <c r="A9" t="str">
        <f>$A$2&amp;" "&amp;$B$2&amp;" "&amp;MID($C$2,$D$8+2,2)&amp;" "&amp;$D$2&amp;" "&amp;$E$2&amp;" "&amp;$F$2</f>
        <v>BMW R65 RT 650 1978 1993</v>
      </c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Nookii</dc:creator>
  <cp:lastModifiedBy>francis henniaux</cp:lastModifiedBy>
  <dcterms:created xsi:type="dcterms:W3CDTF">2025-07-31T14:40:22Z</dcterms:created>
  <dcterms:modified xsi:type="dcterms:W3CDTF">2025-07-31T15:36:57Z</dcterms:modified>
</cp:coreProperties>
</file>