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4FBE0EE3-5964-489A-90ED-A9B0901E9363}" xr6:coauthVersionLast="47" xr6:coauthVersionMax="47" xr10:uidLastSave="{00000000-0000-0000-0000-000000000000}"/>
  <bookViews>
    <workbookView xWindow="-120" yWindow="-120" windowWidth="29040" windowHeight="15720" xr2:uid="{45D4C7F5-F6DD-41B7-BBED-0C319E910992}"/>
  </bookViews>
  <sheets>
    <sheet name="Import_Usagers" sheetId="3" r:id="rId1"/>
    <sheet name="Groupement_Postes" sheetId="5" r:id="rId2"/>
  </sheets>
  <definedNames>
    <definedName name="Plage">Groupement_Postes!$A$1:$K$50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3" l="1" a="1"/>
  <c r="E9" i="3" a="1"/>
  <c r="E15" i="3" a="1"/>
  <c r="E21" i="3" a="1"/>
  <c r="E27" i="3" a="1"/>
  <c r="E33" i="3" a="1"/>
  <c r="E39" i="3" a="1"/>
  <c r="E45" i="3" a="1"/>
  <c r="E51" i="3" a="1"/>
  <c r="E57" i="3" a="1"/>
  <c r="E10" i="3" a="1"/>
  <c r="E16" i="3" a="1"/>
  <c r="E22" i="3" a="1"/>
  <c r="E28" i="3" a="1"/>
  <c r="E34" i="3" a="1"/>
  <c r="E40" i="3" a="1"/>
  <c r="E46" i="3" a="1"/>
  <c r="E52" i="3" a="1"/>
  <c r="E58" i="3" a="1"/>
  <c r="E11" i="3" a="1"/>
  <c r="E17" i="3" a="1"/>
  <c r="E23" i="3" a="1"/>
  <c r="E29" i="3" a="1"/>
  <c r="E35" i="3" a="1"/>
  <c r="E41" i="3" a="1"/>
  <c r="E47" i="3" a="1"/>
  <c r="E53" i="3" a="1"/>
  <c r="E59" i="3" a="1"/>
  <c r="E12" i="3" a="1"/>
  <c r="E18" i="3" a="1"/>
  <c r="E24" i="3" a="1"/>
  <c r="E30" i="3" a="1"/>
  <c r="E36" i="3" a="1"/>
  <c r="E42" i="3" a="1"/>
  <c r="E48" i="3" a="1"/>
  <c r="E54" i="3" a="1"/>
  <c r="E60" i="3" a="1"/>
  <c r="E13" i="3" a="1"/>
  <c r="E19" i="3" a="1"/>
  <c r="E25" i="3" a="1"/>
  <c r="E31" i="3" a="1"/>
  <c r="E37" i="3" a="1"/>
  <c r="E43" i="3" a="1"/>
  <c r="E49" i="3" a="1"/>
  <c r="E55" i="3" a="1"/>
  <c r="E61" i="3" a="1"/>
  <c r="E14" i="3" a="1"/>
  <c r="E20" i="3" a="1"/>
  <c r="E26" i="3" a="1"/>
  <c r="E32" i="3" a="1"/>
  <c r="E38" i="3" a="1"/>
  <c r="E44" i="3" a="1"/>
  <c r="E50" i="3" a="1"/>
  <c r="E56" i="3" a="1"/>
  <c r="E6" i="3" a="1"/>
  <c r="E3" i="3" a="1"/>
  <c r="E4" i="3" a="1"/>
  <c r="E5" i="3" a="1"/>
  <c r="E7" i="3" a="1"/>
  <c r="E8" i="3" a="1"/>
  <c r="E2" i="3" l="1"/>
  <c r="E56" i="3"/>
  <c r="E50" i="3"/>
  <c r="E44" i="3"/>
  <c r="E38" i="3"/>
  <c r="E32" i="3"/>
  <c r="E26" i="3"/>
  <c r="E20" i="3"/>
  <c r="E14" i="3"/>
  <c r="E61" i="3"/>
  <c r="E55" i="3"/>
  <c r="E49" i="3"/>
  <c r="E43" i="3"/>
  <c r="E37" i="3"/>
  <c r="E31" i="3"/>
  <c r="E25" i="3"/>
  <c r="E19" i="3"/>
  <c r="E13" i="3"/>
  <c r="E60" i="3"/>
  <c r="E54" i="3"/>
  <c r="E48" i="3"/>
  <c r="E42" i="3"/>
  <c r="E36" i="3"/>
  <c r="E30" i="3"/>
  <c r="E24" i="3"/>
  <c r="E18" i="3"/>
  <c r="E12" i="3"/>
  <c r="E59" i="3"/>
  <c r="E53" i="3"/>
  <c r="E47" i="3"/>
  <c r="E41" i="3"/>
  <c r="E35" i="3"/>
  <c r="E29" i="3"/>
  <c r="E23" i="3"/>
  <c r="E17" i="3"/>
  <c r="E11" i="3"/>
  <c r="E58" i="3"/>
  <c r="E52" i="3"/>
  <c r="E46" i="3"/>
  <c r="E40" i="3"/>
  <c r="E34" i="3"/>
  <c r="E28" i="3"/>
  <c r="E22" i="3"/>
  <c r="E16" i="3"/>
  <c r="E10" i="3"/>
  <c r="E57" i="3"/>
  <c r="E51" i="3"/>
  <c r="E45" i="3"/>
  <c r="E39" i="3"/>
  <c r="E33" i="3"/>
  <c r="E27" i="3"/>
  <c r="E21" i="3"/>
  <c r="E15" i="3"/>
  <c r="E9" i="3"/>
  <c r="E7" i="3"/>
  <c r="E5" i="3"/>
  <c r="E4" i="3"/>
  <c r="E3" i="3"/>
  <c r="E6" i="3"/>
  <c r="E8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<sst xmlns="http://schemas.openxmlformats.org/spreadsheetml/2006/main" count="212" uniqueCount="22">
  <si>
    <t>7609E01</t>
  </si>
  <si>
    <t>7600101</t>
  </si>
  <si>
    <t>7609E58</t>
  </si>
  <si>
    <t>TOMATE</t>
  </si>
  <si>
    <t>RIZ</t>
  </si>
  <si>
    <t>2766 T</t>
  </si>
  <si>
    <t>2766 G</t>
  </si>
  <si>
    <t xml:space="preserve">2766 H </t>
  </si>
  <si>
    <t>2766 P</t>
  </si>
  <si>
    <t>6763 T</t>
  </si>
  <si>
    <t>6763 G</t>
  </si>
  <si>
    <t>6763 H</t>
  </si>
  <si>
    <t>6763 P</t>
  </si>
  <si>
    <t>X</t>
  </si>
  <si>
    <t>Y</t>
  </si>
  <si>
    <t>2761 A</t>
  </si>
  <si>
    <t>2761 B</t>
  </si>
  <si>
    <t>2766 M</t>
  </si>
  <si>
    <t>PRODUIT</t>
  </si>
  <si>
    <t>CODE</t>
  </si>
  <si>
    <t>NOMENCLATURE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</si>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</sst>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&quot; &quot;00&quot; &quot;00&quot; &quot;00&quot; &quot;00"/>
    <numFmt numFmtId="165" formatCode="[$-409]00&quot; &quot;00&quot; &quot;00&quot; &quot;00&quot; &quot;00"/>
  </numFmts>
  <fonts count="24">
    <font>
      <sz val="10"/>
      <color theme="1"/>
      <name val="Liberation Sans"/>
    </font>
    <font>
      <sz val="10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b/>
      <shadow/>
      <sz val="12"/>
      <color rgb="FFFFFFFF"/>
      <name val="Arial1"/>
      <family val="2"/>
    </font>
    <font>
      <sz val="10"/>
      <color rgb="FFCC0000"/>
      <name val="Liberation Sans"/>
    </font>
    <font>
      <sz val="10"/>
      <color rgb="FFE2E2E2"/>
      <name val="Liberation Sans"/>
    </font>
    <font>
      <sz val="10"/>
      <color rgb="FF9C0006"/>
      <name val="Liberation Sans"/>
    </font>
    <font>
      <sz val="11"/>
      <color theme="1"/>
      <name val="Liberation Sans"/>
    </font>
    <font>
      <b/>
      <sz val="10"/>
      <color rgb="FFFFFFFF"/>
      <name val="Liberation Sans"/>
    </font>
    <font>
      <sz val="11"/>
      <color rgb="FF000000"/>
      <name val="Arial"/>
      <family val="2"/>
    </font>
    <font>
      <i/>
      <sz val="10"/>
      <color rgb="FF808080"/>
      <name val="Liberation Sans"/>
    </font>
    <font>
      <sz val="10"/>
      <color rgb="FF006600"/>
      <name val="Liberation Sans"/>
    </font>
    <font>
      <sz val="10"/>
      <color rgb="FFDDDDDD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b/>
      <sz val="10"/>
      <color theme="1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sz val="11"/>
      <color theme="1"/>
      <name val="Arial1"/>
      <family val="2"/>
    </font>
    <font>
      <b/>
      <i/>
      <u/>
      <sz val="10"/>
      <color rgb="FF000000"/>
      <name val="Liberation Sans"/>
    </font>
    <font>
      <b/>
      <sz val="12"/>
      <color rgb="FFFFFF38"/>
      <name val="Arial1"/>
      <family val="2"/>
    </font>
  </fonts>
  <fills count="17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FFFFFF"/>
        <bgColor rgb="FFFFFFFF"/>
      </patternFill>
    </fill>
    <fill>
      <patternFill patternType="solid">
        <fgColor rgb="FF687899"/>
        <bgColor rgb="FF687899"/>
      </patternFill>
    </fill>
    <fill>
      <patternFill patternType="solid">
        <fgColor rgb="FFFFC7CE"/>
        <bgColor rgb="FFFFC7CE"/>
      </patternFill>
    </fill>
    <fill>
      <patternFill patternType="solid">
        <fgColor rgb="FFCC0000"/>
        <bgColor rgb="FFCC0000"/>
      </patternFill>
    </fill>
    <fill>
      <patternFill patternType="solid">
        <fgColor rgb="FFFFFF00"/>
        <bgColor rgb="FFFFFF00"/>
      </patternFill>
    </fill>
    <fill>
      <patternFill patternType="solid">
        <fgColor rgb="FFCCFFCC"/>
        <bgColor rgb="FFCCFFCC"/>
      </patternFill>
    </fill>
    <fill>
      <patternFill patternType="solid">
        <fgColor rgb="FFCCCCCC"/>
        <bgColor rgb="FFCCCCCC"/>
      </patternFill>
    </fill>
    <fill>
      <patternFill patternType="solid">
        <fgColor rgb="FFFFFFCC"/>
        <bgColor rgb="FFFFFFCC"/>
      </patternFill>
    </fill>
    <fill>
      <patternFill patternType="solid">
        <fgColor rgb="FFE8A202"/>
        <bgColor rgb="FFE8A202"/>
      </patternFill>
    </fill>
    <fill>
      <patternFill patternType="solid">
        <fgColor rgb="FFFF0000"/>
        <bgColor rgb="FFFF0000"/>
      </patternFill>
    </fill>
    <fill>
      <patternFill patternType="solid">
        <fgColor rgb="FF3465A4"/>
        <bgColor rgb="FF3465A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919191"/>
      </left>
      <right style="thin">
        <color rgb="FF919191"/>
      </right>
      <top style="thin">
        <color rgb="FF919191"/>
      </top>
      <bottom style="thin">
        <color rgb="FF91919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0">
    <xf numFmtId="0" fontId="0" fillId="0" borderId="0"/>
    <xf numFmtId="0" fontId="20" fillId="13" borderId="3"/>
    <xf numFmtId="0" fontId="2" fillId="0" borderId="0"/>
    <xf numFmtId="0" fontId="3" fillId="2" borderId="0"/>
    <xf numFmtId="0" fontId="3" fillId="3" borderId="0"/>
    <xf numFmtId="164" fontId="4" fillId="3" borderId="1">
      <alignment horizontal="center" vertical="center"/>
      <protection locked="0" hidden="1"/>
    </xf>
    <xf numFmtId="0" fontId="2" fillId="4" borderId="0"/>
    <xf numFmtId="0" fontId="5" fillId="5" borderId="0"/>
    <xf numFmtId="0" fontId="3" fillId="6" borderId="0"/>
    <xf numFmtId="0" fontId="6" fillId="7" borderId="2">
      <alignment horizontal="center" vertical="center"/>
      <protection locked="0" hidden="1"/>
    </xf>
    <xf numFmtId="0" fontId="7" fillId="8" borderId="0"/>
    <xf numFmtId="165" fontId="8" fillId="0" borderId="0">
      <alignment horizontal="center"/>
    </xf>
    <xf numFmtId="0" fontId="9" fillId="9" borderId="0"/>
    <xf numFmtId="0" fontId="10" fillId="10" borderId="0">
      <protection hidden="1"/>
    </xf>
    <xf numFmtId="0" fontId="11" fillId="0" borderId="0"/>
    <xf numFmtId="0" fontId="12" fillId="11" borderId="0"/>
    <xf numFmtId="0" fontId="1" fillId="12" borderId="0">
      <alignment horizontal="center"/>
      <protection locked="0" hidden="1"/>
    </xf>
    <xf numFmtId="0" fontId="13" fillId="0" borderId="0"/>
    <xf numFmtId="0" fontId="14" fillId="0" borderId="0"/>
    <xf numFmtId="0" fontId="15" fillId="0" borderId="0"/>
    <xf numFmtId="0" fontId="16" fillId="0" borderId="0"/>
    <xf numFmtId="0" fontId="17" fillId="0" borderId="0"/>
    <xf numFmtId="0" fontId="18" fillId="10" borderId="0">
      <alignment horizontal="center"/>
      <protection locked="0"/>
    </xf>
    <xf numFmtId="0" fontId="19" fillId="13" borderId="0"/>
    <xf numFmtId="49" fontId="21" fillId="14" borderId="0">
      <alignment horizontal="center" vertical="center"/>
      <protection locked="0"/>
    </xf>
    <xf numFmtId="0" fontId="22" fillId="0" borderId="0"/>
    <xf numFmtId="164" fontId="23" fillId="15" borderId="1">
      <alignment horizontal="center" vertical="center" wrapText="1"/>
      <protection locked="0"/>
    </xf>
    <xf numFmtId="0" fontId="1" fillId="0" borderId="0"/>
    <xf numFmtId="0" fontId="1" fillId="0" borderId="0"/>
    <xf numFmtId="0" fontId="5" fillId="0" borderId="0"/>
  </cellStyleXfs>
  <cellXfs count="5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16" borderId="0" xfId="0" applyFont="1" applyFill="1" applyAlignment="1">
      <alignment horizontal="center"/>
    </xf>
    <xf numFmtId="0" fontId="0" fillId="0" borderId="0" xfId="0" applyAlignment="1">
      <alignment horizontal="center" vertical="center"/>
    </xf>
  </cellXfs>
  <cellStyles count="30">
    <cellStyle name="Accent" xfId="2" xr:uid="{60C5B592-5173-412F-B2D2-AA426947D2DF}"/>
    <cellStyle name="Accent 1" xfId="3" xr:uid="{F1152766-0B34-4A2F-9CAB-9F26D9C424C6}"/>
    <cellStyle name="Accent 2" xfId="4" xr:uid="{36BA8AD4-0808-4349-A540-1E94586E83E3}"/>
    <cellStyle name="Accent 2,1" xfId="5" xr:uid="{CB7E4E1D-E6C7-45A0-A418-E8C229DA4CE5}"/>
    <cellStyle name="Accent 3" xfId="6" xr:uid="{3ACA140F-2EC4-4710-8837-116A769E2B1C}"/>
    <cellStyle name="Bad" xfId="7" xr:uid="{25A24AEF-94B3-46DE-8ADA-F5FFF983BF93}"/>
    <cellStyle name="Blanc" xfId="8" xr:uid="{6CA10242-E976-4BE0-B272-4B5029A70193}"/>
    <cellStyle name="BlancBleu2" xfId="9" xr:uid="{379ED2E8-23C2-4770-8A4D-9AF256E5D1D6}"/>
    <cellStyle name="ConditionalStyle_5" xfId="10" xr:uid="{E74271AC-EE3A-4D35-814E-3E85F9832995}"/>
    <cellStyle name="Correct2" xfId="11" xr:uid="{C9FB284E-16D6-4A4F-834A-0D8EDA3DC3CC}"/>
    <cellStyle name="Error" xfId="12" xr:uid="{32008485-F080-4CBA-9095-CB576B1982D8}"/>
    <cellStyle name="Excel Built-in Explanatory Text" xfId="13" xr:uid="{701AC729-5763-43B9-916B-76E0B88AAFB3}"/>
    <cellStyle name="Footnote" xfId="14" xr:uid="{CC5B4CEC-A905-4C24-BF1C-0107CAA5F746}"/>
    <cellStyle name="Good" xfId="15" xr:uid="{A3A33D39-428C-4CD0-B012-C32E7DF61606}"/>
    <cellStyle name="gris" xfId="16" xr:uid="{749A47EB-DA62-4D63-9484-C5EFA8C363B6}"/>
    <cellStyle name="gris3" xfId="17" xr:uid="{CD6D0F70-B989-4B99-96AF-24526BBAC267}"/>
    <cellStyle name="Heading" xfId="18" xr:uid="{B4339C7A-2FFD-456C-9438-0911DFA2A5DF}"/>
    <cellStyle name="Heading 1" xfId="19" xr:uid="{80A74A6A-89FF-4B42-B193-F687CAA99AF1}"/>
    <cellStyle name="Heading 2" xfId="20" xr:uid="{B53B6287-DF04-469B-B1AA-373237720B38}"/>
    <cellStyle name="Hyperlink" xfId="21" xr:uid="{E31FBA62-0F3C-49FD-A9D9-4AE0F2EBA38E}"/>
    <cellStyle name="Jaune" xfId="22" xr:uid="{091FCF55-E788-496F-8C56-6574A7778A6B}"/>
    <cellStyle name="Neutral" xfId="23" xr:uid="{38BB6D67-16B0-4B21-8456-D385C1C707B2}"/>
    <cellStyle name="Normal" xfId="0" builtinId="0" customBuiltin="1"/>
    <cellStyle name="Note" xfId="1" builtinId="10" customBuiltin="1"/>
    <cellStyle name="Or3" xfId="24" xr:uid="{60A1DE4B-E925-4002-A11A-50A852C775EC}"/>
    <cellStyle name="Result" xfId="25" xr:uid="{1A78C2BE-309E-421E-B807-C2F606CB5F87}"/>
    <cellStyle name="Rouge Jaune" xfId="26" xr:uid="{E7A7974D-35B1-4F5B-A440-B70A0158261C}"/>
    <cellStyle name="Status" xfId="27" xr:uid="{55FF3429-2322-4558-807E-6E6E16FE9D24}"/>
    <cellStyle name="Text" xfId="28" xr:uid="{99B3BD39-6DEC-4043-8A25-712F6F1A0C17}"/>
    <cellStyle name="Warning" xfId="29" xr:uid="{2EA900B2-55C4-47AB-82BB-ACAD762DEF29}"/>
  </cellStyles>
  <dxfs count="1">
    <dxf>
      <font>
        <b/>
        <i val="0"/>
        <color rgb="FF0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627D0-48A4-4840-8973-CD6EF08C827E}">
  <sheetPr codeName="Feuil1"/>
  <dimension ref="A1:E61"/>
  <sheetViews>
    <sheetView tabSelected="1" workbookViewId="0">
      <selection activeCell="F1" sqref="F1:I1048576"/>
    </sheetView>
  </sheetViews>
  <sheetFormatPr baseColWidth="10" defaultRowHeight="12.75"/>
  <cols>
    <col min="1" max="1" width="16.140625" customWidth="1"/>
    <col min="2" max="2" width="11.85546875" style="2" customWidth="1"/>
    <col min="3" max="3" width="14.28515625" customWidth="1"/>
    <col min="4" max="4" width="11.85546875" customWidth="1"/>
    <col min="5" max="5" width="21.28515625" customWidth="1"/>
  </cols>
  <sheetData>
    <row r="1" spans="1:5" s="4" customFormat="1" ht="27.6" customHeight="1">
      <c r="A1" s="4" t="s">
        <v>18</v>
      </c>
      <c r="B1" s="4" t="s">
        <v>19</v>
      </c>
      <c r="C1" s="4" t="s">
        <v>18</v>
      </c>
      <c r="D1" s="4" t="s">
        <v>21</v>
      </c>
      <c r="E1" s="4" t="s">
        <v>20</v>
      </c>
    </row>
    <row r="2" spans="1:5">
      <c r="A2" t="s">
        <v>3</v>
      </c>
      <c r="B2" s="1" t="s">
        <v>0</v>
      </c>
      <c r="C2" t="s">
        <v>3</v>
      </c>
      <c r="D2">
        <v>27610001</v>
      </c>
      <c r="E2" t="str" cm="1">
        <f t="array" aca="1" ref="E2" ca="1">IFERROR(INDIRECT("Groupement_Postes!"&amp;CHAR(SUMPRODUCT((Plage=$D2)*COLUMN(Plage))+64)&amp;SUMPRODUCT((Plage=$D2))&amp;1),"")</f>
        <v/>
      </c>
    </row>
    <row r="3" spans="1:5">
      <c r="A3" t="s">
        <v>3</v>
      </c>
      <c r="B3" s="1" t="s">
        <v>0</v>
      </c>
      <c r="C3" t="s">
        <v>3</v>
      </c>
      <c r="D3">
        <v>27614894</v>
      </c>
      <c r="E3" t="str" cm="1">
        <f t="array" aca="1" ref="E3" ca="1">IFERROR(INDIRECT("Groupement_Postes!"&amp;CHAR(SUMPRODUCT((Plage=$D3)*COLUMN(Plage))+64)&amp;SUMPRODUCT((Plage=$D3))&amp;1),"")</f>
        <v/>
      </c>
    </row>
    <row r="4" spans="1:5">
      <c r="A4" t="s">
        <v>3</v>
      </c>
      <c r="B4" s="1" t="s">
        <v>0</v>
      </c>
      <c r="C4" t="s">
        <v>3</v>
      </c>
      <c r="D4">
        <v>27610002</v>
      </c>
      <c r="E4" t="str" cm="1">
        <f t="array" aca="1" ref="E4" ca="1">IFERROR(INDIRECT("Groupement_Postes!"&amp;CHAR(SUMPRODUCT((Plage=$D4)*COLUMN(Plage))+64)&amp;SUMPRODUCT((Plage=$D4))&amp;1),"")</f>
        <v/>
      </c>
    </row>
    <row r="5" spans="1:5">
      <c r="A5" t="s">
        <v>3</v>
      </c>
      <c r="B5" s="1" t="s">
        <v>0</v>
      </c>
      <c r="C5" t="s">
        <v>3</v>
      </c>
      <c r="D5">
        <v>27614895</v>
      </c>
      <c r="E5" t="str" cm="1">
        <f t="array" aca="1" ref="E5" ca="1">IFERROR(INDIRECT("Groupement_Postes!"&amp;CHAR(SUMPRODUCT((Plage=$D5)*COLUMN(Plage))+64)&amp;SUMPRODUCT((Plage=$D5))&amp;1),"")</f>
        <v/>
      </c>
    </row>
    <row r="6" spans="1:5">
      <c r="A6" t="s">
        <v>3</v>
      </c>
      <c r="B6" s="1" t="s">
        <v>0</v>
      </c>
      <c r="C6" t="s">
        <v>3</v>
      </c>
      <c r="D6">
        <v>27610010</v>
      </c>
      <c r="E6" t="str" cm="1">
        <f t="array" aca="1" ref="E6" ca="1">IFERROR(INDIRECT("Groupement_Postes!"&amp;CHAR(SUMPRODUCT((Plage=$D6)*COLUMN(Plage))+64)&amp;SUMPRODUCT((Plage=$D6))&amp;1),"")</f>
        <v/>
      </c>
    </row>
    <row r="7" spans="1:5">
      <c r="A7" t="s">
        <v>3</v>
      </c>
      <c r="B7" s="1" t="s">
        <v>0</v>
      </c>
      <c r="C7" t="s">
        <v>3</v>
      </c>
      <c r="D7">
        <v>27614896</v>
      </c>
      <c r="E7" t="str" cm="1">
        <f t="array" aca="1" ref="E7" ca="1">IFERROR(INDIRECT("Groupement_Postes!"&amp;CHAR(SUMPRODUCT((Plage=$D7)*COLUMN(Plage))+64)&amp;SUMPRODUCT((Plage=$D7))&amp;1),"")</f>
        <v/>
      </c>
    </row>
    <row r="8" spans="1:5">
      <c r="A8" t="s">
        <v>3</v>
      </c>
      <c r="B8" s="1" t="s">
        <v>0</v>
      </c>
      <c r="C8" t="s">
        <v>3</v>
      </c>
      <c r="D8">
        <v>27618368</v>
      </c>
      <c r="E8" t="str" cm="1">
        <f t="array" aca="1" ref="E8" ca="1">IFERROR(INDIRECT("Groupement_Postes!"&amp;CHAR(SUMPRODUCT((Plage=$D8)*COLUMN(Plage))+64)&amp;SUMPRODUCT((Plage=$D8))&amp;1),"")</f>
        <v>2761 A</v>
      </c>
    </row>
    <row r="9" spans="1:5">
      <c r="A9" t="s">
        <v>3</v>
      </c>
      <c r="B9" s="1" t="s">
        <v>0</v>
      </c>
      <c r="C9" t="s">
        <v>3</v>
      </c>
      <c r="D9">
        <v>27618369</v>
      </c>
      <c r="E9" t="str" cm="1">
        <f t="array" aca="1" ref="E9" ca="1">IFERROR(INDIRECT("Groupement_Postes!"&amp;CHAR(SUMPRODUCT((Plage=$D9)*COLUMN(Plage))+64)&amp;SUMPRODUCT((Plage=$D9))&amp;1),"")</f>
        <v/>
      </c>
    </row>
    <row r="10" spans="1:5">
      <c r="A10" t="s">
        <v>3</v>
      </c>
      <c r="B10" s="1" t="s">
        <v>0</v>
      </c>
      <c r="C10" t="s">
        <v>3</v>
      </c>
      <c r="D10">
        <v>27618372</v>
      </c>
      <c r="E10" t="str" cm="1">
        <f t="array" aca="1" ref="E10" ca="1">IFERROR(INDIRECT("Groupement_Postes!"&amp;CHAR(SUMPRODUCT((Plage=$D10)*COLUMN(Plage))+64)&amp;SUMPRODUCT((Plage=$D10))&amp;1),"")</f>
        <v>2761 B</v>
      </c>
    </row>
    <row r="11" spans="1:5">
      <c r="A11" t="s">
        <v>3</v>
      </c>
      <c r="B11" s="1" t="s">
        <v>0</v>
      </c>
      <c r="C11" t="s">
        <v>3</v>
      </c>
      <c r="D11">
        <v>27618367</v>
      </c>
      <c r="E11" t="str" cm="1">
        <f t="array" aca="1" ref="E11" ca="1">IFERROR(INDIRECT("Groupement_Postes!"&amp;CHAR(SUMPRODUCT((Plage=$D11)*COLUMN(Plage))+64)&amp;SUMPRODUCT((Plage=$D11))&amp;1),"")</f>
        <v>2761 A</v>
      </c>
    </row>
    <row r="12" spans="1:5">
      <c r="A12" t="s">
        <v>3</v>
      </c>
      <c r="B12" s="1" t="s">
        <v>0</v>
      </c>
      <c r="C12" t="s">
        <v>3</v>
      </c>
      <c r="D12">
        <v>27618370</v>
      </c>
      <c r="E12" t="str" cm="1">
        <f t="array" aca="1" ref="E12" ca="1">IFERROR(INDIRECT("Groupement_Postes!"&amp;CHAR(SUMPRODUCT((Plage=$D12)*COLUMN(Plage))+64)&amp;SUMPRODUCT((Plage=$D12))&amp;1),"")</f>
        <v/>
      </c>
    </row>
    <row r="13" spans="1:5">
      <c r="A13" t="s">
        <v>3</v>
      </c>
      <c r="B13" s="1" t="s">
        <v>0</v>
      </c>
      <c r="C13" t="s">
        <v>3</v>
      </c>
      <c r="D13">
        <v>27614897</v>
      </c>
      <c r="E13" t="str" cm="1">
        <f t="array" aca="1" ref="E13" ca="1">IFERROR(INDIRECT("Groupement_Postes!"&amp;CHAR(SUMPRODUCT((Plage=$D13)*COLUMN(Plage))+64)&amp;SUMPRODUCT((Plage=$D13))&amp;1),"")</f>
        <v>2761 A</v>
      </c>
    </row>
    <row r="14" spans="1:5">
      <c r="A14" t="s">
        <v>3</v>
      </c>
      <c r="B14" s="1" t="s">
        <v>0</v>
      </c>
      <c r="C14" t="s">
        <v>3</v>
      </c>
      <c r="D14">
        <v>27614898</v>
      </c>
      <c r="E14" t="str" cm="1">
        <f t="array" aca="1" ref="E14" ca="1">IFERROR(INDIRECT("Groupement_Postes!"&amp;CHAR(SUMPRODUCT((Plage=$D14)*COLUMN(Plage))+64)&amp;SUMPRODUCT((Plage=$D14))&amp;1),"")</f>
        <v>2761 B</v>
      </c>
    </row>
    <row r="15" spans="1:5">
      <c r="A15" t="s">
        <v>3</v>
      </c>
      <c r="B15" s="1" t="s">
        <v>0</v>
      </c>
      <c r="C15" t="s">
        <v>3</v>
      </c>
      <c r="D15">
        <v>27618373</v>
      </c>
      <c r="E15" t="str" cm="1">
        <f t="array" aca="1" ref="E15" ca="1">IFERROR(INDIRECT("Groupement_Postes!"&amp;CHAR(SUMPRODUCT((Plage=$D15)*COLUMN(Plage))+64)&amp;SUMPRODUCT((Plage=$D15))&amp;1),"")</f>
        <v>2761 A</v>
      </c>
    </row>
    <row r="16" spans="1:5">
      <c r="A16" t="s">
        <v>3</v>
      </c>
      <c r="B16" s="1" t="s">
        <v>0</v>
      </c>
      <c r="C16" t="s">
        <v>3</v>
      </c>
      <c r="D16">
        <v>27618374</v>
      </c>
      <c r="E16" t="str" cm="1">
        <f t="array" aca="1" ref="E16" ca="1">IFERROR(INDIRECT("Groupement_Postes!"&amp;CHAR(SUMPRODUCT((Plage=$D16)*COLUMN(Plage))+64)&amp;SUMPRODUCT((Plage=$D16))&amp;1),"")</f>
        <v>2761 B</v>
      </c>
    </row>
    <row r="17" spans="1:5">
      <c r="A17" t="s">
        <v>3</v>
      </c>
      <c r="B17" s="1" t="s">
        <v>0</v>
      </c>
      <c r="C17" t="s">
        <v>3</v>
      </c>
      <c r="D17">
        <v>27618371</v>
      </c>
      <c r="E17" t="str" cm="1">
        <f t="array" aca="1" ref="E17" ca="1">IFERROR(INDIRECT("Groupement_Postes!"&amp;CHAR(SUMPRODUCT((Plage=$D17)*COLUMN(Plage))+64)&amp;SUMPRODUCT((Plage=$D17))&amp;1),"")</f>
        <v>2761 B</v>
      </c>
    </row>
    <row r="18" spans="1:5">
      <c r="A18" t="s">
        <v>3</v>
      </c>
      <c r="B18" s="1" t="s">
        <v>0</v>
      </c>
      <c r="C18" t="s">
        <v>3</v>
      </c>
      <c r="D18">
        <v>27618366</v>
      </c>
      <c r="E18" t="str" cm="1">
        <f t="array" aca="1" ref="E18" ca="1">IFERROR(INDIRECT("Groupement_Postes!"&amp;CHAR(SUMPRODUCT((Plage=$D18)*COLUMN(Plage))+64)&amp;SUMPRODUCT((Plage=$D18))&amp;1),"")</f>
        <v/>
      </c>
    </row>
    <row r="19" spans="1:5">
      <c r="A19" t="s">
        <v>3</v>
      </c>
      <c r="B19" s="1" t="s">
        <v>0</v>
      </c>
      <c r="C19" t="s">
        <v>3</v>
      </c>
      <c r="D19">
        <v>27614899</v>
      </c>
      <c r="E19" t="str" cm="1">
        <f t="array" aca="1" ref="E19" ca="1">IFERROR(INDIRECT("Groupement_Postes!"&amp;CHAR(SUMPRODUCT((Plage=$D19)*COLUMN(Plage))+64)&amp;SUMPRODUCT((Plage=$D19))&amp;1),"")</f>
        <v>2761 B</v>
      </c>
    </row>
    <row r="20" spans="1:5">
      <c r="A20" t="s">
        <v>4</v>
      </c>
      <c r="B20" s="1" t="s">
        <v>1</v>
      </c>
      <c r="C20" t="s">
        <v>4</v>
      </c>
      <c r="D20">
        <v>27661859</v>
      </c>
      <c r="E20" t="str" cm="1">
        <f t="array" aca="1" ref="E20" ca="1">IFERROR(INDIRECT("Groupement_Postes!"&amp;CHAR(SUMPRODUCT((Plage=$D20)*COLUMN(Plage))+64)&amp;SUMPRODUCT((Plage=$D20))&amp;1),"")</f>
        <v/>
      </c>
    </row>
    <row r="21" spans="1:5">
      <c r="A21" t="s">
        <v>4</v>
      </c>
      <c r="B21" s="1" t="s">
        <v>1</v>
      </c>
      <c r="C21" t="s">
        <v>4</v>
      </c>
      <c r="D21">
        <v>27664692</v>
      </c>
      <c r="E21" t="str" cm="1">
        <f t="array" aca="1" ref="E21" ca="1">IFERROR(INDIRECT("Groupement_Postes!"&amp;CHAR(SUMPRODUCT((Plage=$D21)*COLUMN(Plage))+64)&amp;SUMPRODUCT((Plage=$D21))&amp;1),"")</f>
        <v/>
      </c>
    </row>
    <row r="22" spans="1:5">
      <c r="A22" t="s">
        <v>4</v>
      </c>
      <c r="B22" s="1" t="s">
        <v>1</v>
      </c>
      <c r="C22" t="s">
        <v>4</v>
      </c>
      <c r="D22">
        <v>27661076</v>
      </c>
      <c r="E22" t="str" cm="1">
        <f t="array" aca="1" ref="E22" ca="1">IFERROR(INDIRECT("Groupement_Postes!"&amp;CHAR(SUMPRODUCT((Plage=$D22)*COLUMN(Plage))+64)&amp;SUMPRODUCT((Plage=$D22))&amp;1),"")</f>
        <v>2766 M</v>
      </c>
    </row>
    <row r="23" spans="1:5">
      <c r="A23" t="s">
        <v>4</v>
      </c>
      <c r="B23" s="1" t="s">
        <v>1</v>
      </c>
      <c r="C23" t="s">
        <v>4</v>
      </c>
      <c r="D23">
        <v>27661078</v>
      </c>
      <c r="E23" t="str" cm="1">
        <f t="array" aca="1" ref="E23" ca="1">IFERROR(INDIRECT("Groupement_Postes!"&amp;CHAR(SUMPRODUCT((Plage=$D23)*COLUMN(Plage))+64)&amp;SUMPRODUCT((Plage=$D23))&amp;1),"")</f>
        <v>2766 M</v>
      </c>
    </row>
    <row r="24" spans="1:5">
      <c r="A24" t="s">
        <v>4</v>
      </c>
      <c r="B24" s="1" t="s">
        <v>1</v>
      </c>
      <c r="C24" t="s">
        <v>4</v>
      </c>
      <c r="D24">
        <v>27661075</v>
      </c>
      <c r="E24" t="str" cm="1">
        <f t="array" aca="1" ref="E24" ca="1">IFERROR(INDIRECT("Groupement_Postes!"&amp;CHAR(SUMPRODUCT((Plage=$D24)*COLUMN(Plage))+64)&amp;SUMPRODUCT((Plage=$D24))&amp;1),"")</f>
        <v>2766 M</v>
      </c>
    </row>
    <row r="25" spans="1:5">
      <c r="A25" t="s">
        <v>4</v>
      </c>
      <c r="B25" s="1" t="s">
        <v>1</v>
      </c>
      <c r="C25" t="s">
        <v>4</v>
      </c>
      <c r="D25">
        <v>27661091</v>
      </c>
      <c r="E25" t="str" cm="1">
        <f t="array" aca="1" ref="E25" ca="1">IFERROR(INDIRECT("Groupement_Postes!"&amp;CHAR(SUMPRODUCT((Plage=$D25)*COLUMN(Plage))+64)&amp;SUMPRODUCT((Plage=$D25))&amp;1),"")</f>
        <v>2766 M</v>
      </c>
    </row>
    <row r="26" spans="1:5">
      <c r="A26" t="s">
        <v>4</v>
      </c>
      <c r="B26" s="1" t="s">
        <v>1</v>
      </c>
      <c r="C26" t="s">
        <v>4</v>
      </c>
      <c r="D26">
        <v>27661083</v>
      </c>
      <c r="E26" t="str" cm="1">
        <f t="array" aca="1" ref="E26" ca="1">IFERROR(INDIRECT("Groupement_Postes!"&amp;CHAR(SUMPRODUCT((Plage=$D26)*COLUMN(Plage))+64)&amp;SUMPRODUCT((Plage=$D26))&amp;1),"")</f>
        <v>2766 M</v>
      </c>
    </row>
    <row r="27" spans="1:5">
      <c r="A27" t="s">
        <v>4</v>
      </c>
      <c r="B27" s="1" t="s">
        <v>1</v>
      </c>
      <c r="C27" t="s">
        <v>4</v>
      </c>
      <c r="D27">
        <v>27661072</v>
      </c>
      <c r="E27" t="str" cm="1">
        <f t="array" aca="1" ref="E27" ca="1">IFERROR(INDIRECT("Groupement_Postes!"&amp;CHAR(SUMPRODUCT((Plage=$D27)*COLUMN(Plage))+64)&amp;SUMPRODUCT((Plage=$D27))&amp;1),"")</f>
        <v/>
      </c>
    </row>
    <row r="28" spans="1:5">
      <c r="A28" t="s">
        <v>4</v>
      </c>
      <c r="B28" s="1" t="s">
        <v>1</v>
      </c>
      <c r="C28" t="s">
        <v>4</v>
      </c>
      <c r="D28">
        <v>27661074</v>
      </c>
      <c r="E28" t="str" cm="1">
        <f t="array" aca="1" ref="E28" ca="1">IFERROR(INDIRECT("Groupement_Postes!"&amp;CHAR(SUMPRODUCT((Plage=$D28)*COLUMN(Plage))+64)&amp;SUMPRODUCT((Plage=$D28))&amp;1),"")</f>
        <v>2766 M</v>
      </c>
    </row>
    <row r="29" spans="1:5">
      <c r="A29" t="s">
        <v>4</v>
      </c>
      <c r="B29" s="1" t="s">
        <v>1</v>
      </c>
      <c r="C29" t="s">
        <v>4</v>
      </c>
      <c r="D29">
        <v>27661092</v>
      </c>
      <c r="E29" t="str" cm="1">
        <f t="array" aca="1" ref="E29" ca="1">IFERROR(INDIRECT("Groupement_Postes!"&amp;CHAR(SUMPRODUCT((Plage=$D29)*COLUMN(Plage))+64)&amp;SUMPRODUCT((Plage=$D29))&amp;1),"")</f>
        <v>2766 M</v>
      </c>
    </row>
    <row r="30" spans="1:5">
      <c r="A30" t="s">
        <v>4</v>
      </c>
      <c r="B30" s="1" t="s">
        <v>1</v>
      </c>
      <c r="C30" t="s">
        <v>4</v>
      </c>
      <c r="D30">
        <v>27661090</v>
      </c>
      <c r="E30" t="str" cm="1">
        <f t="array" aca="1" ref="E30" ca="1">IFERROR(INDIRECT("Groupement_Postes!"&amp;CHAR(SUMPRODUCT((Plage=$D30)*COLUMN(Plage))+64)&amp;SUMPRODUCT((Plage=$D30))&amp;1),"")</f>
        <v>2766 M</v>
      </c>
    </row>
    <row r="31" spans="1:5">
      <c r="A31" t="s">
        <v>4</v>
      </c>
      <c r="B31" s="1" t="s">
        <v>1</v>
      </c>
      <c r="C31" t="s">
        <v>4</v>
      </c>
      <c r="D31">
        <v>27661073</v>
      </c>
      <c r="E31" t="str" cm="1">
        <f t="array" aca="1" ref="E31" ca="1">IFERROR(INDIRECT("Groupement_Postes!"&amp;CHAR(SUMPRODUCT((Plage=$D31)*COLUMN(Plage))+64)&amp;SUMPRODUCT((Plage=$D31))&amp;1),"")</f>
        <v/>
      </c>
    </row>
    <row r="32" spans="1:5">
      <c r="A32" t="s">
        <v>4</v>
      </c>
      <c r="B32" s="1" t="s">
        <v>1</v>
      </c>
      <c r="C32" t="s">
        <v>4</v>
      </c>
      <c r="D32">
        <v>27664690</v>
      </c>
      <c r="E32" t="str" cm="1">
        <f t="array" aca="1" ref="E32" ca="1">IFERROR(INDIRECT("Groupement_Postes!"&amp;CHAR(SUMPRODUCT((Plage=$D32)*COLUMN(Plage))+64)&amp;SUMPRODUCT((Plage=$D32))&amp;1),"")</f>
        <v>2766 M</v>
      </c>
    </row>
    <row r="33" spans="1:5">
      <c r="A33" t="s">
        <v>4</v>
      </c>
      <c r="B33" s="1" t="s">
        <v>1</v>
      </c>
      <c r="C33" t="s">
        <v>4</v>
      </c>
      <c r="D33">
        <v>27664694</v>
      </c>
      <c r="E33" t="str" cm="1">
        <f t="array" aca="1" ref="E33" ca="1">IFERROR(INDIRECT("Groupement_Postes!"&amp;CHAR(SUMPRODUCT((Plage=$D33)*COLUMN(Plage))+64)&amp;SUMPRODUCT((Plage=$D33))&amp;1),"")</f>
        <v/>
      </c>
    </row>
    <row r="34" spans="1:5">
      <c r="A34" t="s">
        <v>4</v>
      </c>
      <c r="B34" s="1" t="s">
        <v>1</v>
      </c>
      <c r="C34" t="s">
        <v>4</v>
      </c>
      <c r="D34">
        <v>27660001</v>
      </c>
      <c r="E34" t="str" cm="1">
        <f t="array" aca="1" ref="E34" ca="1">IFERROR(INDIRECT("Groupement_Postes!"&amp;CHAR(SUMPRODUCT((Plage=$D34)*COLUMN(Plage))+64)&amp;SUMPRODUCT((Plage=$D34))&amp;1),"")</f>
        <v/>
      </c>
    </row>
    <row r="35" spans="1:5">
      <c r="A35" t="s">
        <v>4</v>
      </c>
      <c r="B35" s="1" t="s">
        <v>1</v>
      </c>
      <c r="C35" t="s">
        <v>4</v>
      </c>
      <c r="D35">
        <v>27660002</v>
      </c>
      <c r="E35" t="str" cm="1">
        <f t="array" aca="1" ref="E35" ca="1">IFERROR(INDIRECT("Groupement_Postes!"&amp;CHAR(SUMPRODUCT((Plage=$D35)*COLUMN(Plage))+64)&amp;SUMPRODUCT((Plage=$D35))&amp;1),"")</f>
        <v/>
      </c>
    </row>
    <row r="36" spans="1:5">
      <c r="A36" t="s">
        <v>4</v>
      </c>
      <c r="B36" s="1" t="s">
        <v>1</v>
      </c>
      <c r="C36" t="s">
        <v>4</v>
      </c>
      <c r="D36">
        <v>27660003</v>
      </c>
      <c r="E36" t="str" cm="1">
        <f t="array" aca="1" ref="E36" ca="1">IFERROR(INDIRECT("Groupement_Postes!"&amp;CHAR(SUMPRODUCT((Plage=$D36)*COLUMN(Plage))+64)&amp;SUMPRODUCT((Plage=$D36))&amp;1),"")</f>
        <v/>
      </c>
    </row>
    <row r="37" spans="1:5">
      <c r="A37" t="s">
        <v>4</v>
      </c>
      <c r="B37" s="1" t="s">
        <v>1</v>
      </c>
      <c r="C37" t="s">
        <v>4</v>
      </c>
      <c r="D37">
        <v>27660004</v>
      </c>
      <c r="E37" t="str" cm="1">
        <f t="array" aca="1" ref="E37" ca="1">IFERROR(INDIRECT("Groupement_Postes!"&amp;CHAR(SUMPRODUCT((Plage=$D37)*COLUMN(Plage))+64)&amp;SUMPRODUCT((Plage=$D37))&amp;1),"")</f>
        <v/>
      </c>
    </row>
    <row r="38" spans="1:5">
      <c r="A38" t="s">
        <v>4</v>
      </c>
      <c r="B38" s="1" t="s">
        <v>1</v>
      </c>
      <c r="C38" t="s">
        <v>4</v>
      </c>
      <c r="D38">
        <v>27661071</v>
      </c>
      <c r="E38" t="str" cm="1">
        <f t="array" aca="1" ref="E38" ca="1">IFERROR(INDIRECT("Groupement_Postes!"&amp;CHAR(SUMPRODUCT((Plage=$D38)*COLUMN(Plage))+64)&amp;SUMPRODUCT((Plage=$D38))&amp;1),"")</f>
        <v/>
      </c>
    </row>
    <row r="39" spans="1:5">
      <c r="A39" t="s">
        <v>4</v>
      </c>
      <c r="B39" s="1" t="s">
        <v>1</v>
      </c>
      <c r="C39" t="s">
        <v>4</v>
      </c>
      <c r="D39">
        <v>27661079</v>
      </c>
      <c r="E39" t="str" cm="1">
        <f t="array" aca="1" ref="E39" ca="1">IFERROR(INDIRECT("Groupement_Postes!"&amp;CHAR(SUMPRODUCT((Plage=$D39)*COLUMN(Plage))+64)&amp;SUMPRODUCT((Plage=$D39))&amp;1),"")</f>
        <v>2766 M</v>
      </c>
    </row>
    <row r="40" spans="1:5">
      <c r="A40" t="s">
        <v>4</v>
      </c>
      <c r="B40" s="1" t="s">
        <v>1</v>
      </c>
      <c r="C40" t="s">
        <v>4</v>
      </c>
      <c r="D40">
        <v>27661080</v>
      </c>
      <c r="E40" t="str" cm="1">
        <f t="array" aca="1" ref="E40" ca="1">IFERROR(INDIRECT("Groupement_Postes!"&amp;CHAR(SUMPRODUCT((Plage=$D40)*COLUMN(Plage))+64)&amp;SUMPRODUCT((Plage=$D40))&amp;1),"")</f>
        <v>2766 M</v>
      </c>
    </row>
    <row r="41" spans="1:5">
      <c r="A41" t="s">
        <v>4</v>
      </c>
      <c r="B41" s="1" t="s">
        <v>1</v>
      </c>
      <c r="C41" t="s">
        <v>4</v>
      </c>
      <c r="D41">
        <v>27661081</v>
      </c>
      <c r="E41" t="str" cm="1">
        <f t="array" aca="1" ref="E41" ca="1">IFERROR(INDIRECT("Groupement_Postes!"&amp;CHAR(SUMPRODUCT((Plage=$D41)*COLUMN(Plage))+64)&amp;SUMPRODUCT((Plage=$D41))&amp;1),"")</f>
        <v/>
      </c>
    </row>
    <row r="42" spans="1:5">
      <c r="A42" t="s">
        <v>4</v>
      </c>
      <c r="B42" s="1" t="s">
        <v>1</v>
      </c>
      <c r="C42" t="s">
        <v>4</v>
      </c>
      <c r="D42">
        <v>27661082</v>
      </c>
      <c r="E42" t="str" cm="1">
        <f t="array" aca="1" ref="E42" ca="1">IFERROR(INDIRECT("Groupement_Postes!"&amp;CHAR(SUMPRODUCT((Plage=$D42)*COLUMN(Plage))+64)&amp;SUMPRODUCT((Plage=$D42))&amp;1),"")</f>
        <v>2766 M</v>
      </c>
    </row>
    <row r="43" spans="1:5">
      <c r="A43" t="s">
        <v>4</v>
      </c>
      <c r="B43" s="1" t="s">
        <v>1</v>
      </c>
      <c r="C43" t="s">
        <v>4</v>
      </c>
      <c r="D43">
        <v>27661084</v>
      </c>
      <c r="E43" t="str" cm="1">
        <f t="array" aca="1" ref="E43" ca="1">IFERROR(INDIRECT("Groupement_Postes!"&amp;CHAR(SUMPRODUCT((Plage=$D43)*COLUMN(Plage))+64)&amp;SUMPRODUCT((Plage=$D43))&amp;1),"")</f>
        <v/>
      </c>
    </row>
    <row r="44" spans="1:5">
      <c r="A44" t="s">
        <v>4</v>
      </c>
      <c r="B44" s="1" t="s">
        <v>1</v>
      </c>
      <c r="C44" t="s">
        <v>4</v>
      </c>
      <c r="D44">
        <v>27661077</v>
      </c>
      <c r="E44" t="str" cm="1">
        <f t="array" aca="1" ref="E44" ca="1">IFERROR(INDIRECT("Groupement_Postes!"&amp;CHAR(SUMPRODUCT((Plage=$D44)*COLUMN(Plage))+64)&amp;SUMPRODUCT((Plage=$D44))&amp;1),"")</f>
        <v/>
      </c>
    </row>
    <row r="45" spans="1:5">
      <c r="A45" t="s">
        <v>4</v>
      </c>
      <c r="B45" s="1" t="s">
        <v>2</v>
      </c>
      <c r="C45" t="s">
        <v>4</v>
      </c>
      <c r="D45">
        <v>27661852</v>
      </c>
      <c r="E45" t="str" cm="1">
        <f t="array" aca="1" ref="E45" ca="1">IFERROR(INDIRECT("Groupement_Postes!"&amp;CHAR(SUMPRODUCT((Plage=$D45)*COLUMN(Plage))+64)&amp;SUMPRODUCT((Plage=$D45))&amp;1),"")</f>
        <v>2766 T</v>
      </c>
    </row>
    <row r="46" spans="1:5">
      <c r="A46" t="s">
        <v>4</v>
      </c>
      <c r="B46" s="1" t="s">
        <v>2</v>
      </c>
      <c r="C46" t="s">
        <v>4</v>
      </c>
      <c r="D46">
        <v>27661861</v>
      </c>
      <c r="E46" t="str" cm="1">
        <f t="array" aca="1" ref="E46" ca="1">IFERROR(INDIRECT("Groupement_Postes!"&amp;CHAR(SUMPRODUCT((Plage=$D46)*COLUMN(Plage))+64)&amp;SUMPRODUCT((Plage=$D46))&amp;1),"")</f>
        <v>2766 G</v>
      </c>
    </row>
    <row r="47" spans="1:5">
      <c r="A47" t="s">
        <v>4</v>
      </c>
      <c r="B47" s="1" t="s">
        <v>2</v>
      </c>
      <c r="C47" t="s">
        <v>4</v>
      </c>
      <c r="D47">
        <v>27661850</v>
      </c>
      <c r="E47" t="str" cm="1">
        <f t="array" aca="1" ref="E47" ca="1">IFERROR(INDIRECT("Groupement_Postes!"&amp;CHAR(SUMPRODUCT((Plage=$D47)*COLUMN(Plage))+64)&amp;SUMPRODUCT((Plage=$D47))&amp;1),"")</f>
        <v/>
      </c>
    </row>
    <row r="48" spans="1:5">
      <c r="A48" t="s">
        <v>4</v>
      </c>
      <c r="B48" s="1" t="s">
        <v>2</v>
      </c>
      <c r="C48" t="s">
        <v>4</v>
      </c>
      <c r="D48">
        <v>27661858</v>
      </c>
      <c r="E48" t="str" cm="1">
        <f t="array" aca="1" ref="E48" ca="1">IFERROR(INDIRECT("Groupement_Postes!"&amp;CHAR(SUMPRODUCT((Plage=$D48)*COLUMN(Plage))+64)&amp;SUMPRODUCT((Plage=$D48))&amp;1),"")</f>
        <v xml:space="preserve">2766 H </v>
      </c>
    </row>
    <row r="49" spans="1:5">
      <c r="A49" t="s">
        <v>4</v>
      </c>
      <c r="B49" s="1" t="s">
        <v>2</v>
      </c>
      <c r="C49" t="s">
        <v>4</v>
      </c>
      <c r="D49">
        <v>27661863</v>
      </c>
      <c r="E49" t="str" cm="1">
        <f t="array" aca="1" ref="E49" ca="1">IFERROR(INDIRECT("Groupement_Postes!"&amp;CHAR(SUMPRODUCT((Plage=$D49)*COLUMN(Plage))+64)&amp;SUMPRODUCT((Plage=$D49))&amp;1),"")</f>
        <v>2766 P</v>
      </c>
    </row>
    <row r="50" spans="1:5">
      <c r="A50" t="s">
        <v>4</v>
      </c>
      <c r="B50" s="1" t="s">
        <v>2</v>
      </c>
      <c r="C50" t="s">
        <v>4</v>
      </c>
      <c r="D50">
        <v>27661857</v>
      </c>
      <c r="E50" t="str" cm="1">
        <f t="array" aca="1" ref="E50" ca="1">IFERROR(INDIRECT("Groupement_Postes!"&amp;CHAR(SUMPRODUCT((Plage=$D50)*COLUMN(Plage))+64)&amp;SUMPRODUCT((Plage=$D50))&amp;1),"")</f>
        <v>2766 T</v>
      </c>
    </row>
    <row r="51" spans="1:5">
      <c r="A51" t="s">
        <v>4</v>
      </c>
      <c r="B51" s="1" t="s">
        <v>2</v>
      </c>
      <c r="C51" t="s">
        <v>4</v>
      </c>
      <c r="D51">
        <v>27661089</v>
      </c>
      <c r="E51" t="str" cm="1">
        <f t="array" aca="1" ref="E51" ca="1">IFERROR(INDIRECT("Groupement_Postes!"&amp;CHAR(SUMPRODUCT((Plage=$D51)*COLUMN(Plage))+64)&amp;SUMPRODUCT((Plage=$D51))&amp;1),"")</f>
        <v>2766 T</v>
      </c>
    </row>
    <row r="52" spans="1:5">
      <c r="A52" t="s">
        <v>4</v>
      </c>
      <c r="B52" s="1" t="s">
        <v>2</v>
      </c>
      <c r="C52" t="s">
        <v>4</v>
      </c>
      <c r="D52">
        <v>27661860</v>
      </c>
      <c r="E52" t="str" cm="1">
        <f t="array" aca="1" ref="E52" ca="1">IFERROR(INDIRECT("Groupement_Postes!"&amp;CHAR(SUMPRODUCT((Plage=$D52)*COLUMN(Plage))+64)&amp;SUMPRODUCT((Plage=$D52))&amp;1),"")</f>
        <v xml:space="preserve">2766 H </v>
      </c>
    </row>
    <row r="53" spans="1:5">
      <c r="A53" t="s">
        <v>4</v>
      </c>
      <c r="B53" s="1" t="s">
        <v>2</v>
      </c>
      <c r="C53" t="s">
        <v>4</v>
      </c>
      <c r="D53">
        <v>27661865</v>
      </c>
      <c r="E53" t="str" cm="1">
        <f t="array" aca="1" ref="E53" ca="1">IFERROR(INDIRECT("Groupement_Postes!"&amp;CHAR(SUMPRODUCT((Plage=$D53)*COLUMN(Plage))+64)&amp;SUMPRODUCT((Plage=$D53))&amp;1),"")</f>
        <v>2766 G</v>
      </c>
    </row>
    <row r="54" spans="1:5">
      <c r="A54" t="s">
        <v>4</v>
      </c>
      <c r="B54" s="1" t="s">
        <v>2</v>
      </c>
      <c r="C54" t="s">
        <v>4</v>
      </c>
      <c r="D54">
        <v>27661086</v>
      </c>
      <c r="E54" t="str" cm="1">
        <f t="array" aca="1" ref="E54" ca="1">IFERROR(INDIRECT("Groupement_Postes!"&amp;CHAR(SUMPRODUCT((Plage=$D54)*COLUMN(Plage))+64)&amp;SUMPRODUCT((Plage=$D54))&amp;1),"")</f>
        <v xml:space="preserve">2766 H </v>
      </c>
    </row>
    <row r="55" spans="1:5">
      <c r="A55" t="s">
        <v>4</v>
      </c>
      <c r="B55" s="1" t="s">
        <v>2</v>
      </c>
      <c r="C55" t="s">
        <v>4</v>
      </c>
      <c r="D55">
        <v>27661866</v>
      </c>
      <c r="E55" t="str" cm="1">
        <f t="array" aca="1" ref="E55" ca="1">IFERROR(INDIRECT("Groupement_Postes!"&amp;CHAR(SUMPRODUCT((Plage=$D55)*COLUMN(Plage))+64)&amp;SUMPRODUCT((Plage=$D55))&amp;1),"")</f>
        <v/>
      </c>
    </row>
    <row r="56" spans="1:5">
      <c r="A56" t="s">
        <v>4</v>
      </c>
      <c r="B56" s="1" t="s">
        <v>2</v>
      </c>
      <c r="C56" t="s">
        <v>4</v>
      </c>
      <c r="D56">
        <v>27661853</v>
      </c>
      <c r="E56" t="str" cm="1">
        <f t="array" aca="1" ref="E56" ca="1">IFERROR(INDIRECT("Groupement_Postes!"&amp;CHAR(SUMPRODUCT((Plage=$D56)*COLUMN(Plage))+64)&amp;SUMPRODUCT((Plage=$D56))&amp;1),"")</f>
        <v>2766 T</v>
      </c>
    </row>
    <row r="57" spans="1:5">
      <c r="A57" t="s">
        <v>4</v>
      </c>
      <c r="B57" s="1" t="s">
        <v>2</v>
      </c>
      <c r="C57" t="s">
        <v>4</v>
      </c>
      <c r="D57">
        <v>27661855</v>
      </c>
      <c r="E57" t="str" cm="1">
        <f t="array" aca="1" ref="E57" ca="1">IFERROR(INDIRECT("Groupement_Postes!"&amp;CHAR(SUMPRODUCT((Plage=$D57)*COLUMN(Plage))+64)&amp;SUMPRODUCT((Plage=$D57))&amp;1),"")</f>
        <v xml:space="preserve">2766 H </v>
      </c>
    </row>
    <row r="58" spans="1:5">
      <c r="A58" t="s">
        <v>4</v>
      </c>
      <c r="B58" s="1" t="s">
        <v>2</v>
      </c>
      <c r="C58" t="s">
        <v>4</v>
      </c>
      <c r="D58">
        <v>27661867</v>
      </c>
      <c r="E58" t="str" cm="1">
        <f t="array" aca="1" ref="E58" ca="1">IFERROR(INDIRECT("Groupement_Postes!"&amp;CHAR(SUMPRODUCT((Plage=$D58)*COLUMN(Plage))+64)&amp;SUMPRODUCT((Plage=$D58))&amp;1),"")</f>
        <v/>
      </c>
    </row>
    <row r="59" spans="1:5">
      <c r="A59" t="s">
        <v>4</v>
      </c>
      <c r="B59" s="1" t="s">
        <v>2</v>
      </c>
      <c r="C59" t="s">
        <v>4</v>
      </c>
      <c r="D59">
        <v>27661864</v>
      </c>
      <c r="E59" t="str" cm="1">
        <f t="array" aca="1" ref="E59" ca="1">IFERROR(INDIRECT("Groupement_Postes!"&amp;CHAR(SUMPRODUCT((Plage=$D59)*COLUMN(Plage))+64)&amp;SUMPRODUCT((Plage=$D59))&amp;1),"")</f>
        <v xml:space="preserve">2766 H </v>
      </c>
    </row>
    <row r="60" spans="1:5">
      <c r="A60" t="s">
        <v>4</v>
      </c>
      <c r="B60" s="1" t="s">
        <v>2</v>
      </c>
      <c r="C60" t="s">
        <v>4</v>
      </c>
      <c r="D60">
        <v>27661099</v>
      </c>
      <c r="E60" t="str" cm="1">
        <f t="array" aca="1" ref="E60" ca="1">IFERROR(INDIRECT("Groupement_Postes!"&amp;CHAR(SUMPRODUCT((Plage=$D60)*COLUMN(Plage))+64)&amp;SUMPRODUCT((Plage=$D60))&amp;1),"")</f>
        <v>2766 P</v>
      </c>
    </row>
    <row r="61" spans="1:5">
      <c r="A61" t="s">
        <v>4</v>
      </c>
      <c r="B61" s="1" t="s">
        <v>2</v>
      </c>
      <c r="C61" t="s">
        <v>4</v>
      </c>
      <c r="D61">
        <v>27661868</v>
      </c>
      <c r="E61" t="str" cm="1">
        <f t="array" aca="1" ref="E61" ca="1">IFERROR(INDIRECT("Groupement_Postes!"&amp;CHAR(SUMPRODUCT((Plage=$D61)*COLUMN(Plage))+64)&amp;SUMPRODUCT((Plage=$D61))&amp;1),"")</f>
        <v>2766 P</v>
      </c>
    </row>
  </sheetData>
  <conditionalFormatting sqref="D2:D292">
    <cfRule type="expression" dxfId="0" priority="1" stopIfTrue="1">
      <formula>#REF! = ""</formula>
    </cfRule>
  </conditionalFormatting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B413B-95C1-4210-AC3E-BA2C8D25489C}">
  <sheetPr codeName="Feuil2"/>
  <dimension ref="A1:AGL17"/>
  <sheetViews>
    <sheetView workbookViewId="0">
      <selection sqref="A1:K50"/>
    </sheetView>
  </sheetViews>
  <sheetFormatPr baseColWidth="10" defaultRowHeight="12.75"/>
  <cols>
    <col min="1" max="870" width="11.85546875" customWidth="1"/>
  </cols>
  <sheetData>
    <row r="1" spans="1:870">
      <c r="A1" s="3" t="s">
        <v>15</v>
      </c>
      <c r="B1" s="3" t="s">
        <v>16</v>
      </c>
      <c r="C1" s="3" t="s">
        <v>17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</row>
    <row r="2" spans="1:870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</row>
    <row r="3" spans="1:870">
      <c r="A3" s="3"/>
      <c r="B3" s="3"/>
      <c r="C3" s="3"/>
      <c r="D3" s="3" t="s">
        <v>13</v>
      </c>
      <c r="E3" s="3" t="s">
        <v>13</v>
      </c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</row>
    <row r="4" spans="1:870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</row>
    <row r="5" spans="1:870">
      <c r="A5" s="3"/>
      <c r="B5" s="3"/>
      <c r="C5" s="3"/>
      <c r="D5" s="3" t="s">
        <v>14</v>
      </c>
      <c r="E5" s="3" t="s">
        <v>14</v>
      </c>
      <c r="F5" s="3" t="s">
        <v>14</v>
      </c>
      <c r="G5" s="3" t="s">
        <v>14</v>
      </c>
      <c r="H5" s="3" t="s">
        <v>14</v>
      </c>
      <c r="I5" s="3" t="s">
        <v>14</v>
      </c>
      <c r="J5" s="3" t="s">
        <v>14</v>
      </c>
      <c r="K5" s="3" t="s">
        <v>14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</row>
    <row r="6" spans="1:870">
      <c r="A6">
        <v>27618368</v>
      </c>
      <c r="B6">
        <v>27618372</v>
      </c>
      <c r="C6">
        <v>27661090</v>
      </c>
      <c r="D6">
        <v>27661852</v>
      </c>
      <c r="E6">
        <v>27661861</v>
      </c>
      <c r="F6">
        <v>27661086</v>
      </c>
      <c r="G6">
        <v>27661863</v>
      </c>
      <c r="H6">
        <v>67632234</v>
      </c>
      <c r="I6">
        <v>67638760</v>
      </c>
      <c r="J6">
        <v>67638788</v>
      </c>
      <c r="K6">
        <v>67638794</v>
      </c>
    </row>
    <row r="7" spans="1:870">
      <c r="A7">
        <v>27618367</v>
      </c>
      <c r="B7">
        <v>27614898</v>
      </c>
      <c r="C7">
        <v>27661091</v>
      </c>
      <c r="D7">
        <v>27661857</v>
      </c>
      <c r="E7">
        <v>27661865</v>
      </c>
      <c r="F7">
        <v>27661855</v>
      </c>
      <c r="G7">
        <v>27661099</v>
      </c>
      <c r="H7">
        <v>67632246</v>
      </c>
      <c r="I7">
        <v>67638763</v>
      </c>
      <c r="J7">
        <v>67638780</v>
      </c>
      <c r="K7">
        <v>67638796</v>
      </c>
    </row>
    <row r="8" spans="1:870">
      <c r="A8">
        <v>27614897</v>
      </c>
      <c r="B8">
        <v>27618374</v>
      </c>
      <c r="C8">
        <v>27661075</v>
      </c>
      <c r="D8">
        <v>27661853</v>
      </c>
      <c r="F8">
        <v>27661860</v>
      </c>
      <c r="G8">
        <v>27661868</v>
      </c>
      <c r="H8">
        <v>67638428</v>
      </c>
      <c r="I8">
        <v>67638767</v>
      </c>
      <c r="J8">
        <v>67638783</v>
      </c>
      <c r="K8">
        <v>67638784</v>
      </c>
    </row>
    <row r="9" spans="1:870">
      <c r="A9">
        <v>27618373</v>
      </c>
      <c r="B9">
        <v>27618371</v>
      </c>
      <c r="C9">
        <v>27661074</v>
      </c>
      <c r="D9">
        <v>27661089</v>
      </c>
      <c r="F9">
        <v>27661864</v>
      </c>
      <c r="G9">
        <v>27661856</v>
      </c>
      <c r="H9">
        <v>67631937</v>
      </c>
      <c r="I9">
        <v>67638768</v>
      </c>
      <c r="J9">
        <v>67638781</v>
      </c>
      <c r="K9">
        <v>67638798</v>
      </c>
    </row>
    <row r="10" spans="1:870">
      <c r="B10">
        <v>27614899</v>
      </c>
      <c r="C10">
        <v>27661078</v>
      </c>
      <c r="F10">
        <v>27661858</v>
      </c>
      <c r="I10">
        <v>67638769</v>
      </c>
      <c r="J10">
        <v>67638787</v>
      </c>
      <c r="K10">
        <v>67638793</v>
      </c>
    </row>
    <row r="11" spans="1:870">
      <c r="C11">
        <v>27661092</v>
      </c>
      <c r="F11">
        <v>27661851</v>
      </c>
      <c r="I11">
        <v>67638771</v>
      </c>
      <c r="J11">
        <v>67638790</v>
      </c>
      <c r="K11">
        <v>67638792</v>
      </c>
    </row>
    <row r="12" spans="1:870">
      <c r="C12">
        <v>27661076</v>
      </c>
      <c r="I12">
        <v>67638772</v>
      </c>
      <c r="J12">
        <v>67638785</v>
      </c>
      <c r="K12">
        <v>67638750</v>
      </c>
    </row>
    <row r="13" spans="1:870">
      <c r="C13">
        <v>27661083</v>
      </c>
      <c r="I13">
        <v>67638773</v>
      </c>
      <c r="J13">
        <v>67638789</v>
      </c>
      <c r="K13">
        <v>67638799</v>
      </c>
    </row>
    <row r="14" spans="1:870">
      <c r="C14">
        <v>27664690</v>
      </c>
      <c r="I14">
        <v>67638774</v>
      </c>
      <c r="J14">
        <v>67638786</v>
      </c>
    </row>
    <row r="15" spans="1:870">
      <c r="C15">
        <v>27661079</v>
      </c>
      <c r="I15">
        <v>67638776</v>
      </c>
      <c r="J15">
        <v>67638779</v>
      </c>
    </row>
    <row r="16" spans="1:870">
      <c r="C16">
        <v>27661082</v>
      </c>
      <c r="I16">
        <v>67638778</v>
      </c>
    </row>
    <row r="17" spans="3:9">
      <c r="C17">
        <v>27661080</v>
      </c>
      <c r="I17">
        <v>67638791</v>
      </c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23283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Import_Usagers</vt:lpstr>
      <vt:lpstr>Groupement_Postes</vt:lpstr>
      <vt:lpstr>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olaou</dc:creator>
  <cp:lastModifiedBy>francis henniaux</cp:lastModifiedBy>
  <cp:revision>1268</cp:revision>
  <dcterms:created xsi:type="dcterms:W3CDTF">2025-06-16T09:58:45Z</dcterms:created>
  <dcterms:modified xsi:type="dcterms:W3CDTF">2025-07-26T09:47:15Z</dcterms:modified>
</cp:coreProperties>
</file>