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F2BEEEC5-43E1-4A73-85FD-03D321DE6861}" xr6:coauthVersionLast="47" xr6:coauthVersionMax="47" xr10:uidLastSave="{00000000-0000-0000-0000-000000000000}"/>
  <bookViews>
    <workbookView xWindow="-120" yWindow="-120" windowWidth="29040" windowHeight="15720" xr2:uid="{E9FBF461-E258-410D-AB71-2D794EAC92F5}"/>
  </bookViews>
  <sheets>
    <sheet name="PRODUIT 1" sheetId="2" r:id="rId1"/>
    <sheet name="PRODUIT 2" sheetId="3" r:id="rId2"/>
    <sheet name="PRODUIT 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4" l="1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4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H5" i="3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4" i="3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4" i="2"/>
</calcChain>
</file>

<file path=xl/sharedStrings.xml><?xml version="1.0" encoding="utf-8"?>
<sst xmlns="http://schemas.openxmlformats.org/spreadsheetml/2006/main" count="492" uniqueCount="18">
  <si>
    <t>DESIGNATION_5</t>
  </si>
  <si>
    <t>Mois/Annee</t>
  </si>
  <si>
    <t>Référence Article</t>
  </si>
  <si>
    <t>Désignation Article</t>
  </si>
  <si>
    <t>F_ARTICLE_FA_CodeFamille</t>
  </si>
  <si>
    <t>CONTENANCE_ML__ETIQUETTE</t>
  </si>
  <si>
    <t>Qté Vendues</t>
  </si>
  <si>
    <t>CA HT Net</t>
  </si>
  <si>
    <t>previ</t>
  </si>
  <si>
    <t>PRODUIT 1</t>
  </si>
  <si>
    <t>FAMILLE 1</t>
  </si>
  <si>
    <t>200 ml / 6.8 fl oz</t>
  </si>
  <si>
    <t>PRODUIT 2</t>
  </si>
  <si>
    <t>FAMILLE 2</t>
  </si>
  <si>
    <t>25 ml / 1 fl oz</t>
  </si>
  <si>
    <t>PRODUIT 3</t>
  </si>
  <si>
    <t>FAMILLE 3</t>
  </si>
  <si>
    <t>125 ml / 4.2 fl 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</si>
</sst>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4" x14ac:knownFonts="1">
    <font>
      <sz val="11"/>
      <color theme="1"/>
      <name val="Aptos Narrow"/>
      <family val="2"/>
      <scheme val="minor"/>
    </font>
    <font>
      <b/>
      <sz val="10"/>
      <color indexed="9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164" fontId="3" fillId="0" borderId="0" xfId="0" applyNumberFormat="1" applyFont="1"/>
    <xf numFmtId="4" fontId="2" fillId="3" borderId="0" xfId="0" applyNumberFormat="1" applyFont="1" applyFill="1" applyAlignment="1">
      <alignment horizontal="right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PRODUIT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'PRODUIT 1'!$H$1</c:f>
              <c:strCache>
                <c:ptCount val="1"/>
                <c:pt idx="0">
                  <c:v>CA HT Net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'PRODUIT 1'!$B$2:$B$32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1'!$H$2:$H$32</c:f>
              <c:numCache>
                <c:formatCode>#,##0.00</c:formatCode>
                <c:ptCount val="31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B3-48F5-BCB1-5D4592A0A0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357775"/>
        <c:axId val="259355855"/>
      </c:barChart>
      <c:lineChart>
        <c:grouping val="standard"/>
        <c:varyColors val="0"/>
        <c:ser>
          <c:idx val="0"/>
          <c:order val="0"/>
          <c:tx>
            <c:strRef>
              <c:f>'PRODUIT 1'!$G$1</c:f>
              <c:strCache>
                <c:ptCount val="1"/>
                <c:pt idx="0">
                  <c:v>Qté Vendues</c:v>
                </c:pt>
              </c:strCache>
            </c:strRef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'PRODUIT 1'!$B$2:$B$32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1'!$G$2:$G$32</c:f>
              <c:numCache>
                <c:formatCode>#,##0.00</c:formatCode>
                <c:ptCount val="31"/>
                <c:pt idx="0">
                  <c:v>4343</c:v>
                </c:pt>
                <c:pt idx="1">
                  <c:v>66</c:v>
                </c:pt>
                <c:pt idx="2">
                  <c:v>4005</c:v>
                </c:pt>
                <c:pt idx="3">
                  <c:v>1379</c:v>
                </c:pt>
                <c:pt idx="4">
                  <c:v>4361</c:v>
                </c:pt>
                <c:pt idx="5">
                  <c:v>304</c:v>
                </c:pt>
                <c:pt idx="6">
                  <c:v>480</c:v>
                </c:pt>
                <c:pt idx="7">
                  <c:v>2001</c:v>
                </c:pt>
                <c:pt idx="8">
                  <c:v>550</c:v>
                </c:pt>
                <c:pt idx="9">
                  <c:v>57</c:v>
                </c:pt>
                <c:pt idx="10">
                  <c:v>1004</c:v>
                </c:pt>
                <c:pt idx="11">
                  <c:v>45</c:v>
                </c:pt>
                <c:pt idx="12">
                  <c:v>92</c:v>
                </c:pt>
                <c:pt idx="13">
                  <c:v>401</c:v>
                </c:pt>
                <c:pt idx="14">
                  <c:v>1951</c:v>
                </c:pt>
                <c:pt idx="15">
                  <c:v>1301</c:v>
                </c:pt>
                <c:pt idx="16">
                  <c:v>573</c:v>
                </c:pt>
                <c:pt idx="17">
                  <c:v>1335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B3-48F5-BCB1-5D4592A0A029}"/>
            </c:ext>
          </c:extLst>
        </c:ser>
        <c:ser>
          <c:idx val="2"/>
          <c:order val="2"/>
          <c:tx>
            <c:strRef>
              <c:f>'PRODUIT 1'!$I$1</c:f>
              <c:strCache>
                <c:ptCount val="1"/>
                <c:pt idx="0">
                  <c:v>previ</c:v>
                </c:pt>
              </c:strCache>
            </c:strRef>
          </c:tx>
          <c:spPr>
            <a:ln w="508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'PRODUIT 1'!$B$2:$B$32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1'!$I$2:$I$32</c:f>
              <c:numCache>
                <c:formatCode>General</c:formatCode>
                <c:ptCount val="31"/>
                <c:pt idx="18" formatCode="0">
                  <c:v>1028.049532960511</c:v>
                </c:pt>
                <c:pt idx="19" formatCode="0">
                  <c:v>1061.4439603130086</c:v>
                </c:pt>
                <c:pt idx="20" formatCode="0">
                  <c:v>1094.8383876655134</c:v>
                </c:pt>
                <c:pt idx="21" formatCode="0">
                  <c:v>1127.1555754259971</c:v>
                </c:pt>
                <c:pt idx="22" formatCode="0">
                  <c:v>1160.5500027784947</c:v>
                </c:pt>
                <c:pt idx="23" formatCode="0">
                  <c:v>1192.8671905389783</c:v>
                </c:pt>
                <c:pt idx="24" formatCode="0">
                  <c:v>1226.2616178914759</c:v>
                </c:pt>
                <c:pt idx="25" formatCode="0">
                  <c:v>1259.6560452439808</c:v>
                </c:pt>
                <c:pt idx="26" formatCode="0">
                  <c:v>1289.8187538204293</c:v>
                </c:pt>
                <c:pt idx="27" formatCode="0">
                  <c:v>1323.2131811729269</c:v>
                </c:pt>
                <c:pt idx="28" formatCode="0">
                  <c:v>1355.5303689334105</c:v>
                </c:pt>
                <c:pt idx="29" formatCode="0">
                  <c:v>1388.9247962859154</c:v>
                </c:pt>
                <c:pt idx="30" formatCode="0">
                  <c:v>1421.241984046399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B3-48F5-BCB1-5D4592A0A0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334255"/>
        <c:axId val="259351535"/>
      </c:lineChart>
      <c:dateAx>
        <c:axId val="259334255"/>
        <c:scaling>
          <c:orientation val="minMax"/>
        </c:scaling>
        <c:delete val="0"/>
        <c:axPos val="b"/>
        <c:numFmt formatCode="mm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51535"/>
        <c:crosses val="autoZero"/>
        <c:auto val="1"/>
        <c:lblOffset val="100"/>
        <c:baseTimeUnit val="months"/>
      </c:dateAx>
      <c:valAx>
        <c:axId val="259351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34255"/>
        <c:crosses val="autoZero"/>
        <c:crossBetween val="between"/>
      </c:valAx>
      <c:valAx>
        <c:axId val="259355855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57775"/>
        <c:crosses val="max"/>
        <c:crossBetween val="between"/>
      </c:valAx>
      <c:dateAx>
        <c:axId val="259357775"/>
        <c:scaling>
          <c:orientation val="minMax"/>
        </c:scaling>
        <c:delete val="1"/>
        <c:axPos val="b"/>
        <c:numFmt formatCode="mm/yyyy" sourceLinked="1"/>
        <c:majorTickMark val="out"/>
        <c:minorTickMark val="none"/>
        <c:tickLblPos val="nextTo"/>
        <c:crossAx val="259355855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>
                  <a:lumMod val="10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00000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PRODUIT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'PRODUIT 2'!$H$1</c:f>
              <c:strCache>
                <c:ptCount val="1"/>
                <c:pt idx="0">
                  <c:v>CA HT Net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'PRODUIT 2'!$B$2:$B$32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2'!$H$2:$H$32</c:f>
              <c:numCache>
                <c:formatCode>#,##0.00</c:formatCode>
                <c:ptCount val="31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24-4F11-A365-76FBF517C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340015"/>
        <c:axId val="259343855"/>
      </c:barChart>
      <c:lineChart>
        <c:grouping val="standard"/>
        <c:varyColors val="0"/>
        <c:ser>
          <c:idx val="0"/>
          <c:order val="0"/>
          <c:tx>
            <c:strRef>
              <c:f>'PRODUIT 2'!$G$1</c:f>
              <c:strCache>
                <c:ptCount val="1"/>
                <c:pt idx="0">
                  <c:v>Qté Vendues</c:v>
                </c:pt>
              </c:strCache>
            </c:strRef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'PRODUIT 2'!$B$2:$B$32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2'!$G$2:$G$32</c:f>
              <c:numCache>
                <c:formatCode>#,##0.00</c:formatCode>
                <c:ptCount val="31"/>
                <c:pt idx="0">
                  <c:v>4795</c:v>
                </c:pt>
                <c:pt idx="1">
                  <c:v>125</c:v>
                </c:pt>
                <c:pt idx="2">
                  <c:v>1220</c:v>
                </c:pt>
                <c:pt idx="3">
                  <c:v>1443</c:v>
                </c:pt>
                <c:pt idx="4">
                  <c:v>3429</c:v>
                </c:pt>
                <c:pt idx="5">
                  <c:v>771</c:v>
                </c:pt>
                <c:pt idx="6">
                  <c:v>1559</c:v>
                </c:pt>
                <c:pt idx="7">
                  <c:v>2905</c:v>
                </c:pt>
                <c:pt idx="8">
                  <c:v>6590</c:v>
                </c:pt>
                <c:pt idx="9">
                  <c:v>66</c:v>
                </c:pt>
                <c:pt idx="10">
                  <c:v>5751</c:v>
                </c:pt>
                <c:pt idx="11">
                  <c:v>797</c:v>
                </c:pt>
                <c:pt idx="12">
                  <c:v>544</c:v>
                </c:pt>
                <c:pt idx="13">
                  <c:v>2933</c:v>
                </c:pt>
                <c:pt idx="14">
                  <c:v>1612</c:v>
                </c:pt>
                <c:pt idx="15">
                  <c:v>1959</c:v>
                </c:pt>
                <c:pt idx="16">
                  <c:v>702</c:v>
                </c:pt>
                <c:pt idx="17">
                  <c:v>4385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24-4F11-A365-76FBF517C48D}"/>
            </c:ext>
          </c:extLst>
        </c:ser>
        <c:ser>
          <c:idx val="2"/>
          <c:order val="2"/>
          <c:tx>
            <c:strRef>
              <c:f>'PRODUIT 2'!$I$1</c:f>
              <c:strCache>
                <c:ptCount val="1"/>
                <c:pt idx="0">
                  <c:v>previ</c:v>
                </c:pt>
              </c:strCache>
            </c:strRef>
          </c:tx>
          <c:spPr>
            <a:ln w="508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'PRODUIT 2'!$B$2:$B$32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2'!$I$2:$I$32</c:f>
              <c:numCache>
                <c:formatCode>General</c:formatCode>
                <c:ptCount val="31"/>
                <c:pt idx="18" formatCode="0">
                  <c:v>1988.9754873730126</c:v>
                </c:pt>
                <c:pt idx="19" formatCode="0">
                  <c:v>1911.1437958767056</c:v>
                </c:pt>
                <c:pt idx="20" formatCode="0">
                  <c:v>1833.3121043804131</c:v>
                </c:pt>
                <c:pt idx="21" formatCode="0">
                  <c:v>1757.9911126098159</c:v>
                </c:pt>
                <c:pt idx="22" formatCode="0">
                  <c:v>1680.1594211135089</c:v>
                </c:pt>
                <c:pt idx="23" formatCode="0">
                  <c:v>1604.8384293429117</c:v>
                </c:pt>
                <c:pt idx="24" formatCode="0">
                  <c:v>1527.0067378466192</c:v>
                </c:pt>
                <c:pt idx="25" formatCode="0">
                  <c:v>1449.1750463503122</c:v>
                </c:pt>
                <c:pt idx="26" formatCode="0">
                  <c:v>1378.8754540310911</c:v>
                </c:pt>
                <c:pt idx="27" formatCode="0">
                  <c:v>1301.043762534784</c:v>
                </c:pt>
                <c:pt idx="28" formatCode="0">
                  <c:v>1225.7227707641869</c:v>
                </c:pt>
                <c:pt idx="29" formatCode="0">
                  <c:v>1147.8910792678944</c:v>
                </c:pt>
                <c:pt idx="30" formatCode="0">
                  <c:v>1072.5700874972827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24-4F11-A365-76FBF517C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342415"/>
        <c:axId val="259350575"/>
      </c:lineChart>
      <c:dateAx>
        <c:axId val="259342415"/>
        <c:scaling>
          <c:orientation val="minMax"/>
        </c:scaling>
        <c:delete val="0"/>
        <c:axPos val="b"/>
        <c:numFmt formatCode="mm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50575"/>
        <c:crosses val="autoZero"/>
        <c:auto val="1"/>
        <c:lblOffset val="100"/>
        <c:baseTimeUnit val="months"/>
      </c:dateAx>
      <c:valAx>
        <c:axId val="259350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42415"/>
        <c:crosses val="autoZero"/>
        <c:crossBetween val="between"/>
      </c:valAx>
      <c:valAx>
        <c:axId val="259343855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40015"/>
        <c:crosses val="max"/>
        <c:crossBetween val="between"/>
      </c:valAx>
      <c:dateAx>
        <c:axId val="259340015"/>
        <c:scaling>
          <c:orientation val="minMax"/>
        </c:scaling>
        <c:delete val="1"/>
        <c:axPos val="b"/>
        <c:numFmt formatCode="mm/yyyy" sourceLinked="1"/>
        <c:majorTickMark val="out"/>
        <c:minorTickMark val="none"/>
        <c:tickLblPos val="nextTo"/>
        <c:crossAx val="259343855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>
                  <a:lumMod val="10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00000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PRODUIT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'PRODUIT 3'!$H$1</c:f>
              <c:strCache>
                <c:ptCount val="1"/>
                <c:pt idx="0">
                  <c:v>CA HT Net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'PRODUIT 3'!$B$2:$B$32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3'!$H$2:$H$32</c:f>
              <c:numCache>
                <c:formatCode>#,##0.00</c:formatCode>
                <c:ptCount val="31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C1-466E-BDBC-1A0F38A9D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388975"/>
        <c:axId val="259370735"/>
      </c:barChart>
      <c:lineChart>
        <c:grouping val="standard"/>
        <c:varyColors val="0"/>
        <c:ser>
          <c:idx val="0"/>
          <c:order val="0"/>
          <c:tx>
            <c:strRef>
              <c:f>'PRODUIT 3'!$G$1</c:f>
              <c:strCache>
                <c:ptCount val="1"/>
                <c:pt idx="0">
                  <c:v>Qté Vendues</c:v>
                </c:pt>
              </c:strCache>
            </c:strRef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'PRODUIT 3'!$B$2:$B$32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3'!$G$2:$G$32</c:f>
              <c:numCache>
                <c:formatCode>#,##0.00</c:formatCode>
                <c:ptCount val="31"/>
                <c:pt idx="0">
                  <c:v>1145</c:v>
                </c:pt>
                <c:pt idx="1">
                  <c:v>214</c:v>
                </c:pt>
                <c:pt idx="2">
                  <c:v>11860</c:v>
                </c:pt>
                <c:pt idx="3">
                  <c:v>2957</c:v>
                </c:pt>
                <c:pt idx="4">
                  <c:v>17015</c:v>
                </c:pt>
                <c:pt idx="5">
                  <c:v>646</c:v>
                </c:pt>
                <c:pt idx="6">
                  <c:v>1842</c:v>
                </c:pt>
                <c:pt idx="7">
                  <c:v>3737</c:v>
                </c:pt>
                <c:pt idx="8">
                  <c:v>5486</c:v>
                </c:pt>
                <c:pt idx="9">
                  <c:v>64</c:v>
                </c:pt>
                <c:pt idx="10">
                  <c:v>11144</c:v>
                </c:pt>
                <c:pt idx="11">
                  <c:v>350</c:v>
                </c:pt>
                <c:pt idx="12">
                  <c:v>621</c:v>
                </c:pt>
                <c:pt idx="13">
                  <c:v>1376</c:v>
                </c:pt>
                <c:pt idx="14">
                  <c:v>8841</c:v>
                </c:pt>
                <c:pt idx="15">
                  <c:v>2276</c:v>
                </c:pt>
                <c:pt idx="16">
                  <c:v>1943</c:v>
                </c:pt>
                <c:pt idx="17">
                  <c:v>3730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C1-466E-BDBC-1A0F38A9D641}"/>
            </c:ext>
          </c:extLst>
        </c:ser>
        <c:ser>
          <c:idx val="2"/>
          <c:order val="2"/>
          <c:tx>
            <c:strRef>
              <c:f>'PRODUIT 3'!$I$1</c:f>
              <c:strCache>
                <c:ptCount val="1"/>
                <c:pt idx="0">
                  <c:v>previ</c:v>
                </c:pt>
              </c:strCache>
            </c:strRef>
          </c:tx>
          <c:spPr>
            <a:ln w="508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'PRODUIT 3'!$B$2:$B$32</c:f>
              <c:numCache>
                <c:formatCode>mm/yyyy</c:formatCode>
                <c:ptCount val="31"/>
                <c:pt idx="0">
                  <c:v>45292</c:v>
                </c:pt>
                <c:pt idx="1">
                  <c:v>45323</c:v>
                </c:pt>
                <c:pt idx="2">
                  <c:v>45352</c:v>
                </c:pt>
                <c:pt idx="3">
                  <c:v>45383</c:v>
                </c:pt>
                <c:pt idx="4">
                  <c:v>45413</c:v>
                </c:pt>
                <c:pt idx="5">
                  <c:v>45444</c:v>
                </c:pt>
                <c:pt idx="6">
                  <c:v>45474</c:v>
                </c:pt>
                <c:pt idx="7">
                  <c:v>45505</c:v>
                </c:pt>
                <c:pt idx="8">
                  <c:v>45536</c:v>
                </c:pt>
                <c:pt idx="9">
                  <c:v>45566</c:v>
                </c:pt>
                <c:pt idx="10">
                  <c:v>45597</c:v>
                </c:pt>
                <c:pt idx="11">
                  <c:v>45627</c:v>
                </c:pt>
                <c:pt idx="12">
                  <c:v>45658</c:v>
                </c:pt>
                <c:pt idx="13">
                  <c:v>45689</c:v>
                </c:pt>
                <c:pt idx="14">
                  <c:v>45717</c:v>
                </c:pt>
                <c:pt idx="15">
                  <c:v>45748</c:v>
                </c:pt>
                <c:pt idx="16">
                  <c:v>45778</c:v>
                </c:pt>
                <c:pt idx="17">
                  <c:v>45809</c:v>
                </c:pt>
                <c:pt idx="18">
                  <c:v>45839</c:v>
                </c:pt>
                <c:pt idx="19">
                  <c:v>45870</c:v>
                </c:pt>
                <c:pt idx="20">
                  <c:v>45901</c:v>
                </c:pt>
                <c:pt idx="21">
                  <c:v>45931</c:v>
                </c:pt>
                <c:pt idx="22">
                  <c:v>45962</c:v>
                </c:pt>
                <c:pt idx="23">
                  <c:v>45992</c:v>
                </c:pt>
                <c:pt idx="24">
                  <c:v>46023</c:v>
                </c:pt>
                <c:pt idx="25">
                  <c:v>46054</c:v>
                </c:pt>
                <c:pt idx="26">
                  <c:v>46082</c:v>
                </c:pt>
                <c:pt idx="27">
                  <c:v>46113</c:v>
                </c:pt>
                <c:pt idx="28">
                  <c:v>46143</c:v>
                </c:pt>
                <c:pt idx="29">
                  <c:v>46174</c:v>
                </c:pt>
                <c:pt idx="30">
                  <c:v>46204</c:v>
                </c:pt>
              </c:numCache>
            </c:numRef>
          </c:cat>
          <c:val>
            <c:numRef>
              <c:f>'PRODUIT 3'!$I$2:$I$32</c:f>
              <c:numCache>
                <c:formatCode>General</c:formatCode>
                <c:ptCount val="31"/>
                <c:pt idx="18" formatCode="0">
                  <c:v>3378.5246629182257</c:v>
                </c:pt>
                <c:pt idx="19" formatCode="0">
                  <c:v>3367.1461411777782</c:v>
                </c:pt>
                <c:pt idx="20" formatCode="0">
                  <c:v>3355.7676194373271</c:v>
                </c:pt>
                <c:pt idx="21" formatCode="0">
                  <c:v>3344.7561467852829</c:v>
                </c:pt>
                <c:pt idx="22" formatCode="0">
                  <c:v>3333.3776250448318</c:v>
                </c:pt>
                <c:pt idx="23" formatCode="0">
                  <c:v>3322.3661523927876</c:v>
                </c:pt>
                <c:pt idx="24" formatCode="0">
                  <c:v>3310.9876306523365</c:v>
                </c:pt>
                <c:pt idx="25" formatCode="0">
                  <c:v>3299.6091089118891</c:v>
                </c:pt>
                <c:pt idx="26" formatCode="0">
                  <c:v>3289.3317344366478</c:v>
                </c:pt>
                <c:pt idx="27" formatCode="0">
                  <c:v>3277.9532126961967</c:v>
                </c:pt>
                <c:pt idx="28" formatCode="0">
                  <c:v>3266.9417400441525</c:v>
                </c:pt>
                <c:pt idx="29" formatCode="0">
                  <c:v>3255.5632183037014</c:v>
                </c:pt>
                <c:pt idx="30" formatCode="0">
                  <c:v>3244.5517456516573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C1-466E-BDBC-1A0F38A9D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371215"/>
        <c:axId val="259377935"/>
      </c:lineChart>
      <c:dateAx>
        <c:axId val="259371215"/>
        <c:scaling>
          <c:orientation val="minMax"/>
        </c:scaling>
        <c:delete val="0"/>
        <c:axPos val="b"/>
        <c:numFmt formatCode="mm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77935"/>
        <c:crosses val="autoZero"/>
        <c:auto val="1"/>
        <c:lblOffset val="100"/>
        <c:baseTimeUnit val="months"/>
      </c:dateAx>
      <c:valAx>
        <c:axId val="259377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71215"/>
        <c:crosses val="autoZero"/>
        <c:crossBetween val="between"/>
      </c:valAx>
      <c:valAx>
        <c:axId val="259370735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FFFF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9388975"/>
        <c:crosses val="max"/>
        <c:crossBetween val="between"/>
      </c:valAx>
      <c:dateAx>
        <c:axId val="259388975"/>
        <c:scaling>
          <c:orientation val="minMax"/>
        </c:scaling>
        <c:delete val="1"/>
        <c:axPos val="b"/>
        <c:numFmt formatCode="mm/yyyy" sourceLinked="1"/>
        <c:majorTickMark val="out"/>
        <c:minorTickMark val="none"/>
        <c:tickLblPos val="nextTo"/>
        <c:crossAx val="259370735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>
                  <a:lumMod val="10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00000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752475</xdr:colOff>
      <xdr:row>5</xdr:row>
      <xdr:rowOff>38100</xdr:rowOff>
    </xdr:from>
    <xdr:to>
      <xdr:col>13</xdr:col>
      <xdr:colOff>9525</xdr:colOff>
      <xdr:row>10</xdr:row>
      <xdr:rowOff>76200</xdr:rowOff>
    </xdr:to>
    <xdr:sp macro="[0]!Creation_Graphiques" textlink="">
      <xdr:nvSpPr>
        <xdr:cNvPr id="8" name="ZoneTexte 7">
          <a:extLst>
            <a:ext uri="{FF2B5EF4-FFF2-40B4-BE49-F238E27FC236}">
              <a16:creationId xmlns:a16="http://schemas.microsoft.com/office/drawing/2014/main" id="{F7AF486F-082D-4C3D-B4F5-C320A6D15CB5}"/>
            </a:ext>
          </a:extLst>
        </xdr:cNvPr>
        <xdr:cNvSpPr txBox="1"/>
      </xdr:nvSpPr>
      <xdr:spPr>
        <a:xfrm>
          <a:off x="10401300" y="990600"/>
          <a:ext cx="2305050" cy="990600"/>
        </a:xfrm>
        <a:prstGeom prst="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000" b="1"/>
            <a:t>Création des graphiques</a:t>
          </a:r>
        </a:p>
      </xdr:txBody>
    </xdr:sp>
    <xdr:clientData fPrintsWithSheet="0"/>
  </xdr:twoCellAnchor>
  <xdr:twoCellAnchor>
    <xdr:from>
      <xdr:col>10</xdr:col>
      <xdr:colOff>0</xdr:colOff>
      <xdr:row>12</xdr:row>
      <xdr:rowOff>0</xdr:rowOff>
    </xdr:from>
    <xdr:to>
      <xdr:col>17</xdr:col>
      <xdr:colOff>0</xdr:colOff>
      <xdr:row>27</xdr:row>
      <xdr:rowOff>0</xdr:rowOff>
    </xdr:to>
    <xdr:graphicFrame macro="">
      <xdr:nvGraphicFramePr>
        <xdr:cNvPr id="50" name="PRODUIT 1">
          <a:extLst>
            <a:ext uri="{FF2B5EF4-FFF2-40B4-BE49-F238E27FC236}">
              <a16:creationId xmlns:a16="http://schemas.microsoft.com/office/drawing/2014/main" id="{1F50ADFE-82DB-8CD4-1034-AE0B895F15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12</xdr:row>
      <xdr:rowOff>0</xdr:rowOff>
    </xdr:from>
    <xdr:to>
      <xdr:col>17</xdr:col>
      <xdr:colOff>0</xdr:colOff>
      <xdr:row>27</xdr:row>
      <xdr:rowOff>0</xdr:rowOff>
    </xdr:to>
    <xdr:graphicFrame macro="">
      <xdr:nvGraphicFramePr>
        <xdr:cNvPr id="32" name="PRODUIT 2">
          <a:extLst>
            <a:ext uri="{FF2B5EF4-FFF2-40B4-BE49-F238E27FC236}">
              <a16:creationId xmlns:a16="http://schemas.microsoft.com/office/drawing/2014/main" id="{9C4F3E84-18D1-2643-41E8-2A1A924AFB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12</xdr:row>
      <xdr:rowOff>0</xdr:rowOff>
    </xdr:from>
    <xdr:to>
      <xdr:col>17</xdr:col>
      <xdr:colOff>0</xdr:colOff>
      <xdr:row>27</xdr:row>
      <xdr:rowOff>0</xdr:rowOff>
    </xdr:to>
    <xdr:graphicFrame macro="">
      <xdr:nvGraphicFramePr>
        <xdr:cNvPr id="31" name="PRODUIT 3">
          <a:extLst>
            <a:ext uri="{FF2B5EF4-FFF2-40B4-BE49-F238E27FC236}">
              <a16:creationId xmlns:a16="http://schemas.microsoft.com/office/drawing/2014/main" id="{71B41648-1474-B145-1044-958BDEA586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90F77-E4F5-4D59-9839-2BC05EC4773F}">
  <sheetPr codeName="Feuil151"/>
  <dimension ref="A1:I32"/>
  <sheetViews>
    <sheetView tabSelected="1" workbookViewId="0">
      <selection activeCell="M19" sqref="M19"/>
    </sheetView>
  </sheetViews>
  <sheetFormatPr baseColWidth="10" defaultRowHeight="15" x14ac:dyDescent="0.25"/>
  <cols>
    <col min="1" max="1" width="14" bestFit="1" customWidth="1"/>
    <col min="2" max="2" width="10.7109375" bestFit="1" customWidth="1"/>
    <col min="3" max="3" width="14.7109375" bestFit="1" customWidth="1"/>
    <col min="4" max="4" width="24.140625" bestFit="1" customWidth="1"/>
    <col min="5" max="5" width="22.7109375" bestFit="1" customWidth="1"/>
    <col min="6" max="6" width="25.5703125" bestFit="1" customWidth="1"/>
    <col min="7" max="7" width="11.28515625" bestFit="1" customWidth="1"/>
    <col min="8" max="8" width="9" bestFit="1" customWidth="1"/>
    <col min="9" max="9" width="12.5703125" bestFit="1" customWidth="1"/>
  </cols>
  <sheetData>
    <row r="1" spans="1:9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4">
        <v>45292</v>
      </c>
      <c r="C2" s="3" t="s">
        <v>9</v>
      </c>
      <c r="D2" s="3" t="s">
        <v>9</v>
      </c>
      <c r="E2" s="3" t="s">
        <v>10</v>
      </c>
      <c r="F2" s="3" t="s">
        <v>11</v>
      </c>
      <c r="G2" s="5">
        <v>4343</v>
      </c>
      <c r="H2" s="5">
        <v>1000</v>
      </c>
    </row>
    <row r="3" spans="1:9" x14ac:dyDescent="0.25">
      <c r="A3" s="3" t="s">
        <v>9</v>
      </c>
      <c r="B3" s="4">
        <v>45323</v>
      </c>
      <c r="C3" s="3" t="s">
        <v>9</v>
      </c>
      <c r="D3" s="3" t="s">
        <v>9</v>
      </c>
      <c r="E3" s="3" t="s">
        <v>10</v>
      </c>
      <c r="F3" s="3" t="s">
        <v>11</v>
      </c>
      <c r="G3" s="5">
        <v>66</v>
      </c>
      <c r="H3" s="5">
        <v>1500</v>
      </c>
    </row>
    <row r="4" spans="1:9" x14ac:dyDescent="0.25">
      <c r="A4" s="3" t="s">
        <v>9</v>
      </c>
      <c r="B4" s="4">
        <v>45352</v>
      </c>
      <c r="C4" s="3" t="s">
        <v>9</v>
      </c>
      <c r="D4" s="3" t="s">
        <v>9</v>
      </c>
      <c r="E4" s="3" t="s">
        <v>10</v>
      </c>
      <c r="F4" s="3" t="s">
        <v>11</v>
      </c>
      <c r="G4" s="5">
        <v>4005</v>
      </c>
      <c r="H4" s="5">
        <f>+H3+500</f>
        <v>2000</v>
      </c>
    </row>
    <row r="5" spans="1:9" x14ac:dyDescent="0.25">
      <c r="A5" s="3" t="s">
        <v>9</v>
      </c>
      <c r="B5" s="4">
        <v>45383</v>
      </c>
      <c r="C5" s="3" t="s">
        <v>9</v>
      </c>
      <c r="D5" s="3" t="s">
        <v>9</v>
      </c>
      <c r="E5" s="3" t="s">
        <v>10</v>
      </c>
      <c r="F5" s="3" t="s">
        <v>11</v>
      </c>
      <c r="G5" s="5">
        <v>1379</v>
      </c>
      <c r="H5" s="5">
        <f t="shared" ref="H5:H19" si="0">+H4+500</f>
        <v>2500</v>
      </c>
    </row>
    <row r="6" spans="1:9" x14ac:dyDescent="0.25">
      <c r="A6" s="3" t="s">
        <v>9</v>
      </c>
      <c r="B6" s="4">
        <v>45413</v>
      </c>
      <c r="C6" s="3" t="s">
        <v>9</v>
      </c>
      <c r="D6" s="3" t="s">
        <v>9</v>
      </c>
      <c r="E6" s="3" t="s">
        <v>10</v>
      </c>
      <c r="F6" s="3" t="s">
        <v>11</v>
      </c>
      <c r="G6" s="5">
        <v>4361</v>
      </c>
      <c r="H6" s="5">
        <f t="shared" si="0"/>
        <v>3000</v>
      </c>
    </row>
    <row r="7" spans="1:9" x14ac:dyDescent="0.25">
      <c r="A7" s="3" t="s">
        <v>9</v>
      </c>
      <c r="B7" s="4">
        <v>45444</v>
      </c>
      <c r="C7" s="3" t="s">
        <v>9</v>
      </c>
      <c r="D7" s="3" t="s">
        <v>9</v>
      </c>
      <c r="E7" s="3" t="s">
        <v>10</v>
      </c>
      <c r="F7" s="3" t="s">
        <v>11</v>
      </c>
      <c r="G7" s="5">
        <v>304</v>
      </c>
      <c r="H7" s="5">
        <f t="shared" si="0"/>
        <v>3500</v>
      </c>
    </row>
    <row r="8" spans="1:9" x14ac:dyDescent="0.25">
      <c r="A8" s="3" t="s">
        <v>9</v>
      </c>
      <c r="B8" s="4">
        <v>45474</v>
      </c>
      <c r="C8" s="3" t="s">
        <v>9</v>
      </c>
      <c r="D8" s="3" t="s">
        <v>9</v>
      </c>
      <c r="E8" s="3" t="s">
        <v>10</v>
      </c>
      <c r="F8" s="3" t="s">
        <v>11</v>
      </c>
      <c r="G8" s="5">
        <v>480</v>
      </c>
      <c r="H8" s="5">
        <f t="shared" si="0"/>
        <v>4000</v>
      </c>
    </row>
    <row r="9" spans="1:9" x14ac:dyDescent="0.25">
      <c r="A9" s="3" t="s">
        <v>9</v>
      </c>
      <c r="B9" s="4">
        <v>45505</v>
      </c>
      <c r="C9" s="3" t="s">
        <v>9</v>
      </c>
      <c r="D9" s="3" t="s">
        <v>9</v>
      </c>
      <c r="E9" s="3" t="s">
        <v>10</v>
      </c>
      <c r="F9" s="3" t="s">
        <v>11</v>
      </c>
      <c r="G9" s="5">
        <v>2001</v>
      </c>
      <c r="H9" s="5">
        <f t="shared" si="0"/>
        <v>4500</v>
      </c>
    </row>
    <row r="10" spans="1:9" x14ac:dyDescent="0.25">
      <c r="A10" s="3" t="s">
        <v>9</v>
      </c>
      <c r="B10" s="4">
        <v>45536</v>
      </c>
      <c r="C10" s="3" t="s">
        <v>9</v>
      </c>
      <c r="D10" s="3" t="s">
        <v>9</v>
      </c>
      <c r="E10" s="3" t="s">
        <v>10</v>
      </c>
      <c r="F10" s="3" t="s">
        <v>11</v>
      </c>
      <c r="G10" s="5">
        <v>550</v>
      </c>
      <c r="H10" s="5">
        <f t="shared" si="0"/>
        <v>5000</v>
      </c>
    </row>
    <row r="11" spans="1:9" x14ac:dyDescent="0.25">
      <c r="A11" s="3" t="s">
        <v>9</v>
      </c>
      <c r="B11" s="4">
        <v>45566</v>
      </c>
      <c r="C11" s="3" t="s">
        <v>9</v>
      </c>
      <c r="D11" s="3" t="s">
        <v>9</v>
      </c>
      <c r="E11" s="3" t="s">
        <v>10</v>
      </c>
      <c r="F11" s="3" t="s">
        <v>11</v>
      </c>
      <c r="G11" s="5">
        <v>57</v>
      </c>
      <c r="H11" s="5">
        <f t="shared" si="0"/>
        <v>5500</v>
      </c>
    </row>
    <row r="12" spans="1:9" x14ac:dyDescent="0.25">
      <c r="A12" s="3" t="s">
        <v>9</v>
      </c>
      <c r="B12" s="4">
        <v>45597</v>
      </c>
      <c r="C12" s="3" t="s">
        <v>9</v>
      </c>
      <c r="D12" s="3" t="s">
        <v>9</v>
      </c>
      <c r="E12" s="3" t="s">
        <v>10</v>
      </c>
      <c r="F12" s="3" t="s">
        <v>11</v>
      </c>
      <c r="G12" s="5">
        <v>1004</v>
      </c>
      <c r="H12" s="5">
        <f t="shared" si="0"/>
        <v>6000</v>
      </c>
    </row>
    <row r="13" spans="1:9" x14ac:dyDescent="0.25">
      <c r="A13" s="3" t="s">
        <v>9</v>
      </c>
      <c r="B13" s="4">
        <v>45627</v>
      </c>
      <c r="C13" s="3" t="s">
        <v>9</v>
      </c>
      <c r="D13" s="3" t="s">
        <v>9</v>
      </c>
      <c r="E13" s="3" t="s">
        <v>10</v>
      </c>
      <c r="F13" s="3" t="s">
        <v>11</v>
      </c>
      <c r="G13" s="5">
        <v>45</v>
      </c>
      <c r="H13" s="5">
        <f t="shared" si="0"/>
        <v>6500</v>
      </c>
    </row>
    <row r="14" spans="1:9" x14ac:dyDescent="0.25">
      <c r="A14" s="3" t="s">
        <v>9</v>
      </c>
      <c r="B14" s="4">
        <v>45658</v>
      </c>
      <c r="C14" s="3" t="s">
        <v>9</v>
      </c>
      <c r="D14" s="3" t="s">
        <v>9</v>
      </c>
      <c r="E14" s="3" t="s">
        <v>10</v>
      </c>
      <c r="F14" s="3" t="s">
        <v>11</v>
      </c>
      <c r="G14" s="5">
        <v>92</v>
      </c>
      <c r="H14" s="5">
        <f t="shared" si="0"/>
        <v>7000</v>
      </c>
    </row>
    <row r="15" spans="1:9" x14ac:dyDescent="0.25">
      <c r="A15" s="3" t="s">
        <v>9</v>
      </c>
      <c r="B15" s="4">
        <v>45689</v>
      </c>
      <c r="C15" s="3" t="s">
        <v>9</v>
      </c>
      <c r="D15" s="3" t="s">
        <v>9</v>
      </c>
      <c r="E15" s="3" t="s">
        <v>10</v>
      </c>
      <c r="F15" s="3" t="s">
        <v>11</v>
      </c>
      <c r="G15" s="5">
        <v>401</v>
      </c>
      <c r="H15" s="5">
        <f t="shared" si="0"/>
        <v>7500</v>
      </c>
    </row>
    <row r="16" spans="1:9" x14ac:dyDescent="0.25">
      <c r="A16" s="3" t="s">
        <v>9</v>
      </c>
      <c r="B16" s="4">
        <v>45717</v>
      </c>
      <c r="C16" s="3" t="s">
        <v>9</v>
      </c>
      <c r="D16" s="3" t="s">
        <v>9</v>
      </c>
      <c r="E16" s="3" t="s">
        <v>10</v>
      </c>
      <c r="F16" s="3" t="s">
        <v>11</v>
      </c>
      <c r="G16" s="5">
        <v>1951</v>
      </c>
      <c r="H16" s="5">
        <f t="shared" si="0"/>
        <v>8000</v>
      </c>
    </row>
    <row r="17" spans="1:9" x14ac:dyDescent="0.25">
      <c r="A17" s="3" t="s">
        <v>9</v>
      </c>
      <c r="B17" s="4">
        <v>45748</v>
      </c>
      <c r="C17" s="3" t="s">
        <v>9</v>
      </c>
      <c r="D17" s="3" t="s">
        <v>9</v>
      </c>
      <c r="E17" s="3" t="s">
        <v>10</v>
      </c>
      <c r="F17" s="3" t="s">
        <v>11</v>
      </c>
      <c r="G17" s="5">
        <v>1301</v>
      </c>
      <c r="H17" s="5">
        <f t="shared" si="0"/>
        <v>8500</v>
      </c>
    </row>
    <row r="18" spans="1:9" x14ac:dyDescent="0.25">
      <c r="A18" s="3" t="s">
        <v>9</v>
      </c>
      <c r="B18" s="4">
        <v>45778</v>
      </c>
      <c r="C18" s="3" t="s">
        <v>9</v>
      </c>
      <c r="D18" s="3" t="s">
        <v>9</v>
      </c>
      <c r="E18" s="3" t="s">
        <v>10</v>
      </c>
      <c r="F18" s="3" t="s">
        <v>11</v>
      </c>
      <c r="G18" s="5">
        <v>573</v>
      </c>
      <c r="H18" s="5">
        <f t="shared" si="0"/>
        <v>9000</v>
      </c>
    </row>
    <row r="19" spans="1:9" x14ac:dyDescent="0.25">
      <c r="A19" s="3" t="s">
        <v>9</v>
      </c>
      <c r="B19" s="4">
        <v>45809</v>
      </c>
      <c r="C19" s="3" t="s">
        <v>9</v>
      </c>
      <c r="D19" s="3" t="s">
        <v>9</v>
      </c>
      <c r="E19" s="3" t="s">
        <v>10</v>
      </c>
      <c r="F19" s="3" t="s">
        <v>11</v>
      </c>
      <c r="G19" s="5">
        <v>1335</v>
      </c>
      <c r="H19" s="5">
        <f t="shared" si="0"/>
        <v>9500</v>
      </c>
    </row>
    <row r="20" spans="1:9" x14ac:dyDescent="0.25">
      <c r="A20" s="3" t="s">
        <v>9</v>
      </c>
      <c r="B20" s="4">
        <v>45839</v>
      </c>
      <c r="C20" s="3" t="s">
        <v>9</v>
      </c>
      <c r="D20" s="3" t="s">
        <v>9</v>
      </c>
      <c r="E20" s="3" t="s">
        <v>10</v>
      </c>
      <c r="F20" s="3" t="s">
        <v>11</v>
      </c>
      <c r="I20" s="6">
        <f>FORECAST(B20,$G$8:$G$19,$B$8:$B$19)</f>
        <v>1028.049532960511</v>
      </c>
    </row>
    <row r="21" spans="1:9" x14ac:dyDescent="0.25">
      <c r="A21" s="3" t="s">
        <v>9</v>
      </c>
      <c r="B21" s="4">
        <v>45870</v>
      </c>
      <c r="C21" s="3" t="s">
        <v>9</v>
      </c>
      <c r="D21" s="3" t="s">
        <v>9</v>
      </c>
      <c r="E21" s="3" t="s">
        <v>10</v>
      </c>
      <c r="F21" s="3" t="s">
        <v>11</v>
      </c>
      <c r="I21" s="6">
        <f t="shared" ref="I21:I32" si="1">FORECAST(B21,$G$8:$G$19,$B$8:$B$19)</f>
        <v>1061.4439603130086</v>
      </c>
    </row>
    <row r="22" spans="1:9" x14ac:dyDescent="0.25">
      <c r="A22" s="3" t="s">
        <v>9</v>
      </c>
      <c r="B22" s="4">
        <v>45901</v>
      </c>
      <c r="C22" s="3" t="s">
        <v>9</v>
      </c>
      <c r="D22" s="3" t="s">
        <v>9</v>
      </c>
      <c r="E22" s="3" t="s">
        <v>10</v>
      </c>
      <c r="F22" s="3" t="s">
        <v>11</v>
      </c>
      <c r="I22" s="6">
        <f t="shared" si="1"/>
        <v>1094.8383876655134</v>
      </c>
    </row>
    <row r="23" spans="1:9" x14ac:dyDescent="0.25">
      <c r="A23" s="3" t="s">
        <v>9</v>
      </c>
      <c r="B23" s="4">
        <v>45931</v>
      </c>
      <c r="C23" s="3" t="s">
        <v>9</v>
      </c>
      <c r="D23" s="3" t="s">
        <v>9</v>
      </c>
      <c r="E23" s="3" t="s">
        <v>10</v>
      </c>
      <c r="F23" s="3" t="s">
        <v>11</v>
      </c>
      <c r="I23" s="6">
        <f t="shared" si="1"/>
        <v>1127.1555754259971</v>
      </c>
    </row>
    <row r="24" spans="1:9" x14ac:dyDescent="0.25">
      <c r="A24" s="3" t="s">
        <v>9</v>
      </c>
      <c r="B24" s="4">
        <v>45962</v>
      </c>
      <c r="C24" s="3" t="s">
        <v>9</v>
      </c>
      <c r="D24" s="3" t="s">
        <v>9</v>
      </c>
      <c r="E24" s="3" t="s">
        <v>10</v>
      </c>
      <c r="F24" s="3" t="s">
        <v>11</v>
      </c>
      <c r="I24" s="6">
        <f t="shared" si="1"/>
        <v>1160.5500027784947</v>
      </c>
    </row>
    <row r="25" spans="1:9" x14ac:dyDescent="0.25">
      <c r="A25" s="3" t="s">
        <v>9</v>
      </c>
      <c r="B25" s="4">
        <v>45992</v>
      </c>
      <c r="C25" s="3" t="s">
        <v>9</v>
      </c>
      <c r="D25" s="3" t="s">
        <v>9</v>
      </c>
      <c r="E25" s="3" t="s">
        <v>10</v>
      </c>
      <c r="F25" s="3" t="s">
        <v>11</v>
      </c>
      <c r="I25" s="6">
        <f t="shared" si="1"/>
        <v>1192.8671905389783</v>
      </c>
    </row>
    <row r="26" spans="1:9" x14ac:dyDescent="0.25">
      <c r="A26" s="3" t="s">
        <v>9</v>
      </c>
      <c r="B26" s="4">
        <v>46023</v>
      </c>
      <c r="C26" s="3" t="s">
        <v>9</v>
      </c>
      <c r="D26" s="3" t="s">
        <v>9</v>
      </c>
      <c r="E26" s="3" t="s">
        <v>10</v>
      </c>
      <c r="F26" s="3" t="s">
        <v>11</v>
      </c>
      <c r="I26" s="6">
        <f t="shared" si="1"/>
        <v>1226.2616178914759</v>
      </c>
    </row>
    <row r="27" spans="1:9" x14ac:dyDescent="0.25">
      <c r="A27" s="3" t="s">
        <v>9</v>
      </c>
      <c r="B27" s="4">
        <v>46054</v>
      </c>
      <c r="C27" s="3" t="s">
        <v>9</v>
      </c>
      <c r="D27" s="3" t="s">
        <v>9</v>
      </c>
      <c r="E27" s="3" t="s">
        <v>10</v>
      </c>
      <c r="F27" s="3" t="s">
        <v>11</v>
      </c>
      <c r="I27" s="6">
        <f t="shared" si="1"/>
        <v>1259.6560452439808</v>
      </c>
    </row>
    <row r="28" spans="1:9" x14ac:dyDescent="0.25">
      <c r="A28" s="3" t="s">
        <v>9</v>
      </c>
      <c r="B28" s="4">
        <v>46082</v>
      </c>
      <c r="C28" s="3" t="s">
        <v>9</v>
      </c>
      <c r="D28" s="3" t="s">
        <v>9</v>
      </c>
      <c r="E28" s="3" t="s">
        <v>10</v>
      </c>
      <c r="F28" s="3" t="s">
        <v>11</v>
      </c>
      <c r="I28" s="6">
        <f t="shared" si="1"/>
        <v>1289.8187538204293</v>
      </c>
    </row>
    <row r="29" spans="1:9" x14ac:dyDescent="0.25">
      <c r="A29" s="3" t="s">
        <v>9</v>
      </c>
      <c r="B29" s="4">
        <v>46113</v>
      </c>
      <c r="C29" s="3" t="s">
        <v>9</v>
      </c>
      <c r="D29" s="3" t="s">
        <v>9</v>
      </c>
      <c r="E29" s="3" t="s">
        <v>10</v>
      </c>
      <c r="F29" s="3" t="s">
        <v>11</v>
      </c>
      <c r="I29" s="6">
        <f t="shared" si="1"/>
        <v>1323.2131811729269</v>
      </c>
    </row>
    <row r="30" spans="1:9" x14ac:dyDescent="0.25">
      <c r="A30" s="3" t="s">
        <v>9</v>
      </c>
      <c r="B30" s="4">
        <v>46143</v>
      </c>
      <c r="C30" s="3" t="s">
        <v>9</v>
      </c>
      <c r="D30" s="3" t="s">
        <v>9</v>
      </c>
      <c r="E30" s="3" t="s">
        <v>10</v>
      </c>
      <c r="F30" s="3" t="s">
        <v>11</v>
      </c>
      <c r="I30" s="6">
        <f t="shared" si="1"/>
        <v>1355.5303689334105</v>
      </c>
    </row>
    <row r="31" spans="1:9" x14ac:dyDescent="0.25">
      <c r="A31" s="3" t="s">
        <v>9</v>
      </c>
      <c r="B31" s="4">
        <v>46174</v>
      </c>
      <c r="C31" s="3" t="s">
        <v>9</v>
      </c>
      <c r="D31" s="3" t="s">
        <v>9</v>
      </c>
      <c r="E31" s="3" t="s">
        <v>10</v>
      </c>
      <c r="F31" s="3" t="s">
        <v>11</v>
      </c>
      <c r="I31" s="6">
        <f t="shared" si="1"/>
        <v>1388.9247962859154</v>
      </c>
    </row>
    <row r="32" spans="1:9" x14ac:dyDescent="0.25">
      <c r="A32" s="3" t="s">
        <v>9</v>
      </c>
      <c r="B32" s="4">
        <v>46204</v>
      </c>
      <c r="C32" s="3" t="s">
        <v>9</v>
      </c>
      <c r="D32" s="3" t="s">
        <v>9</v>
      </c>
      <c r="E32" s="3" t="s">
        <v>10</v>
      </c>
      <c r="F32" s="3" t="s">
        <v>11</v>
      </c>
      <c r="I32" s="6">
        <f t="shared" si="1"/>
        <v>1421.241984046399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23D8B-E9F7-4171-B447-03C895CDBCAB}">
  <sheetPr codeName="Feuil152"/>
  <dimension ref="A1:I32"/>
  <sheetViews>
    <sheetView workbookViewId="0">
      <selection activeCell="M19" sqref="M19"/>
    </sheetView>
  </sheetViews>
  <sheetFormatPr baseColWidth="10" defaultRowHeight="15" x14ac:dyDescent="0.25"/>
  <cols>
    <col min="1" max="1" width="14" bestFit="1" customWidth="1"/>
    <col min="2" max="2" width="10.7109375" bestFit="1" customWidth="1"/>
    <col min="3" max="3" width="19.42578125" bestFit="1" customWidth="1"/>
    <col min="4" max="4" width="24.140625" bestFit="1" customWidth="1"/>
    <col min="5" max="5" width="22.7109375" bestFit="1" customWidth="1"/>
    <col min="6" max="6" width="25.5703125" bestFit="1" customWidth="1"/>
    <col min="7" max="7" width="11.28515625" bestFit="1" customWidth="1"/>
    <col min="8" max="8" width="9" bestFit="1" customWidth="1"/>
  </cols>
  <sheetData>
    <row r="1" spans="1:9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12</v>
      </c>
      <c r="B2" s="4">
        <v>45292</v>
      </c>
      <c r="C2" s="3" t="s">
        <v>12</v>
      </c>
      <c r="D2" s="3" t="s">
        <v>12</v>
      </c>
      <c r="E2" s="3" t="s">
        <v>13</v>
      </c>
      <c r="F2" s="3" t="s">
        <v>14</v>
      </c>
      <c r="G2" s="5">
        <v>4795</v>
      </c>
      <c r="H2" s="5">
        <v>1000</v>
      </c>
    </row>
    <row r="3" spans="1:9" x14ac:dyDescent="0.25">
      <c r="A3" s="3" t="s">
        <v>12</v>
      </c>
      <c r="B3" s="4">
        <v>45323</v>
      </c>
      <c r="C3" s="3" t="s">
        <v>12</v>
      </c>
      <c r="D3" s="3" t="s">
        <v>12</v>
      </c>
      <c r="E3" s="3" t="s">
        <v>13</v>
      </c>
      <c r="F3" s="3" t="s">
        <v>14</v>
      </c>
      <c r="G3" s="5">
        <v>125</v>
      </c>
      <c r="H3" s="5">
        <v>1500</v>
      </c>
    </row>
    <row r="4" spans="1:9" x14ac:dyDescent="0.25">
      <c r="A4" s="3" t="s">
        <v>12</v>
      </c>
      <c r="B4" s="4">
        <v>45352</v>
      </c>
      <c r="C4" s="3" t="s">
        <v>12</v>
      </c>
      <c r="D4" s="3" t="s">
        <v>12</v>
      </c>
      <c r="E4" s="3" t="s">
        <v>13</v>
      </c>
      <c r="F4" s="3" t="s">
        <v>14</v>
      </c>
      <c r="G4" s="5">
        <v>1220</v>
      </c>
      <c r="H4" s="5">
        <f>+H3+500</f>
        <v>2000</v>
      </c>
    </row>
    <row r="5" spans="1:9" x14ac:dyDescent="0.25">
      <c r="A5" s="3" t="s">
        <v>12</v>
      </c>
      <c r="B5" s="4">
        <v>45383</v>
      </c>
      <c r="C5" s="3" t="s">
        <v>12</v>
      </c>
      <c r="D5" s="3" t="s">
        <v>12</v>
      </c>
      <c r="E5" s="3" t="s">
        <v>13</v>
      </c>
      <c r="F5" s="3" t="s">
        <v>14</v>
      </c>
      <c r="G5" s="5">
        <v>1443</v>
      </c>
      <c r="H5" s="5">
        <f t="shared" ref="H5:H19" si="0">+H4+500</f>
        <v>2500</v>
      </c>
    </row>
    <row r="6" spans="1:9" x14ac:dyDescent="0.25">
      <c r="A6" s="3" t="s">
        <v>12</v>
      </c>
      <c r="B6" s="4">
        <v>45413</v>
      </c>
      <c r="C6" s="3" t="s">
        <v>12</v>
      </c>
      <c r="D6" s="3" t="s">
        <v>12</v>
      </c>
      <c r="E6" s="3" t="s">
        <v>13</v>
      </c>
      <c r="F6" s="3" t="s">
        <v>14</v>
      </c>
      <c r="G6" s="5">
        <v>3429</v>
      </c>
      <c r="H6" s="5">
        <f t="shared" si="0"/>
        <v>3000</v>
      </c>
    </row>
    <row r="7" spans="1:9" x14ac:dyDescent="0.25">
      <c r="A7" s="3" t="s">
        <v>12</v>
      </c>
      <c r="B7" s="4">
        <v>45444</v>
      </c>
      <c r="C7" s="3" t="s">
        <v>12</v>
      </c>
      <c r="D7" s="3" t="s">
        <v>12</v>
      </c>
      <c r="E7" s="3" t="s">
        <v>13</v>
      </c>
      <c r="F7" s="3" t="s">
        <v>14</v>
      </c>
      <c r="G7" s="5">
        <v>771</v>
      </c>
      <c r="H7" s="5">
        <f t="shared" si="0"/>
        <v>3500</v>
      </c>
    </row>
    <row r="8" spans="1:9" x14ac:dyDescent="0.25">
      <c r="A8" s="3" t="s">
        <v>12</v>
      </c>
      <c r="B8" s="4">
        <v>45474</v>
      </c>
      <c r="C8" s="3" t="s">
        <v>12</v>
      </c>
      <c r="D8" s="3" t="s">
        <v>12</v>
      </c>
      <c r="E8" s="3" t="s">
        <v>13</v>
      </c>
      <c r="F8" s="3" t="s">
        <v>14</v>
      </c>
      <c r="G8" s="5">
        <v>1559</v>
      </c>
      <c r="H8" s="5">
        <f t="shared" si="0"/>
        <v>4000</v>
      </c>
    </row>
    <row r="9" spans="1:9" x14ac:dyDescent="0.25">
      <c r="A9" s="3" t="s">
        <v>12</v>
      </c>
      <c r="B9" s="4">
        <v>45505</v>
      </c>
      <c r="C9" s="3" t="s">
        <v>12</v>
      </c>
      <c r="D9" s="3" t="s">
        <v>12</v>
      </c>
      <c r="E9" s="3" t="s">
        <v>13</v>
      </c>
      <c r="F9" s="3" t="s">
        <v>14</v>
      </c>
      <c r="G9" s="5">
        <v>2905</v>
      </c>
      <c r="H9" s="5">
        <f t="shared" si="0"/>
        <v>4500</v>
      </c>
    </row>
    <row r="10" spans="1:9" x14ac:dyDescent="0.25">
      <c r="A10" s="3" t="s">
        <v>12</v>
      </c>
      <c r="B10" s="4">
        <v>45536</v>
      </c>
      <c r="C10" s="3" t="s">
        <v>12</v>
      </c>
      <c r="D10" s="3" t="s">
        <v>12</v>
      </c>
      <c r="E10" s="3" t="s">
        <v>13</v>
      </c>
      <c r="F10" s="3" t="s">
        <v>14</v>
      </c>
      <c r="G10" s="5">
        <v>6590</v>
      </c>
      <c r="H10" s="5">
        <f t="shared" si="0"/>
        <v>5000</v>
      </c>
    </row>
    <row r="11" spans="1:9" x14ac:dyDescent="0.25">
      <c r="A11" s="3" t="s">
        <v>12</v>
      </c>
      <c r="B11" s="4">
        <v>45566</v>
      </c>
      <c r="C11" s="3" t="s">
        <v>12</v>
      </c>
      <c r="D11" s="3" t="s">
        <v>12</v>
      </c>
      <c r="E11" s="3" t="s">
        <v>13</v>
      </c>
      <c r="F11" s="3" t="s">
        <v>14</v>
      </c>
      <c r="G11" s="5">
        <v>66</v>
      </c>
      <c r="H11" s="5">
        <f t="shared" si="0"/>
        <v>5500</v>
      </c>
    </row>
    <row r="12" spans="1:9" x14ac:dyDescent="0.25">
      <c r="A12" s="3" t="s">
        <v>12</v>
      </c>
      <c r="B12" s="4">
        <v>45597</v>
      </c>
      <c r="C12" s="3" t="s">
        <v>12</v>
      </c>
      <c r="D12" s="3" t="s">
        <v>12</v>
      </c>
      <c r="E12" s="3" t="s">
        <v>13</v>
      </c>
      <c r="F12" s="3" t="s">
        <v>14</v>
      </c>
      <c r="G12" s="5">
        <v>5751</v>
      </c>
      <c r="H12" s="5">
        <f t="shared" si="0"/>
        <v>6000</v>
      </c>
    </row>
    <row r="13" spans="1:9" x14ac:dyDescent="0.25">
      <c r="A13" s="3" t="s">
        <v>12</v>
      </c>
      <c r="B13" s="4">
        <v>45627</v>
      </c>
      <c r="C13" s="3" t="s">
        <v>12</v>
      </c>
      <c r="D13" s="3" t="s">
        <v>12</v>
      </c>
      <c r="E13" s="3" t="s">
        <v>13</v>
      </c>
      <c r="F13" s="3" t="s">
        <v>14</v>
      </c>
      <c r="G13" s="5">
        <v>797</v>
      </c>
      <c r="H13" s="5">
        <f t="shared" si="0"/>
        <v>6500</v>
      </c>
    </row>
    <row r="14" spans="1:9" x14ac:dyDescent="0.25">
      <c r="A14" s="3" t="s">
        <v>12</v>
      </c>
      <c r="B14" s="4">
        <v>45658</v>
      </c>
      <c r="C14" s="3" t="s">
        <v>12</v>
      </c>
      <c r="D14" s="3" t="s">
        <v>12</v>
      </c>
      <c r="E14" s="3" t="s">
        <v>13</v>
      </c>
      <c r="F14" s="3" t="s">
        <v>14</v>
      </c>
      <c r="G14" s="5">
        <v>544</v>
      </c>
      <c r="H14" s="5">
        <f t="shared" si="0"/>
        <v>7000</v>
      </c>
    </row>
    <row r="15" spans="1:9" x14ac:dyDescent="0.25">
      <c r="A15" s="3" t="s">
        <v>12</v>
      </c>
      <c r="B15" s="4">
        <v>45689</v>
      </c>
      <c r="C15" s="3" t="s">
        <v>12</v>
      </c>
      <c r="D15" s="3" t="s">
        <v>12</v>
      </c>
      <c r="E15" s="3" t="s">
        <v>13</v>
      </c>
      <c r="F15" s="3" t="s">
        <v>14</v>
      </c>
      <c r="G15" s="5">
        <v>2933</v>
      </c>
      <c r="H15" s="5">
        <f t="shared" si="0"/>
        <v>7500</v>
      </c>
    </row>
    <row r="16" spans="1:9" x14ac:dyDescent="0.25">
      <c r="A16" s="3" t="s">
        <v>12</v>
      </c>
      <c r="B16" s="4">
        <v>45717</v>
      </c>
      <c r="C16" s="3" t="s">
        <v>12</v>
      </c>
      <c r="D16" s="3" t="s">
        <v>12</v>
      </c>
      <c r="E16" s="3" t="s">
        <v>13</v>
      </c>
      <c r="F16" s="3" t="s">
        <v>14</v>
      </c>
      <c r="G16" s="5">
        <v>1612</v>
      </c>
      <c r="H16" s="5">
        <f t="shared" si="0"/>
        <v>8000</v>
      </c>
    </row>
    <row r="17" spans="1:9" x14ac:dyDescent="0.25">
      <c r="A17" s="3" t="s">
        <v>12</v>
      </c>
      <c r="B17" s="4">
        <v>45748</v>
      </c>
      <c r="C17" s="3" t="s">
        <v>12</v>
      </c>
      <c r="D17" s="3" t="s">
        <v>12</v>
      </c>
      <c r="E17" s="3" t="s">
        <v>13</v>
      </c>
      <c r="F17" s="3" t="s">
        <v>14</v>
      </c>
      <c r="G17" s="5">
        <v>1959</v>
      </c>
      <c r="H17" s="5">
        <f t="shared" si="0"/>
        <v>8500</v>
      </c>
    </row>
    <row r="18" spans="1:9" x14ac:dyDescent="0.25">
      <c r="A18" s="3" t="s">
        <v>12</v>
      </c>
      <c r="B18" s="4">
        <v>45778</v>
      </c>
      <c r="C18" s="3" t="s">
        <v>12</v>
      </c>
      <c r="D18" s="3" t="s">
        <v>12</v>
      </c>
      <c r="E18" s="3" t="s">
        <v>13</v>
      </c>
      <c r="F18" s="3" t="s">
        <v>14</v>
      </c>
      <c r="G18" s="5">
        <v>702</v>
      </c>
      <c r="H18" s="5">
        <f t="shared" si="0"/>
        <v>9000</v>
      </c>
    </row>
    <row r="19" spans="1:9" x14ac:dyDescent="0.25">
      <c r="A19" s="3" t="s">
        <v>12</v>
      </c>
      <c r="B19" s="4">
        <v>45809</v>
      </c>
      <c r="C19" s="3" t="s">
        <v>12</v>
      </c>
      <c r="D19" s="3" t="s">
        <v>12</v>
      </c>
      <c r="E19" s="3" t="s">
        <v>13</v>
      </c>
      <c r="F19" s="3" t="s">
        <v>14</v>
      </c>
      <c r="G19" s="5">
        <v>4385</v>
      </c>
      <c r="H19" s="5">
        <f t="shared" si="0"/>
        <v>9500</v>
      </c>
    </row>
    <row r="20" spans="1:9" x14ac:dyDescent="0.25">
      <c r="A20" s="3" t="s">
        <v>12</v>
      </c>
      <c r="B20" s="4">
        <v>45839</v>
      </c>
      <c r="C20" s="3" t="s">
        <v>12</v>
      </c>
      <c r="D20" s="3" t="s">
        <v>12</v>
      </c>
      <c r="E20" s="3" t="s">
        <v>13</v>
      </c>
      <c r="F20" s="3" t="s">
        <v>14</v>
      </c>
      <c r="I20" s="6">
        <f>FORECAST(B20,$G$8:$G$19,$B$8:$B$19)</f>
        <v>1988.9754873730126</v>
      </c>
    </row>
    <row r="21" spans="1:9" x14ac:dyDescent="0.25">
      <c r="A21" s="3" t="s">
        <v>12</v>
      </c>
      <c r="B21" s="4">
        <v>45870</v>
      </c>
      <c r="C21" s="3" t="s">
        <v>12</v>
      </c>
      <c r="D21" s="3" t="s">
        <v>12</v>
      </c>
      <c r="E21" s="3" t="s">
        <v>13</v>
      </c>
      <c r="F21" s="3" t="s">
        <v>14</v>
      </c>
      <c r="I21" s="6">
        <f t="shared" ref="I21:I32" si="1">FORECAST(B21,$G$8:$G$19,$B$8:$B$19)</f>
        <v>1911.1437958767056</v>
      </c>
    </row>
    <row r="22" spans="1:9" x14ac:dyDescent="0.25">
      <c r="A22" s="3" t="s">
        <v>12</v>
      </c>
      <c r="B22" s="4">
        <v>45901</v>
      </c>
      <c r="C22" s="3" t="s">
        <v>12</v>
      </c>
      <c r="D22" s="3" t="s">
        <v>12</v>
      </c>
      <c r="E22" s="3" t="s">
        <v>13</v>
      </c>
      <c r="F22" s="3" t="s">
        <v>14</v>
      </c>
      <c r="I22" s="6">
        <f t="shared" si="1"/>
        <v>1833.3121043804131</v>
      </c>
    </row>
    <row r="23" spans="1:9" x14ac:dyDescent="0.25">
      <c r="A23" s="3" t="s">
        <v>12</v>
      </c>
      <c r="B23" s="4">
        <v>45931</v>
      </c>
      <c r="C23" s="3" t="s">
        <v>12</v>
      </c>
      <c r="D23" s="3" t="s">
        <v>12</v>
      </c>
      <c r="E23" s="3" t="s">
        <v>13</v>
      </c>
      <c r="F23" s="3" t="s">
        <v>14</v>
      </c>
      <c r="I23" s="6">
        <f t="shared" si="1"/>
        <v>1757.9911126098159</v>
      </c>
    </row>
    <row r="24" spans="1:9" x14ac:dyDescent="0.25">
      <c r="A24" s="3" t="s">
        <v>12</v>
      </c>
      <c r="B24" s="4">
        <v>45962</v>
      </c>
      <c r="C24" s="3" t="s">
        <v>12</v>
      </c>
      <c r="D24" s="3" t="s">
        <v>12</v>
      </c>
      <c r="E24" s="3" t="s">
        <v>13</v>
      </c>
      <c r="F24" s="3" t="s">
        <v>14</v>
      </c>
      <c r="I24" s="6">
        <f t="shared" si="1"/>
        <v>1680.1594211135089</v>
      </c>
    </row>
    <row r="25" spans="1:9" x14ac:dyDescent="0.25">
      <c r="A25" s="3" t="s">
        <v>12</v>
      </c>
      <c r="B25" s="4">
        <v>45992</v>
      </c>
      <c r="C25" s="3" t="s">
        <v>12</v>
      </c>
      <c r="D25" s="3" t="s">
        <v>12</v>
      </c>
      <c r="E25" s="3" t="s">
        <v>13</v>
      </c>
      <c r="F25" s="3" t="s">
        <v>14</v>
      </c>
      <c r="I25" s="6">
        <f t="shared" si="1"/>
        <v>1604.8384293429117</v>
      </c>
    </row>
    <row r="26" spans="1:9" x14ac:dyDescent="0.25">
      <c r="A26" s="3" t="s">
        <v>12</v>
      </c>
      <c r="B26" s="4">
        <v>46023</v>
      </c>
      <c r="C26" s="3" t="s">
        <v>12</v>
      </c>
      <c r="D26" s="3" t="s">
        <v>12</v>
      </c>
      <c r="E26" s="3" t="s">
        <v>13</v>
      </c>
      <c r="F26" s="3" t="s">
        <v>14</v>
      </c>
      <c r="I26" s="6">
        <f t="shared" si="1"/>
        <v>1527.0067378466192</v>
      </c>
    </row>
    <row r="27" spans="1:9" x14ac:dyDescent="0.25">
      <c r="A27" s="3" t="s">
        <v>12</v>
      </c>
      <c r="B27" s="4">
        <v>46054</v>
      </c>
      <c r="C27" s="3" t="s">
        <v>12</v>
      </c>
      <c r="D27" s="3" t="s">
        <v>12</v>
      </c>
      <c r="E27" s="3" t="s">
        <v>13</v>
      </c>
      <c r="F27" s="3" t="s">
        <v>14</v>
      </c>
      <c r="I27" s="6">
        <f t="shared" si="1"/>
        <v>1449.1750463503122</v>
      </c>
    </row>
    <row r="28" spans="1:9" x14ac:dyDescent="0.25">
      <c r="A28" s="3" t="s">
        <v>12</v>
      </c>
      <c r="B28" s="4">
        <v>46082</v>
      </c>
      <c r="C28" s="3" t="s">
        <v>12</v>
      </c>
      <c r="D28" s="3" t="s">
        <v>12</v>
      </c>
      <c r="E28" s="3" t="s">
        <v>13</v>
      </c>
      <c r="F28" s="3" t="s">
        <v>14</v>
      </c>
      <c r="I28" s="6">
        <f t="shared" si="1"/>
        <v>1378.8754540310911</v>
      </c>
    </row>
    <row r="29" spans="1:9" x14ac:dyDescent="0.25">
      <c r="A29" s="3" t="s">
        <v>12</v>
      </c>
      <c r="B29" s="4">
        <v>46113</v>
      </c>
      <c r="C29" s="3" t="s">
        <v>12</v>
      </c>
      <c r="D29" s="3" t="s">
        <v>12</v>
      </c>
      <c r="E29" s="3" t="s">
        <v>13</v>
      </c>
      <c r="F29" s="3" t="s">
        <v>14</v>
      </c>
      <c r="I29" s="6">
        <f t="shared" si="1"/>
        <v>1301.043762534784</v>
      </c>
    </row>
    <row r="30" spans="1:9" x14ac:dyDescent="0.25">
      <c r="A30" s="3" t="s">
        <v>12</v>
      </c>
      <c r="B30" s="4">
        <v>46143</v>
      </c>
      <c r="C30" s="3" t="s">
        <v>12</v>
      </c>
      <c r="D30" s="3" t="s">
        <v>12</v>
      </c>
      <c r="E30" s="3" t="s">
        <v>13</v>
      </c>
      <c r="F30" s="3" t="s">
        <v>14</v>
      </c>
      <c r="I30" s="6">
        <f t="shared" si="1"/>
        <v>1225.7227707641869</v>
      </c>
    </row>
    <row r="31" spans="1:9" x14ac:dyDescent="0.25">
      <c r="A31" s="3" t="s">
        <v>12</v>
      </c>
      <c r="B31" s="4">
        <v>46174</v>
      </c>
      <c r="C31" s="3" t="s">
        <v>12</v>
      </c>
      <c r="D31" s="3" t="s">
        <v>12</v>
      </c>
      <c r="E31" s="3" t="s">
        <v>13</v>
      </c>
      <c r="F31" s="3" t="s">
        <v>14</v>
      </c>
      <c r="I31" s="6">
        <f t="shared" si="1"/>
        <v>1147.8910792678944</v>
      </c>
    </row>
    <row r="32" spans="1:9" x14ac:dyDescent="0.25">
      <c r="A32" s="3" t="s">
        <v>12</v>
      </c>
      <c r="B32" s="4">
        <v>46204</v>
      </c>
      <c r="C32" s="3" t="s">
        <v>12</v>
      </c>
      <c r="D32" s="3" t="s">
        <v>12</v>
      </c>
      <c r="E32" s="3" t="s">
        <v>13</v>
      </c>
      <c r="F32" s="3" t="s">
        <v>14</v>
      </c>
      <c r="I32" s="6">
        <f t="shared" si="1"/>
        <v>1072.5700874972827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F9570-8B2E-47FC-809A-D25C9B378F69}">
  <sheetPr codeName="Feuil153"/>
  <dimension ref="A1:I32"/>
  <sheetViews>
    <sheetView workbookViewId="0">
      <selection activeCell="M19" sqref="M19"/>
    </sheetView>
  </sheetViews>
  <sheetFormatPr baseColWidth="10" defaultRowHeight="15" x14ac:dyDescent="0.25"/>
  <cols>
    <col min="1" max="1" width="14" bestFit="1" customWidth="1"/>
    <col min="2" max="2" width="10.7109375" bestFit="1" customWidth="1"/>
    <col min="3" max="3" width="14.7109375" bestFit="1" customWidth="1"/>
    <col min="4" max="4" width="24.140625" bestFit="1" customWidth="1"/>
    <col min="5" max="5" width="22.7109375" bestFit="1" customWidth="1"/>
    <col min="6" max="6" width="25.5703125" bestFit="1" customWidth="1"/>
    <col min="7" max="7" width="11.28515625" bestFit="1" customWidth="1"/>
    <col min="8" max="8" width="9.85546875" bestFit="1" customWidth="1"/>
  </cols>
  <sheetData>
    <row r="1" spans="1:9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15</v>
      </c>
      <c r="B2" s="4">
        <v>45292</v>
      </c>
      <c r="C2" s="3" t="s">
        <v>15</v>
      </c>
      <c r="D2" s="3" t="s">
        <v>15</v>
      </c>
      <c r="E2" s="3" t="s">
        <v>16</v>
      </c>
      <c r="F2" s="3" t="s">
        <v>17</v>
      </c>
      <c r="G2" s="5">
        <v>1145</v>
      </c>
      <c r="H2" s="5">
        <v>1000</v>
      </c>
    </row>
    <row r="3" spans="1:9" x14ac:dyDescent="0.25">
      <c r="A3" s="3" t="s">
        <v>15</v>
      </c>
      <c r="B3" s="4">
        <v>45323</v>
      </c>
      <c r="C3" s="3" t="s">
        <v>15</v>
      </c>
      <c r="D3" s="3" t="s">
        <v>15</v>
      </c>
      <c r="E3" s="3" t="s">
        <v>16</v>
      </c>
      <c r="F3" s="3" t="s">
        <v>17</v>
      </c>
      <c r="G3" s="5">
        <v>214</v>
      </c>
      <c r="H3" s="5">
        <v>1500</v>
      </c>
    </row>
    <row r="4" spans="1:9" x14ac:dyDescent="0.25">
      <c r="A4" s="3" t="s">
        <v>15</v>
      </c>
      <c r="B4" s="4">
        <v>45352</v>
      </c>
      <c r="C4" s="3" t="s">
        <v>15</v>
      </c>
      <c r="D4" s="3" t="s">
        <v>15</v>
      </c>
      <c r="E4" s="3" t="s">
        <v>16</v>
      </c>
      <c r="F4" s="3" t="s">
        <v>17</v>
      </c>
      <c r="G4" s="5">
        <v>11860</v>
      </c>
      <c r="H4" s="5">
        <f>+H3+500</f>
        <v>2000</v>
      </c>
    </row>
    <row r="5" spans="1:9" x14ac:dyDescent="0.25">
      <c r="A5" s="3" t="s">
        <v>15</v>
      </c>
      <c r="B5" s="4">
        <v>45383</v>
      </c>
      <c r="C5" s="3" t="s">
        <v>15</v>
      </c>
      <c r="D5" s="3" t="s">
        <v>15</v>
      </c>
      <c r="E5" s="3" t="s">
        <v>16</v>
      </c>
      <c r="F5" s="3" t="s">
        <v>17</v>
      </c>
      <c r="G5" s="5">
        <v>2957</v>
      </c>
      <c r="H5" s="5">
        <f t="shared" ref="H5:H19" si="0">+H4+500</f>
        <v>2500</v>
      </c>
    </row>
    <row r="6" spans="1:9" x14ac:dyDescent="0.25">
      <c r="A6" s="3" t="s">
        <v>15</v>
      </c>
      <c r="B6" s="4">
        <v>45413</v>
      </c>
      <c r="C6" s="3" t="s">
        <v>15</v>
      </c>
      <c r="D6" s="3" t="s">
        <v>15</v>
      </c>
      <c r="E6" s="3" t="s">
        <v>16</v>
      </c>
      <c r="F6" s="3" t="s">
        <v>17</v>
      </c>
      <c r="G6" s="5">
        <v>17015</v>
      </c>
      <c r="H6" s="5">
        <f t="shared" si="0"/>
        <v>3000</v>
      </c>
    </row>
    <row r="7" spans="1:9" x14ac:dyDescent="0.25">
      <c r="A7" s="3" t="s">
        <v>15</v>
      </c>
      <c r="B7" s="4">
        <v>45444</v>
      </c>
      <c r="C7" s="3" t="s">
        <v>15</v>
      </c>
      <c r="D7" s="3" t="s">
        <v>15</v>
      </c>
      <c r="E7" s="3" t="s">
        <v>16</v>
      </c>
      <c r="F7" s="3" t="s">
        <v>17</v>
      </c>
      <c r="G7" s="5">
        <v>646</v>
      </c>
      <c r="H7" s="5">
        <f t="shared" si="0"/>
        <v>3500</v>
      </c>
    </row>
    <row r="8" spans="1:9" x14ac:dyDescent="0.25">
      <c r="A8" s="3" t="s">
        <v>15</v>
      </c>
      <c r="B8" s="4">
        <v>45474</v>
      </c>
      <c r="C8" s="3" t="s">
        <v>15</v>
      </c>
      <c r="D8" s="3" t="s">
        <v>15</v>
      </c>
      <c r="E8" s="3" t="s">
        <v>16</v>
      </c>
      <c r="F8" s="3" t="s">
        <v>17</v>
      </c>
      <c r="G8" s="5">
        <v>1842</v>
      </c>
      <c r="H8" s="5">
        <f t="shared" si="0"/>
        <v>4000</v>
      </c>
    </row>
    <row r="9" spans="1:9" x14ac:dyDescent="0.25">
      <c r="A9" s="3" t="s">
        <v>15</v>
      </c>
      <c r="B9" s="4">
        <v>45505</v>
      </c>
      <c r="C9" s="3" t="s">
        <v>15</v>
      </c>
      <c r="D9" s="3" t="s">
        <v>15</v>
      </c>
      <c r="E9" s="3" t="s">
        <v>16</v>
      </c>
      <c r="F9" s="3" t="s">
        <v>17</v>
      </c>
      <c r="G9" s="5">
        <v>3737</v>
      </c>
      <c r="H9" s="5">
        <f t="shared" si="0"/>
        <v>4500</v>
      </c>
    </row>
    <row r="10" spans="1:9" x14ac:dyDescent="0.25">
      <c r="A10" s="3" t="s">
        <v>15</v>
      </c>
      <c r="B10" s="4">
        <v>45536</v>
      </c>
      <c r="C10" s="3" t="s">
        <v>15</v>
      </c>
      <c r="D10" s="3" t="s">
        <v>15</v>
      </c>
      <c r="E10" s="3" t="s">
        <v>16</v>
      </c>
      <c r="F10" s="3" t="s">
        <v>17</v>
      </c>
      <c r="G10" s="5">
        <v>5486</v>
      </c>
      <c r="H10" s="5">
        <f t="shared" si="0"/>
        <v>5000</v>
      </c>
    </row>
    <row r="11" spans="1:9" x14ac:dyDescent="0.25">
      <c r="A11" s="3" t="s">
        <v>15</v>
      </c>
      <c r="B11" s="4">
        <v>45566</v>
      </c>
      <c r="C11" s="3" t="s">
        <v>15</v>
      </c>
      <c r="D11" s="3" t="s">
        <v>15</v>
      </c>
      <c r="E11" s="3" t="s">
        <v>16</v>
      </c>
      <c r="F11" s="3" t="s">
        <v>17</v>
      </c>
      <c r="G11" s="5">
        <v>64</v>
      </c>
      <c r="H11" s="5">
        <f t="shared" si="0"/>
        <v>5500</v>
      </c>
    </row>
    <row r="12" spans="1:9" x14ac:dyDescent="0.25">
      <c r="A12" s="3" t="s">
        <v>15</v>
      </c>
      <c r="B12" s="4">
        <v>45597</v>
      </c>
      <c r="C12" s="3" t="s">
        <v>15</v>
      </c>
      <c r="D12" s="3" t="s">
        <v>15</v>
      </c>
      <c r="E12" s="3" t="s">
        <v>16</v>
      </c>
      <c r="F12" s="3" t="s">
        <v>17</v>
      </c>
      <c r="G12" s="5">
        <v>11144</v>
      </c>
      <c r="H12" s="5">
        <f t="shared" si="0"/>
        <v>6000</v>
      </c>
    </row>
    <row r="13" spans="1:9" x14ac:dyDescent="0.25">
      <c r="A13" s="3" t="s">
        <v>15</v>
      </c>
      <c r="B13" s="4">
        <v>45627</v>
      </c>
      <c r="C13" s="3" t="s">
        <v>15</v>
      </c>
      <c r="D13" s="3" t="s">
        <v>15</v>
      </c>
      <c r="E13" s="3" t="s">
        <v>16</v>
      </c>
      <c r="F13" s="3" t="s">
        <v>17</v>
      </c>
      <c r="G13" s="5">
        <v>350</v>
      </c>
      <c r="H13" s="5">
        <f t="shared" si="0"/>
        <v>6500</v>
      </c>
    </row>
    <row r="14" spans="1:9" x14ac:dyDescent="0.25">
      <c r="A14" s="3" t="s">
        <v>15</v>
      </c>
      <c r="B14" s="4">
        <v>45658</v>
      </c>
      <c r="C14" s="3" t="s">
        <v>15</v>
      </c>
      <c r="D14" s="3" t="s">
        <v>15</v>
      </c>
      <c r="E14" s="3" t="s">
        <v>16</v>
      </c>
      <c r="F14" s="3" t="s">
        <v>17</v>
      </c>
      <c r="G14" s="5">
        <v>621</v>
      </c>
      <c r="H14" s="5">
        <f t="shared" si="0"/>
        <v>7000</v>
      </c>
    </row>
    <row r="15" spans="1:9" x14ac:dyDescent="0.25">
      <c r="A15" s="3" t="s">
        <v>15</v>
      </c>
      <c r="B15" s="4">
        <v>45689</v>
      </c>
      <c r="C15" s="3" t="s">
        <v>15</v>
      </c>
      <c r="D15" s="3" t="s">
        <v>15</v>
      </c>
      <c r="E15" s="3" t="s">
        <v>16</v>
      </c>
      <c r="F15" s="3" t="s">
        <v>17</v>
      </c>
      <c r="G15" s="5">
        <v>1376</v>
      </c>
      <c r="H15" s="5">
        <f t="shared" si="0"/>
        <v>7500</v>
      </c>
    </row>
    <row r="16" spans="1:9" x14ac:dyDescent="0.25">
      <c r="A16" s="3" t="s">
        <v>15</v>
      </c>
      <c r="B16" s="4">
        <v>45717</v>
      </c>
      <c r="C16" s="3" t="s">
        <v>15</v>
      </c>
      <c r="D16" s="3" t="s">
        <v>15</v>
      </c>
      <c r="E16" s="3" t="s">
        <v>16</v>
      </c>
      <c r="F16" s="3" t="s">
        <v>17</v>
      </c>
      <c r="G16" s="5">
        <v>8841</v>
      </c>
      <c r="H16" s="5">
        <f t="shared" si="0"/>
        <v>8000</v>
      </c>
    </row>
    <row r="17" spans="1:9" x14ac:dyDescent="0.25">
      <c r="A17" s="3" t="s">
        <v>15</v>
      </c>
      <c r="B17" s="4">
        <v>45748</v>
      </c>
      <c r="C17" s="3" t="s">
        <v>15</v>
      </c>
      <c r="D17" s="3" t="s">
        <v>15</v>
      </c>
      <c r="E17" s="3" t="s">
        <v>16</v>
      </c>
      <c r="F17" s="3" t="s">
        <v>17</v>
      </c>
      <c r="G17" s="5">
        <v>2276</v>
      </c>
      <c r="H17" s="5">
        <f t="shared" si="0"/>
        <v>8500</v>
      </c>
    </row>
    <row r="18" spans="1:9" x14ac:dyDescent="0.25">
      <c r="A18" s="3" t="s">
        <v>15</v>
      </c>
      <c r="B18" s="4">
        <v>45778</v>
      </c>
      <c r="C18" s="3" t="s">
        <v>15</v>
      </c>
      <c r="D18" s="3" t="s">
        <v>15</v>
      </c>
      <c r="E18" s="3" t="s">
        <v>16</v>
      </c>
      <c r="F18" s="3" t="s">
        <v>17</v>
      </c>
      <c r="G18" s="5">
        <v>1943</v>
      </c>
      <c r="H18" s="5">
        <f t="shared" si="0"/>
        <v>9000</v>
      </c>
    </row>
    <row r="19" spans="1:9" x14ac:dyDescent="0.25">
      <c r="A19" s="3" t="s">
        <v>15</v>
      </c>
      <c r="B19" s="4">
        <v>45809</v>
      </c>
      <c r="C19" s="3" t="s">
        <v>15</v>
      </c>
      <c r="D19" s="3" t="s">
        <v>15</v>
      </c>
      <c r="E19" s="3" t="s">
        <v>16</v>
      </c>
      <c r="F19" s="3" t="s">
        <v>17</v>
      </c>
      <c r="G19" s="5">
        <v>3730</v>
      </c>
      <c r="H19" s="5">
        <f t="shared" si="0"/>
        <v>9500</v>
      </c>
    </row>
    <row r="20" spans="1:9" x14ac:dyDescent="0.25">
      <c r="A20" s="3" t="s">
        <v>15</v>
      </c>
      <c r="B20" s="4">
        <v>45839</v>
      </c>
      <c r="C20" s="3" t="s">
        <v>15</v>
      </c>
      <c r="D20" s="3" t="s">
        <v>15</v>
      </c>
      <c r="E20" s="3" t="s">
        <v>16</v>
      </c>
      <c r="F20" s="3" t="s">
        <v>17</v>
      </c>
      <c r="I20" s="6">
        <f>FORECAST(B20,$G$8:$G$19,$B$8:$B$19)</f>
        <v>3378.5246629182257</v>
      </c>
    </row>
    <row r="21" spans="1:9" x14ac:dyDescent="0.25">
      <c r="A21" s="3" t="s">
        <v>15</v>
      </c>
      <c r="B21" s="4">
        <v>45870</v>
      </c>
      <c r="C21" s="3" t="s">
        <v>15</v>
      </c>
      <c r="D21" s="3" t="s">
        <v>15</v>
      </c>
      <c r="E21" s="3" t="s">
        <v>16</v>
      </c>
      <c r="F21" s="3" t="s">
        <v>17</v>
      </c>
      <c r="I21" s="6">
        <f t="shared" ref="I21:I32" si="1">FORECAST(B21,$G$8:$G$19,$B$8:$B$19)</f>
        <v>3367.1461411777782</v>
      </c>
    </row>
    <row r="22" spans="1:9" x14ac:dyDescent="0.25">
      <c r="A22" s="3" t="s">
        <v>15</v>
      </c>
      <c r="B22" s="4">
        <v>45901</v>
      </c>
      <c r="C22" s="3" t="s">
        <v>15</v>
      </c>
      <c r="D22" s="3" t="s">
        <v>15</v>
      </c>
      <c r="E22" s="3" t="s">
        <v>16</v>
      </c>
      <c r="F22" s="3" t="s">
        <v>17</v>
      </c>
      <c r="I22" s="6">
        <f t="shared" si="1"/>
        <v>3355.7676194373271</v>
      </c>
    </row>
    <row r="23" spans="1:9" x14ac:dyDescent="0.25">
      <c r="A23" s="3" t="s">
        <v>15</v>
      </c>
      <c r="B23" s="4">
        <v>45931</v>
      </c>
      <c r="C23" s="3" t="s">
        <v>15</v>
      </c>
      <c r="D23" s="3" t="s">
        <v>15</v>
      </c>
      <c r="E23" s="3" t="s">
        <v>16</v>
      </c>
      <c r="F23" s="3" t="s">
        <v>17</v>
      </c>
      <c r="I23" s="6">
        <f t="shared" si="1"/>
        <v>3344.7561467852829</v>
      </c>
    </row>
    <row r="24" spans="1:9" x14ac:dyDescent="0.25">
      <c r="A24" s="3" t="s">
        <v>15</v>
      </c>
      <c r="B24" s="4">
        <v>45962</v>
      </c>
      <c r="C24" s="3" t="s">
        <v>15</v>
      </c>
      <c r="D24" s="3" t="s">
        <v>15</v>
      </c>
      <c r="E24" s="3" t="s">
        <v>16</v>
      </c>
      <c r="F24" s="3" t="s">
        <v>17</v>
      </c>
      <c r="I24" s="6">
        <f t="shared" si="1"/>
        <v>3333.3776250448318</v>
      </c>
    </row>
    <row r="25" spans="1:9" x14ac:dyDescent="0.25">
      <c r="A25" s="3" t="s">
        <v>15</v>
      </c>
      <c r="B25" s="4">
        <v>45992</v>
      </c>
      <c r="C25" s="3" t="s">
        <v>15</v>
      </c>
      <c r="D25" s="3" t="s">
        <v>15</v>
      </c>
      <c r="E25" s="3" t="s">
        <v>16</v>
      </c>
      <c r="F25" s="3" t="s">
        <v>17</v>
      </c>
      <c r="I25" s="6">
        <f t="shared" si="1"/>
        <v>3322.3661523927876</v>
      </c>
    </row>
    <row r="26" spans="1:9" x14ac:dyDescent="0.25">
      <c r="A26" s="3" t="s">
        <v>15</v>
      </c>
      <c r="B26" s="4">
        <v>46023</v>
      </c>
      <c r="C26" s="3" t="s">
        <v>15</v>
      </c>
      <c r="D26" s="3" t="s">
        <v>15</v>
      </c>
      <c r="E26" s="3" t="s">
        <v>16</v>
      </c>
      <c r="F26" s="3" t="s">
        <v>17</v>
      </c>
      <c r="I26" s="6">
        <f t="shared" si="1"/>
        <v>3310.9876306523365</v>
      </c>
    </row>
    <row r="27" spans="1:9" x14ac:dyDescent="0.25">
      <c r="A27" s="3" t="s">
        <v>15</v>
      </c>
      <c r="B27" s="4">
        <v>46054</v>
      </c>
      <c r="C27" s="3" t="s">
        <v>15</v>
      </c>
      <c r="D27" s="3" t="s">
        <v>15</v>
      </c>
      <c r="E27" s="3" t="s">
        <v>16</v>
      </c>
      <c r="F27" s="3" t="s">
        <v>17</v>
      </c>
      <c r="I27" s="6">
        <f t="shared" si="1"/>
        <v>3299.6091089118891</v>
      </c>
    </row>
    <row r="28" spans="1:9" x14ac:dyDescent="0.25">
      <c r="A28" s="3" t="s">
        <v>15</v>
      </c>
      <c r="B28" s="4">
        <v>46082</v>
      </c>
      <c r="C28" s="3" t="s">
        <v>15</v>
      </c>
      <c r="D28" s="3" t="s">
        <v>15</v>
      </c>
      <c r="E28" s="3" t="s">
        <v>16</v>
      </c>
      <c r="F28" s="3" t="s">
        <v>17</v>
      </c>
      <c r="I28" s="6">
        <f t="shared" si="1"/>
        <v>3289.3317344366478</v>
      </c>
    </row>
    <row r="29" spans="1:9" x14ac:dyDescent="0.25">
      <c r="A29" s="3" t="s">
        <v>15</v>
      </c>
      <c r="B29" s="4">
        <v>46113</v>
      </c>
      <c r="C29" s="3" t="s">
        <v>15</v>
      </c>
      <c r="D29" s="3" t="s">
        <v>15</v>
      </c>
      <c r="E29" s="3" t="s">
        <v>16</v>
      </c>
      <c r="F29" s="3" t="s">
        <v>17</v>
      </c>
      <c r="I29" s="6">
        <f t="shared" si="1"/>
        <v>3277.9532126961967</v>
      </c>
    </row>
    <row r="30" spans="1:9" x14ac:dyDescent="0.25">
      <c r="A30" s="3" t="s">
        <v>15</v>
      </c>
      <c r="B30" s="4">
        <v>46143</v>
      </c>
      <c r="C30" s="3" t="s">
        <v>15</v>
      </c>
      <c r="D30" s="3" t="s">
        <v>15</v>
      </c>
      <c r="E30" s="3" t="s">
        <v>16</v>
      </c>
      <c r="F30" s="3" t="s">
        <v>17</v>
      </c>
      <c r="I30" s="6">
        <f t="shared" si="1"/>
        <v>3266.9417400441525</v>
      </c>
    </row>
    <row r="31" spans="1:9" x14ac:dyDescent="0.25">
      <c r="A31" s="3" t="s">
        <v>15</v>
      </c>
      <c r="B31" s="4">
        <v>46174</v>
      </c>
      <c r="C31" s="3" t="s">
        <v>15</v>
      </c>
      <c r="D31" s="3" t="s">
        <v>15</v>
      </c>
      <c r="E31" s="3" t="s">
        <v>16</v>
      </c>
      <c r="F31" s="3" t="s">
        <v>17</v>
      </c>
      <c r="I31" s="6">
        <f t="shared" si="1"/>
        <v>3255.5632183037014</v>
      </c>
    </row>
    <row r="32" spans="1:9" x14ac:dyDescent="0.25">
      <c r="A32" s="3" t="s">
        <v>15</v>
      </c>
      <c r="B32" s="4">
        <v>46204</v>
      </c>
      <c r="C32" s="3" t="s">
        <v>15</v>
      </c>
      <c r="D32" s="3" t="s">
        <v>15</v>
      </c>
      <c r="E32" s="3" t="s">
        <v>16</v>
      </c>
      <c r="F32" s="3" t="s">
        <v>17</v>
      </c>
      <c r="I32" s="6">
        <f t="shared" si="1"/>
        <v>3244.5517456516573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72BCF79AF24D45B614F4CF72D3C663" ma:contentTypeVersion="10" ma:contentTypeDescription="Create a new document." ma:contentTypeScope="" ma:versionID="4320e5b5245a1240a505b16a3d384707">
  <xsd:schema xmlns:xsd="http://www.w3.org/2001/XMLSchema" xmlns:xs="http://www.w3.org/2001/XMLSchema" xmlns:p="http://schemas.microsoft.com/office/2006/metadata/properties" xmlns:ns3="a3193f47-37e5-4687-b748-f602fe16a0cc" targetNamespace="http://schemas.microsoft.com/office/2006/metadata/properties" ma:root="true" ma:fieldsID="8f5f9483161b9a34b0d5a3eba87da84e" ns3:_="">
    <xsd:import namespace="a3193f47-37e5-4687-b748-f602fe16a0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_activity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193f47-37e5-4687-b748-f602fe16a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3193f47-37e5-4687-b748-f602fe16a0cc" xsi:nil="true"/>
  </documentManagement>
</p:properties>
</file>

<file path=customXml/itemProps1.xml><?xml version="1.0" encoding="utf-8"?>
<ds:datastoreItem xmlns:ds="http://schemas.openxmlformats.org/officeDocument/2006/customXml" ds:itemID="{6B286683-AE56-44EA-825B-AD306DE4D9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18709A-120E-4EA0-9B93-9E5DAE7739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193f47-37e5-4687-b748-f602fe16a0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C4C552-6E5D-43DB-B9FB-71E0CAE39C69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a3193f47-37e5-4687-b748-f602fe16a0cc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 1</vt:lpstr>
      <vt:lpstr>PRODUIT 2</vt:lpstr>
      <vt:lpstr>PRODUIT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Marichal</dc:creator>
  <cp:lastModifiedBy>francis henniaux</cp:lastModifiedBy>
  <dcterms:created xsi:type="dcterms:W3CDTF">2025-06-24T15:15:11Z</dcterms:created>
  <dcterms:modified xsi:type="dcterms:W3CDTF">2025-06-27T04:36:18Z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0x0101004172BCF79AF24D45B614F4CF72D3C663</vt:lpwstr>
  </property>
</Properties>
</file>