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BD19C038-7DB8-458B-913E-0307EE0BFC17}" xr6:coauthVersionLast="47" xr6:coauthVersionMax="47" xr10:uidLastSave="{00000000-0000-0000-0000-000000000000}"/>
  <bookViews>
    <workbookView xWindow="-120" yWindow="-120" windowWidth="29040" windowHeight="15720" xr2:uid="{BCB3C2E6-98C6-4267-9980-D9166EC566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C7" i="1"/>
  <c r="C6" i="1"/>
  <c r="D6" i="1" s="1"/>
  <c r="C5" i="1"/>
  <c r="D10" i="1"/>
  <c r="D9" i="1"/>
  <c r="D8" i="1"/>
  <c r="C12" i="1" l="1"/>
  <c r="D5" i="1"/>
  <c r="D12" i="1"/>
</calcChain>
</file>

<file path=xl/sharedStrings.xml><?xml version="1.0" encoding="utf-8"?>
<sst xmlns="http://schemas.openxmlformats.org/spreadsheetml/2006/main" count="12" uniqueCount="12">
  <si>
    <t>Taux horaire normal (THN)</t>
  </si>
  <si>
    <t>Multiplicateur</t>
  </si>
  <si>
    <t xml:space="preserve">Nbre d'heures normales  </t>
  </si>
  <si>
    <t>Nbre d'heures en journée (dimanche et jours fériés)</t>
  </si>
  <si>
    <t>Nbre d'heures de nuit (dimanche et jours fériés)</t>
  </si>
  <si>
    <t>Montant</t>
  </si>
  <si>
    <t>TOTAL</t>
  </si>
  <si>
    <t>Nombre d'heures</t>
  </si>
  <si>
    <t>Nbre d'heures  Supplementaires &gt;40 et &lt;49</t>
  </si>
  <si>
    <t>Nbre d'heures  Supplementaires &gt;48</t>
  </si>
  <si>
    <r>
      <t>Nombre d'heures effectuées les jours ouvrés (</t>
    </r>
    <r>
      <rPr>
        <sz val="14"/>
        <color rgb="FF0000FF"/>
        <rFont val="Calibri"/>
        <family val="2"/>
        <scheme val="minor"/>
      </rPr>
      <t>hors heures de nuit et</t>
    </r>
    <r>
      <rPr>
        <sz val="11"/>
        <color rgb="FF0000FF"/>
        <rFont val="Calibri"/>
        <family val="2"/>
        <scheme val="minor"/>
      </rPr>
      <t xml:space="preserve"> </t>
    </r>
    <r>
      <rPr>
        <sz val="14"/>
        <color rgb="FF0000FF"/>
        <rFont val="Calibri"/>
        <family val="2"/>
        <scheme val="minor"/>
      </rPr>
      <t>hors dimanches et fériés</t>
    </r>
    <r>
      <rPr>
        <sz val="11"/>
        <color rgb="FF0000FF"/>
        <rFont val="Calibri"/>
        <family val="2"/>
        <scheme val="minor"/>
      </rPr>
      <t>)</t>
    </r>
  </si>
  <si>
    <t>Nbre d'heures de nuit (jours ouvrés)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</si>
</sst>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Arial Narrow"/>
      <family val="2"/>
    </font>
    <font>
      <b/>
      <i/>
      <sz val="11"/>
      <color theme="1"/>
      <name val="Arial Narrow"/>
      <family val="2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rgb="FFFF0000"/>
      </right>
      <top style="thin">
        <color indexed="64"/>
      </top>
      <bottom style="dotted">
        <color rgb="FFFF0000"/>
      </bottom>
      <diagonal/>
    </border>
    <border>
      <left style="dotted">
        <color rgb="FFFF0000"/>
      </left>
      <right style="dotted">
        <color rgb="FFFF0000"/>
      </right>
      <top style="thin">
        <color indexed="64"/>
      </top>
      <bottom style="dotted">
        <color rgb="FFFF0000"/>
      </bottom>
      <diagonal/>
    </border>
    <border>
      <left style="dotted">
        <color rgb="FFFF0000"/>
      </left>
      <right style="thin">
        <color indexed="64"/>
      </right>
      <top style="thin">
        <color indexed="64"/>
      </top>
      <bottom style="dotted">
        <color rgb="FFFF0000"/>
      </bottom>
      <diagonal/>
    </border>
    <border>
      <left style="thin">
        <color indexed="64"/>
      </left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 style="dotted">
        <color rgb="FFFF0000"/>
      </left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 style="dotted">
        <color rgb="FFFF0000"/>
      </left>
      <right style="thin">
        <color indexed="64"/>
      </right>
      <top style="dotted">
        <color rgb="FFFF0000"/>
      </top>
      <bottom style="dotted">
        <color rgb="FFFF0000"/>
      </bottom>
      <diagonal/>
    </border>
    <border>
      <left style="thin">
        <color indexed="64"/>
      </left>
      <right style="dotted">
        <color rgb="FFFF0000"/>
      </right>
      <top style="dotted">
        <color rgb="FFFF0000"/>
      </top>
      <bottom style="thin">
        <color indexed="64"/>
      </bottom>
      <diagonal/>
    </border>
    <border>
      <left style="dotted">
        <color rgb="FFFF0000"/>
      </left>
      <right style="dotted">
        <color rgb="FFFF0000"/>
      </right>
      <top style="dotted">
        <color rgb="FFFF0000"/>
      </top>
      <bottom style="dashed">
        <color rgb="FFFF0000"/>
      </bottom>
      <diagonal/>
    </border>
    <border>
      <left style="dotted">
        <color rgb="FFFF0000"/>
      </left>
      <right style="thin">
        <color indexed="64"/>
      </right>
      <top style="dotted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0" fillId="3" borderId="1" xfId="0" applyFill="1" applyBorder="1"/>
    <xf numFmtId="0" fontId="2" fillId="3" borderId="1" xfId="0" applyFont="1" applyFill="1" applyBorder="1" applyAlignment="1">
      <alignment horizontal="center"/>
    </xf>
    <xf numFmtId="0" fontId="4" fillId="4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3" fillId="4" borderId="7" xfId="1" applyFont="1" applyFill="1" applyBorder="1" applyAlignment="1">
      <alignment horizontal="center" vertical="center"/>
    </xf>
    <xf numFmtId="0" fontId="3" fillId="4" borderId="8" xfId="1" applyFont="1" applyFill="1" applyBorder="1" applyAlignment="1">
      <alignment horizontal="center" vertical="center"/>
    </xf>
    <xf numFmtId="0" fontId="3" fillId="4" borderId="10" xfId="1" applyFont="1" applyFill="1" applyBorder="1" applyAlignment="1">
      <alignment horizontal="center" vertical="center"/>
    </xf>
    <xf numFmtId="0" fontId="4" fillId="5" borderId="11" xfId="1" applyFont="1" applyFill="1" applyBorder="1" applyAlignment="1">
      <alignment horizontal="right"/>
    </xf>
    <xf numFmtId="0" fontId="4" fillId="5" borderId="12" xfId="1" applyFont="1" applyFill="1" applyBorder="1" applyAlignment="1">
      <alignment horizontal="right"/>
    </xf>
    <xf numFmtId="0" fontId="3" fillId="0" borderId="1" xfId="1" applyFont="1" applyBorder="1"/>
    <xf numFmtId="0" fontId="2" fillId="3" borderId="1" xfId="0" applyFont="1" applyFill="1" applyBorder="1" applyAlignment="1">
      <alignment horizontal="center" vertical="center"/>
    </xf>
    <xf numFmtId="0" fontId="3" fillId="6" borderId="6" xfId="1" applyFont="1" applyFill="1" applyBorder="1" applyAlignment="1">
      <alignment horizontal="center" vertical="center"/>
    </xf>
    <xf numFmtId="0" fontId="3" fillId="6" borderId="9" xfId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 wrapTex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CB6F27-0512-4ADC-A9E3-B3D0E606F6D2}">
  <dimension ref="A1:D12"/>
  <sheetViews>
    <sheetView tabSelected="1" workbookViewId="0">
      <selection activeCell="A8" sqref="A8"/>
    </sheetView>
  </sheetViews>
  <sheetFormatPr baseColWidth="10" defaultRowHeight="15" x14ac:dyDescent="0.25"/>
  <cols>
    <col min="1" max="1" width="42.7109375" bestFit="1" customWidth="1"/>
    <col min="2" max="2" width="13.7109375" bestFit="1" customWidth="1"/>
    <col min="3" max="3" width="16.7109375" bestFit="1" customWidth="1"/>
    <col min="4" max="4" width="17.42578125" customWidth="1"/>
  </cols>
  <sheetData>
    <row r="1" spans="1:4" x14ac:dyDescent="0.25">
      <c r="A1" s="1" t="s">
        <v>0</v>
      </c>
      <c r="B1" s="15">
        <v>173.33</v>
      </c>
    </row>
    <row r="2" spans="1:4" ht="59.25" customHeight="1" x14ac:dyDescent="0.25">
      <c r="A2" s="19" t="s">
        <v>10</v>
      </c>
      <c r="B2" s="18">
        <v>50</v>
      </c>
    </row>
    <row r="3" spans="1:4" ht="24.75" customHeight="1" x14ac:dyDescent="0.25"/>
    <row r="4" spans="1:4" x14ac:dyDescent="0.25">
      <c r="B4" s="2" t="s">
        <v>1</v>
      </c>
      <c r="C4" s="2" t="s">
        <v>7</v>
      </c>
      <c r="D4" s="2" t="s">
        <v>5</v>
      </c>
    </row>
    <row r="5" spans="1:4" ht="16.5" x14ac:dyDescent="0.3">
      <c r="A5" s="14" t="s">
        <v>2</v>
      </c>
      <c r="B5" s="4">
        <v>1</v>
      </c>
      <c r="C5" s="5">
        <f>IF($B$2&gt;=40,40,$B$2)</f>
        <v>40</v>
      </c>
      <c r="D5" s="6">
        <f>IF(ISBLANK($C5),0,$C5*$B$1)</f>
        <v>6933.2000000000007</v>
      </c>
    </row>
    <row r="6" spans="1:4" ht="16.5" x14ac:dyDescent="0.3">
      <c r="A6" s="14" t="s">
        <v>8</v>
      </c>
      <c r="B6" s="7">
        <v>1.2</v>
      </c>
      <c r="C6" s="8">
        <f>IF(AND($B$2&gt;40,$B$2&lt;=48),$B$2-40,IF($B$2&gt;48,8))</f>
        <v>8</v>
      </c>
      <c r="D6" s="9">
        <f>IF(ISBLANK($C6),0,$C6*$B$1)</f>
        <v>1386.64</v>
      </c>
    </row>
    <row r="7" spans="1:4" ht="16.5" x14ac:dyDescent="0.3">
      <c r="A7" s="14" t="s">
        <v>9</v>
      </c>
      <c r="B7" s="7">
        <v>1.4</v>
      </c>
      <c r="C7" s="8">
        <f>IF($B$2&gt;49,$B$2-48,0)</f>
        <v>2</v>
      </c>
      <c r="D7" s="9">
        <f>IF(ISBLANK($C7),0,$C7*$B$1)</f>
        <v>346.66</v>
      </c>
    </row>
    <row r="8" spans="1:4" ht="16.5" x14ac:dyDescent="0.3">
      <c r="A8" s="14" t="s">
        <v>11</v>
      </c>
      <c r="B8" s="7">
        <v>1.65</v>
      </c>
      <c r="C8" s="16">
        <v>3</v>
      </c>
      <c r="D8" s="9">
        <f>IF(ISBLANK($C8),0,$C8*$B$1)</f>
        <v>519.99</v>
      </c>
    </row>
    <row r="9" spans="1:4" ht="16.5" x14ac:dyDescent="0.3">
      <c r="A9" s="14" t="s">
        <v>3</v>
      </c>
      <c r="B9" s="7">
        <v>1.65</v>
      </c>
      <c r="C9" s="16">
        <v>2</v>
      </c>
      <c r="D9" s="9">
        <f>IF(ISBLANK($C9),0,$C9*$B$1)</f>
        <v>346.66</v>
      </c>
    </row>
    <row r="10" spans="1:4" ht="16.5" x14ac:dyDescent="0.3">
      <c r="A10" s="14" t="s">
        <v>4</v>
      </c>
      <c r="B10" s="10">
        <v>2</v>
      </c>
      <c r="C10" s="17">
        <v>4</v>
      </c>
      <c r="D10" s="11">
        <f>IF(ISBLANK($C10),0,$C10*$B$1)</f>
        <v>693.32</v>
      </c>
    </row>
    <row r="12" spans="1:4" ht="16.5" x14ac:dyDescent="0.3">
      <c r="A12" s="12" t="s">
        <v>6</v>
      </c>
      <c r="B12" s="13"/>
      <c r="C12" s="3">
        <f>SUM($C$5:$C$10)</f>
        <v>59</v>
      </c>
      <c r="D12" s="3">
        <f>SUM($D$5:$D$10)</f>
        <v>10226.469999999999</v>
      </c>
    </row>
  </sheetData>
  <mergeCells count="1">
    <mergeCell ref="A12:B12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2025-02-18T23:54:48Z</dcterms:created>
  <dcterms:modified xsi:type="dcterms:W3CDTF">2025-02-19T00:23:56Z</dcterms:modified>
</cp:coreProperties>
</file>