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F654AD41-7BD8-4D47-99A8-3FFD7ECFE5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2" i="1"/>
  <c r="G2" i="1" s="1"/>
  <c r="I3" i="1"/>
  <c r="G3" i="1" s="1"/>
  <c r="I4" i="1"/>
  <c r="G4" i="1" s="1"/>
  <c r="I5" i="1"/>
  <c r="G5" i="1" s="1"/>
  <c r="I6" i="1"/>
</calcChain>
</file>

<file path=xl/sharedStrings.xml><?xml version="1.0" encoding="utf-8"?>
<sst xmlns="http://schemas.openxmlformats.org/spreadsheetml/2006/main" count="20" uniqueCount="20">
  <si>
    <t>Date</t>
  </si>
  <si>
    <t xml:space="preserve">Officiel    </t>
  </si>
  <si>
    <t xml:space="preserve">négocié </t>
  </si>
  <si>
    <t>Prix/Offi</t>
  </si>
  <si>
    <t>Prix/Nég</t>
  </si>
  <si>
    <t>Prix/1000L</t>
  </si>
  <si>
    <t>Gain</t>
  </si>
  <si>
    <t xml:space="preserve">  </t>
  </si>
  <si>
    <t xml:space="preserve"> </t>
  </si>
  <si>
    <t xml:space="preserve">        </t>
  </si>
  <si>
    <r>
      <t xml:space="preserve">sur la 1ère cellule vide en </t>
    </r>
    <r>
      <rPr>
        <b/>
        <sz val="11"/>
        <color rgb="FFFF0000"/>
        <rFont val="Calibri"/>
        <family val="2"/>
        <scheme val="minor"/>
      </rPr>
      <t>" H "</t>
    </r>
  </si>
  <si>
    <t>la remplir et après avoir validé avec entrée</t>
  </si>
  <si>
    <t>la procédure continue et va se placer</t>
  </si>
  <si>
    <r>
      <t xml:space="preserve">sur la 1ère cellule vide en </t>
    </r>
    <r>
      <rPr>
        <b/>
        <sz val="11"/>
        <color rgb="FFFF0000"/>
        <rFont val="Calibri"/>
        <family val="2"/>
        <scheme val="minor"/>
      </rPr>
      <t>" A "</t>
    </r>
  </si>
  <si>
    <r>
      <t xml:space="preserve">    Range("A48").End(xlUp).Offset(1, 0).Select    </t>
    </r>
    <r>
      <rPr>
        <sz val="11"/>
        <color rgb="FF00B050"/>
        <rFont val="Calibri"/>
        <family val="2"/>
        <scheme val="minor"/>
      </rPr>
      <t xml:space="preserve"> ' offset = décaler ; 1er chiffre (1) = "ligne" ; 2émé chiffre (1) = "colonne"</t>
    </r>
  </si>
  <si>
    <r>
      <t xml:space="preserve">    Range("H29").End(xlUp).Offset(1, 0).Select    </t>
    </r>
    <r>
      <rPr>
        <sz val="11"/>
        <color rgb="FF00B050"/>
        <rFont val="Calibri"/>
        <family val="2"/>
        <scheme val="minor"/>
      </rPr>
      <t xml:space="preserve"> ' offset = décaler ; 1er chiffre (1) = "ligne" ; 2émé chiffre (1) = "colonne"</t>
    </r>
  </si>
  <si>
    <t>Bien le bonjour à tous</t>
  </si>
  <si>
    <t>Merci d'avance de passer 1 peu de votre temps à résoudre les pts problèmes des autres et sutout bonne journée à tous.</t>
  </si>
  <si>
    <r>
      <t xml:space="preserve">*-----&gt;  ici incérer la fonction </t>
    </r>
    <r>
      <rPr>
        <b/>
        <sz val="11"/>
        <color rgb="FFFF0000"/>
        <rFont val="Calibri"/>
        <family val="2"/>
        <scheme val="minor"/>
      </rPr>
      <t>" pause "</t>
    </r>
  </si>
  <si>
    <r>
      <t xml:space="preserve">je voudrais incérer </t>
    </r>
    <r>
      <rPr>
        <b/>
        <sz val="11"/>
        <color rgb="FFFF0000"/>
        <rFont val="Calibri"/>
        <family val="2"/>
        <scheme val="minor"/>
      </rPr>
      <t>" 1 fonction "</t>
    </r>
    <r>
      <rPr>
        <sz val="11"/>
        <color theme="1"/>
        <rFont val="Calibri"/>
        <family val="2"/>
        <scheme val="minor"/>
      </rPr>
      <t xml:space="preserve"> qui permet de </t>
    </r>
    <r>
      <rPr>
        <b/>
        <u/>
        <sz val="11"/>
        <color theme="1"/>
        <rFont val="Calibri"/>
        <family val="2"/>
        <scheme val="minor"/>
      </rPr>
      <t>s'arrêter momentanément</t>
    </r>
    <r>
      <rPr>
        <b/>
        <sz val="11"/>
        <color theme="1"/>
        <rFont val="Calibri"/>
        <family val="2"/>
        <scheme val="minor"/>
      </rPr>
      <t xml:space="preserve">  (</t>
    </r>
    <r>
      <rPr>
        <b/>
        <sz val="11"/>
        <color rgb="FFFF0000"/>
        <rFont val="Calibri"/>
        <family val="2"/>
        <scheme val="minor"/>
      </rPr>
      <t>si cela est possible évidemment</t>
    </r>
    <r>
      <rPr>
        <b/>
        <sz val="11"/>
        <color theme="1"/>
        <rFont val="Calibri"/>
        <family val="2"/>
        <scheme val="minor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</si>
</sst>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_-* #,##0.0000\ [$€-80C]_-;\-* #,##0.0000\ [$€-80C]_-;_-* &quot;-&quot;??\ [$€-80C]_-;_-@_-"/>
    <numFmt numFmtId="166" formatCode="0.0000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0000FF"/>
      <name val="Algerian"/>
      <family val="5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166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166" fontId="0" fillId="0" borderId="11" xfId="0" applyNumberFormat="1" applyBorder="1" applyAlignment="1" applyProtection="1">
      <alignment horizontal="center"/>
      <protection locked="0"/>
    </xf>
    <xf numFmtId="2" fontId="0" fillId="0" borderId="12" xfId="0" applyNumberFormat="1" applyBorder="1" applyAlignment="1" applyProtection="1">
      <alignment horizontal="center"/>
      <protection locked="0"/>
    </xf>
    <xf numFmtId="166" fontId="0" fillId="0" borderId="1" xfId="0" applyNumberFormat="1" applyBorder="1" applyAlignment="1">
      <alignment horizontal="center"/>
    </xf>
    <xf numFmtId="166" fontId="0" fillId="0" borderId="2" xfId="0" applyNumberFormat="1" applyBorder="1" applyAlignment="1" applyProtection="1">
      <alignment horizontal="center"/>
      <protection locked="0"/>
    </xf>
    <xf numFmtId="166" fontId="0" fillId="0" borderId="2" xfId="0" applyNumberFormat="1" applyBorder="1" applyAlignment="1">
      <alignment horizontal="center"/>
    </xf>
    <xf numFmtId="2" fontId="0" fillId="0" borderId="3" xfId="0" applyNumberFormat="1" applyBorder="1" applyAlignment="1" applyProtection="1">
      <alignment horizontal="center"/>
      <protection locked="0"/>
    </xf>
    <xf numFmtId="164" fontId="0" fillId="2" borderId="4" xfId="0" applyNumberFormat="1" applyFill="1" applyBorder="1" applyProtection="1">
      <protection locked="0"/>
    </xf>
    <xf numFmtId="165" fontId="0" fillId="0" borderId="5" xfId="0" applyNumberFormat="1" applyBorder="1" applyAlignment="1" applyProtection="1">
      <alignment horizontal="center"/>
      <protection locked="0"/>
    </xf>
    <xf numFmtId="165" fontId="0" fillId="0" borderId="6" xfId="0" applyNumberFormat="1" applyBorder="1" applyAlignment="1" applyProtection="1">
      <alignment horizontal="center"/>
      <protection locked="0"/>
    </xf>
    <xf numFmtId="164" fontId="0" fillId="2" borderId="10" xfId="0" applyNumberFormat="1" applyFill="1" applyBorder="1" applyProtection="1">
      <protection locked="0"/>
    </xf>
    <xf numFmtId="165" fontId="0" fillId="0" borderId="11" xfId="0" applyNumberFormat="1" applyBorder="1" applyAlignment="1" applyProtection="1">
      <alignment horizontal="center"/>
      <protection locked="0"/>
    </xf>
    <xf numFmtId="165" fontId="0" fillId="0" borderId="12" xfId="0" applyNumberFormat="1" applyBorder="1" applyAlignment="1" applyProtection="1">
      <alignment horizontal="center"/>
      <protection locked="0"/>
    </xf>
    <xf numFmtId="164" fontId="0" fillId="3" borderId="10" xfId="0" applyNumberFormat="1" applyFill="1" applyBorder="1" applyProtection="1">
      <protection locked="0"/>
    </xf>
    <xf numFmtId="164" fontId="0" fillId="0" borderId="10" xfId="0" applyNumberFormat="1" applyBorder="1" applyProtection="1">
      <protection locked="0"/>
    </xf>
    <xf numFmtId="164" fontId="0" fillId="0" borderId="1" xfId="0" applyNumberFormat="1" applyBorder="1" applyProtection="1">
      <protection locked="0"/>
    </xf>
    <xf numFmtId="165" fontId="0" fillId="0" borderId="2" xfId="0" applyNumberFormat="1" applyBorder="1" applyAlignment="1" applyProtection="1">
      <alignment horizontal="center"/>
      <protection locked="0"/>
    </xf>
    <xf numFmtId="165" fontId="0" fillId="0" borderId="3" xfId="0" applyNumberForma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6" fillId="0" borderId="14" xfId="0" applyFont="1" applyBorder="1" applyProtection="1">
      <protection locked="0"/>
    </xf>
    <xf numFmtId="0" fontId="0" fillId="0" borderId="5" xfId="0" applyBorder="1" applyProtection="1">
      <protection locked="0"/>
    </xf>
    <xf numFmtId="166" fontId="0" fillId="0" borderId="11" xfId="0" applyNumberFormat="1" applyFill="1" applyBorder="1" applyAlignment="1" applyProtection="1">
      <alignment horizontal="center"/>
      <protection locked="0"/>
    </xf>
    <xf numFmtId="164" fontId="0" fillId="0" borderId="10" xfId="0" applyNumberForma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485775</xdr:colOff>
          <xdr:row>1</xdr:row>
          <xdr:rowOff>57150</xdr:rowOff>
        </xdr:from>
        <xdr:to>
          <xdr:col>5</xdr:col>
          <xdr:colOff>247650</xdr:colOff>
          <xdr:row>4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FF"/>
                  </a:solidFill>
                  <a:latin typeface="Algerian"/>
                </a:rPr>
                <a:t>Formulaire</a:t>
              </a:r>
            </a:p>
          </xdr:txBody>
        </xdr:sp>
        <xdr:clientData fLocksWithSheet="0" fPrintsWithSheet="0"/>
      </xdr:twoCellAnchor>
    </mc:Choice>
    <mc:Fallback/>
  </mc:AlternateContent>
  <xdr:twoCellAnchor editAs="absolute">
    <xdr:from>
      <xdr:col>3</xdr:col>
      <xdr:colOff>628650</xdr:colOff>
      <xdr:row>7</xdr:row>
      <xdr:rowOff>28575</xdr:rowOff>
    </xdr:from>
    <xdr:to>
      <xdr:col>5</xdr:col>
      <xdr:colOff>295275</xdr:colOff>
      <xdr:row>11</xdr:row>
      <xdr:rowOff>9525</xdr:rowOff>
    </xdr:to>
    <xdr:sp macro="[0]!Selection_Cellule_H_Vide" textlink="">
      <xdr:nvSpPr>
        <xdr:cNvPr id="2" name="ZoneTexte 1">
          <a:extLst>
            <a:ext uri="{FF2B5EF4-FFF2-40B4-BE49-F238E27FC236}">
              <a16:creationId xmlns:a16="http://schemas.microsoft.com/office/drawing/2014/main" id="{EFAD0759-B322-A93C-A96F-612F4BA3260F}"/>
            </a:ext>
          </a:extLst>
        </xdr:cNvPr>
        <xdr:cNvSpPr txBox="1"/>
      </xdr:nvSpPr>
      <xdr:spPr>
        <a:xfrm>
          <a:off x="3914775" y="1371600"/>
          <a:ext cx="1190625" cy="7429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Sélection de la 1ère</a:t>
          </a:r>
          <a:r>
            <a:rPr lang="fr-FR" sz="1100" baseline="0"/>
            <a:t> cellule vide dans H</a:t>
          </a:r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48"/>
  <sheetViews>
    <sheetView tabSelected="1" workbookViewId="0">
      <pane xSplit="3" ySplit="19" topLeftCell="D20" activePane="bottomRight" state="frozenSplit"/>
      <selection pane="topRight" activeCell="D1" sqref="D1"/>
      <selection pane="bottomLeft" activeCell="A12" sqref="A12"/>
      <selection pane="bottomRight" activeCell="E14" sqref="E14"/>
    </sheetView>
  </sheetViews>
  <sheetFormatPr baseColWidth="10" defaultRowHeight="15" x14ac:dyDescent="0.25"/>
  <cols>
    <col min="1" max="1" width="26.42578125" bestFit="1" customWidth="1"/>
    <col min="12" max="12" width="107.42578125" bestFit="1" customWidth="1"/>
  </cols>
  <sheetData>
    <row r="1" spans="1:21" ht="15.75" thickBot="1" x14ac:dyDescent="0.3">
      <c r="A1" s="1" t="s">
        <v>0</v>
      </c>
      <c r="B1" s="2" t="s">
        <v>1</v>
      </c>
      <c r="C1" s="3" t="s">
        <v>2</v>
      </c>
      <c r="E1" s="4">
        <v>1000</v>
      </c>
      <c r="G1" s="5" t="s">
        <v>3</v>
      </c>
      <c r="H1" s="6" t="s">
        <v>4</v>
      </c>
      <c r="I1" s="2" t="s">
        <v>5</v>
      </c>
      <c r="J1" s="3" t="s">
        <v>6</v>
      </c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</row>
    <row r="2" spans="1:21" x14ac:dyDescent="0.25">
      <c r="A2" s="18">
        <v>45562</v>
      </c>
      <c r="B2" s="19">
        <v>0.8609</v>
      </c>
      <c r="C2" s="20">
        <v>0.76300000000000001</v>
      </c>
      <c r="D2" s="29"/>
      <c r="E2" s="29"/>
      <c r="F2" s="29"/>
      <c r="G2" s="9">
        <f t="shared" ref="G2:G3" si="0">IF(H2=0,"",(I2+J2)/E$1)</f>
        <v>0.94350000000000001</v>
      </c>
      <c r="H2" s="7">
        <v>0.84</v>
      </c>
      <c r="I2" s="10">
        <f t="shared" ref="I2:I5" si="1">IF(H2=0,"",H2*E$1)</f>
        <v>840</v>
      </c>
      <c r="J2" s="8">
        <v>103.5</v>
      </c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</row>
    <row r="3" spans="1:21" x14ac:dyDescent="0.25">
      <c r="A3" s="21">
        <v>45569</v>
      </c>
      <c r="B3" s="22">
        <v>0.72529999999999994</v>
      </c>
      <c r="C3" s="23">
        <v>0.70399999999999996</v>
      </c>
      <c r="D3" s="29"/>
      <c r="E3" s="29"/>
      <c r="F3" s="29"/>
      <c r="G3" s="9">
        <f t="shared" si="0"/>
        <v>0.96860000000000002</v>
      </c>
      <c r="H3" s="10">
        <v>0.88</v>
      </c>
      <c r="I3" s="10">
        <f t="shared" si="1"/>
        <v>880</v>
      </c>
      <c r="J3" s="11">
        <v>88.6</v>
      </c>
      <c r="K3" s="29"/>
      <c r="L3" s="30" t="s">
        <v>16</v>
      </c>
      <c r="M3" s="29"/>
      <c r="N3" s="29"/>
      <c r="O3" s="29"/>
      <c r="P3" s="29"/>
      <c r="Q3" s="29"/>
      <c r="R3" s="29"/>
      <c r="S3" s="29"/>
      <c r="T3" s="29"/>
      <c r="U3" s="29"/>
    </row>
    <row r="4" spans="1:21" x14ac:dyDescent="0.25">
      <c r="A4" s="21">
        <v>45576</v>
      </c>
      <c r="B4" s="22">
        <v>0.59499999999999997</v>
      </c>
      <c r="C4" s="23">
        <v>0.56000000000000005</v>
      </c>
      <c r="D4" s="29"/>
      <c r="E4" s="29"/>
      <c r="F4" s="29"/>
      <c r="G4" s="9">
        <f>IF(H4=0,"",(I4+J4)/E$1)</f>
        <v>0.95810000000000006</v>
      </c>
      <c r="H4" s="10">
        <v>0.85</v>
      </c>
      <c r="I4" s="10">
        <f t="shared" si="1"/>
        <v>850</v>
      </c>
      <c r="J4" s="11">
        <v>108.1</v>
      </c>
      <c r="K4" s="29"/>
      <c r="L4" s="31"/>
      <c r="M4" s="29"/>
      <c r="N4" s="29"/>
      <c r="O4" s="29"/>
      <c r="P4" s="29"/>
      <c r="Q4" s="29"/>
      <c r="R4" s="29"/>
      <c r="S4" s="29"/>
      <c r="T4" s="29"/>
      <c r="U4" s="29"/>
    </row>
    <row r="5" spans="1:21" x14ac:dyDescent="0.25">
      <c r="A5" s="21">
        <v>45583</v>
      </c>
      <c r="B5" s="22">
        <v>0.56299999999999994</v>
      </c>
      <c r="C5" s="23">
        <v>0.55500000000000005</v>
      </c>
      <c r="D5" s="29"/>
      <c r="E5" s="29"/>
      <c r="F5" s="29"/>
      <c r="G5" s="9">
        <f>IF(H5=0,"",(I5+J5)/E$1)</f>
        <v>0.93810000000000004</v>
      </c>
      <c r="H5" s="10">
        <v>0.83</v>
      </c>
      <c r="I5" s="10">
        <f t="shared" si="1"/>
        <v>830</v>
      </c>
      <c r="J5" s="11">
        <v>108.1</v>
      </c>
      <c r="K5" s="29"/>
      <c r="L5" s="31" t="s">
        <v>19</v>
      </c>
      <c r="M5" s="29"/>
      <c r="N5" s="29"/>
      <c r="O5" s="29"/>
      <c r="P5" s="29"/>
      <c r="Q5" s="29"/>
      <c r="R5" s="29"/>
      <c r="S5" s="29"/>
      <c r="T5" s="29"/>
      <c r="U5" s="29"/>
    </row>
    <row r="6" spans="1:21" x14ac:dyDescent="0.25">
      <c r="A6" s="21">
        <v>45590</v>
      </c>
      <c r="B6" s="22">
        <v>0.58579999999999999</v>
      </c>
      <c r="C6" s="23">
        <v>0.54</v>
      </c>
      <c r="D6" s="29"/>
      <c r="E6" s="29"/>
      <c r="F6" s="29"/>
      <c r="G6" s="9" t="str">
        <f t="shared" ref="G6:G29" si="2">IF(H6=0,"",(I6+J6)/E$1)</f>
        <v/>
      </c>
      <c r="H6" s="34"/>
      <c r="I6" s="10" t="str">
        <f>IF(H6=0,"",H6*E$1)</f>
        <v/>
      </c>
      <c r="J6" s="13"/>
      <c r="K6" s="29"/>
      <c r="L6" s="31" t="s">
        <v>10</v>
      </c>
      <c r="M6" s="29"/>
      <c r="N6" s="29"/>
      <c r="O6" s="29"/>
      <c r="P6" s="29"/>
      <c r="Q6" s="29"/>
      <c r="R6" s="29"/>
      <c r="S6" s="29"/>
      <c r="T6" s="29"/>
      <c r="U6" s="29"/>
    </row>
    <row r="7" spans="1:21" x14ac:dyDescent="0.25">
      <c r="A7" s="21">
        <v>45604</v>
      </c>
      <c r="B7" s="22">
        <v>0.3901</v>
      </c>
      <c r="C7" s="23">
        <v>0.35899999999999999</v>
      </c>
      <c r="D7" s="29"/>
      <c r="E7" s="29"/>
      <c r="F7" s="29"/>
      <c r="G7" s="9" t="str">
        <f t="shared" si="2"/>
        <v/>
      </c>
      <c r="H7" s="12"/>
      <c r="I7" s="10" t="str">
        <f t="shared" ref="I7:I29" si="3">IF(H7=0,"",H7*E$1)</f>
        <v/>
      </c>
      <c r="J7" s="13"/>
      <c r="K7" s="29"/>
      <c r="L7" s="31" t="s">
        <v>11</v>
      </c>
      <c r="M7" s="29"/>
      <c r="N7" s="29"/>
      <c r="O7" s="29"/>
      <c r="P7" s="29"/>
      <c r="Q7" s="29"/>
      <c r="R7" s="29"/>
      <c r="S7" s="29"/>
      <c r="T7" s="29"/>
      <c r="U7" s="29"/>
    </row>
    <row r="8" spans="1:21" x14ac:dyDescent="0.25">
      <c r="A8" s="21">
        <v>45611</v>
      </c>
      <c r="B8" s="22">
        <v>0.46760000000000002</v>
      </c>
      <c r="C8" s="23">
        <v>0.42499999999999999</v>
      </c>
      <c r="D8" s="29"/>
      <c r="E8" s="29"/>
      <c r="F8" s="29"/>
      <c r="G8" s="9" t="str">
        <f t="shared" si="2"/>
        <v/>
      </c>
      <c r="H8" s="12"/>
      <c r="I8" s="10" t="str">
        <f t="shared" si="3"/>
        <v/>
      </c>
      <c r="J8" s="13"/>
      <c r="K8" s="29"/>
      <c r="L8" s="31" t="s">
        <v>12</v>
      </c>
      <c r="M8" s="29"/>
      <c r="N8" s="29"/>
      <c r="O8" s="29"/>
      <c r="P8" s="29"/>
      <c r="Q8" s="29"/>
      <c r="R8" s="29"/>
      <c r="S8" s="29"/>
      <c r="T8" s="29"/>
      <c r="U8" s="29"/>
    </row>
    <row r="9" spans="1:21" x14ac:dyDescent="0.25">
      <c r="A9" s="21">
        <v>45618</v>
      </c>
      <c r="B9" s="22">
        <v>0.62229999999999996</v>
      </c>
      <c r="C9" s="23">
        <v>0.56999999999999995</v>
      </c>
      <c r="D9" s="29"/>
      <c r="E9" s="29"/>
      <c r="F9" s="29"/>
      <c r="G9" s="9" t="str">
        <f t="shared" si="2"/>
        <v/>
      </c>
      <c r="H9" s="12"/>
      <c r="I9" s="10" t="str">
        <f t="shared" si="3"/>
        <v/>
      </c>
      <c r="J9" s="13"/>
      <c r="K9" s="29"/>
      <c r="L9" s="31" t="s">
        <v>13</v>
      </c>
      <c r="M9" s="29"/>
      <c r="N9" s="29"/>
      <c r="O9" s="29"/>
      <c r="P9" s="29"/>
      <c r="Q9" s="29"/>
      <c r="R9" s="29"/>
      <c r="S9" s="29"/>
      <c r="T9" s="29"/>
      <c r="U9" s="29"/>
    </row>
    <row r="10" spans="1:21" x14ac:dyDescent="0.25">
      <c r="A10" s="21">
        <v>45625</v>
      </c>
      <c r="B10" s="22">
        <v>0.5998</v>
      </c>
      <c r="C10" s="23">
        <v>0.5978</v>
      </c>
      <c r="D10" s="29"/>
      <c r="E10" s="29"/>
      <c r="F10" s="29"/>
      <c r="G10" s="9" t="str">
        <f t="shared" si="2"/>
        <v/>
      </c>
      <c r="H10" s="12"/>
      <c r="I10" s="10" t="str">
        <f t="shared" si="3"/>
        <v/>
      </c>
      <c r="J10" s="13"/>
      <c r="K10" s="29"/>
      <c r="L10" s="31" t="s">
        <v>7</v>
      </c>
      <c r="M10" s="29"/>
      <c r="N10" s="29"/>
      <c r="O10" s="29"/>
      <c r="P10" s="29"/>
      <c r="Q10" s="29"/>
      <c r="R10" s="29"/>
      <c r="S10" s="29"/>
      <c r="T10" s="29"/>
      <c r="U10" s="29"/>
    </row>
    <row r="11" spans="1:21" x14ac:dyDescent="0.25">
      <c r="A11" s="21">
        <v>45632</v>
      </c>
      <c r="B11" s="22">
        <v>0.64759999999999995</v>
      </c>
      <c r="C11" s="23">
        <v>0.61619999999999997</v>
      </c>
      <c r="D11" s="29"/>
      <c r="E11" s="29"/>
      <c r="F11" s="29"/>
      <c r="G11" s="9" t="str">
        <f t="shared" si="2"/>
        <v/>
      </c>
      <c r="H11" s="12"/>
      <c r="I11" s="10" t="str">
        <f t="shared" si="3"/>
        <v/>
      </c>
      <c r="J11" s="13"/>
      <c r="K11" s="29"/>
      <c r="L11" s="32" t="s">
        <v>15</v>
      </c>
      <c r="M11" s="29"/>
      <c r="N11" s="29"/>
      <c r="O11" s="29"/>
      <c r="P11" s="29"/>
      <c r="Q11" s="29"/>
      <c r="R11" s="29"/>
      <c r="S11" s="29"/>
      <c r="T11" s="29"/>
      <c r="U11" s="29"/>
    </row>
    <row r="12" spans="1:21" x14ac:dyDescent="0.25">
      <c r="A12" s="21">
        <v>45639</v>
      </c>
      <c r="B12" s="22">
        <v>0.62229999999999996</v>
      </c>
      <c r="C12" s="23">
        <v>0.5796</v>
      </c>
      <c r="D12" s="29"/>
      <c r="E12" s="29"/>
      <c r="F12" s="29"/>
      <c r="G12" s="9" t="str">
        <f t="shared" si="2"/>
        <v/>
      </c>
      <c r="H12" s="12"/>
      <c r="I12" s="10" t="str">
        <f t="shared" si="3"/>
        <v/>
      </c>
      <c r="J12" s="13"/>
      <c r="K12" s="29"/>
      <c r="L12" s="31" t="s">
        <v>8</v>
      </c>
      <c r="M12" s="29"/>
      <c r="N12" s="29"/>
      <c r="O12" s="29"/>
      <c r="P12" s="29"/>
      <c r="Q12" s="29"/>
      <c r="R12" s="29"/>
      <c r="S12" s="29"/>
      <c r="T12" s="29"/>
      <c r="U12" s="29"/>
    </row>
    <row r="13" spans="1:21" x14ac:dyDescent="0.25">
      <c r="A13" s="21">
        <v>45646</v>
      </c>
      <c r="B13" s="22">
        <v>0.62419999999999998</v>
      </c>
      <c r="C13" s="23">
        <v>0.58189999999999997</v>
      </c>
      <c r="D13" s="29"/>
      <c r="E13" s="29"/>
      <c r="F13" s="29"/>
      <c r="G13" s="9" t="str">
        <f t="shared" si="2"/>
        <v/>
      </c>
      <c r="H13" s="12"/>
      <c r="I13" s="10" t="str">
        <f t="shared" si="3"/>
        <v/>
      </c>
      <c r="J13" s="13"/>
      <c r="K13" s="29"/>
      <c r="L13" s="31" t="s">
        <v>18</v>
      </c>
      <c r="M13" s="29"/>
      <c r="N13" s="29"/>
      <c r="O13" s="29"/>
      <c r="P13" s="29"/>
      <c r="Q13" s="29"/>
      <c r="R13" s="29"/>
      <c r="S13" s="29"/>
      <c r="T13" s="29"/>
      <c r="U13" s="29"/>
    </row>
    <row r="14" spans="1:21" x14ac:dyDescent="0.25">
      <c r="A14" s="21">
        <v>45653</v>
      </c>
      <c r="B14" s="22">
        <v>0.67849999999999999</v>
      </c>
      <c r="C14" s="23">
        <v>0.64349999999999996</v>
      </c>
      <c r="D14" s="29"/>
      <c r="E14" s="29"/>
      <c r="F14" s="29"/>
      <c r="G14" s="9" t="str">
        <f t="shared" si="2"/>
        <v/>
      </c>
      <c r="H14" s="12"/>
      <c r="I14" s="10" t="str">
        <f t="shared" si="3"/>
        <v/>
      </c>
      <c r="J14" s="13"/>
      <c r="K14" s="29"/>
      <c r="L14" s="31" t="s">
        <v>9</v>
      </c>
      <c r="M14" s="29"/>
      <c r="N14" s="29"/>
      <c r="O14" s="29"/>
      <c r="P14" s="29"/>
      <c r="Q14" s="29"/>
      <c r="R14" s="29"/>
      <c r="S14" s="29"/>
      <c r="T14" s="29"/>
      <c r="U14" s="29"/>
    </row>
    <row r="15" spans="1:21" x14ac:dyDescent="0.25">
      <c r="A15" s="24">
        <v>45660</v>
      </c>
      <c r="B15" s="22">
        <v>0.83</v>
      </c>
      <c r="C15" s="23">
        <v>0.72799999999999998</v>
      </c>
      <c r="D15" s="29"/>
      <c r="E15" s="29"/>
      <c r="F15" s="29"/>
      <c r="G15" s="9" t="str">
        <f t="shared" si="2"/>
        <v/>
      </c>
      <c r="H15" s="12"/>
      <c r="I15" s="10" t="str">
        <f t="shared" si="3"/>
        <v/>
      </c>
      <c r="J15" s="13"/>
      <c r="K15" s="29"/>
      <c r="L15" s="32" t="s">
        <v>14</v>
      </c>
      <c r="M15" s="29"/>
      <c r="N15" s="29"/>
      <c r="O15" s="29"/>
      <c r="P15" s="29"/>
      <c r="Q15" s="29"/>
      <c r="R15" s="29"/>
      <c r="S15" s="29"/>
      <c r="T15" s="29"/>
      <c r="U15" s="29"/>
    </row>
    <row r="16" spans="1:21" x14ac:dyDescent="0.25">
      <c r="A16" s="24">
        <v>45667</v>
      </c>
      <c r="B16" s="22">
        <v>0.81</v>
      </c>
      <c r="C16" s="23">
        <v>0.78</v>
      </c>
      <c r="D16" s="29"/>
      <c r="E16" s="29"/>
      <c r="F16" s="29"/>
      <c r="G16" s="9" t="str">
        <f t="shared" si="2"/>
        <v/>
      </c>
      <c r="H16" s="12"/>
      <c r="I16" s="10" t="str">
        <f t="shared" si="3"/>
        <v/>
      </c>
      <c r="J16" s="13"/>
      <c r="K16" s="29"/>
      <c r="L16" s="31"/>
      <c r="M16" s="29"/>
      <c r="N16" s="29"/>
      <c r="O16" s="29"/>
      <c r="P16" s="29"/>
      <c r="Q16" s="29"/>
      <c r="R16" s="29"/>
      <c r="S16" s="29"/>
      <c r="T16" s="29"/>
      <c r="U16" s="29"/>
    </row>
    <row r="17" spans="1:21" x14ac:dyDescent="0.25">
      <c r="A17" s="24">
        <v>45674</v>
      </c>
      <c r="B17" s="22">
        <v>0.81799999999999995</v>
      </c>
      <c r="C17" s="23">
        <v>0.78910000000000002</v>
      </c>
      <c r="D17" s="29"/>
      <c r="E17" s="29"/>
      <c r="F17" s="29"/>
      <c r="G17" s="9" t="str">
        <f t="shared" si="2"/>
        <v/>
      </c>
      <c r="H17" s="12"/>
      <c r="I17" s="10" t="str">
        <f t="shared" si="3"/>
        <v/>
      </c>
      <c r="J17" s="13"/>
      <c r="K17" s="29"/>
      <c r="L17" s="31" t="s">
        <v>17</v>
      </c>
      <c r="M17" s="29"/>
      <c r="N17" s="29"/>
      <c r="O17" s="29"/>
      <c r="P17" s="29"/>
      <c r="Q17" s="29"/>
      <c r="R17" s="29"/>
      <c r="S17" s="29"/>
      <c r="T17" s="29"/>
      <c r="U17" s="29"/>
    </row>
    <row r="18" spans="1:21" x14ac:dyDescent="0.25">
      <c r="A18" s="24">
        <v>45681</v>
      </c>
      <c r="B18" s="22">
        <v>0.84</v>
      </c>
      <c r="C18" s="23">
        <v>0.82799999999999996</v>
      </c>
      <c r="D18" s="29"/>
      <c r="E18" s="29"/>
      <c r="F18" s="29"/>
      <c r="G18" s="9" t="str">
        <f t="shared" si="2"/>
        <v/>
      </c>
      <c r="H18" s="12"/>
      <c r="I18" s="10" t="str">
        <f t="shared" si="3"/>
        <v/>
      </c>
      <c r="J18" s="13"/>
      <c r="K18" s="29"/>
      <c r="L18" s="33"/>
      <c r="M18" s="29"/>
      <c r="N18" s="29"/>
      <c r="O18" s="29"/>
      <c r="P18" s="29"/>
      <c r="Q18" s="29"/>
      <c r="R18" s="29"/>
      <c r="S18" s="29"/>
      <c r="T18" s="29"/>
      <c r="U18" s="29"/>
    </row>
    <row r="19" spans="1:21" x14ac:dyDescent="0.25">
      <c r="A19" s="24">
        <v>45688</v>
      </c>
      <c r="B19" s="22">
        <v>0.88</v>
      </c>
      <c r="C19" s="23">
        <v>0.80800000000000005</v>
      </c>
      <c r="D19" s="29"/>
      <c r="E19" s="29"/>
      <c r="F19" s="29"/>
      <c r="G19" s="9" t="str">
        <f t="shared" si="2"/>
        <v/>
      </c>
      <c r="H19" s="12"/>
      <c r="I19" s="10" t="str">
        <f t="shared" si="3"/>
        <v/>
      </c>
      <c r="J19" s="13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</row>
    <row r="20" spans="1:21" x14ac:dyDescent="0.25">
      <c r="A20" s="24">
        <v>45695</v>
      </c>
      <c r="B20" s="22">
        <v>0.85</v>
      </c>
      <c r="C20" s="23">
        <v>0.81399999999999995</v>
      </c>
      <c r="D20" s="29"/>
      <c r="E20" s="29"/>
      <c r="F20" s="29"/>
      <c r="G20" s="9" t="str">
        <f t="shared" si="2"/>
        <v/>
      </c>
      <c r="H20" s="12"/>
      <c r="I20" s="10" t="str">
        <f t="shared" si="3"/>
        <v/>
      </c>
      <c r="J20" s="13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</row>
    <row r="21" spans="1:21" x14ac:dyDescent="0.25">
      <c r="A21" s="24">
        <v>45702</v>
      </c>
      <c r="B21" s="22">
        <v>0.88</v>
      </c>
      <c r="C21" s="23">
        <v>0.83</v>
      </c>
      <c r="D21" s="29"/>
      <c r="E21" s="29"/>
      <c r="F21" s="29"/>
      <c r="G21" s="9" t="str">
        <f t="shared" si="2"/>
        <v/>
      </c>
      <c r="H21" s="12"/>
      <c r="I21" s="10" t="str">
        <f t="shared" si="3"/>
        <v/>
      </c>
      <c r="J21" s="13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</row>
    <row r="22" spans="1:21" x14ac:dyDescent="0.25">
      <c r="A22" s="35"/>
      <c r="B22" s="22"/>
      <c r="C22" s="23"/>
      <c r="D22" s="29"/>
      <c r="E22" s="29"/>
      <c r="F22" s="29"/>
      <c r="G22" s="9" t="str">
        <f t="shared" si="2"/>
        <v/>
      </c>
      <c r="H22" s="12"/>
      <c r="I22" s="10" t="str">
        <f t="shared" si="3"/>
        <v/>
      </c>
      <c r="J22" s="13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</row>
    <row r="23" spans="1:21" x14ac:dyDescent="0.25">
      <c r="A23" s="25"/>
      <c r="B23" s="22"/>
      <c r="C23" s="23"/>
      <c r="D23" s="29"/>
      <c r="E23" s="29"/>
      <c r="F23" s="29"/>
      <c r="G23" s="9" t="str">
        <f t="shared" si="2"/>
        <v/>
      </c>
      <c r="H23" s="12"/>
      <c r="I23" s="10" t="str">
        <f t="shared" si="3"/>
        <v/>
      </c>
      <c r="J23" s="13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</row>
    <row r="24" spans="1:21" x14ac:dyDescent="0.25">
      <c r="A24" s="25"/>
      <c r="B24" s="22"/>
      <c r="C24" s="23"/>
      <c r="D24" s="29"/>
      <c r="E24" s="29"/>
      <c r="F24" s="29"/>
      <c r="G24" s="9" t="str">
        <f t="shared" si="2"/>
        <v/>
      </c>
      <c r="H24" s="12"/>
      <c r="I24" s="10" t="str">
        <f t="shared" si="3"/>
        <v/>
      </c>
      <c r="J24" s="13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</row>
    <row r="25" spans="1:21" x14ac:dyDescent="0.25">
      <c r="A25" s="25"/>
      <c r="B25" s="22"/>
      <c r="C25" s="23"/>
      <c r="D25" s="29"/>
      <c r="E25" s="29"/>
      <c r="F25" s="29"/>
      <c r="G25" s="9" t="str">
        <f t="shared" si="2"/>
        <v/>
      </c>
      <c r="H25" s="12"/>
      <c r="I25" s="10" t="str">
        <f t="shared" si="3"/>
        <v/>
      </c>
      <c r="J25" s="13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</row>
    <row r="26" spans="1:21" x14ac:dyDescent="0.25">
      <c r="A26" s="25"/>
      <c r="B26" s="22"/>
      <c r="C26" s="23"/>
      <c r="D26" s="29"/>
      <c r="E26" s="29"/>
      <c r="F26" s="29"/>
      <c r="G26" s="9" t="str">
        <f t="shared" si="2"/>
        <v/>
      </c>
      <c r="H26" s="12"/>
      <c r="I26" s="10" t="str">
        <f t="shared" si="3"/>
        <v/>
      </c>
      <c r="J26" s="13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</row>
    <row r="27" spans="1:21" x14ac:dyDescent="0.25">
      <c r="A27" s="25"/>
      <c r="B27" s="22"/>
      <c r="C27" s="23"/>
      <c r="D27" s="29"/>
      <c r="E27" s="29"/>
      <c r="F27" s="29"/>
      <c r="G27" s="9" t="str">
        <f t="shared" si="2"/>
        <v/>
      </c>
      <c r="H27" s="12"/>
      <c r="I27" s="10" t="str">
        <f t="shared" si="3"/>
        <v/>
      </c>
      <c r="J27" s="13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</row>
    <row r="28" spans="1:21" x14ac:dyDescent="0.25">
      <c r="A28" s="25"/>
      <c r="B28" s="22"/>
      <c r="C28" s="23"/>
      <c r="D28" s="29"/>
      <c r="E28" s="29"/>
      <c r="F28" s="29"/>
      <c r="G28" s="9" t="str">
        <f t="shared" si="2"/>
        <v/>
      </c>
      <c r="H28" s="12"/>
      <c r="I28" s="10" t="str">
        <f t="shared" si="3"/>
        <v/>
      </c>
      <c r="J28" s="13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</row>
    <row r="29" spans="1:21" ht="15.75" thickBot="1" x14ac:dyDescent="0.3">
      <c r="A29" s="25"/>
      <c r="B29" s="22"/>
      <c r="C29" s="23"/>
      <c r="D29" s="29"/>
      <c r="E29" s="29"/>
      <c r="F29" s="29"/>
      <c r="G29" s="14" t="str">
        <f t="shared" si="2"/>
        <v/>
      </c>
      <c r="H29" s="15"/>
      <c r="I29" s="16" t="str">
        <f t="shared" si="3"/>
        <v/>
      </c>
      <c r="J29" s="17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</row>
    <row r="30" spans="1:21" x14ac:dyDescent="0.25">
      <c r="A30" s="25"/>
      <c r="B30" s="22"/>
      <c r="C30" s="23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</row>
    <row r="31" spans="1:21" x14ac:dyDescent="0.25">
      <c r="A31" s="25"/>
      <c r="B31" s="22"/>
      <c r="C31" s="23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</row>
    <row r="32" spans="1:21" x14ac:dyDescent="0.25">
      <c r="A32" s="25"/>
      <c r="B32" s="22"/>
      <c r="C32" s="23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</row>
    <row r="33" spans="1:21" x14ac:dyDescent="0.25">
      <c r="A33" s="25"/>
      <c r="B33" s="22"/>
      <c r="C33" s="23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</row>
    <row r="34" spans="1:21" x14ac:dyDescent="0.25">
      <c r="A34" s="25"/>
      <c r="B34" s="22"/>
      <c r="C34" s="23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</row>
    <row r="35" spans="1:21" x14ac:dyDescent="0.25">
      <c r="A35" s="25"/>
      <c r="B35" s="22"/>
      <c r="C35" s="23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</row>
    <row r="36" spans="1:21" x14ac:dyDescent="0.25">
      <c r="A36" s="25"/>
      <c r="B36" s="22"/>
      <c r="C36" s="23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</row>
    <row r="37" spans="1:21" x14ac:dyDescent="0.25">
      <c r="A37" s="25"/>
      <c r="B37" s="22"/>
      <c r="C37" s="23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</row>
    <row r="38" spans="1:21" x14ac:dyDescent="0.25">
      <c r="A38" s="25"/>
      <c r="B38" s="22"/>
      <c r="C38" s="23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</row>
    <row r="39" spans="1:21" x14ac:dyDescent="0.25">
      <c r="A39" s="25"/>
      <c r="B39" s="22"/>
      <c r="C39" s="23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</row>
    <row r="40" spans="1:21" x14ac:dyDescent="0.25">
      <c r="A40" s="25"/>
      <c r="B40" s="22"/>
      <c r="C40" s="23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</row>
    <row r="41" spans="1:21" x14ac:dyDescent="0.25">
      <c r="A41" s="25"/>
      <c r="B41" s="22"/>
      <c r="C41" s="23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</row>
    <row r="42" spans="1:21" x14ac:dyDescent="0.25">
      <c r="A42" s="25"/>
      <c r="B42" s="22"/>
      <c r="C42" s="23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</row>
    <row r="43" spans="1:21" x14ac:dyDescent="0.25">
      <c r="A43" s="25"/>
      <c r="B43" s="22"/>
      <c r="C43" s="23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</row>
    <row r="44" spans="1:21" x14ac:dyDescent="0.25">
      <c r="A44" s="25"/>
      <c r="B44" s="22"/>
      <c r="C44" s="23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</row>
    <row r="45" spans="1:21" x14ac:dyDescent="0.25">
      <c r="A45" s="25"/>
      <c r="B45" s="22"/>
      <c r="C45" s="23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</row>
    <row r="46" spans="1:21" x14ac:dyDescent="0.25">
      <c r="A46" s="25"/>
      <c r="B46" s="22"/>
      <c r="C46" s="23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</row>
    <row r="47" spans="1:21" x14ac:dyDescent="0.25">
      <c r="A47" s="25"/>
      <c r="B47" s="22"/>
      <c r="C47" s="23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</row>
    <row r="48" spans="1:21" ht="15.75" thickBot="1" x14ac:dyDescent="0.3">
      <c r="A48" s="26"/>
      <c r="B48" s="27"/>
      <c r="C48" s="28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</row>
  </sheetData>
  <sheetProtection select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locked="0" defaultSize="0" print="0" autoFill="0" autoPict="0" macro="[0]!OuvreUsf_Négociation">
                <anchor moveWithCells="1" sizeWithCells="1">
                  <from>
                    <xdr:col>3</xdr:col>
                    <xdr:colOff>485775</xdr:colOff>
                    <xdr:row>1</xdr:row>
                    <xdr:rowOff>57150</xdr:rowOff>
                  </from>
                  <to>
                    <xdr:col>5</xdr:col>
                    <xdr:colOff>247650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A36" sqref="A36"/>
    </sheetView>
  </sheetViews>
  <sheetFormatPr baseColWidth="10" defaultRowHeight="15" x14ac:dyDescent="0.25"/>
  <cols>
    <col min="1" max="1" width="108.7109375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francis henniaux</cp:lastModifiedBy>
  <dcterms:created xsi:type="dcterms:W3CDTF">2025-02-16T16:53:56Z</dcterms:created>
  <dcterms:modified xsi:type="dcterms:W3CDTF">2025-02-17T13:58:11Z</dcterms:modified>
</cp:coreProperties>
</file>