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hidePivotFieldList="1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33B6DDBE-5F02-4E0D-BF68-FAF86E0D2FE7}" xr6:coauthVersionLast="47" xr6:coauthVersionMax="47" xr10:uidLastSave="{00000000-0000-0000-0000-000000000000}"/>
  <bookViews>
    <workbookView xWindow="-120" yWindow="-120" windowWidth="29040" windowHeight="15720" activeTab="1" xr2:uid="{3F80FC0A-EB1A-4228-AC98-8BDEA975EEF3}"/>
  </bookViews>
  <sheets>
    <sheet name="Feuil1" sheetId="1" r:id="rId1"/>
    <sheet name="Feuil2" sheetId="2" r:id="rId2"/>
  </sheets>
  <calcPr calcId="191029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15" i="1"/>
  <c r="J3" i="1"/>
  <c r="J4" i="1"/>
  <c r="J5" i="1"/>
  <c r="J6" i="1"/>
  <c r="J7" i="1"/>
  <c r="J8" i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J16" i="1"/>
  <c r="K16" i="1" s="1"/>
  <c r="C5" i="1"/>
  <c r="C6" i="1"/>
  <c r="C7" i="1"/>
  <c r="C8" i="1"/>
  <c r="C9" i="1"/>
  <c r="C10" i="1"/>
  <c r="C11" i="1"/>
  <c r="C12" i="1"/>
  <c r="C13" i="1"/>
  <c r="C14" i="1"/>
  <c r="C15" i="1"/>
  <c r="C16" i="1"/>
  <c r="B5" i="1"/>
  <c r="B6" i="1"/>
  <c r="B7" i="1"/>
  <c r="B8" i="1"/>
  <c r="B9" i="1"/>
  <c r="B10" i="1"/>
  <c r="B11" i="1"/>
  <c r="B12" i="1"/>
  <c r="B13" i="1"/>
  <c r="B14" i="1"/>
  <c r="B15" i="1"/>
  <c r="B16" i="1"/>
  <c r="C3" i="1"/>
  <c r="C4" i="1"/>
  <c r="B3" i="1"/>
  <c r="B4" i="1"/>
  <c r="J2" i="1"/>
  <c r="K2" i="1" s="1"/>
  <c r="C2" i="1"/>
  <c r="B2" i="1"/>
</calcChain>
</file>

<file path=xl/sharedStrings.xml><?xml version="1.0" encoding="utf-8"?>
<sst xmlns="http://schemas.openxmlformats.org/spreadsheetml/2006/main" count="17" uniqueCount="17">
  <si>
    <t xml:space="preserve">Date </t>
  </si>
  <si>
    <t>Semaine</t>
  </si>
  <si>
    <t>Mois</t>
  </si>
  <si>
    <t>N° BL</t>
  </si>
  <si>
    <t>Pb 1</t>
  </si>
  <si>
    <t>Pb 2</t>
  </si>
  <si>
    <t>Pb 3</t>
  </si>
  <si>
    <t>Pb  4</t>
  </si>
  <si>
    <t>Pb 5</t>
  </si>
  <si>
    <t>Nb de Pb</t>
  </si>
  <si>
    <t>BL en litige</t>
  </si>
  <si>
    <t>Étiquettes de lignes</t>
  </si>
  <si>
    <t>(vide)</t>
  </si>
  <si>
    <t>Total général</t>
  </si>
  <si>
    <t>Somme de BL en litige</t>
  </si>
  <si>
    <t>Nombre de N° BL</t>
  </si>
  <si>
    <t>Somme BL/ Nb 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</si>
</sst>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éo Scalbert" refreshedDate="45643.499660300928" createdVersion="8" refreshedVersion="8" minRefreshableVersion="3" recordCount="16" xr:uid="{470BF34B-D44D-4F42-A56C-D62139ED2910}">
  <cacheSource type="worksheet">
    <worksheetSource ref="A1:K1048576" sheet="Feuil1"/>
  </cacheSource>
  <cacheFields count="13">
    <cacheField name="Date " numFmtId="0">
      <sharedItems containsNonDate="0" containsDate="1" containsString="0" containsBlank="1" minDate="2025-01-01T00:00:00" maxDate="2025-03-17T00:00:00"/>
    </cacheField>
    <cacheField name="Semaine" numFmtId="0">
      <sharedItems containsString="0" containsBlank="1" containsNumber="1" containsInteger="1" minValue="1" maxValue="12" count="6">
        <n v="1"/>
        <n v="4"/>
        <n v="7"/>
        <n v="8"/>
        <n v="12"/>
        <m/>
      </sharedItems>
    </cacheField>
    <cacheField name="Mois" numFmtId="0">
      <sharedItems containsBlank="1"/>
    </cacheField>
    <cacheField name="N° BL" numFmtId="0">
      <sharedItems containsString="0" containsBlank="1" containsNumber="1" containsInteger="1" minValue="1" maxValue="15"/>
    </cacheField>
    <cacheField name="Pb 1" numFmtId="0">
      <sharedItems containsString="0" containsBlank="1" containsNumber="1" containsInteger="1" minValue="0" maxValue="1"/>
    </cacheField>
    <cacheField name="Pb 2" numFmtId="0">
      <sharedItems containsString="0" containsBlank="1" containsNumber="1" containsInteger="1" minValue="0" maxValue="1"/>
    </cacheField>
    <cacheField name="Pb 3" numFmtId="0">
      <sharedItems containsString="0" containsBlank="1" containsNumber="1" containsInteger="1" minValue="0" maxValue="1"/>
    </cacheField>
    <cacheField name="Pb  4" numFmtId="0">
      <sharedItems containsString="0" containsBlank="1" containsNumber="1" containsInteger="1" minValue="0" maxValue="1"/>
    </cacheField>
    <cacheField name="Pb 5" numFmtId="0">
      <sharedItems containsString="0" containsBlank="1" containsNumber="1" containsInteger="1" minValue="0" maxValue="1"/>
    </cacheField>
    <cacheField name="Nb de Pb" numFmtId="0">
      <sharedItems containsString="0" containsBlank="1" containsNumber="1" containsInteger="1" minValue="0" maxValue="2"/>
    </cacheField>
    <cacheField name="BL en litige" numFmtId="0">
      <sharedItems containsString="0" containsBlank="1" containsNumber="1" containsInteger="1" minValue="0" maxValue="1"/>
    </cacheField>
    <cacheField name="Champ1" numFmtId="0" formula="'BL en litige'/'Nb de Pb'" databaseField="0"/>
    <cacheField name="Rapport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d v="2025-01-01T00:00:00"/>
    <x v="0"/>
    <s v="janvier"/>
    <n v="1"/>
    <n v="1"/>
    <n v="0"/>
    <n v="0"/>
    <n v="0"/>
    <n v="0"/>
    <n v="1"/>
    <n v="1"/>
  </r>
  <r>
    <d v="2025-01-01T00:00:00"/>
    <x v="0"/>
    <s v="janvier"/>
    <n v="2"/>
    <n v="0"/>
    <n v="1"/>
    <n v="0"/>
    <n v="0"/>
    <n v="0"/>
    <n v="1"/>
    <n v="1"/>
  </r>
  <r>
    <d v="2025-01-01T00:00:00"/>
    <x v="0"/>
    <s v="janvier"/>
    <n v="3"/>
    <n v="0"/>
    <n v="0"/>
    <n v="0"/>
    <n v="0"/>
    <n v="0"/>
    <n v="0"/>
    <n v="0"/>
  </r>
  <r>
    <d v="2025-01-04T00:00:00"/>
    <x v="0"/>
    <s v="janvier"/>
    <n v="4"/>
    <n v="1"/>
    <n v="1"/>
    <n v="0"/>
    <n v="0"/>
    <n v="0"/>
    <n v="2"/>
    <n v="1"/>
  </r>
  <r>
    <d v="2025-01-23T00:00:00"/>
    <x v="1"/>
    <s v="janvier"/>
    <n v="5"/>
    <n v="0"/>
    <n v="0"/>
    <n v="0"/>
    <n v="0"/>
    <n v="0"/>
    <n v="0"/>
    <n v="0"/>
  </r>
  <r>
    <d v="2025-01-23T00:00:00"/>
    <x v="1"/>
    <s v="janvier"/>
    <n v="6"/>
    <n v="0"/>
    <n v="0"/>
    <n v="0"/>
    <n v="1"/>
    <n v="0"/>
    <n v="1"/>
    <n v="1"/>
  </r>
  <r>
    <d v="2025-02-14T00:00:00"/>
    <x v="2"/>
    <s v="février"/>
    <n v="7"/>
    <n v="0"/>
    <n v="0"/>
    <n v="0"/>
    <n v="0"/>
    <n v="0"/>
    <n v="0"/>
    <n v="0"/>
  </r>
  <r>
    <d v="2025-02-14T00:00:00"/>
    <x v="2"/>
    <s v="février"/>
    <n v="8"/>
    <n v="1"/>
    <n v="0"/>
    <n v="1"/>
    <n v="0"/>
    <n v="0"/>
    <n v="2"/>
    <n v="1"/>
  </r>
  <r>
    <d v="2025-02-14T00:00:00"/>
    <x v="2"/>
    <s v="février"/>
    <n v="9"/>
    <n v="1"/>
    <n v="0"/>
    <n v="0"/>
    <n v="0"/>
    <n v="1"/>
    <n v="2"/>
    <n v="1"/>
  </r>
  <r>
    <d v="2025-02-22T00:00:00"/>
    <x v="3"/>
    <s v="février"/>
    <n v="10"/>
    <n v="1"/>
    <n v="0"/>
    <n v="0"/>
    <n v="0"/>
    <n v="0"/>
    <n v="1"/>
    <n v="1"/>
  </r>
  <r>
    <d v="2025-02-22T00:00:00"/>
    <x v="3"/>
    <s v="février"/>
    <n v="11"/>
    <n v="0"/>
    <n v="0"/>
    <n v="0"/>
    <n v="0"/>
    <n v="0"/>
    <n v="0"/>
    <n v="0"/>
  </r>
  <r>
    <d v="2025-02-22T00:00:00"/>
    <x v="3"/>
    <s v="février"/>
    <n v="12"/>
    <n v="0"/>
    <n v="0"/>
    <n v="0"/>
    <n v="0"/>
    <n v="1"/>
    <n v="1"/>
    <n v="1"/>
  </r>
  <r>
    <d v="2025-02-22T00:00:00"/>
    <x v="3"/>
    <s v="février"/>
    <n v="13"/>
    <n v="0"/>
    <n v="0"/>
    <n v="0"/>
    <n v="0"/>
    <n v="0"/>
    <n v="0"/>
    <n v="0"/>
  </r>
  <r>
    <d v="2025-03-16T00:00:00"/>
    <x v="4"/>
    <s v="mars"/>
    <n v="14"/>
    <n v="0"/>
    <n v="0"/>
    <n v="1"/>
    <n v="0"/>
    <n v="0"/>
    <n v="1"/>
    <n v="1"/>
  </r>
  <r>
    <d v="2025-03-16T00:00:00"/>
    <x v="4"/>
    <s v="mars"/>
    <n v="15"/>
    <n v="0"/>
    <n v="0"/>
    <n v="0"/>
    <n v="0"/>
    <n v="0"/>
    <n v="0"/>
    <n v="0"/>
  </r>
  <r>
    <m/>
    <x v="5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8C0F28-BDE2-45A9-89A3-B2764A9EF962}" name="Tableau croisé dynamique16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10" firstHeaderRow="0" firstDataRow="1" firstDataCol="1"/>
  <pivotFields count="13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ragToRow="0" dragToCol="0" dragToPage="0" showAll="0" defaultSubtota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N° BL" fld="3" subtotal="count" baseField="1" baseItem="0"/>
    <dataField name="Somme de BL en litige" fld="10" baseField="0" baseItem="0"/>
    <dataField name="Somme BL/ Nb BL" fld="11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C128F-8200-4105-8CCA-453B755BAC93}">
  <dimension ref="A1:K16"/>
  <sheetViews>
    <sheetView workbookViewId="0">
      <selection activeCell="D32" sqref="D32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3">
        <v>45658</v>
      </c>
      <c r="B2">
        <f>+WEEKNUM(A2)</f>
        <v>1</v>
      </c>
      <c r="C2" t="str">
        <f>+TEXT(A2,"mmmm")</f>
        <v>janvier</v>
      </c>
      <c r="D2">
        <v>1</v>
      </c>
      <c r="E2">
        <v>1</v>
      </c>
      <c r="F2">
        <v>0</v>
      </c>
      <c r="G2">
        <v>0</v>
      </c>
      <c r="H2">
        <v>0</v>
      </c>
      <c r="I2">
        <v>0</v>
      </c>
      <c r="J2">
        <f t="shared" ref="J2:J16" si="0">SUM(E2:I2)</f>
        <v>1</v>
      </c>
      <c r="K2">
        <f>IF(J2&gt;=1,1,0)</f>
        <v>1</v>
      </c>
    </row>
    <row r="3" spans="1:11" x14ac:dyDescent="0.25">
      <c r="A3" s="3">
        <v>45658</v>
      </c>
      <c r="B3">
        <f t="shared" ref="B3:B16" si="1">+WEEKNUM(A3)</f>
        <v>1</v>
      </c>
      <c r="C3" t="str">
        <f t="shared" ref="C3:C16" si="2">+TEXT(A3,"mmmm")</f>
        <v>janvier</v>
      </c>
      <c r="D3">
        <v>2</v>
      </c>
      <c r="E3">
        <v>0</v>
      </c>
      <c r="F3">
        <v>1</v>
      </c>
      <c r="G3">
        <v>0</v>
      </c>
      <c r="H3">
        <v>0</v>
      </c>
      <c r="I3">
        <v>0</v>
      </c>
      <c r="J3">
        <f t="shared" si="0"/>
        <v>1</v>
      </c>
      <c r="K3">
        <f t="shared" ref="K3:K16" si="3">IF(J3&gt;=1,1,0)</f>
        <v>1</v>
      </c>
    </row>
    <row r="4" spans="1:11" x14ac:dyDescent="0.25">
      <c r="A4" s="3">
        <v>45658</v>
      </c>
      <c r="B4">
        <f t="shared" si="1"/>
        <v>1</v>
      </c>
      <c r="C4" t="str">
        <f t="shared" si="2"/>
        <v>janvier</v>
      </c>
      <c r="D4">
        <v>3</v>
      </c>
      <c r="E4">
        <v>0</v>
      </c>
      <c r="F4">
        <v>0</v>
      </c>
      <c r="G4">
        <v>0</v>
      </c>
      <c r="H4">
        <v>0</v>
      </c>
      <c r="I4">
        <v>0</v>
      </c>
      <c r="J4">
        <f t="shared" si="0"/>
        <v>0</v>
      </c>
      <c r="K4">
        <f t="shared" si="3"/>
        <v>0</v>
      </c>
    </row>
    <row r="5" spans="1:11" x14ac:dyDescent="0.25">
      <c r="A5" s="3">
        <v>45661</v>
      </c>
      <c r="B5">
        <f t="shared" si="1"/>
        <v>1</v>
      </c>
      <c r="C5" t="str">
        <f t="shared" si="2"/>
        <v>janvier</v>
      </c>
      <c r="D5">
        <v>4</v>
      </c>
      <c r="E5">
        <v>1</v>
      </c>
      <c r="F5">
        <v>1</v>
      </c>
      <c r="G5">
        <v>0</v>
      </c>
      <c r="H5">
        <v>0</v>
      </c>
      <c r="I5">
        <v>0</v>
      </c>
      <c r="J5">
        <f t="shared" si="0"/>
        <v>2</v>
      </c>
      <c r="K5">
        <f t="shared" si="3"/>
        <v>1</v>
      </c>
    </row>
    <row r="6" spans="1:11" x14ac:dyDescent="0.25">
      <c r="A6" s="3">
        <v>45680</v>
      </c>
      <c r="B6">
        <f t="shared" si="1"/>
        <v>4</v>
      </c>
      <c r="C6" t="str">
        <f t="shared" si="2"/>
        <v>janvier</v>
      </c>
      <c r="D6">
        <v>5</v>
      </c>
      <c r="E6">
        <v>0</v>
      </c>
      <c r="F6">
        <v>0</v>
      </c>
      <c r="G6">
        <v>0</v>
      </c>
      <c r="H6">
        <v>0</v>
      </c>
      <c r="I6">
        <v>0</v>
      </c>
      <c r="J6">
        <f t="shared" si="0"/>
        <v>0</v>
      </c>
      <c r="K6">
        <f t="shared" si="3"/>
        <v>0</v>
      </c>
    </row>
    <row r="7" spans="1:11" x14ac:dyDescent="0.25">
      <c r="A7" s="3">
        <v>45680</v>
      </c>
      <c r="B7">
        <f t="shared" si="1"/>
        <v>4</v>
      </c>
      <c r="C7" t="str">
        <f t="shared" si="2"/>
        <v>janvier</v>
      </c>
      <c r="D7">
        <v>6</v>
      </c>
      <c r="E7">
        <v>0</v>
      </c>
      <c r="F7">
        <v>0</v>
      </c>
      <c r="G7">
        <v>0</v>
      </c>
      <c r="H7">
        <v>1</v>
      </c>
      <c r="I7">
        <v>0</v>
      </c>
      <c r="J7">
        <f t="shared" si="0"/>
        <v>1</v>
      </c>
      <c r="K7">
        <f t="shared" si="3"/>
        <v>1</v>
      </c>
    </row>
    <row r="8" spans="1:11" x14ac:dyDescent="0.25">
      <c r="A8" s="3">
        <v>45702</v>
      </c>
      <c r="B8">
        <f t="shared" si="1"/>
        <v>7</v>
      </c>
      <c r="C8" t="str">
        <f t="shared" si="2"/>
        <v>février</v>
      </c>
      <c r="D8">
        <v>7</v>
      </c>
      <c r="E8">
        <v>0</v>
      </c>
      <c r="F8">
        <v>0</v>
      </c>
      <c r="G8">
        <v>0</v>
      </c>
      <c r="H8">
        <v>0</v>
      </c>
      <c r="I8">
        <v>0</v>
      </c>
      <c r="J8">
        <f t="shared" si="0"/>
        <v>0</v>
      </c>
      <c r="K8">
        <f t="shared" si="3"/>
        <v>0</v>
      </c>
    </row>
    <row r="9" spans="1:11" x14ac:dyDescent="0.25">
      <c r="A9" s="3">
        <v>45702</v>
      </c>
      <c r="B9">
        <f t="shared" si="1"/>
        <v>7</v>
      </c>
      <c r="C9" t="str">
        <f t="shared" si="2"/>
        <v>février</v>
      </c>
      <c r="D9">
        <v>8</v>
      </c>
      <c r="E9">
        <v>1</v>
      </c>
      <c r="F9">
        <v>0</v>
      </c>
      <c r="G9">
        <v>1</v>
      </c>
      <c r="H9">
        <v>0</v>
      </c>
      <c r="I9">
        <v>0</v>
      </c>
      <c r="J9">
        <f t="shared" si="0"/>
        <v>2</v>
      </c>
      <c r="K9">
        <f t="shared" si="3"/>
        <v>1</v>
      </c>
    </row>
    <row r="10" spans="1:11" x14ac:dyDescent="0.25">
      <c r="A10" s="3">
        <v>45702</v>
      </c>
      <c r="B10">
        <f t="shared" si="1"/>
        <v>7</v>
      </c>
      <c r="C10" t="str">
        <f t="shared" si="2"/>
        <v>février</v>
      </c>
      <c r="D10">
        <v>9</v>
      </c>
      <c r="E10">
        <v>1</v>
      </c>
      <c r="F10">
        <v>0</v>
      </c>
      <c r="G10">
        <v>0</v>
      </c>
      <c r="H10">
        <v>0</v>
      </c>
      <c r="I10">
        <v>1</v>
      </c>
      <c r="J10">
        <f t="shared" si="0"/>
        <v>2</v>
      </c>
      <c r="K10">
        <f t="shared" si="3"/>
        <v>1</v>
      </c>
    </row>
    <row r="11" spans="1:11" x14ac:dyDescent="0.25">
      <c r="A11" s="3">
        <v>45710</v>
      </c>
      <c r="B11">
        <f t="shared" si="1"/>
        <v>8</v>
      </c>
      <c r="C11" t="str">
        <f t="shared" si="2"/>
        <v>février</v>
      </c>
      <c r="D11">
        <v>10</v>
      </c>
      <c r="E11">
        <v>1</v>
      </c>
      <c r="F11">
        <v>0</v>
      </c>
      <c r="G11">
        <v>0</v>
      </c>
      <c r="H11">
        <v>0</v>
      </c>
      <c r="I11">
        <v>0</v>
      </c>
      <c r="J11">
        <f t="shared" si="0"/>
        <v>1</v>
      </c>
      <c r="K11">
        <f t="shared" si="3"/>
        <v>1</v>
      </c>
    </row>
    <row r="12" spans="1:11" x14ac:dyDescent="0.25">
      <c r="A12" s="3">
        <v>45710</v>
      </c>
      <c r="B12">
        <f t="shared" si="1"/>
        <v>8</v>
      </c>
      <c r="C12" t="str">
        <f t="shared" si="2"/>
        <v>février</v>
      </c>
      <c r="D12">
        <v>11</v>
      </c>
      <c r="E12">
        <v>0</v>
      </c>
      <c r="F12">
        <v>0</v>
      </c>
      <c r="G12">
        <v>0</v>
      </c>
      <c r="H12">
        <v>0</v>
      </c>
      <c r="I12">
        <v>0</v>
      </c>
      <c r="J12">
        <f t="shared" si="0"/>
        <v>0</v>
      </c>
      <c r="K12">
        <f t="shared" si="3"/>
        <v>0</v>
      </c>
    </row>
    <row r="13" spans="1:11" x14ac:dyDescent="0.25">
      <c r="A13" s="3">
        <v>45710</v>
      </c>
      <c r="B13">
        <f t="shared" si="1"/>
        <v>8</v>
      </c>
      <c r="C13" t="str">
        <f t="shared" si="2"/>
        <v>février</v>
      </c>
      <c r="D13">
        <v>12</v>
      </c>
      <c r="E13">
        <v>0</v>
      </c>
      <c r="F13">
        <v>0</v>
      </c>
      <c r="G13">
        <v>0</v>
      </c>
      <c r="H13">
        <v>0</v>
      </c>
      <c r="I13">
        <v>1</v>
      </c>
      <c r="J13">
        <f t="shared" si="0"/>
        <v>1</v>
      </c>
      <c r="K13">
        <f t="shared" si="3"/>
        <v>1</v>
      </c>
    </row>
    <row r="14" spans="1:11" x14ac:dyDescent="0.25">
      <c r="A14" s="3">
        <v>45710</v>
      </c>
      <c r="B14">
        <f t="shared" si="1"/>
        <v>8</v>
      </c>
      <c r="C14" t="str">
        <f t="shared" si="2"/>
        <v>février</v>
      </c>
      <c r="D14">
        <v>13</v>
      </c>
      <c r="E14">
        <v>0</v>
      </c>
      <c r="F14">
        <v>0</v>
      </c>
      <c r="G14">
        <v>0</v>
      </c>
      <c r="H14">
        <v>0</v>
      </c>
      <c r="I14">
        <v>0</v>
      </c>
      <c r="J14">
        <f t="shared" si="0"/>
        <v>0</v>
      </c>
      <c r="K14">
        <f t="shared" si="3"/>
        <v>0</v>
      </c>
    </row>
    <row r="15" spans="1:11" x14ac:dyDescent="0.25">
      <c r="A15" s="3">
        <v>45732</v>
      </c>
      <c r="B15">
        <f t="shared" si="1"/>
        <v>12</v>
      </c>
      <c r="C15" t="str">
        <f t="shared" si="2"/>
        <v>mars</v>
      </c>
      <c r="D15">
        <v>14</v>
      </c>
      <c r="E15">
        <v>0</v>
      </c>
      <c r="F15">
        <v>0</v>
      </c>
      <c r="G15">
        <v>1</v>
      </c>
      <c r="H15">
        <v>0</v>
      </c>
      <c r="I15">
        <v>0</v>
      </c>
      <c r="J15">
        <f t="shared" si="0"/>
        <v>1</v>
      </c>
      <c r="K15">
        <f t="shared" si="3"/>
        <v>1</v>
      </c>
    </row>
    <row r="16" spans="1:11" x14ac:dyDescent="0.25">
      <c r="A16" s="3">
        <v>45732</v>
      </c>
      <c r="B16">
        <f t="shared" si="1"/>
        <v>12</v>
      </c>
      <c r="C16" t="str">
        <f t="shared" si="2"/>
        <v>mars</v>
      </c>
      <c r="D16">
        <v>15</v>
      </c>
      <c r="E16">
        <v>0</v>
      </c>
      <c r="F16">
        <v>0</v>
      </c>
      <c r="G16">
        <v>0</v>
      </c>
      <c r="H16">
        <v>0</v>
      </c>
      <c r="I16">
        <v>0</v>
      </c>
      <c r="J16">
        <f t="shared" si="0"/>
        <v>0</v>
      </c>
      <c r="K16">
        <f t="shared" si="3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CC553-AD83-4142-98E2-4D753F7960E5}">
  <dimension ref="A3:D10"/>
  <sheetViews>
    <sheetView tabSelected="1" workbookViewId="0">
      <selection activeCell="E11" sqref="E11"/>
    </sheetView>
  </sheetViews>
  <sheetFormatPr baseColWidth="10" defaultRowHeight="15" x14ac:dyDescent="0.25"/>
  <cols>
    <col min="1" max="1" width="21.42578125" bestFit="1" customWidth="1"/>
    <col min="2" max="2" width="16.42578125" bestFit="1" customWidth="1"/>
    <col min="3" max="3" width="21" bestFit="1" customWidth="1"/>
    <col min="4" max="4" width="16.85546875" bestFit="1" customWidth="1"/>
    <col min="5" max="5" width="18.28515625" bestFit="1" customWidth="1"/>
  </cols>
  <sheetData>
    <row r="3" spans="1:4" x14ac:dyDescent="0.25">
      <c r="A3" s="4" t="s">
        <v>11</v>
      </c>
      <c r="B3" t="s">
        <v>15</v>
      </c>
      <c r="C3" t="s">
        <v>14</v>
      </c>
      <c r="D3" t="s">
        <v>16</v>
      </c>
    </row>
    <row r="4" spans="1:4" x14ac:dyDescent="0.25">
      <c r="A4" s="5">
        <v>1</v>
      </c>
      <c r="B4" s="6">
        <v>4</v>
      </c>
      <c r="C4" s="6">
        <v>3</v>
      </c>
      <c r="D4" s="6">
        <v>0.75</v>
      </c>
    </row>
    <row r="5" spans="1:4" x14ac:dyDescent="0.25">
      <c r="A5" s="5">
        <v>4</v>
      </c>
      <c r="B5" s="6">
        <v>2</v>
      </c>
      <c r="C5" s="6">
        <v>1</v>
      </c>
      <c r="D5" s="6">
        <v>1</v>
      </c>
    </row>
    <row r="6" spans="1:4" x14ac:dyDescent="0.25">
      <c r="A6" s="5">
        <v>7</v>
      </c>
      <c r="B6" s="6">
        <v>3</v>
      </c>
      <c r="C6" s="6">
        <v>2</v>
      </c>
      <c r="D6" s="6">
        <v>0.5</v>
      </c>
    </row>
    <row r="7" spans="1:4" x14ac:dyDescent="0.25">
      <c r="A7" s="5">
        <v>8</v>
      </c>
      <c r="B7" s="6">
        <v>4</v>
      </c>
      <c r="C7" s="6">
        <v>2</v>
      </c>
      <c r="D7" s="6">
        <v>1</v>
      </c>
    </row>
    <row r="8" spans="1:4" x14ac:dyDescent="0.25">
      <c r="A8" s="5">
        <v>12</v>
      </c>
      <c r="B8" s="6">
        <v>2</v>
      </c>
      <c r="C8" s="6">
        <v>1</v>
      </c>
      <c r="D8" s="6">
        <v>1</v>
      </c>
    </row>
    <row r="9" spans="1:4" x14ac:dyDescent="0.25">
      <c r="A9" s="5" t="s">
        <v>12</v>
      </c>
      <c r="B9" s="6"/>
      <c r="C9" s="6"/>
      <c r="D9" s="6" t="e">
        <v>#DIV/0!</v>
      </c>
    </row>
    <row r="10" spans="1:4" x14ac:dyDescent="0.25">
      <c r="A10" s="5" t="s">
        <v>13</v>
      </c>
      <c r="B10" s="6">
        <v>15</v>
      </c>
      <c r="C10" s="6">
        <v>9</v>
      </c>
      <c r="D10" s="6">
        <v>0.75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Scalbert</dc:creator>
  <cp:lastModifiedBy>francis henniaux</cp:lastModifiedBy>
  <dcterms:created xsi:type="dcterms:W3CDTF">2024-12-17T10:53:20Z</dcterms:created>
  <dcterms:modified xsi:type="dcterms:W3CDTF">2024-12-17T11:13:46Z</dcterms:modified>
</cp:coreProperties>
</file>