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F6E5E368-1B8B-4A22-8F5C-88950047CD35}" xr6:coauthVersionLast="47" xr6:coauthVersionMax="47" xr10:uidLastSave="{00000000-0000-0000-0000-000000000000}"/>
  <bookViews>
    <workbookView xWindow="-120" yWindow="-120" windowWidth="29040" windowHeight="15720" tabRatio="404" activeTab="1" xr2:uid="{00000000-000D-0000-FFFF-FFFF00000000}"/>
  </bookViews>
  <sheets>
    <sheet name="Résultats_bruts" sheetId="7" r:id="rId1"/>
    <sheet name="SYNTHESE" sheetId="5" r:id="rId2"/>
    <sheet name="Save_Formules" sheetId="8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5" i="5" l="1"/>
  <c r="H5" i="5"/>
  <c r="G5" i="5"/>
  <c r="F5" i="5"/>
  <c r="F10" i="5"/>
  <c r="F12" i="5"/>
  <c r="F19" i="5"/>
  <c r="E5" i="5"/>
  <c r="E9" i="5"/>
  <c r="E16" i="5"/>
  <c r="E17" i="5"/>
  <c r="I5" i="8" l="1"/>
  <c r="H5" i="8"/>
  <c r="G5" i="8"/>
  <c r="F5" i="8"/>
  <c r="E5" i="8"/>
</calcChain>
</file>

<file path=xl/sharedStrings.xml><?xml version="1.0" encoding="utf-8"?>
<sst xmlns="http://schemas.openxmlformats.org/spreadsheetml/2006/main" count="124" uniqueCount="52">
  <si>
    <t>N°</t>
  </si>
  <si>
    <t>Cause de l'arrêt</t>
  </si>
  <si>
    <t>N° horizon</t>
  </si>
  <si>
    <t>Profondeur</t>
  </si>
  <si>
    <t>Compacité</t>
  </si>
  <si>
    <t>Plasticité</t>
  </si>
  <si>
    <t>Adhésivité</t>
  </si>
  <si>
    <t>Friabilité</t>
  </si>
  <si>
    <t>Altération de la matière organique</t>
  </si>
  <si>
    <t>Présence de ZH</t>
  </si>
  <si>
    <t>1. Sans</t>
  </si>
  <si>
    <t>1. Irrégulière</t>
  </si>
  <si>
    <t>2. Graviers &lt;2cm</t>
  </si>
  <si>
    <t>2. 5 à 15%</t>
  </si>
  <si>
    <t>2. 2 à 6 mm</t>
  </si>
  <si>
    <t>2. Frais</t>
  </si>
  <si>
    <t>3. 15 à 40%</t>
  </si>
  <si>
    <t>3. 6 à 20mm</t>
  </si>
  <si>
    <t>4. Non identifiable</t>
  </si>
  <si>
    <t>Sableux</t>
  </si>
  <si>
    <t>Sondage n°</t>
  </si>
  <si>
    <t>Profondeurs et limites réglementaires (cm)</t>
  </si>
  <si>
    <t>ZH pédo</t>
  </si>
  <si>
    <t>Classe GEPPA</t>
  </si>
  <si>
    <t>1.Éléments grossiers</t>
  </si>
  <si>
    <t>Couleur</t>
  </si>
  <si>
    <t>LS. Limono-sableux</t>
  </si>
  <si>
    <t>SL. Sablo-limoneux</t>
  </si>
  <si>
    <t>1.Tâches</t>
  </si>
  <si>
    <t>1.Abondance</t>
  </si>
  <si>
    <t>1.Taille</t>
  </si>
  <si>
    <t>1.Forme</t>
  </si>
  <si>
    <t>K</t>
  </si>
  <si>
    <t>Arrêt sondage</t>
  </si>
  <si>
    <t>1. Humidité</t>
  </si>
  <si>
    <t>1.Texture</t>
  </si>
  <si>
    <t>Oui</t>
  </si>
  <si>
    <t>marron</t>
  </si>
  <si>
    <t>Se brise sous son poids</t>
  </si>
  <si>
    <t>Impossible de le former</t>
  </si>
  <si>
    <t>S'effrite facilement</t>
  </si>
  <si>
    <t>Non collant</t>
  </si>
  <si>
    <t>Pénètre sans effort</t>
  </si>
  <si>
    <t>Classe GEPA</t>
  </si>
  <si>
    <t>Oxydation</t>
  </si>
  <si>
    <t>Sans</t>
  </si>
  <si>
    <t>Commentaire</t>
  </si>
  <si>
    <t>Réduction</t>
  </si>
  <si>
    <t>,,,</t>
  </si>
  <si>
    <t>N° de la première ligne dans "Résultats bruts"</t>
  </si>
  <si>
    <t>Formules sauvegardées</t>
  </si>
  <si>
    <t>N° de sondage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</si>
</sst>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family val="2"/>
      <charset val="1"/>
    </font>
    <font>
      <b/>
      <sz val="8"/>
      <color rgb="FFFFFFFF"/>
      <name val="Arial"/>
      <family val="2"/>
      <charset val="1"/>
    </font>
    <font>
      <sz val="8"/>
      <color rgb="FF000000"/>
      <name val="Arial"/>
      <family val="2"/>
      <charset val="1"/>
    </font>
    <font>
      <sz val="8"/>
      <name val="Calibri"/>
      <family val="2"/>
      <charset val="1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8"/>
      <color rgb="FF000000"/>
      <name val="Arial"/>
      <family val="2"/>
    </font>
    <font>
      <sz val="11"/>
      <name val="Calibri"/>
      <family val="2"/>
    </font>
    <font>
      <b/>
      <sz val="11"/>
      <color theme="0"/>
      <name val="Calibri"/>
      <family val="2"/>
    </font>
    <font>
      <sz val="8"/>
      <color rgb="FF000000"/>
      <name val="Calibri"/>
      <family val="2"/>
      <charset val="1"/>
    </font>
    <font>
      <sz val="14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7" fillId="3" borderId="10" xfId="0" applyFont="1" applyFill="1" applyBorder="1"/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  <xf numFmtId="0" fontId="2" fillId="0" borderId="0" xfId="0" applyFont="1" applyAlignment="1">
      <alignment horizontal="center" vertical="center" wrapText="1"/>
    </xf>
    <xf numFmtId="0" fontId="7" fillId="3" borderId="0" xfId="0" applyFont="1" applyFill="1"/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0" fillId="0" borderId="12" xfId="0" applyBorder="1"/>
    <xf numFmtId="0" fontId="7" fillId="4" borderId="8" xfId="0" applyFont="1" applyFill="1" applyBorder="1"/>
    <xf numFmtId="0" fontId="7" fillId="4" borderId="0" xfId="0" applyFont="1" applyFill="1"/>
    <xf numFmtId="0" fontId="7" fillId="4" borderId="9" xfId="0" applyFont="1" applyFill="1" applyBorder="1"/>
    <xf numFmtId="0" fontId="7" fillId="4" borderId="10" xfId="0" applyFont="1" applyFill="1" applyBorder="1"/>
    <xf numFmtId="0" fontId="8" fillId="2" borderId="5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13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1" fontId="4" fillId="0" borderId="13" xfId="0" applyNumberFormat="1" applyFont="1" applyBorder="1" applyAlignment="1">
      <alignment horizontal="right" vertical="center"/>
    </xf>
    <xf numFmtId="0" fontId="9" fillId="5" borderId="0" xfId="0" applyFont="1" applyFill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1" fontId="4" fillId="0" borderId="19" xfId="0" applyNumberFormat="1" applyFont="1" applyBorder="1" applyAlignment="1">
      <alignment horizontal="right" vertical="center"/>
    </xf>
    <xf numFmtId="1" fontId="4" fillId="0" borderId="3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textRotation="90"/>
    </xf>
    <xf numFmtId="0" fontId="4" fillId="0" borderId="16" xfId="0" applyFont="1" applyBorder="1" applyAlignment="1">
      <alignment horizontal="center" vertical="center" textRotation="90"/>
    </xf>
    <xf numFmtId="0" fontId="4" fillId="0" borderId="17" xfId="0" applyFont="1" applyBorder="1" applyAlignment="1">
      <alignment horizontal="center" vertical="center" textRotation="90"/>
    </xf>
    <xf numFmtId="0" fontId="0" fillId="0" borderId="1" xfId="0" applyBorder="1" applyAlignment="1">
      <alignment horizontal="right"/>
    </xf>
    <xf numFmtId="0" fontId="0" fillId="6" borderId="1" xfId="0" quotePrefix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17">
    <dxf>
      <font>
        <color rgb="FFFFFFFF"/>
      </font>
      <fill>
        <patternFill>
          <bgColor rgb="FFFFFFFF"/>
        </patternFill>
      </fill>
    </dxf>
    <dxf>
      <font>
        <color rgb="FF000000"/>
      </font>
      <fill>
        <patternFill>
          <bgColor rgb="FFDDD9C4"/>
        </patternFill>
      </fill>
    </dxf>
    <dxf>
      <font>
        <color rgb="FF000000"/>
      </font>
      <fill>
        <patternFill>
          <bgColor rgb="FFFCD5B4"/>
        </patternFill>
      </fill>
    </dxf>
    <dxf>
      <font>
        <color rgb="FF000000"/>
      </font>
      <fill>
        <patternFill>
          <bgColor rgb="FFD9D9D9"/>
        </patternFill>
      </fill>
    </dxf>
    <dxf>
      <font>
        <color rgb="FFFFFFFF"/>
      </font>
      <fill>
        <patternFill>
          <bgColor rgb="FFFFFFFF"/>
        </patternFill>
      </fill>
    </dxf>
    <dxf>
      <font>
        <color rgb="FF000000"/>
      </font>
      <fill>
        <patternFill>
          <bgColor rgb="FFDDD9C4"/>
        </patternFill>
      </fill>
    </dxf>
    <dxf>
      <font>
        <color rgb="FF000000"/>
      </font>
      <fill>
        <patternFill>
          <bgColor rgb="FFFCD5B4"/>
        </patternFill>
      </fill>
    </dxf>
    <dxf>
      <font>
        <color rgb="FF000000"/>
      </font>
      <fill>
        <patternFill>
          <bgColor rgb="FFD9D9D9"/>
        </patternFill>
      </fill>
    </dxf>
    <dxf>
      <font>
        <color rgb="FFFFFFFF"/>
      </font>
      <fill>
        <patternFill>
          <bgColor rgb="FFFFFFFF"/>
        </patternFill>
      </fill>
    </dxf>
    <dxf>
      <font>
        <color rgb="FF000000"/>
      </font>
      <fill>
        <patternFill>
          <bgColor rgb="FFDDD9C4"/>
        </patternFill>
      </fill>
    </dxf>
    <dxf>
      <font>
        <color rgb="FF000000"/>
      </font>
      <fill>
        <patternFill>
          <bgColor rgb="FFFCD5B4"/>
        </patternFill>
      </fill>
    </dxf>
    <dxf>
      <font>
        <color rgb="FF000000"/>
      </font>
      <fill>
        <patternFill>
          <bgColor rgb="FFD9D9D9"/>
        </patternFill>
      </fill>
    </dxf>
    <dxf>
      <font>
        <color theme="0"/>
      </font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>
          <bgColor rgb="FFDDD9C4"/>
        </patternFill>
      </fill>
    </dxf>
    <dxf>
      <fill>
        <patternFill>
          <bgColor rgb="FFFCD5B4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4F6228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BBB59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DD9C4"/>
      <color rgb="FFFCD5B4"/>
      <color rgb="FF9BBB59"/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421821</xdr:colOff>
      <xdr:row>0</xdr:row>
      <xdr:rowOff>204106</xdr:rowOff>
    </xdr:from>
    <xdr:to>
      <xdr:col>8</xdr:col>
      <xdr:colOff>231321</xdr:colOff>
      <xdr:row>0</xdr:row>
      <xdr:rowOff>802821</xdr:rowOff>
    </xdr:to>
    <xdr:sp macro="[0]!Mise_a_jour" textlink="">
      <xdr:nvSpPr>
        <xdr:cNvPr id="2" name="ZoneTexte 1">
          <a:extLst>
            <a:ext uri="{FF2B5EF4-FFF2-40B4-BE49-F238E27FC236}">
              <a16:creationId xmlns:a16="http://schemas.microsoft.com/office/drawing/2014/main" id="{3D12779C-B44C-C453-2DA0-2CA8E9784D5F}"/>
            </a:ext>
          </a:extLst>
        </xdr:cNvPr>
        <xdr:cNvSpPr txBox="1"/>
      </xdr:nvSpPr>
      <xdr:spPr>
        <a:xfrm>
          <a:off x="3796392" y="204106"/>
          <a:ext cx="3184072" cy="59871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kern="1200"/>
            <a:t>Mise à jour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400049</xdr:colOff>
      <xdr:row>9</xdr:row>
      <xdr:rowOff>0</xdr:rowOff>
    </xdr:from>
    <xdr:to>
      <xdr:col>4</xdr:col>
      <xdr:colOff>285749</xdr:colOff>
      <xdr:row>13</xdr:row>
      <xdr:rowOff>133350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id="{84CBEBFC-424F-E5C1-B121-B869BD3A2998}"/>
            </a:ext>
          </a:extLst>
        </xdr:cNvPr>
        <xdr:cNvSpPr/>
      </xdr:nvSpPr>
      <xdr:spPr>
        <a:xfrm>
          <a:off x="1924049" y="1714500"/>
          <a:ext cx="1409700" cy="895350"/>
        </a:xfrm>
        <a:prstGeom prst="wedgeRectCallout">
          <a:avLst>
            <a:gd name="adj1" fmla="val 52961"/>
            <a:gd name="adj2" fmla="val -131052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kern="1200"/>
            <a:t>Formule de référence en E5 </a:t>
          </a:r>
        </a:p>
      </xdr:txBody>
    </xdr:sp>
    <xdr:clientData/>
  </xdr:twoCellAnchor>
  <xdr:twoCellAnchor editAs="absolute">
    <xdr:from>
      <xdr:col>7</xdr:col>
      <xdr:colOff>85724</xdr:colOff>
      <xdr:row>7</xdr:row>
      <xdr:rowOff>133350</xdr:rowOff>
    </xdr:from>
    <xdr:to>
      <xdr:col>12</xdr:col>
      <xdr:colOff>171449</xdr:colOff>
      <xdr:row>17</xdr:row>
      <xdr:rowOff>95250</xdr:rowOff>
    </xdr:to>
    <xdr:sp macro="[0]!Creation_Formules" textlink="">
      <xdr:nvSpPr>
        <xdr:cNvPr id="3" name="Rectangle 2">
          <a:extLst>
            <a:ext uri="{FF2B5EF4-FFF2-40B4-BE49-F238E27FC236}">
              <a16:creationId xmlns:a16="http://schemas.microsoft.com/office/drawing/2014/main" id="{75413675-AB52-02F2-19E1-DCF45B2E3BC5}"/>
            </a:ext>
          </a:extLst>
        </xdr:cNvPr>
        <xdr:cNvSpPr/>
      </xdr:nvSpPr>
      <xdr:spPr>
        <a:xfrm>
          <a:off x="5419724" y="1466850"/>
          <a:ext cx="3895725" cy="1866900"/>
        </a:xfrm>
        <a:prstGeom prst="rect">
          <a:avLst/>
        </a:prstGeom>
        <a:solidFill>
          <a:schemeClr val="tx2">
            <a:lumMod val="75000"/>
          </a:schemeClr>
        </a:solidFill>
        <a:scene3d>
          <a:camera prst="orthographicFront"/>
          <a:lightRig rig="threePt" dir="t"/>
        </a:scene3d>
        <a:sp3d>
          <a:bevelT w="127000" prst="convex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kern="1200">
              <a:solidFill>
                <a:schemeClr val="bg1"/>
              </a:solidFill>
            </a:rPr>
            <a:t>Si vous devez augmenter le nombre de sondage,  indiquez son N° en ligne 3 après le dernier N°,</a:t>
          </a:r>
          <a:r>
            <a:rPr lang="fr-FR" sz="1600" kern="1200" baseline="0">
              <a:solidFill>
                <a:schemeClr val="bg1"/>
              </a:solidFill>
            </a:rPr>
            <a:t> puis cliquez sur </a:t>
          </a:r>
          <a:r>
            <a:rPr lang="fr-FR" sz="2400" kern="1200" baseline="0">
              <a:solidFill>
                <a:schemeClr val="bg1"/>
              </a:solidFill>
            </a:rPr>
            <a:t>ce pavé</a:t>
          </a:r>
        </a:p>
        <a:p>
          <a:pPr algn="ctr"/>
          <a:r>
            <a:rPr lang="fr-FR" sz="1600" kern="1200" baseline="0">
              <a:solidFill>
                <a:schemeClr val="bg1"/>
              </a:solidFill>
            </a:rPr>
            <a:t>(les formules seront reportées dans la feuille "Synthèse"suivi de la mise en forme)</a:t>
          </a:r>
          <a:endParaRPr lang="fr-FR" sz="1600" kern="1200">
            <a:solidFill>
              <a:schemeClr val="bg1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68E27-3428-4BCA-9D04-D62A4FC83FCC}">
  <sheetPr codeName="Feuil1"/>
  <dimension ref="A1:T8"/>
  <sheetViews>
    <sheetView workbookViewId="0">
      <selection activeCell="G23" sqref="G23"/>
    </sheetView>
  </sheetViews>
  <sheetFormatPr baseColWidth="10" defaultColWidth="10.7109375" defaultRowHeight="15" x14ac:dyDescent="0.25"/>
  <cols>
    <col min="1" max="1" width="4.28515625" customWidth="1"/>
    <col min="2" max="2" width="9.85546875" customWidth="1"/>
    <col min="3" max="3" width="8.28515625" customWidth="1"/>
    <col min="4" max="4" width="10" bestFit="1" customWidth="1"/>
    <col min="6" max="7" width="13.85546875" customWidth="1"/>
    <col min="8" max="8" width="10.85546875" customWidth="1"/>
    <col min="9" max="9" width="11.42578125" customWidth="1"/>
    <col min="10" max="10" width="6.140625" customWidth="1"/>
    <col min="11" max="11" width="8.28515625" customWidth="1"/>
    <col min="12" max="12" width="9.42578125" customWidth="1"/>
    <col min="13" max="13" width="15.85546875" customWidth="1"/>
    <col min="14" max="14" width="12.140625" customWidth="1"/>
    <col min="15" max="15" width="12.28515625" customWidth="1"/>
    <col min="16" max="16" width="10.85546875" customWidth="1"/>
    <col min="17" max="17" width="15.5703125" bestFit="1" customWidth="1"/>
    <col min="18" max="18" width="8.5703125" bestFit="1" customWidth="1"/>
    <col min="19" max="19" width="11.28515625" customWidth="1"/>
    <col min="20" max="20" width="30.140625" style="19" customWidth="1"/>
  </cols>
  <sheetData>
    <row r="1" spans="1:20" s="13" customFormat="1" ht="22.5" customHeight="1" thickBot="1" x14ac:dyDescent="0.3">
      <c r="A1" s="12" t="s">
        <v>0</v>
      </c>
      <c r="B1" s="12" t="s">
        <v>1</v>
      </c>
      <c r="C1" s="12" t="s">
        <v>2</v>
      </c>
      <c r="D1" s="12" t="s">
        <v>3</v>
      </c>
      <c r="E1" s="12" t="s">
        <v>25</v>
      </c>
      <c r="F1" s="12" t="s">
        <v>35</v>
      </c>
      <c r="G1" s="12" t="s">
        <v>24</v>
      </c>
      <c r="H1" s="12" t="s">
        <v>28</v>
      </c>
      <c r="I1" s="12" t="s">
        <v>29</v>
      </c>
      <c r="J1" s="12" t="s">
        <v>30</v>
      </c>
      <c r="K1" s="12" t="s">
        <v>31</v>
      </c>
      <c r="L1" s="12" t="s">
        <v>34</v>
      </c>
      <c r="M1" s="12" t="s">
        <v>4</v>
      </c>
      <c r="N1" s="12" t="s">
        <v>5</v>
      </c>
      <c r="O1" s="12" t="s">
        <v>6</v>
      </c>
      <c r="P1" s="12" t="s">
        <v>7</v>
      </c>
      <c r="Q1" s="12" t="s">
        <v>8</v>
      </c>
      <c r="R1" s="12" t="s">
        <v>9</v>
      </c>
      <c r="S1" s="12" t="s">
        <v>43</v>
      </c>
      <c r="T1" s="25" t="s">
        <v>46</v>
      </c>
    </row>
    <row r="2" spans="1:20" s="16" customFormat="1" ht="22.5" customHeight="1" x14ac:dyDescent="0.25">
      <c r="A2" s="5">
        <v>1</v>
      </c>
      <c r="B2" s="6" t="s">
        <v>32</v>
      </c>
      <c r="C2" s="7">
        <v>1</v>
      </c>
      <c r="D2" s="7">
        <v>20</v>
      </c>
      <c r="E2" s="8" t="s">
        <v>37</v>
      </c>
      <c r="F2" s="7" t="s">
        <v>26</v>
      </c>
      <c r="G2" s="7" t="s">
        <v>10</v>
      </c>
      <c r="H2" s="7" t="s">
        <v>45</v>
      </c>
      <c r="I2" s="7"/>
      <c r="J2" s="7"/>
      <c r="K2" s="7"/>
      <c r="L2" s="7" t="s">
        <v>15</v>
      </c>
      <c r="M2" s="7" t="s">
        <v>42</v>
      </c>
      <c r="N2" s="7" t="s">
        <v>38</v>
      </c>
      <c r="O2" s="7" t="s">
        <v>41</v>
      </c>
      <c r="P2" s="7" t="s">
        <v>40</v>
      </c>
      <c r="Q2" s="7" t="s">
        <v>18</v>
      </c>
      <c r="R2" s="6" t="s">
        <v>36</v>
      </c>
      <c r="T2" s="18"/>
    </row>
    <row r="3" spans="1:20" ht="22.5" customHeight="1" x14ac:dyDescent="0.25">
      <c r="A3" s="21"/>
      <c r="B3" s="22"/>
      <c r="C3" s="11">
        <v>2</v>
      </c>
      <c r="D3" s="11">
        <v>55</v>
      </c>
      <c r="E3" s="14" t="s">
        <v>37</v>
      </c>
      <c r="F3" s="11" t="s">
        <v>27</v>
      </c>
      <c r="G3" s="11" t="s">
        <v>12</v>
      </c>
      <c r="H3" s="11" t="s">
        <v>44</v>
      </c>
      <c r="I3" s="11" t="s">
        <v>13</v>
      </c>
      <c r="J3" s="11" t="s">
        <v>14</v>
      </c>
      <c r="K3" s="11" t="s">
        <v>11</v>
      </c>
      <c r="L3" s="11" t="s">
        <v>15</v>
      </c>
      <c r="M3" s="11" t="s">
        <v>42</v>
      </c>
      <c r="N3" s="11" t="s">
        <v>39</v>
      </c>
      <c r="O3" s="11" t="s">
        <v>41</v>
      </c>
      <c r="P3" s="11" t="s">
        <v>40</v>
      </c>
      <c r="Q3" s="11" t="s">
        <v>18</v>
      </c>
      <c r="R3" s="15"/>
      <c r="S3" s="15"/>
    </row>
    <row r="4" spans="1:20" s="17" customFormat="1" ht="22.5" customHeight="1" thickBot="1" x14ac:dyDescent="0.3">
      <c r="A4" s="23"/>
      <c r="B4" s="24"/>
      <c r="C4" s="9">
        <v>3</v>
      </c>
      <c r="D4" s="9">
        <v>60</v>
      </c>
      <c r="E4" s="10" t="s">
        <v>37</v>
      </c>
      <c r="F4" s="9" t="s">
        <v>19</v>
      </c>
      <c r="G4" s="9" t="s">
        <v>12</v>
      </c>
      <c r="H4" s="9" t="s">
        <v>47</v>
      </c>
      <c r="I4" s="9" t="s">
        <v>16</v>
      </c>
      <c r="J4" s="9" t="s">
        <v>17</v>
      </c>
      <c r="K4" s="9" t="s">
        <v>11</v>
      </c>
      <c r="L4" s="9" t="s">
        <v>15</v>
      </c>
      <c r="M4" s="9" t="s">
        <v>42</v>
      </c>
      <c r="N4" s="9" t="s">
        <v>39</v>
      </c>
      <c r="O4" s="9" t="s">
        <v>41</v>
      </c>
      <c r="P4" s="9" t="s">
        <v>40</v>
      </c>
      <c r="Q4" s="9" t="s">
        <v>18</v>
      </c>
      <c r="R4" s="4"/>
      <c r="S4" s="4"/>
      <c r="T4" s="20"/>
    </row>
    <row r="5" spans="1:20" ht="23.25" thickBot="1" x14ac:dyDescent="0.3">
      <c r="A5" s="12" t="s">
        <v>0</v>
      </c>
      <c r="B5" s="12" t="s">
        <v>1</v>
      </c>
      <c r="C5" s="12" t="s">
        <v>2</v>
      </c>
      <c r="D5" s="12" t="s">
        <v>3</v>
      </c>
      <c r="E5" s="12" t="s">
        <v>25</v>
      </c>
      <c r="F5" s="12" t="s">
        <v>35</v>
      </c>
      <c r="G5" s="12" t="s">
        <v>24</v>
      </c>
      <c r="H5" s="12" t="s">
        <v>28</v>
      </c>
      <c r="I5" s="12" t="s">
        <v>29</v>
      </c>
      <c r="J5" s="12" t="s">
        <v>30</v>
      </c>
      <c r="K5" s="12" t="s">
        <v>31</v>
      </c>
      <c r="L5" s="12" t="s">
        <v>34</v>
      </c>
      <c r="M5" s="12" t="s">
        <v>4</v>
      </c>
      <c r="N5" s="12" t="s">
        <v>5</v>
      </c>
      <c r="O5" s="12" t="s">
        <v>6</v>
      </c>
      <c r="P5" s="12" t="s">
        <v>7</v>
      </c>
      <c r="Q5" s="12" t="s">
        <v>8</v>
      </c>
      <c r="R5" s="12" t="s">
        <v>9</v>
      </c>
      <c r="S5" s="12" t="s">
        <v>43</v>
      </c>
    </row>
    <row r="6" spans="1:20" ht="22.5" x14ac:dyDescent="0.25">
      <c r="A6" s="5">
        <v>2</v>
      </c>
      <c r="B6" s="6" t="s">
        <v>32</v>
      </c>
      <c r="C6" s="7">
        <v>1</v>
      </c>
      <c r="D6" s="7">
        <v>25</v>
      </c>
      <c r="E6" s="8" t="s">
        <v>37</v>
      </c>
      <c r="F6" s="7" t="s">
        <v>26</v>
      </c>
      <c r="G6" s="7" t="s">
        <v>10</v>
      </c>
      <c r="H6" s="7" t="s">
        <v>45</v>
      </c>
      <c r="I6" s="7"/>
      <c r="J6" s="7"/>
      <c r="K6" s="7"/>
      <c r="L6" s="7" t="s">
        <v>15</v>
      </c>
      <c r="M6" s="7" t="s">
        <v>42</v>
      </c>
      <c r="N6" s="7" t="s">
        <v>38</v>
      </c>
      <c r="O6" s="7" t="s">
        <v>41</v>
      </c>
      <c r="P6" s="7" t="s">
        <v>40</v>
      </c>
      <c r="Q6" s="7" t="s">
        <v>18</v>
      </c>
      <c r="R6" s="6" t="s">
        <v>36</v>
      </c>
      <c r="S6" s="16"/>
    </row>
    <row r="7" spans="1:20" ht="22.5" x14ac:dyDescent="0.25">
      <c r="A7" s="21"/>
      <c r="B7" s="22"/>
      <c r="C7" s="11">
        <v>2</v>
      </c>
      <c r="D7" s="11">
        <v>35</v>
      </c>
      <c r="E7" s="14" t="s">
        <v>37</v>
      </c>
      <c r="F7" s="11" t="s">
        <v>27</v>
      </c>
      <c r="G7" s="11" t="s">
        <v>12</v>
      </c>
      <c r="H7" s="11" t="s">
        <v>44</v>
      </c>
      <c r="I7" s="11" t="s">
        <v>13</v>
      </c>
      <c r="J7" s="11" t="s">
        <v>14</v>
      </c>
      <c r="K7" s="11" t="s">
        <v>11</v>
      </c>
      <c r="L7" s="11" t="s">
        <v>15</v>
      </c>
      <c r="M7" s="11" t="s">
        <v>42</v>
      </c>
      <c r="N7" s="11" t="s">
        <v>39</v>
      </c>
      <c r="O7" s="11" t="s">
        <v>41</v>
      </c>
      <c r="P7" s="11" t="s">
        <v>40</v>
      </c>
      <c r="Q7" s="11" t="s">
        <v>18</v>
      </c>
      <c r="R7" s="15"/>
      <c r="S7" s="15"/>
    </row>
    <row r="8" spans="1:20" ht="23.25" thickBot="1" x14ac:dyDescent="0.3">
      <c r="A8" s="23"/>
      <c r="B8" s="24"/>
      <c r="C8" s="9">
        <v>3</v>
      </c>
      <c r="D8" s="9">
        <v>70</v>
      </c>
      <c r="E8" s="10" t="s">
        <v>37</v>
      </c>
      <c r="F8" s="9" t="s">
        <v>19</v>
      </c>
      <c r="G8" s="9" t="s">
        <v>12</v>
      </c>
      <c r="H8" s="9" t="s">
        <v>47</v>
      </c>
      <c r="I8" s="9" t="s">
        <v>16</v>
      </c>
      <c r="J8" s="9" t="s">
        <v>17</v>
      </c>
      <c r="K8" s="9" t="s">
        <v>11</v>
      </c>
      <c r="L8" s="9" t="s">
        <v>15</v>
      </c>
      <c r="M8" s="9" t="s">
        <v>42</v>
      </c>
      <c r="N8" s="9" t="s">
        <v>39</v>
      </c>
      <c r="O8" s="9" t="s">
        <v>41</v>
      </c>
      <c r="P8" s="9" t="s">
        <v>40</v>
      </c>
      <c r="Q8" s="9" t="s">
        <v>18</v>
      </c>
      <c r="R8" s="4"/>
      <c r="S8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AB4C4-34D4-4A84-920E-70DE9B4D207A}">
  <sheetPr codeName="Feuil2"/>
  <dimension ref="A1:CS32"/>
  <sheetViews>
    <sheetView tabSelected="1" zoomScale="70" zoomScaleNormal="70" workbookViewId="0">
      <selection activeCell="AA19" sqref="AA19"/>
    </sheetView>
  </sheetViews>
  <sheetFormatPr baseColWidth="10" defaultColWidth="12.7109375" defaultRowHeight="15" x14ac:dyDescent="0.25"/>
  <cols>
    <col min="1" max="16384" width="12.7109375" style="1"/>
  </cols>
  <sheetData>
    <row r="1" spans="1:97" ht="85.5" customHeight="1" x14ac:dyDescent="0.25"/>
    <row r="2" spans="1:97" ht="21.75" customHeight="1" x14ac:dyDescent="0.25">
      <c r="B2" s="30"/>
      <c r="C2" s="30"/>
      <c r="D2" s="30"/>
      <c r="E2" s="27" t="s">
        <v>20</v>
      </c>
    </row>
    <row r="3" spans="1:97" x14ac:dyDescent="0.25">
      <c r="B3" s="31"/>
      <c r="C3" s="31"/>
      <c r="D3" s="31"/>
      <c r="E3" s="3">
        <v>1</v>
      </c>
      <c r="F3" s="3">
        <v>2</v>
      </c>
      <c r="G3" s="3">
        <v>3</v>
      </c>
      <c r="H3" s="3">
        <v>4</v>
      </c>
      <c r="I3" s="3">
        <v>5</v>
      </c>
      <c r="J3" s="1" t="s">
        <v>48</v>
      </c>
    </row>
    <row r="4" spans="1:97" ht="20.100000000000001" customHeight="1" thickBot="1" x14ac:dyDescent="0.3">
      <c r="B4" s="48" t="s">
        <v>21</v>
      </c>
      <c r="C4" s="41">
        <v>0</v>
      </c>
      <c r="D4" s="34"/>
      <c r="E4" s="38"/>
      <c r="F4" s="37"/>
      <c r="G4" s="37"/>
      <c r="H4" s="37"/>
      <c r="I4" s="37"/>
    </row>
    <row r="5" spans="1:97" ht="20.100000000000001" customHeight="1" x14ac:dyDescent="0.25">
      <c r="B5" s="49"/>
      <c r="C5" s="41"/>
      <c r="D5" s="35">
        <v>5</v>
      </c>
      <c r="E5" s="63" t="str">
        <f>IF($D5&lt;=Résultats_bruts!$D$2,IF(Résultats_bruts!$H$2="Sans","-",IF(AND(Résultats_bruts!$H$2="Oxydation",Résultats_bruts!$I$2="0 à 5%"),"(g)",IF(AND(Résultats_bruts!$H$2="Oxydation",Résultats_bruts!$I$2&lt;&gt;"0 à 5%"),"g",IF(Résultats_bruts!$H$2="Réduction","G.","")))),
IF($D5&lt;=Résultats_bruts!$D$3,IF(Résultats_bruts!$H$3="Sans","-",IF(AND(Résultats_bruts!$H$3="Oxydation",Résultats_bruts!$I$3="0 à 5%"),"(g)",IF(AND(Résultats_bruts!$H$3="Oxydation",Résultats_bruts!$I$3&lt;&gt;"0 à 5%"),"g",IF(Résultats_bruts!$H$3="Réduction","G.","")))),
IF($D5&lt;=Résultats_bruts!$D$4,IF(Résultats_bruts!$H$4="Sans","-",IF(AND(Résultats_bruts!$H$4="Oxydation",Résultats_bruts!$I$4="0 à 5%"),"(g)",IF(AND(Résultats_bruts!$H$4="Oxydation",Résultats_bruts!$I$4&lt;&gt;"0 à 5%"),"g",IF(Résultats_bruts!$H$4="Réduction","G.","")))))))</f>
        <v>-</v>
      </c>
      <c r="F5" s="66" t="str">
        <f>IF($D5&lt;=Résultats_bruts!$D$6,IF(Résultats_bruts!$H$6="Sans","-",IF(AND(Résultats_bruts!$H$6="Oxydation",Résultats_bruts!$I$6="0 à 5%"),"(g)",IF(AND(Résultats_bruts!$H$6="Oxydation",Résultats_bruts!$I$6&lt;&gt;"0 à 5%"),"g",IF(Résultats_bruts!$H$6="Réduction","G.","")))),
IF($D5&lt;=Résultats_bruts!$D$7,IF(Résultats_bruts!$H$7="Sans","-",IF(AND(Résultats_bruts!$H$7="Oxydation",Résultats_bruts!$I$7="0 à 5%"),"(g)",IF(AND(Résultats_bruts!$H$7="Oxydation",Résultats_bruts!$I$7&lt;&gt;"0 à 5%"),"g",IF(Résultats_bruts!$H$7="Réduction","G.","")))),
IF($D5&lt;=Résultats_bruts!$D$8,IF(Résultats_bruts!$H$8="Sans","-",IF(AND(Résultats_bruts!$H$8="Oxydation",Résultats_bruts!$I$8="0 à 5%"),"(g)",IF(AND(Résultats_bruts!$H$8="Oxydation",Résultats_bruts!$I$8&lt;&gt;"0 à 5%"),"g",IF(Résultats_bruts!$H$8="Réduction","G.","")))))))</f>
        <v>-</v>
      </c>
      <c r="G5" s="66" t="b">
        <f>IF($D5&lt;=Résultats_bruts!$D$10,IF(Résultats_bruts!$H$10="Sans","-",IF(AND(Résultats_bruts!$H$10="Oxydation",Résultats_bruts!$I$10="0 à 5%"),"(g)",IF(AND(Résultats_bruts!$H$10="Oxydation",Résultats_bruts!$I$10&lt;&gt;"0 à 5%"),"g",IF(Résultats_bruts!$H$10="Réduction","G.","")))),
IF($D5&lt;=Résultats_bruts!$D$11,IF(Résultats_bruts!$H$11="Sans","-",IF(AND(Résultats_bruts!$H$11="Oxydation",Résultats_bruts!$I$11="0 à 5%"),"(g)",IF(AND(Résultats_bruts!$H$11="Oxydation",Résultats_bruts!$I$11&lt;&gt;"0 à 5%"),"g",IF(Résultats_bruts!$H$11="Réduction","G.","")))),
IF($D5&lt;=Résultats_bruts!$D$12,IF(Résultats_bruts!$H$12="Sans","-",IF(AND(Résultats_bruts!$H$12="Oxydation",Résultats_bruts!$I$12="0 à 5%"),"(g)",IF(AND(Résultats_bruts!$H$12="Oxydation",Résultats_bruts!$I$12&lt;&gt;"0 à 5%"),"g",IF(Résultats_bruts!$H$12="Réduction","G.","")))))))</f>
        <v>0</v>
      </c>
      <c r="H5" s="66" t="b">
        <f>IF($D5&lt;=Résultats_bruts!$D$14,IF(Résultats_bruts!$H$14="Sans","-",IF(AND(Résultats_bruts!$H$14="Oxydation",Résultats_bruts!$I$14="0 à 5%"),"(g)",IF(AND(Résultats_bruts!$H$14="Oxydation",Résultats_bruts!$I$14&lt;&gt;"0 à 5%"),"g",IF(Résultats_bruts!$H$14="Réduction","G.","")))),
IF($D5&lt;=Résultats_bruts!$D$15,IF(Résultats_bruts!$H$15="Sans","-",IF(AND(Résultats_bruts!$H$15="Oxydation",Résultats_bruts!$I$15="0 à 5%"),"(g)",IF(AND(Résultats_bruts!$H$15="Oxydation",Résultats_bruts!$I$15&lt;&gt;"0 à 5%"),"g",IF(Résultats_bruts!$H$15="Réduction","G.","")))),
IF($D5&lt;=Résultats_bruts!$D$16,IF(Résultats_bruts!$H$16="Sans","-",IF(AND(Résultats_bruts!$H$16="Oxydation",Résultats_bruts!$I$16="0 à 5%"),"(g)",IF(AND(Résultats_bruts!$H$16="Oxydation",Résultats_bruts!$I$16&lt;&gt;"0 à 5%"),"g",IF(Résultats_bruts!$H$16="Réduction","G.","")))))))</f>
        <v>0</v>
      </c>
      <c r="I5" s="67" t="b">
        <f>IF($D5&lt;=Résultats_bruts!$D$18,IF(Résultats_bruts!$H$18="Sans","-",IF(AND(Résultats_bruts!$H$18="Oxydation",Résultats_bruts!$I$18="0 à 5%"),"(g)",IF(AND(Résultats_bruts!$H$18="Oxydation",Résultats_bruts!$I$18&lt;&gt;"0 à 5%"),"g",IF(Résultats_bruts!$H$18="Réduction","G.","")))),
IF($D5&lt;=Résultats_bruts!$D$19,IF(Résultats_bruts!$H$19="Sans","-",IF(AND(Résultats_bruts!$H$19="Oxydation",Résultats_bruts!$I$19="0 à 5%"),"(g)",IF(AND(Résultats_bruts!$H$19="Oxydation",Résultats_bruts!$I$19&lt;&gt;"0 à 5%"),"g",IF(Résultats_bruts!$H$19="Réduction","G.","")))),
IF($D5&lt;=Résultats_bruts!$D$20,IF(Résultats_bruts!$H$20="Sans","-",IF(AND(Résultats_bruts!$H$20="Oxydation",Résultats_bruts!$I$20="0 à 5%"),"(g)",IF(AND(Résultats_bruts!$H$20="Oxydation",Résultats_bruts!$I$20&lt;&gt;"0 à 5%"),"g",IF(Résultats_bruts!$H$20="Réduction","G.","")))))))</f>
        <v>0</v>
      </c>
      <c r="J5" s="69"/>
      <c r="K5" s="70"/>
      <c r="L5" s="70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/>
      <c r="BX5" s="71"/>
      <c r="BY5" s="71"/>
      <c r="BZ5" s="71"/>
      <c r="CA5" s="71"/>
      <c r="CB5" s="71"/>
      <c r="CC5" s="71"/>
      <c r="CD5" s="71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</row>
    <row r="6" spans="1:97" ht="20.100000000000001" customHeight="1" x14ac:dyDescent="0.25">
      <c r="B6" s="49"/>
      <c r="C6" s="44">
        <v>10</v>
      </c>
      <c r="D6" s="36">
        <v>10</v>
      </c>
      <c r="E6" s="54"/>
      <c r="F6" s="58"/>
      <c r="G6" s="58"/>
      <c r="H6" s="58"/>
      <c r="I6" s="61"/>
      <c r="J6" s="62"/>
      <c r="K6" s="70"/>
      <c r="L6" s="70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</row>
    <row r="7" spans="1:97" ht="20.100000000000001" customHeight="1" x14ac:dyDescent="0.25">
      <c r="A7" s="2"/>
      <c r="B7" s="49"/>
      <c r="C7" s="45"/>
      <c r="D7" s="35">
        <v>15</v>
      </c>
      <c r="E7" s="54"/>
      <c r="F7" s="58"/>
      <c r="G7" s="58"/>
      <c r="H7" s="58"/>
      <c r="I7" s="61"/>
      <c r="J7" s="62"/>
      <c r="K7" s="70"/>
      <c r="L7" s="70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  <c r="CG7" s="71"/>
      <c r="CH7" s="71"/>
      <c r="CI7" s="71"/>
      <c r="CJ7" s="71"/>
      <c r="CK7" s="71"/>
      <c r="CL7" s="71"/>
      <c r="CM7" s="71"/>
      <c r="CN7" s="71"/>
      <c r="CO7" s="71"/>
      <c r="CP7" s="71"/>
      <c r="CQ7" s="71"/>
      <c r="CR7" s="71"/>
      <c r="CS7" s="71"/>
    </row>
    <row r="8" spans="1:97" ht="20.100000000000001" customHeight="1" x14ac:dyDescent="0.25">
      <c r="A8" s="2"/>
      <c r="B8" s="49"/>
      <c r="C8" s="42">
        <v>20</v>
      </c>
      <c r="D8" s="36">
        <v>20</v>
      </c>
      <c r="E8" s="56"/>
      <c r="F8" s="58"/>
      <c r="G8" s="58"/>
      <c r="H8" s="58"/>
      <c r="I8" s="61"/>
      <c r="J8" s="62"/>
      <c r="K8" s="70"/>
      <c r="L8" s="70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  <c r="CS8" s="71"/>
    </row>
    <row r="9" spans="1:97" ht="20.100000000000001" customHeight="1" x14ac:dyDescent="0.25">
      <c r="A9" s="2"/>
      <c r="B9" s="49"/>
      <c r="C9" s="43"/>
      <c r="D9" s="35">
        <v>25</v>
      </c>
      <c r="E9" s="64" t="str">
        <f>IF($D9&lt;=Résultats_bruts!$D$2,IF(Résultats_bruts!$H$2="Sans","-",IF(AND(Résultats_bruts!$H$2="Oxydation",Résultats_bruts!$I$2="0 à 5%"),"(g)",IF(AND(Résultats_bruts!$H$2="Oxydation",Résultats_bruts!$I$2&lt;&gt;"0 à 5%"),"g",IF(Résultats_bruts!$H$2="Réduction","G.","")))),
IF($D9&lt;=Résultats_bruts!$D$3,IF(Résultats_bruts!$H$3="Sans","-",IF(AND(Résultats_bruts!$H$3="Oxydation",Résultats_bruts!$I$3="0 à 5%"),"(g)",IF(AND(Résultats_bruts!$H$3="Oxydation",Résultats_bruts!$I$3&lt;&gt;"0 à 5%"),"g",IF(Résultats_bruts!$H$3="Réduction","G.","")))),
IF($D9&lt;=Résultats_bruts!$D$4,IF(Résultats_bruts!$H$4="Sans","-",IF(AND(Résultats_bruts!$H$4="Oxydation",Résultats_bruts!$I$4="0 à 5%"),"(g)",IF(AND(Résultats_bruts!$H$4="Oxydation",Résultats_bruts!$I$4&lt;&gt;"0 à 5%"),"g",IF(Résultats_bruts!$H$4="Réduction","G.","")))))))</f>
        <v>g</v>
      </c>
      <c r="F9" s="59"/>
      <c r="G9" s="58"/>
      <c r="H9" s="58"/>
      <c r="I9" s="61"/>
      <c r="J9" s="62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</row>
    <row r="10" spans="1:97" ht="20.100000000000001" customHeight="1" x14ac:dyDescent="0.25">
      <c r="A10" s="2"/>
      <c r="B10" s="49"/>
      <c r="C10" s="42">
        <v>30</v>
      </c>
      <c r="D10" s="36">
        <v>30</v>
      </c>
      <c r="E10" s="54"/>
      <c r="F10" s="68" t="str">
        <f>IF($D10&lt;=Résultats_bruts!$D$6,IF(Résultats_bruts!$H$6="Sans","-",IF(AND(Résultats_bruts!$H$6="Oxydation",Résultats_bruts!$I$6="0 à 5%"),"(g)",IF(AND(Résultats_bruts!$H$6="Oxydation",Résultats_bruts!$I$6&lt;&gt;"0 à 5%"),"g",IF(Résultats_bruts!$H$6="Réduction","G.","")))),
IF($D10&lt;=Résultats_bruts!$D$7,IF(Résultats_bruts!$H$7="Sans","-",IF(AND(Résultats_bruts!$H$7="Oxydation",Résultats_bruts!$I$7="0 à 5%"),"(g)",IF(AND(Résultats_bruts!$H$7="Oxydation",Résultats_bruts!$I$7&lt;&gt;"0 à 5%"),"g",IF(Résultats_bruts!$H$7="Réduction","G.","")))),
IF($D10&lt;=Résultats_bruts!$D$8,IF(Résultats_bruts!$H$8="Sans","-",IF(AND(Résultats_bruts!$H$8="Oxydation",Résultats_bruts!$I$8="0 à 5%"),"(g)",IF(AND(Résultats_bruts!$H$8="Oxydation",Résultats_bruts!$I$8&lt;&gt;"0 à 5%"),"g",IF(Résultats_bruts!$H$8="Réduction","G.","")))))))</f>
        <v>g</v>
      </c>
      <c r="G10" s="58"/>
      <c r="H10" s="58"/>
      <c r="I10" s="61"/>
      <c r="J10" s="62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  <c r="CA10" s="71"/>
      <c r="CB10" s="71"/>
      <c r="CC10" s="71"/>
      <c r="CD10" s="71"/>
      <c r="CE10" s="71"/>
      <c r="CF10" s="71"/>
      <c r="CG10" s="71"/>
      <c r="CH10" s="71"/>
      <c r="CI10" s="71"/>
      <c r="CJ10" s="71"/>
      <c r="CK10" s="71"/>
      <c r="CL10" s="71"/>
      <c r="CM10" s="71"/>
      <c r="CN10" s="71"/>
      <c r="CO10" s="71"/>
      <c r="CP10" s="71"/>
      <c r="CQ10" s="71"/>
      <c r="CR10" s="71"/>
      <c r="CS10" s="71"/>
    </row>
    <row r="11" spans="1:97" ht="20.100000000000001" customHeight="1" x14ac:dyDescent="0.25">
      <c r="A11" s="2"/>
      <c r="B11" s="49"/>
      <c r="C11" s="43"/>
      <c r="D11" s="35">
        <v>35</v>
      </c>
      <c r="E11" s="54"/>
      <c r="F11" s="59"/>
      <c r="G11" s="58"/>
      <c r="H11" s="58"/>
      <c r="I11" s="61"/>
      <c r="J11" s="62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71"/>
      <c r="BN11" s="71"/>
      <c r="BO11" s="71"/>
      <c r="BP11" s="71"/>
      <c r="BQ11" s="71"/>
      <c r="BR11" s="71"/>
      <c r="BS11" s="71"/>
      <c r="BT11" s="71"/>
      <c r="BU11" s="71"/>
      <c r="BV11" s="71"/>
      <c r="BW11" s="71"/>
      <c r="BX11" s="71"/>
      <c r="BY11" s="71"/>
      <c r="BZ11" s="71"/>
      <c r="CA11" s="71"/>
      <c r="CB11" s="71"/>
      <c r="CC11" s="71"/>
      <c r="CD11" s="71"/>
      <c r="CE11" s="71"/>
      <c r="CF11" s="71"/>
      <c r="CG11" s="71"/>
      <c r="CH11" s="71"/>
      <c r="CI11" s="71"/>
      <c r="CJ11" s="71"/>
      <c r="CK11" s="71"/>
      <c r="CL11" s="71"/>
      <c r="CM11" s="71"/>
      <c r="CN11" s="71"/>
      <c r="CO11" s="71"/>
      <c r="CP11" s="71"/>
      <c r="CQ11" s="71"/>
      <c r="CR11" s="71"/>
      <c r="CS11" s="71"/>
    </row>
    <row r="12" spans="1:97" ht="20.100000000000001" customHeight="1" x14ac:dyDescent="0.25">
      <c r="B12" s="49"/>
      <c r="C12" s="42">
        <v>40</v>
      </c>
      <c r="D12" s="36">
        <v>40</v>
      </c>
      <c r="E12" s="54"/>
      <c r="F12" s="68" t="str">
        <f>IF($D12&lt;=Résultats_bruts!$D$6,IF(Résultats_bruts!$H$6="Sans","-",IF(AND(Résultats_bruts!$H$6="Oxydation",Résultats_bruts!$I$6="0 à 5%"),"(g)",IF(AND(Résultats_bruts!$H$6="Oxydation",Résultats_bruts!$I$6&lt;&gt;"0 à 5%"),"g",IF(Résultats_bruts!$H$6="Réduction","G.","")))),
IF($D12&lt;=Résultats_bruts!$D$7,IF(Résultats_bruts!$H$7="Sans","-",IF(AND(Résultats_bruts!$H$7="Oxydation",Résultats_bruts!$I$7="0 à 5%"),"(g)",IF(AND(Résultats_bruts!$H$7="Oxydation",Résultats_bruts!$I$7&lt;&gt;"0 à 5%"),"g",IF(Résultats_bruts!$H$7="Réduction","G.","")))),
IF($D12&lt;=Résultats_bruts!$D$8,IF(Résultats_bruts!$H$8="Sans","-",IF(AND(Résultats_bruts!$H$8="Oxydation",Résultats_bruts!$I$8="0 à 5%"),"(g)",IF(AND(Résultats_bruts!$H$8="Oxydation",Résultats_bruts!$I$8&lt;&gt;"0 à 5%"),"g",IF(Résultats_bruts!$H$8="Réduction","G.","")))))))</f>
        <v>G.</v>
      </c>
      <c r="G12" s="58"/>
      <c r="H12" s="58"/>
      <c r="I12" s="61"/>
      <c r="J12" s="62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71"/>
      <c r="CA12" s="71"/>
      <c r="CB12" s="71"/>
      <c r="CC12" s="71"/>
      <c r="CD12" s="71"/>
      <c r="CE12" s="71"/>
      <c r="CF12" s="71"/>
      <c r="CG12" s="71"/>
      <c r="CH12" s="71"/>
      <c r="CI12" s="71"/>
      <c r="CJ12" s="71"/>
      <c r="CK12" s="71"/>
      <c r="CL12" s="71"/>
      <c r="CM12" s="71"/>
      <c r="CN12" s="71"/>
      <c r="CO12" s="71"/>
      <c r="CP12" s="71"/>
      <c r="CQ12" s="71"/>
      <c r="CR12" s="71"/>
      <c r="CS12" s="71"/>
    </row>
    <row r="13" spans="1:97" ht="20.100000000000001" customHeight="1" x14ac:dyDescent="0.25">
      <c r="B13" s="49"/>
      <c r="C13" s="43"/>
      <c r="D13" s="35">
        <v>45</v>
      </c>
      <c r="E13" s="54"/>
      <c r="F13" s="58"/>
      <c r="G13" s="58"/>
      <c r="H13" s="58"/>
      <c r="I13" s="61"/>
      <c r="J13" s="62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  <c r="CS13" s="71"/>
    </row>
    <row r="14" spans="1:97" ht="20.100000000000001" customHeight="1" x14ac:dyDescent="0.25">
      <c r="B14" s="49"/>
      <c r="C14" s="42">
        <v>50</v>
      </c>
      <c r="D14" s="36">
        <v>50</v>
      </c>
      <c r="E14" s="54"/>
      <c r="F14" s="58"/>
      <c r="G14" s="58"/>
      <c r="H14" s="58"/>
      <c r="I14" s="61"/>
      <c r="J14" s="62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</row>
    <row r="15" spans="1:97" ht="20.100000000000001" customHeight="1" x14ac:dyDescent="0.25">
      <c r="B15" s="49"/>
      <c r="C15" s="43"/>
      <c r="D15" s="35">
        <v>55</v>
      </c>
      <c r="E15" s="56"/>
      <c r="F15" s="58"/>
      <c r="G15" s="58"/>
      <c r="H15" s="58"/>
      <c r="I15" s="61"/>
      <c r="J15" s="62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71"/>
      <c r="CN15" s="71"/>
      <c r="CO15" s="71"/>
      <c r="CP15" s="71"/>
      <c r="CQ15" s="71"/>
      <c r="CR15" s="71"/>
      <c r="CS15" s="71"/>
    </row>
    <row r="16" spans="1:97" ht="20.100000000000001" customHeight="1" x14ac:dyDescent="0.25">
      <c r="B16" s="49"/>
      <c r="C16" s="42">
        <v>60</v>
      </c>
      <c r="D16" s="36">
        <v>60</v>
      </c>
      <c r="E16" s="65" t="str">
        <f>IF($D16&lt;=Résultats_bruts!$D$2,IF(Résultats_bruts!$H$2="Sans","-",IF(AND(Résultats_bruts!$H$2="Oxydation",Résultats_bruts!$I$2="0 à 5%"),"(g)",IF(AND(Résultats_bruts!$H$2="Oxydation",Résultats_bruts!$I$2&lt;&gt;"0 à 5%"),"g",IF(Résultats_bruts!$H$2="Réduction","G.","")))),
IF($D16&lt;=Résultats_bruts!$D$3,IF(Résultats_bruts!$H$3="Sans","-",IF(AND(Résultats_bruts!$H$3="Oxydation",Résultats_bruts!$I$3="0 à 5%"),"(g)",IF(AND(Résultats_bruts!$H$3="Oxydation",Résultats_bruts!$I$3&lt;&gt;"0 à 5%"),"g",IF(Résultats_bruts!$H$3="Réduction","G.","")))),
IF($D16&lt;=Résultats_bruts!$D$4,IF(Résultats_bruts!$H$4="Sans","-",IF(AND(Résultats_bruts!$H$4="Oxydation",Résultats_bruts!$I$4="0 à 5%"),"(g)",IF(AND(Résultats_bruts!$H$4="Oxydation",Résultats_bruts!$I$4&lt;&gt;"0 à 5%"),"g",IF(Résultats_bruts!$H$4="Réduction","G.","")))))))</f>
        <v>G.</v>
      </c>
      <c r="F16" s="58"/>
      <c r="G16" s="58"/>
      <c r="H16" s="58"/>
      <c r="I16" s="61"/>
      <c r="J16" s="62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  <c r="CJ16" s="71"/>
      <c r="CK16" s="71"/>
      <c r="CL16" s="71"/>
      <c r="CM16" s="71"/>
      <c r="CN16" s="71"/>
      <c r="CO16" s="71"/>
      <c r="CP16" s="71"/>
      <c r="CQ16" s="71"/>
      <c r="CR16" s="71"/>
      <c r="CS16" s="71"/>
    </row>
    <row r="17" spans="2:97" ht="20.100000000000001" customHeight="1" x14ac:dyDescent="0.25">
      <c r="B17" s="49"/>
      <c r="C17" s="43"/>
      <c r="D17" s="35">
        <v>65</v>
      </c>
      <c r="E17" s="64" t="b">
        <f>IF($D17&lt;=Résultats_bruts!$D$2,IF(Résultats_bruts!$H$2="Sans","-",IF(AND(Résultats_bruts!$H$2="Oxydation",Résultats_bruts!$I$2="0 à 5%"),"(g)",IF(AND(Résultats_bruts!$H$2="Oxydation",Résultats_bruts!$I$2&lt;&gt;"0 à 5%"),"g",IF(Résultats_bruts!$H$2="Réduction","G.","")))),
IF($D17&lt;=Résultats_bruts!$D$3,IF(Résultats_bruts!$H$3="Sans","-",IF(AND(Résultats_bruts!$H$3="Oxydation",Résultats_bruts!$I$3="0 à 5%"),"(g)",IF(AND(Résultats_bruts!$H$3="Oxydation",Résultats_bruts!$I$3&lt;&gt;"0 à 5%"),"g",IF(Résultats_bruts!$H$3="Réduction","G.","")))),
IF($D17&lt;=Résultats_bruts!$D$4,IF(Résultats_bruts!$H$4="Sans","-",IF(AND(Résultats_bruts!$H$4="Oxydation",Résultats_bruts!$I$4="0 à 5%"),"(g)",IF(AND(Résultats_bruts!$H$4="Oxydation",Résultats_bruts!$I$4&lt;&gt;"0 à 5%"),"g",IF(Résultats_bruts!$H$4="Réduction","G.","")))))))</f>
        <v>0</v>
      </c>
      <c r="F17" s="58"/>
      <c r="G17" s="58"/>
      <c r="H17" s="58"/>
      <c r="I17" s="61"/>
      <c r="J17" s="62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71"/>
      <c r="BS17" s="71"/>
      <c r="BT17" s="71"/>
      <c r="BU17" s="71"/>
      <c r="BV17" s="71"/>
      <c r="BW17" s="71"/>
      <c r="BX17" s="71"/>
      <c r="BY17" s="71"/>
      <c r="BZ17" s="71"/>
      <c r="CA17" s="71"/>
      <c r="CB17" s="71"/>
      <c r="CC17" s="71"/>
      <c r="CD17" s="71"/>
      <c r="CE17" s="71"/>
      <c r="CF17" s="71"/>
      <c r="CG17" s="71"/>
      <c r="CH17" s="71"/>
      <c r="CI17" s="71"/>
      <c r="CJ17" s="71"/>
      <c r="CK17" s="71"/>
      <c r="CL17" s="71"/>
      <c r="CM17" s="71"/>
      <c r="CN17" s="71"/>
      <c r="CO17" s="71"/>
      <c r="CP17" s="71"/>
      <c r="CQ17" s="71"/>
      <c r="CR17" s="71"/>
      <c r="CS17" s="71"/>
    </row>
    <row r="18" spans="2:97" ht="20.100000000000001" customHeight="1" x14ac:dyDescent="0.25">
      <c r="B18" s="49"/>
      <c r="C18" s="42">
        <v>70</v>
      </c>
      <c r="D18" s="36">
        <v>70</v>
      </c>
      <c r="E18" s="54"/>
      <c r="F18" s="59"/>
      <c r="G18" s="58"/>
      <c r="H18" s="58"/>
      <c r="I18" s="61"/>
      <c r="J18" s="62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71"/>
      <c r="CR18" s="71"/>
      <c r="CS18" s="71"/>
    </row>
    <row r="19" spans="2:97" ht="20.100000000000001" customHeight="1" x14ac:dyDescent="0.25">
      <c r="B19" s="49"/>
      <c r="C19" s="43"/>
      <c r="D19" s="35">
        <v>75</v>
      </c>
      <c r="E19" s="54"/>
      <c r="F19" s="68" t="b">
        <f>IF($D19&lt;=Résultats_bruts!$D$6,IF(Résultats_bruts!$H$6="Sans","-",IF(AND(Résultats_bruts!$H$6="Oxydation",Résultats_bruts!$I$6="0 à 5%"),"(g)",IF(AND(Résultats_bruts!$H$6="Oxydation",Résultats_bruts!$I$6&lt;&gt;"0 à 5%"),"g",IF(Résultats_bruts!$H$6="Réduction","G.","")))),
IF($D19&lt;=Résultats_bruts!$D$7,IF(Résultats_bruts!$H$7="Sans","-",IF(AND(Résultats_bruts!$H$7="Oxydation",Résultats_bruts!$I$7="0 à 5%"),"(g)",IF(AND(Résultats_bruts!$H$7="Oxydation",Résultats_bruts!$I$7&lt;&gt;"0 à 5%"),"g",IF(Résultats_bruts!$H$7="Réduction","G.","")))),
IF($D19&lt;=Résultats_bruts!$D$8,IF(Résultats_bruts!$H$8="Sans","-",IF(AND(Résultats_bruts!$H$8="Oxydation",Résultats_bruts!$I$8="0 à 5%"),"(g)",IF(AND(Résultats_bruts!$H$8="Oxydation",Résultats_bruts!$I$8&lt;&gt;"0 à 5%"),"g",IF(Résultats_bruts!$H$8="Réduction","G.","")))))))</f>
        <v>0</v>
      </c>
      <c r="G19" s="58"/>
      <c r="H19" s="58"/>
      <c r="I19" s="61"/>
      <c r="J19" s="62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  <c r="BO19" s="71"/>
      <c r="BP19" s="71"/>
      <c r="BQ19" s="71"/>
      <c r="BR19" s="71"/>
      <c r="BS19" s="71"/>
      <c r="BT19" s="71"/>
      <c r="BU19" s="71"/>
      <c r="BV19" s="71"/>
      <c r="BW19" s="71"/>
      <c r="BX19" s="71"/>
      <c r="BY19" s="71"/>
      <c r="BZ19" s="71"/>
      <c r="CA19" s="71"/>
      <c r="CB19" s="71"/>
      <c r="CC19" s="71"/>
      <c r="CD19" s="71"/>
      <c r="CE19" s="71"/>
      <c r="CF19" s="71"/>
      <c r="CG19" s="71"/>
      <c r="CH19" s="71"/>
      <c r="CI19" s="71"/>
      <c r="CJ19" s="71"/>
      <c r="CK19" s="71"/>
      <c r="CL19" s="71"/>
      <c r="CM19" s="71"/>
      <c r="CN19" s="71"/>
      <c r="CO19" s="71"/>
      <c r="CP19" s="71"/>
      <c r="CQ19" s="71"/>
      <c r="CR19" s="71"/>
      <c r="CS19" s="71"/>
    </row>
    <row r="20" spans="2:97" ht="20.100000000000001" customHeight="1" x14ac:dyDescent="0.25">
      <c r="B20" s="49"/>
      <c r="C20" s="41">
        <v>80</v>
      </c>
      <c r="D20" s="36">
        <v>80</v>
      </c>
      <c r="E20" s="54"/>
      <c r="F20" s="58"/>
      <c r="G20" s="58"/>
      <c r="H20" s="58"/>
      <c r="I20" s="61"/>
      <c r="J20" s="62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71"/>
      <c r="CA20" s="71"/>
      <c r="CB20" s="71"/>
      <c r="CC20" s="71"/>
      <c r="CD20" s="71"/>
      <c r="CE20" s="71"/>
      <c r="CF20" s="71"/>
      <c r="CG20" s="71"/>
      <c r="CH20" s="71"/>
      <c r="CI20" s="71"/>
      <c r="CJ20" s="71"/>
      <c r="CK20" s="71"/>
      <c r="CL20" s="71"/>
      <c r="CM20" s="71"/>
      <c r="CN20" s="71"/>
      <c r="CO20" s="71"/>
      <c r="CP20" s="71"/>
      <c r="CQ20" s="71"/>
      <c r="CR20" s="71"/>
      <c r="CS20" s="71"/>
    </row>
    <row r="21" spans="2:97" ht="20.100000000000001" customHeight="1" x14ac:dyDescent="0.25">
      <c r="B21" s="49"/>
      <c r="C21" s="41"/>
      <c r="D21" s="35">
        <v>85</v>
      </c>
      <c r="E21" s="54"/>
      <c r="F21" s="58"/>
      <c r="G21" s="58"/>
      <c r="H21" s="58"/>
      <c r="I21" s="61"/>
      <c r="J21" s="62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71"/>
      <c r="BS21" s="71"/>
      <c r="BT21" s="71"/>
      <c r="BU21" s="71"/>
      <c r="BV21" s="71"/>
      <c r="BW21" s="71"/>
      <c r="BX21" s="71"/>
      <c r="BY21" s="71"/>
      <c r="BZ21" s="71"/>
      <c r="CA21" s="71"/>
      <c r="CB21" s="71"/>
      <c r="CC21" s="71"/>
      <c r="CD21" s="71"/>
      <c r="CE21" s="71"/>
      <c r="CF21" s="71"/>
      <c r="CG21" s="71"/>
      <c r="CH21" s="71"/>
      <c r="CI21" s="71"/>
      <c r="CJ21" s="71"/>
      <c r="CK21" s="71"/>
      <c r="CL21" s="71"/>
      <c r="CM21" s="71"/>
      <c r="CN21" s="71"/>
      <c r="CO21" s="71"/>
      <c r="CP21" s="71"/>
      <c r="CQ21" s="71"/>
      <c r="CR21" s="71"/>
      <c r="CS21" s="71"/>
    </row>
    <row r="22" spans="2:97" ht="20.100000000000001" customHeight="1" x14ac:dyDescent="0.25">
      <c r="B22" s="49"/>
      <c r="C22" s="41">
        <v>90</v>
      </c>
      <c r="D22" s="36">
        <v>90</v>
      </c>
      <c r="E22" s="54"/>
      <c r="F22" s="58"/>
      <c r="G22" s="58"/>
      <c r="H22" s="58"/>
      <c r="I22" s="61"/>
      <c r="J22" s="62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1"/>
      <c r="CI22" s="71"/>
      <c r="CJ22" s="71"/>
      <c r="CK22" s="71"/>
      <c r="CL22" s="71"/>
      <c r="CM22" s="71"/>
      <c r="CN22" s="71"/>
      <c r="CO22" s="71"/>
      <c r="CP22" s="71"/>
      <c r="CQ22" s="71"/>
      <c r="CR22" s="71"/>
      <c r="CS22" s="71"/>
    </row>
    <row r="23" spans="2:97" ht="20.100000000000001" customHeight="1" x14ac:dyDescent="0.25">
      <c r="B23" s="49"/>
      <c r="C23" s="41"/>
      <c r="D23" s="35">
        <v>95</v>
      </c>
      <c r="E23" s="54"/>
      <c r="F23" s="58"/>
      <c r="G23" s="58"/>
      <c r="H23" s="58"/>
      <c r="I23" s="61"/>
      <c r="J23" s="62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71"/>
      <c r="CE23" s="71"/>
      <c r="CF23" s="71"/>
      <c r="CG23" s="71"/>
      <c r="CH23" s="71"/>
      <c r="CI23" s="71"/>
      <c r="CJ23" s="71"/>
      <c r="CK23" s="71"/>
      <c r="CL23" s="71"/>
      <c r="CM23" s="71"/>
      <c r="CN23" s="71"/>
      <c r="CO23" s="71"/>
      <c r="CP23" s="71"/>
      <c r="CQ23" s="71"/>
      <c r="CR23" s="71"/>
      <c r="CS23" s="71"/>
    </row>
    <row r="24" spans="2:97" ht="20.100000000000001" customHeight="1" thickBot="1" x14ac:dyDescent="0.3">
      <c r="B24" s="49"/>
      <c r="C24" s="41">
        <v>100</v>
      </c>
      <c r="D24" s="36">
        <v>100</v>
      </c>
      <c r="E24" s="55"/>
      <c r="F24" s="57"/>
      <c r="G24" s="57"/>
      <c r="H24" s="57"/>
      <c r="I24" s="60"/>
      <c r="J24" s="62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71"/>
      <c r="CE24" s="71"/>
      <c r="CF24" s="71"/>
      <c r="CG24" s="71"/>
      <c r="CH24" s="71"/>
      <c r="CI24" s="71"/>
      <c r="CJ24" s="71"/>
      <c r="CK24" s="71"/>
      <c r="CL24" s="71"/>
      <c r="CM24" s="71"/>
      <c r="CN24" s="71"/>
      <c r="CO24" s="71"/>
      <c r="CP24" s="71"/>
      <c r="CQ24" s="71"/>
      <c r="CR24" s="71"/>
      <c r="CS24" s="71"/>
    </row>
    <row r="25" spans="2:97" ht="20.100000000000001" customHeight="1" x14ac:dyDescent="0.25">
      <c r="B25" s="50"/>
      <c r="C25" s="41"/>
      <c r="D25" s="35"/>
      <c r="E25" s="29"/>
      <c r="F25" s="33"/>
      <c r="G25" s="33"/>
      <c r="H25" s="33"/>
      <c r="I25" s="33"/>
    </row>
    <row r="26" spans="2:97" ht="18" customHeight="1" x14ac:dyDescent="0.25">
      <c r="B26" s="46" t="s">
        <v>33</v>
      </c>
      <c r="C26" s="47"/>
      <c r="D26" s="26"/>
      <c r="E26" s="26"/>
    </row>
    <row r="27" spans="2:97" ht="18" customHeight="1" x14ac:dyDescent="0.25">
      <c r="B27" s="47" t="s">
        <v>22</v>
      </c>
      <c r="C27" s="47"/>
      <c r="D27" s="3"/>
      <c r="E27" s="28"/>
    </row>
    <row r="28" spans="2:97" ht="18" customHeight="1" x14ac:dyDescent="0.25">
      <c r="B28" s="39" t="s">
        <v>23</v>
      </c>
      <c r="C28" s="40"/>
      <c r="D28" s="32"/>
      <c r="E28" s="28"/>
    </row>
    <row r="30" spans="2:97" ht="14.25" customHeight="1" x14ac:dyDescent="0.25"/>
    <row r="31" spans="2:97" ht="25.5" customHeight="1" x14ac:dyDescent="0.25"/>
    <row r="32" spans="2:97" ht="24.75" customHeight="1" x14ac:dyDescent="0.25"/>
  </sheetData>
  <mergeCells count="26">
    <mergeCell ref="J5:J24"/>
    <mergeCell ref="I5:I24"/>
    <mergeCell ref="H5:H24"/>
    <mergeCell ref="G5:G24"/>
    <mergeCell ref="F5:F9"/>
    <mergeCell ref="E5:E8"/>
    <mergeCell ref="F19:F24"/>
    <mergeCell ref="F12:F18"/>
    <mergeCell ref="F10:F11"/>
    <mergeCell ref="E9:E15"/>
    <mergeCell ref="E17:E24"/>
    <mergeCell ref="B28:C28"/>
    <mergeCell ref="C4:C5"/>
    <mergeCell ref="C14:C15"/>
    <mergeCell ref="C16:C17"/>
    <mergeCell ref="C18:C19"/>
    <mergeCell ref="C6:C7"/>
    <mergeCell ref="C8:C9"/>
    <mergeCell ref="C10:C11"/>
    <mergeCell ref="C12:C13"/>
    <mergeCell ref="B26:C26"/>
    <mergeCell ref="B27:C27"/>
    <mergeCell ref="B4:B25"/>
    <mergeCell ref="C20:C21"/>
    <mergeCell ref="C22:C23"/>
    <mergeCell ref="C24:C25"/>
  </mergeCells>
  <phoneticPr fontId="3" type="noConversion"/>
  <conditionalFormatting sqref="K5:Z24">
    <cfRule type="expression" dxfId="16" priority="4">
      <formula>K5="G"</formula>
    </cfRule>
    <cfRule type="expression" dxfId="15" priority="11">
      <formula>K5=g</formula>
    </cfRule>
    <cfRule type="expression" dxfId="14" priority="15">
      <formula>OR(K5=(g),K5="-")</formula>
    </cfRule>
    <cfRule type="expression" dxfId="12" priority="17">
      <formula>K5=FALSE</formula>
    </cfRule>
  </conditionalFormatting>
  <conditionalFormatting sqref="E5:J24">
    <cfRule type="expression" dxfId="3" priority="18" stopIfTrue="1">
      <formula>E5="G."</formula>
    </cfRule>
    <cfRule type="expression" dxfId="2" priority="19" stopIfTrue="1">
      <formula>E5="g"</formula>
    </cfRule>
    <cfRule type="expression" dxfId="1" priority="20" stopIfTrue="1">
      <formula>OR(E5="(g)",E5="-")</formula>
    </cfRule>
    <cfRule type="expression" dxfId="0" priority="21" stopIfTrue="1">
      <formula>E5=FALSE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" operator="containsText" id="{87625B1A-5857-4C61-8761-C31F7B9A9C41}">
            <xm:f>NOT(ISERROR(SEARCH("-",K5)))</xm:f>
            <xm:f>"-"</xm:f>
            <x14:dxf>
              <font>
                <color theme="2" tint="-9.9948118533890809E-2"/>
              </font>
              <fill>
                <patternFill>
                  <bgColor theme="2" tint="-9.9948118533890809E-2"/>
                </patternFill>
              </fill>
            </x14:dxf>
          </x14:cfRule>
          <xm:sqref>K5:Z24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C998E-325A-46D8-939B-46D57A45CCF5}">
  <sheetPr codeName="Feuil3"/>
  <dimension ref="A3:I5"/>
  <sheetViews>
    <sheetView workbookViewId="0">
      <selection activeCell="N13" sqref="N13"/>
    </sheetView>
  </sheetViews>
  <sheetFormatPr baseColWidth="10" defaultRowHeight="15" x14ac:dyDescent="0.25"/>
  <cols>
    <col min="5" max="9" width="11.42578125" style="1"/>
  </cols>
  <sheetData>
    <row r="3" spans="1:9" x14ac:dyDescent="0.25">
      <c r="A3" s="51" t="s">
        <v>51</v>
      </c>
      <c r="B3" s="51"/>
      <c r="C3" s="51"/>
      <c r="D3" s="51"/>
      <c r="E3" s="28">
        <v>1</v>
      </c>
      <c r="F3" s="28">
        <v>2</v>
      </c>
      <c r="G3" s="28">
        <v>3</v>
      </c>
      <c r="H3" s="28">
        <v>4</v>
      </c>
      <c r="I3" s="28">
        <v>5</v>
      </c>
    </row>
    <row r="4" spans="1:9" x14ac:dyDescent="0.25">
      <c r="A4" s="51" t="s">
        <v>49</v>
      </c>
      <c r="B4" s="51"/>
      <c r="C4" s="51"/>
      <c r="D4" s="51"/>
      <c r="E4" s="53">
        <v>2</v>
      </c>
      <c r="F4" s="28">
        <v>6</v>
      </c>
      <c r="G4" s="28">
        <v>10</v>
      </c>
      <c r="H4" s="28">
        <v>14</v>
      </c>
      <c r="I4" s="28">
        <v>18</v>
      </c>
    </row>
    <row r="5" spans="1:9" x14ac:dyDescent="0.25">
      <c r="A5" s="51" t="s">
        <v>50</v>
      </c>
      <c r="B5" s="51"/>
      <c r="C5" s="51"/>
      <c r="D5" s="51"/>
      <c r="E5" s="52" t="str">
        <f>IF($D5&lt;=Résultats_bruts!$D$2,IF(Résultats_bruts!$H$2="Sans","-",IF(AND(Résultats_bruts!$H$2="Oxydation",Résultats_bruts!$I$2="0 à 5%"),"(g)",IF(AND(Résultats_bruts!$H$2="Oxydation",Résultats_bruts!$I$2&lt;&gt;"0 à 5%"),"g",IF(Résultats_bruts!$H$2="Réduction","G.","")))),
IF($D5&lt;=Résultats_bruts!$D$3,IF(Résultats_bruts!$H$3="Sans","-",IF(AND(Résultats_bruts!$H$3="Oxydation",Résultats_bruts!$I$3="0 à 5%"),"(g)",IF(AND(Résultats_bruts!$H$3="Oxydation",Résultats_bruts!$I$3&lt;&gt;"0 à 5%"),"g",IF(Résultats_bruts!$H$3="Réduction","G.","")))),
IF($D5&lt;=Résultats_bruts!$D$4,IF(Résultats_bruts!$H$4="Sans","-",IF(AND(Résultats_bruts!$H$4="Oxydation",Résultats_bruts!$I$4="0 à 5%"),"(g)",IF(AND(Résultats_bruts!$H$4="Oxydation",Résultats_bruts!$I$4&lt;&gt;"0 à 5%"),"g",IF(Résultats_bruts!$H$4="Réduction","G.","")))))))</f>
        <v>-</v>
      </c>
      <c r="F5" s="52" t="str">
        <f>IF($D5&lt;=Résultats_bruts!$D$6,IF(Résultats_bruts!$H$6="Sans","-",IF(AND(Résultats_bruts!$H$6="Oxydation",Résultats_bruts!$I$6="0 à 5%"),"(g)",IF(AND(Résultats_bruts!$H$6="Oxydation",Résultats_bruts!$I$6&lt;&gt;"0 à 5%"),"g",IF(Résultats_bruts!$H$6="Réduction","G.","")))),
IF($D5&lt;=Résultats_bruts!$D$7,IF(Résultats_bruts!$H$7="Sans","-",IF(AND(Résultats_bruts!$H$7="Oxydation",Résultats_bruts!$I$7="0 à 5%"),"(g)",IF(AND(Résultats_bruts!$H$7="Oxydation",Résultats_bruts!$I$7&lt;&gt;"0 à 5%"),"g",IF(Résultats_bruts!$H$7="Réduction","G.","")))),
IF($D5&lt;=Résultats_bruts!$D$8,IF(Résultats_bruts!$H$8="Sans","-",IF(AND(Résultats_bruts!$H$8="Oxydation",Résultats_bruts!$I$8="0 à 5%"),"(g)",IF(AND(Résultats_bruts!$H$8="Oxydation",Résultats_bruts!$I$8&lt;&gt;"0 à 5%"),"g",IF(Résultats_bruts!$H$8="Réduction","G.","")))))))</f>
        <v>-</v>
      </c>
      <c r="G5" s="52" t="str">
        <f>IF($D5&lt;=Résultats_bruts!$D$10,IF(Résultats_bruts!$H$10="Sans","-",IF(AND(Résultats_bruts!$H$10="Oxydation",Résultats_bruts!$I$10="0 à 5%"),"(g)",IF(AND(Résultats_bruts!$H$10="Oxydation",Résultats_bruts!$I$10&lt;&gt;"0 à 5%"),"g",IF(Résultats_bruts!$H$10="Réduction","G.","")))),
IF($D5&lt;=Résultats_bruts!$D$11,IF(Résultats_bruts!$H$11="Sans","-",IF(AND(Résultats_bruts!$H$11="Oxydation",Résultats_bruts!$I$11="0 à 5%"),"(g)",IF(AND(Résultats_bruts!$H$11="Oxydation",Résultats_bruts!$I$11&lt;&gt;"0 à 5%"),"g",IF(Résultats_bruts!$H$11="Réduction","G.","")))),
IF($D5&lt;=Résultats_bruts!$D$12,IF(Résultats_bruts!$H$12="Sans","-",IF(AND(Résultats_bruts!$H$12="Oxydation",Résultats_bruts!$I$12="0 à 5%"),"(g)",IF(AND(Résultats_bruts!$H$12="Oxydation",Résultats_bruts!$I$12&lt;&gt;"0 à 5%"),"g",IF(Résultats_bruts!$H$12="Réduction","G.","")))))))</f>
        <v/>
      </c>
      <c r="H5" s="52" t="str">
        <f>IF($D5&lt;=Résultats_bruts!$D$14,IF(Résultats_bruts!$H$14="Sans","-",IF(AND(Résultats_bruts!$H$14="Oxydation",Résultats_bruts!$I$14="0 à 5%"),"(g)",IF(AND(Résultats_bruts!$H$14="Oxydation",Résultats_bruts!$I$14&lt;&gt;"0 à 5%"),"g",IF(Résultats_bruts!$H$14="Réduction","G.","")))),
IF($D5&lt;=Résultats_bruts!$D$15,IF(Résultats_bruts!$H$15="Sans","-",IF(AND(Résultats_bruts!$H$15="Oxydation",Résultats_bruts!$I$15="0 à 5%"),"(g)",IF(AND(Résultats_bruts!$H$15="Oxydation",Résultats_bruts!$I$15&lt;&gt;"0 à 5%"),"g",IF(Résultats_bruts!$H$15="Réduction","G.","")))),
IF($D5&lt;=Résultats_bruts!$D$16,IF(Résultats_bruts!$H$16="Sans","-",IF(AND(Résultats_bruts!$H$16="Oxydation",Résultats_bruts!$I$16="0 à 5%"),"(g)",IF(AND(Résultats_bruts!$H$16="Oxydation",Résultats_bruts!$I$16&lt;&gt;"0 à 5%"),"g",IF(Résultats_bruts!$H$16="Réduction","G.","")))))))</f>
        <v/>
      </c>
      <c r="I5" s="52" t="str">
        <f>IF($D5&lt;=Résultats_bruts!$D$18,IF(Résultats_bruts!$H$18="Sans","-",IF(AND(Résultats_bruts!$H$18="Oxydation",Résultats_bruts!$I$18="0 à 5%"),"(g)",IF(AND(Résultats_bruts!$H$18="Oxydation",Résultats_bruts!$I$18&lt;&gt;"0 à 5%"),"g",IF(Résultats_bruts!$H$18="Réduction","G.","")))),
IF($D5&lt;=Résultats_bruts!$D$19,IF(Résultats_bruts!$H$19="Sans","-",IF(AND(Résultats_bruts!$H$19="Oxydation",Résultats_bruts!$I$19="0 à 5%"),"(g)",IF(AND(Résultats_bruts!$H$19="Oxydation",Résultats_bruts!$I$19&lt;&gt;"0 à 5%"),"g",IF(Résultats_bruts!$H$19="Réduction","G.","")))),
IF($D5&lt;=Résultats_bruts!$D$20,IF(Résultats_bruts!$H$20="Sans","-",IF(AND(Résultats_bruts!$H$20="Oxydation",Résultats_bruts!$I$20="0 à 5%"),"(g)",IF(AND(Résultats_bruts!$H$20="Oxydation",Résultats_bruts!$I$20&lt;&gt;"0 à 5%"),"g",IF(Résultats_bruts!$H$20="Réduction","G.","")))))))</f>
        <v/>
      </c>
    </row>
  </sheetData>
  <mergeCells count="3">
    <mergeCell ref="A4:D4"/>
    <mergeCell ref="A5:D5"/>
    <mergeCell ref="A3:D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Résultats_bruts</vt:lpstr>
      <vt:lpstr>SYNTHESE</vt:lpstr>
      <vt:lpstr>Save_Formules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Justine ROY</dc:creator>
  <dc:description/>
  <cp:lastModifiedBy>francis henniaux</cp:lastModifiedBy>
  <cp:revision>6</cp:revision>
  <dcterms:created xsi:type="dcterms:W3CDTF">2021-06-14T12:05:09Z</dcterms:created>
  <dcterms:modified xsi:type="dcterms:W3CDTF">2024-12-07T06:01:38Z</dcterms:modified>
  <dc:language>fr-FR</dc:language>
</cp:coreProperties>
</file>