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8E159B37-B972-45E4-AD50-259AE76CA7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CUL" sheetId="2" r:id="rId1"/>
    <sheet name="Liste" sheetId="15" r:id="rId2"/>
    <sheet name="PTC TROYES" sheetId="10" r:id="rId3"/>
    <sheet name="PVT BAPAUME" sheetId="11" r:id="rId4"/>
    <sheet name="NKR TROYES" sheetId="12" r:id="rId5"/>
    <sheet name="NKR BAPAUME" sheetId="14" r:id="rId6"/>
  </sheets>
  <definedNames>
    <definedName name="Departement">Liste!$B$2:$B$96</definedName>
    <definedName name="distance">OFFSET(#REF!,,,COUNTA(#REF!)-1,COUNTA(#REF!)-1)</definedName>
    <definedName name="Kilometre">OFFSET(#REF!,,,COUNTA(#REF!),COUNTA(#REF!)-1)</definedName>
    <definedName name="Poids">OFFSET(#REF!,,,COUNTA(#REF!),COUNTA(#REF!)-1)</definedName>
    <definedName name="temps">OFFSET(#REF!,,,COUNTA(#REF!)-1,COUNTA(#REF!)-1)</definedName>
    <definedName name="Ville">Liste!$A$2:$A$3</definedName>
    <definedName name="volume">OFFSET(#REF!,,,COUNTA(#REF!),COUNTA(#REF!)-1)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2" l="1"/>
  <c r="C10" i="2"/>
  <c r="B11" i="2"/>
  <c r="B10" i="2"/>
  <c r="C13" i="2"/>
  <c r="C12" i="2"/>
  <c r="B12" i="2"/>
  <c r="B13" i="2" s="1"/>
  <c r="U1" i="2" l="1"/>
</calcChain>
</file>

<file path=xl/sharedStrings.xml><?xml version="1.0" encoding="utf-8"?>
<sst xmlns="http://schemas.openxmlformats.org/spreadsheetml/2006/main" count="462" uniqueCount="131">
  <si>
    <t>Cout du transport</t>
  </si>
  <si>
    <t>Kg</t>
  </si>
  <si>
    <t>Format 80x120cm</t>
  </si>
  <si>
    <t>PTC</t>
  </si>
  <si>
    <t>FTL</t>
  </si>
  <si>
    <t>DESTINATION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</si>
  <si>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</si>
  <si>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</si>
  <si>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</si>
  <si>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</si>
  <si>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</si>
  <si>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</si>
  <si>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</si>
  <si>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</si>
  <si>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</si>
  <si>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PVT</t>
  </si>
  <si>
    <t>NKR Standard</t>
  </si>
  <si>
    <t>NKR TOP (+50%)</t>
  </si>
  <si>
    <t>(*): F: Prix forfaitaire - A (Arrondi) - D (Prix au detail ramene au diviseur)</t>
  </si>
  <si>
    <t>Tarif</t>
  </si>
  <si>
    <t>de</t>
  </si>
  <si>
    <t>a</t>
  </si>
  <si>
    <t>Pays</t>
  </si>
  <si>
    <t>Dpt</t>
  </si>
  <si>
    <t>Destination</t>
  </si>
  <si>
    <t>(*)</t>
  </si>
  <si>
    <t>F</t>
  </si>
  <si>
    <t>A/10 - D/100</t>
  </si>
  <si>
    <t>FR</t>
  </si>
  <si>
    <t xml:space="preserve">Ain </t>
  </si>
  <si>
    <t xml:space="preserve">Aisne </t>
  </si>
  <si>
    <t xml:space="preserve">Allier </t>
  </si>
  <si>
    <t xml:space="preserve">Alpes-de-Haute-Provence 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</si>
  <si>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</si>
  <si>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</si>
  <si>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</si>
  <si>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</si>
  <si>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</si>
  <si>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</si>
  <si>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</si>
  <si>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</si>
  <si>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</si>
  <si>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</si>
  <si>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</si>
  <si>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</si>
  <si>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</si>
  <si>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</si>
  <si>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</si>
  <si>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</si>
  <si>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</si>
  <si>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</si>
  <si>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</si>
  <si>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</si>
  <si>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</si>
  <si>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</si>
  <si>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</si>
  <si>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</si>
  <si>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</si>
  <si>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</si>
  <si>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</si>
  <si>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</si>
  <si>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</si>
  <si>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</si>
  <si>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</si>
  <si>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</si>
  <si>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</si>
  <si>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</si>
  <si>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</si>
  <si>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</si>
  <si>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</si>
  <si>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</si>
  <si>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</si>
  <si>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</si>
  <si>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</si>
  <si>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</si>
  <si>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</si>
  <si>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</si>
  <si>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</si>
  <si>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</si>
  <si>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</si>
  <si>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</si>
  <si>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</si>
  <si>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</si>
  <si>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</si>
  <si>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</si>
  <si>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</si>
  <si>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</si>
  <si>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</si>
  <si>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</si>
  <si>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</si>
  <si>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</si>
  <si>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</si>
  <si>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</si>
  <si>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</si>
  <si>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</si>
  <si>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</si>
  <si>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</si>
  <si>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</si>
  <si>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</si>
  <si>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</si>
  <si>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</si>
  <si>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</si>
  <si>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</si>
  <si>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</si>
  <si>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</si>
  <si>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</si>
  <si>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</si>
  <si>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</si>
  <si>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</si>
  <si>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</si>
  <si>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</si>
  <si>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</si>
  <si>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</si>
  <si>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</si>
  <si>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</si>
  <si>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</si>
  <si>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</si>
  <si>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</si>
  <si>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</si>
  <si>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</si>
  <si>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</si>
  <si>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</si>
  <si>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</si>
  <si>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</si>
  <si>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BAPAUME</t>
  </si>
  <si>
    <t>TROYES</t>
  </si>
  <si>
    <t>Villes départ</t>
  </si>
  <si>
    <t>Département arrivée</t>
  </si>
  <si>
    <t>DELAI</t>
  </si>
  <si>
    <t>DELAI 1</t>
  </si>
  <si>
    <t>DELAI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</si>
</sst>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0"/>
    <numFmt numFmtId="165" formatCode="#0\ \ &quot;Pal&quot;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1" fontId="0" fillId="0" borderId="0" xfId="0" applyNumberFormat="1" applyAlignment="1">
      <alignment horizontal="center" vertical="center"/>
    </xf>
    <xf numFmtId="0" fontId="5" fillId="4" borderId="0" xfId="0" applyFont="1" applyFill="1"/>
    <xf numFmtId="49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64" fontId="0" fillId="0" borderId="0" xfId="0" applyNumberFormat="1"/>
    <xf numFmtId="0" fontId="3" fillId="3" borderId="1" xfId="0" applyFont="1" applyFill="1" applyBorder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44" fontId="0" fillId="0" borderId="1" xfId="1" applyFont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1" quotePrefix="1" applyNumberFormat="1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4">
    <dxf>
      <font>
        <color theme="0"/>
      </font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border>
        <right style="thin">
          <color auto="1"/>
        </right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41412</xdr:colOff>
      <xdr:row>1</xdr:row>
      <xdr:rowOff>1244</xdr:rowOff>
    </xdr:from>
    <xdr:to>
      <xdr:col>1</xdr:col>
      <xdr:colOff>1316935</xdr:colOff>
      <xdr:row>4</xdr:row>
      <xdr:rowOff>382243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pSpPr/>
      </xdr:nvGrpSpPr>
      <xdr:grpSpPr>
        <a:xfrm>
          <a:off x="41412" y="191744"/>
          <a:ext cx="2990023" cy="1573695"/>
          <a:chOff x="2911730" y="3876676"/>
          <a:chExt cx="2352676" cy="1571624"/>
        </a:xfrm>
        <a:blipFill>
          <a:blip xmlns:r="http://schemas.openxmlformats.org/officeDocument/2006/relationships" r:embed="rId1"/>
          <a:tile tx="0" ty="0" sx="100000" sy="100000" flip="none" algn="tl"/>
        </a:blipFill>
      </xdr:grpSpPr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2914650" y="3876676"/>
            <a:ext cx="2343151" cy="371474"/>
            <a:chOff x="2924175" y="3876676"/>
            <a:chExt cx="2343151" cy="371474"/>
          </a:xfrm>
          <a:grpFill/>
        </xdr:grpSpPr>
        <xdr:sp macro="" textlink="">
          <xdr:nvSpPr>
            <xdr:cNvPr id="2" name="Rectangle à coins arrondis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>
            <a:xfrm>
              <a:off x="2924175" y="3876676"/>
              <a:ext cx="234315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Départ</a:t>
              </a:r>
            </a:p>
          </xdr:txBody>
        </xdr:sp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127" y="3929062"/>
              <a:ext cx="363141" cy="309562"/>
            </a:xfrm>
            <a:prstGeom prst="rect">
              <a:avLst/>
            </a:prstGeom>
            <a:grpFill/>
          </xdr:spPr>
        </xdr:pic>
      </xdr:grpSp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2911731" y="5076826"/>
            <a:ext cx="2346071" cy="371474"/>
            <a:chOff x="2921256" y="5705476"/>
            <a:chExt cx="2346071" cy="371474"/>
          </a:xfrm>
          <a:grpFill/>
        </xdr:grpSpPr>
        <xdr:sp macro="" textlink="">
          <xdr:nvSpPr>
            <xdr:cNvPr id="5" name="Rectangle à coins arrondis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2921256" y="5705476"/>
              <a:ext cx="234607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Nombre de PAL</a:t>
              </a:r>
            </a:p>
          </xdr:txBody>
        </xdr:sp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flipH="1">
              <a:off x="4820126" y="5729287"/>
              <a:ext cx="406718" cy="346709"/>
            </a:xfrm>
            <a:prstGeom prst="rect">
              <a:avLst/>
            </a:prstGeom>
            <a:grpFill/>
          </xdr:spPr>
        </xdr:pic>
      </xdr:grpSp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GrpSpPr/>
        </xdr:nvGrpSpPr>
        <xdr:grpSpPr>
          <a:xfrm>
            <a:off x="2911730" y="4275139"/>
            <a:ext cx="2352676" cy="371474"/>
            <a:chOff x="2921255" y="4486276"/>
            <a:chExt cx="2352676" cy="371474"/>
          </a:xfrm>
          <a:grpFill/>
        </xdr:grpSpPr>
        <xdr:sp macro="" textlink="">
          <xdr:nvSpPr>
            <xdr:cNvPr id="16" name="Rectangle à coins arrondis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/>
          </xdr:nvSpPr>
          <xdr:spPr>
            <a:xfrm>
              <a:off x="2921255" y="4486276"/>
              <a:ext cx="2352676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Département arrivée</a:t>
              </a:r>
            </a:p>
          </xdr:txBody>
        </xdr:sp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127" y="4538662"/>
              <a:ext cx="363141" cy="309562"/>
            </a:xfrm>
            <a:prstGeom prst="rect">
              <a:avLst/>
            </a:prstGeom>
            <a:grpFill/>
          </xdr:spPr>
        </xdr:pic>
      </xdr:grpSp>
      <xdr:grpSp>
        <xdr:nvGrpSpPr>
          <xdr:cNvPr id="18" name="Group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2914650" y="4673602"/>
            <a:ext cx="2343151" cy="376235"/>
            <a:chOff x="2924175" y="5095876"/>
            <a:chExt cx="2343151" cy="376235"/>
          </a:xfrm>
          <a:grpFill/>
        </xdr:grpSpPr>
        <xdr:sp macro="" textlink="">
          <xdr:nvSpPr>
            <xdr:cNvPr id="19" name="Rectangle à coins arrondis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2924175" y="5095876"/>
              <a:ext cx="2343151" cy="371474"/>
            </a:xfrm>
            <a:prstGeom prst="roundRect">
              <a:avLst/>
            </a:prstGeom>
            <a:grp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/>
              <a:r>
                <a:rPr lang="fr-FR" sz="1400" b="1">
                  <a:solidFill>
                    <a:sysClr val="windowText" lastClr="000000"/>
                  </a:solidFill>
                </a:rPr>
                <a:t>Poids total</a:t>
              </a:r>
            </a:p>
          </xdr:txBody>
        </xdr:sp>
        <xdr:pic>
          <xdr:nvPicPr>
            <xdr:cNvPr id="20" name="Image 19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10124" y="5100637"/>
              <a:ext cx="435769" cy="371474"/>
            </a:xfrm>
            <a:prstGeom prst="rect">
              <a:avLst/>
            </a:prstGeom>
            <a:grpFill/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"/>
  <sheetViews>
    <sheetView tabSelected="1" zoomScale="115" zoomScaleNormal="115" workbookViewId="0">
      <selection activeCell="C3" sqref="C3"/>
    </sheetView>
  </sheetViews>
  <sheetFormatPr baseColWidth="10" defaultColWidth="9.140625" defaultRowHeight="15" x14ac:dyDescent="0.25"/>
  <cols>
    <col min="1" max="1" width="25.7109375" customWidth="1"/>
    <col min="2" max="4" width="20.7109375" customWidth="1"/>
    <col min="5" max="5" width="10.140625" bestFit="1" customWidth="1"/>
    <col min="6" max="6" width="9.140625" hidden="1" customWidth="1"/>
    <col min="10" max="10" width="10.5703125" bestFit="1" customWidth="1"/>
    <col min="21" max="21" width="9.5703125" bestFit="1" customWidth="1"/>
  </cols>
  <sheetData>
    <row r="1" spans="1:21" x14ac:dyDescent="0.25">
      <c r="U1">
        <f>ROUNDUP(C5,-2)</f>
        <v>100</v>
      </c>
    </row>
    <row r="2" spans="1:21" ht="32.1" customHeight="1" x14ac:dyDescent="0.3">
      <c r="C2" s="10" t="s">
        <v>125</v>
      </c>
      <c r="D2" s="3"/>
    </row>
    <row r="3" spans="1:21" ht="32.1" customHeight="1" x14ac:dyDescent="0.3">
      <c r="C3" s="18">
        <v>7</v>
      </c>
      <c r="D3" s="3"/>
    </row>
    <row r="4" spans="1:21" ht="32.1" customHeight="1" x14ac:dyDescent="0.25">
      <c r="C4" s="10">
        <v>1200</v>
      </c>
      <c r="D4" t="s">
        <v>1</v>
      </c>
    </row>
    <row r="5" spans="1:21" ht="32.1" customHeight="1" x14ac:dyDescent="0.25">
      <c r="C5" s="10">
        <v>2</v>
      </c>
      <c r="D5" t="s">
        <v>2</v>
      </c>
    </row>
    <row r="6" spans="1:21" ht="15" customHeight="1" x14ac:dyDescent="0.25"/>
    <row r="9" spans="1:21" x14ac:dyDescent="0.25">
      <c r="B9" s="2" t="s">
        <v>0</v>
      </c>
      <c r="C9" s="14" t="s">
        <v>128</v>
      </c>
    </row>
    <row r="10" spans="1:21" x14ac:dyDescent="0.25">
      <c r="A10" s="1" t="s">
        <v>3</v>
      </c>
      <c r="B10" s="12">
        <f>IF($C$2="TROYES",INDEX('PTC TROYES'!$A$1:$AE$96,MATCH(TEXT($C$3,"00"),'PTC TROYES'!$A$1:$A$96,0),MATCH($C$5,'PTC TROYES'!$A$1:$AE$1,1)),0)</f>
        <v>62.333179591198387</v>
      </c>
      <c r="C10" s="16">
        <f>IF($C$2="TROYES",INDEX('PTC TROYES'!$A$1:$AF$96,MATCH(TEXT($C$3,"00"),'PTC TROYES'!$A$1:$A$96,0),32),"")</f>
        <v>7</v>
      </c>
    </row>
    <row r="11" spans="1:21" x14ac:dyDescent="0.25">
      <c r="A11" s="1" t="s">
        <v>15</v>
      </c>
      <c r="B11" s="12">
        <f>IF($C$2="BAPAUME",INDEX('PVT BAPAUME'!$A$1:$Q$96,MATCH(TEXT($C$3,"00"),'PVT BAPAUME'!$A$1:$A$96,0),MATCH($C$5,'PVT BAPAUME'!$A$1:$K$1,1)),0)</f>
        <v>0</v>
      </c>
      <c r="C11" s="16" t="str">
        <f>IF($C$2="BAPAUME",INDEX('PVT BAPAUME'!$A$1:$L$96,MATCH(TEXT($C$3,"00"),'PVT BAPAUME'!$A$1:$A$96,0),12),"")</f>
        <v/>
      </c>
    </row>
    <row r="12" spans="1:21" x14ac:dyDescent="0.25">
      <c r="A12" s="1" t="s">
        <v>16</v>
      </c>
      <c r="B12" s="13">
        <f>IF($C$5&gt;3,"",IF($C$2="TROYES",IF($C$4&gt;100, $C$4/100,1)*INDEX('NKR TROYES'!$A$1:$Q$99,MATCH($C$3,'NKR TROYES'!$B$1:$B$99,0),MATCH($C$4,'NKR TROYES'!$A$2:$Q$2,1)),
IF($C$5&lt;=3,IF($C$2="BAPAUME",IF($C$4&gt;100, $C$4/100,1)*INDEX('NKR BAPAUME'!$A$1:$Q$99,MATCH($C$3,'NKR BAPAUME'!$B$1:$B$99,0),MATCH($C$4,'NKR BAPAUME'!$A$2:$Q$2,1))))))</f>
        <v>228.24</v>
      </c>
      <c r="C12" s="17">
        <f>IF($C$2="TROYES",INDEX('NKR TROYES'!$A$1:$AF$96,MATCH($C$3,'NKR TROYES'!$B$1:$B$96,0),19),
IF($C$2="BAPAUME",INDEX('NKR BAPAUME'!$A$1:$AF$96,MATCH($C$3,'NKR BAPAUME'!$B$1:$B$96,0),19),""))</f>
        <v>2</v>
      </c>
    </row>
    <row r="13" spans="1:21" x14ac:dyDescent="0.25">
      <c r="A13" s="1" t="s">
        <v>17</v>
      </c>
      <c r="B13" s="12">
        <f>IF($C$5&gt;3,"",B12*1.5)</f>
        <v>342.36</v>
      </c>
      <c r="C13" s="17">
        <f>IF($C$2="TROYES",INDEX('NKR TROYES'!$A$1:$AF$96,MATCH($C$3,'NKR TROYES'!$B$1:$B$96,0),18),
IF($C$2="BAPAUME",INDEX('NKR BAPAUME'!$A$1:$AF$96,MATCH($C$3,'NKR BAPAUME'!$B$1:$B$96,0),18),""))</f>
        <v>1</v>
      </c>
    </row>
  </sheetData>
  <sortState xmlns:xlrd2="http://schemas.microsoft.com/office/spreadsheetml/2017/richdata2" ref="B7:B13">
    <sortCondition ref="B7"/>
  </sortState>
  <conditionalFormatting sqref="A10:B13 C12:C13">
    <cfRule type="expression" dxfId="3" priority="47">
      <formula>$A10&lt;&gt;""</formula>
    </cfRule>
    <cfRule type="expression" dxfId="2" priority="48">
      <formula>AND(#REF!&gt;0,#REF!=1)</formula>
    </cfRule>
    <cfRule type="expression" dxfId="1" priority="49">
      <formula>AND(#REF!&gt;0,#REF!=COUNTA($A$10:$A$13))</formula>
    </cfRule>
    <cfRule type="expression" dxfId="0" priority="50">
      <formula>ISBLANK($A10)</formula>
    </cfRule>
  </conditionalFormatting>
  <dataValidations count="2">
    <dataValidation type="list" allowBlank="1" showInputMessage="1" showErrorMessage="1" sqref="C2" xr:uid="{00000000-0002-0000-0000-000000000000}">
      <formula1>Ville</formula1>
    </dataValidation>
    <dataValidation type="list" allowBlank="1" showInputMessage="1" showErrorMessage="1" sqref="C3" xr:uid="{00000000-0002-0000-0000-000001000000}">
      <formula1>Departement</formula1>
    </dataValidation>
  </dataValidations>
  <pageMargins left="0.7" right="0.7" top="0.75" bottom="0.75" header="0.3" footer="0.3"/>
  <pageSetup paperSize="9" orientation="portrait" r:id="rId1"/>
  <headerFooter>
    <oddFooter>&amp;C_x000D_&amp;1#&amp;"Calibri"&amp;8&amp;K000000 Classification: Confidential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2A9DD-8142-4193-9170-8471869BD404}">
  <dimension ref="A1:B96"/>
  <sheetViews>
    <sheetView workbookViewId="0">
      <selection activeCell="A2" sqref="A2:A3"/>
    </sheetView>
  </sheetViews>
  <sheetFormatPr baseColWidth="10" defaultRowHeight="15" x14ac:dyDescent="0.25"/>
  <cols>
    <col min="2" max="2" width="19.7109375" bestFit="1" customWidth="1"/>
  </cols>
  <sheetData>
    <row r="1" spans="1:2" x14ac:dyDescent="0.25">
      <c r="A1" t="s">
        <v>126</v>
      </c>
      <c r="B1" t="s">
        <v>127</v>
      </c>
    </row>
    <row r="2" spans="1:2" x14ac:dyDescent="0.25">
      <c r="A2" t="s">
        <v>124</v>
      </c>
      <c r="B2" s="9">
        <v>1</v>
      </c>
    </row>
    <row r="3" spans="1:2" x14ac:dyDescent="0.25">
      <c r="A3" t="s">
        <v>125</v>
      </c>
      <c r="B3" s="9">
        <v>2</v>
      </c>
    </row>
    <row r="4" spans="1:2" x14ac:dyDescent="0.25">
      <c r="B4" s="9">
        <v>3</v>
      </c>
    </row>
    <row r="5" spans="1:2" x14ac:dyDescent="0.25">
      <c r="B5" s="9">
        <v>4</v>
      </c>
    </row>
    <row r="6" spans="1:2" x14ac:dyDescent="0.25">
      <c r="B6" s="9">
        <v>5</v>
      </c>
    </row>
    <row r="7" spans="1:2" x14ac:dyDescent="0.25">
      <c r="B7" s="9">
        <v>6</v>
      </c>
    </row>
    <row r="8" spans="1:2" x14ac:dyDescent="0.25">
      <c r="B8" s="9">
        <v>7</v>
      </c>
    </row>
    <row r="9" spans="1:2" x14ac:dyDescent="0.25">
      <c r="B9" s="9">
        <v>8</v>
      </c>
    </row>
    <row r="10" spans="1:2" x14ac:dyDescent="0.25">
      <c r="B10" s="9">
        <v>9</v>
      </c>
    </row>
    <row r="11" spans="1:2" x14ac:dyDescent="0.25">
      <c r="B11" s="9">
        <v>10</v>
      </c>
    </row>
    <row r="12" spans="1:2" x14ac:dyDescent="0.25">
      <c r="B12" s="9">
        <v>11</v>
      </c>
    </row>
    <row r="13" spans="1:2" x14ac:dyDescent="0.25">
      <c r="B13" s="9">
        <v>12</v>
      </c>
    </row>
    <row r="14" spans="1:2" x14ac:dyDescent="0.25">
      <c r="B14" s="9">
        <v>13</v>
      </c>
    </row>
    <row r="15" spans="1:2" x14ac:dyDescent="0.25">
      <c r="B15" s="9">
        <v>14</v>
      </c>
    </row>
    <row r="16" spans="1:2" x14ac:dyDescent="0.25">
      <c r="B16" s="9">
        <v>15</v>
      </c>
    </row>
    <row r="17" spans="2:2" x14ac:dyDescent="0.25">
      <c r="B17" s="9">
        <v>16</v>
      </c>
    </row>
    <row r="18" spans="2:2" x14ac:dyDescent="0.25">
      <c r="B18" s="9">
        <v>17</v>
      </c>
    </row>
    <row r="19" spans="2:2" x14ac:dyDescent="0.25">
      <c r="B19" s="9">
        <v>18</v>
      </c>
    </row>
    <row r="20" spans="2:2" x14ac:dyDescent="0.25">
      <c r="B20" s="9">
        <v>19</v>
      </c>
    </row>
    <row r="21" spans="2:2" x14ac:dyDescent="0.25">
      <c r="B21" s="9">
        <v>20</v>
      </c>
    </row>
    <row r="22" spans="2:2" x14ac:dyDescent="0.25">
      <c r="B22" s="9">
        <v>21</v>
      </c>
    </row>
    <row r="23" spans="2:2" x14ac:dyDescent="0.25">
      <c r="B23" s="9">
        <v>22</v>
      </c>
    </row>
    <row r="24" spans="2:2" x14ac:dyDescent="0.25">
      <c r="B24" s="9">
        <v>23</v>
      </c>
    </row>
    <row r="25" spans="2:2" x14ac:dyDescent="0.25">
      <c r="B25" s="9">
        <v>24</v>
      </c>
    </row>
    <row r="26" spans="2:2" x14ac:dyDescent="0.25">
      <c r="B26" s="9">
        <v>25</v>
      </c>
    </row>
    <row r="27" spans="2:2" x14ac:dyDescent="0.25">
      <c r="B27" s="9">
        <v>26</v>
      </c>
    </row>
    <row r="28" spans="2:2" x14ac:dyDescent="0.25">
      <c r="B28" s="9">
        <v>27</v>
      </c>
    </row>
    <row r="29" spans="2:2" x14ac:dyDescent="0.25">
      <c r="B29" s="9">
        <v>28</v>
      </c>
    </row>
    <row r="30" spans="2:2" x14ac:dyDescent="0.25">
      <c r="B30" s="9">
        <v>29</v>
      </c>
    </row>
    <row r="31" spans="2:2" x14ac:dyDescent="0.25">
      <c r="B31" s="9">
        <v>30</v>
      </c>
    </row>
    <row r="32" spans="2:2" x14ac:dyDescent="0.25">
      <c r="B32" s="9">
        <v>31</v>
      </c>
    </row>
    <row r="33" spans="2:2" x14ac:dyDescent="0.25">
      <c r="B33" s="9">
        <v>32</v>
      </c>
    </row>
    <row r="34" spans="2:2" x14ac:dyDescent="0.25">
      <c r="B34" s="9">
        <v>33</v>
      </c>
    </row>
    <row r="35" spans="2:2" x14ac:dyDescent="0.25">
      <c r="B35" s="9">
        <v>34</v>
      </c>
    </row>
    <row r="36" spans="2:2" x14ac:dyDescent="0.25">
      <c r="B36" s="9">
        <v>35</v>
      </c>
    </row>
    <row r="37" spans="2:2" x14ac:dyDescent="0.25">
      <c r="B37" s="9">
        <v>36</v>
      </c>
    </row>
    <row r="38" spans="2:2" x14ac:dyDescent="0.25">
      <c r="B38" s="9">
        <v>37</v>
      </c>
    </row>
    <row r="39" spans="2:2" x14ac:dyDescent="0.25">
      <c r="B39" s="9">
        <v>38</v>
      </c>
    </row>
    <row r="40" spans="2:2" x14ac:dyDescent="0.25">
      <c r="B40" s="9">
        <v>39</v>
      </c>
    </row>
    <row r="41" spans="2:2" x14ac:dyDescent="0.25">
      <c r="B41" s="9">
        <v>40</v>
      </c>
    </row>
    <row r="42" spans="2:2" x14ac:dyDescent="0.25">
      <c r="B42" s="9">
        <v>41</v>
      </c>
    </row>
    <row r="43" spans="2:2" x14ac:dyDescent="0.25">
      <c r="B43" s="9">
        <v>42</v>
      </c>
    </row>
    <row r="44" spans="2:2" x14ac:dyDescent="0.25">
      <c r="B44" s="9">
        <v>43</v>
      </c>
    </row>
    <row r="45" spans="2:2" x14ac:dyDescent="0.25">
      <c r="B45" s="9">
        <v>44</v>
      </c>
    </row>
    <row r="46" spans="2:2" x14ac:dyDescent="0.25">
      <c r="B46" s="9">
        <v>45</v>
      </c>
    </row>
    <row r="47" spans="2:2" x14ac:dyDescent="0.25">
      <c r="B47" s="9">
        <v>46</v>
      </c>
    </row>
    <row r="48" spans="2:2" x14ac:dyDescent="0.25">
      <c r="B48" s="9">
        <v>47</v>
      </c>
    </row>
    <row r="49" spans="2:2" x14ac:dyDescent="0.25">
      <c r="B49" s="9">
        <v>48</v>
      </c>
    </row>
    <row r="50" spans="2:2" x14ac:dyDescent="0.25">
      <c r="B50" s="9">
        <v>49</v>
      </c>
    </row>
    <row r="51" spans="2:2" x14ac:dyDescent="0.25">
      <c r="B51" s="9">
        <v>50</v>
      </c>
    </row>
    <row r="52" spans="2:2" x14ac:dyDescent="0.25">
      <c r="B52" s="9">
        <v>51</v>
      </c>
    </row>
    <row r="53" spans="2:2" x14ac:dyDescent="0.25">
      <c r="B53" s="9">
        <v>52</v>
      </c>
    </row>
    <row r="54" spans="2:2" x14ac:dyDescent="0.25">
      <c r="B54" s="9">
        <v>53</v>
      </c>
    </row>
    <row r="55" spans="2:2" x14ac:dyDescent="0.25">
      <c r="B55" s="9">
        <v>54</v>
      </c>
    </row>
    <row r="56" spans="2:2" x14ac:dyDescent="0.25">
      <c r="B56" s="9">
        <v>55</v>
      </c>
    </row>
    <row r="57" spans="2:2" x14ac:dyDescent="0.25">
      <c r="B57" s="9">
        <v>56</v>
      </c>
    </row>
    <row r="58" spans="2:2" x14ac:dyDescent="0.25">
      <c r="B58" s="9">
        <v>57</v>
      </c>
    </row>
    <row r="59" spans="2:2" x14ac:dyDescent="0.25">
      <c r="B59" s="9">
        <v>58</v>
      </c>
    </row>
    <row r="60" spans="2:2" x14ac:dyDescent="0.25">
      <c r="B60" s="9">
        <v>59</v>
      </c>
    </row>
    <row r="61" spans="2:2" x14ac:dyDescent="0.25">
      <c r="B61" s="9">
        <v>60</v>
      </c>
    </row>
    <row r="62" spans="2:2" x14ac:dyDescent="0.25">
      <c r="B62" s="9">
        <v>61</v>
      </c>
    </row>
    <row r="63" spans="2:2" x14ac:dyDescent="0.25">
      <c r="B63" s="9">
        <v>62</v>
      </c>
    </row>
    <row r="64" spans="2:2" x14ac:dyDescent="0.25">
      <c r="B64" s="9">
        <v>63</v>
      </c>
    </row>
    <row r="65" spans="2:2" x14ac:dyDescent="0.25">
      <c r="B65" s="9">
        <v>64</v>
      </c>
    </row>
    <row r="66" spans="2:2" x14ac:dyDescent="0.25">
      <c r="B66" s="9">
        <v>65</v>
      </c>
    </row>
    <row r="67" spans="2:2" x14ac:dyDescent="0.25">
      <c r="B67" s="9">
        <v>66</v>
      </c>
    </row>
    <row r="68" spans="2:2" x14ac:dyDescent="0.25">
      <c r="B68" s="9">
        <v>67</v>
      </c>
    </row>
    <row r="69" spans="2:2" x14ac:dyDescent="0.25">
      <c r="B69" s="9">
        <v>68</v>
      </c>
    </row>
    <row r="70" spans="2:2" x14ac:dyDescent="0.25">
      <c r="B70" s="9">
        <v>69</v>
      </c>
    </row>
    <row r="71" spans="2:2" x14ac:dyDescent="0.25">
      <c r="B71" s="9">
        <v>70</v>
      </c>
    </row>
    <row r="72" spans="2:2" x14ac:dyDescent="0.25">
      <c r="B72" s="9">
        <v>71</v>
      </c>
    </row>
    <row r="73" spans="2:2" x14ac:dyDescent="0.25">
      <c r="B73" s="9">
        <v>72</v>
      </c>
    </row>
    <row r="74" spans="2:2" x14ac:dyDescent="0.25">
      <c r="B74" s="9">
        <v>73</v>
      </c>
    </row>
    <row r="75" spans="2:2" x14ac:dyDescent="0.25">
      <c r="B75" s="9">
        <v>74</v>
      </c>
    </row>
    <row r="76" spans="2:2" x14ac:dyDescent="0.25">
      <c r="B76" s="9">
        <v>75</v>
      </c>
    </row>
    <row r="77" spans="2:2" x14ac:dyDescent="0.25">
      <c r="B77" s="9">
        <v>76</v>
      </c>
    </row>
    <row r="78" spans="2:2" x14ac:dyDescent="0.25">
      <c r="B78" s="9">
        <v>77</v>
      </c>
    </row>
    <row r="79" spans="2:2" x14ac:dyDescent="0.25">
      <c r="B79" s="9">
        <v>78</v>
      </c>
    </row>
    <row r="80" spans="2:2" x14ac:dyDescent="0.25">
      <c r="B80" s="9">
        <v>79</v>
      </c>
    </row>
    <row r="81" spans="2:2" x14ac:dyDescent="0.25">
      <c r="B81" s="9">
        <v>80</v>
      </c>
    </row>
    <row r="82" spans="2:2" x14ac:dyDescent="0.25">
      <c r="B82" s="9">
        <v>81</v>
      </c>
    </row>
    <row r="83" spans="2:2" x14ac:dyDescent="0.25">
      <c r="B83" s="9">
        <v>82</v>
      </c>
    </row>
    <row r="84" spans="2:2" x14ac:dyDescent="0.25">
      <c r="B84" s="9">
        <v>83</v>
      </c>
    </row>
    <row r="85" spans="2:2" x14ac:dyDescent="0.25">
      <c r="B85" s="9">
        <v>84</v>
      </c>
    </row>
    <row r="86" spans="2:2" x14ac:dyDescent="0.25">
      <c r="B86" s="9">
        <v>85</v>
      </c>
    </row>
    <row r="87" spans="2:2" x14ac:dyDescent="0.25">
      <c r="B87" s="9">
        <v>86</v>
      </c>
    </row>
    <row r="88" spans="2:2" x14ac:dyDescent="0.25">
      <c r="B88" s="9">
        <v>87</v>
      </c>
    </row>
    <row r="89" spans="2:2" x14ac:dyDescent="0.25">
      <c r="B89" s="9">
        <v>88</v>
      </c>
    </row>
    <row r="90" spans="2:2" x14ac:dyDescent="0.25">
      <c r="B90" s="9">
        <v>89</v>
      </c>
    </row>
    <row r="91" spans="2:2" x14ac:dyDescent="0.25">
      <c r="B91" s="9">
        <v>90</v>
      </c>
    </row>
    <row r="92" spans="2:2" x14ac:dyDescent="0.25">
      <c r="B92" s="9">
        <v>91</v>
      </c>
    </row>
    <row r="93" spans="2:2" x14ac:dyDescent="0.25">
      <c r="B93" s="9">
        <v>92</v>
      </c>
    </row>
    <row r="94" spans="2:2" x14ac:dyDescent="0.25">
      <c r="B94" s="9">
        <v>93</v>
      </c>
    </row>
    <row r="95" spans="2:2" x14ac:dyDescent="0.25">
      <c r="B95" s="9">
        <v>94</v>
      </c>
    </row>
    <row r="96" spans="2:2" x14ac:dyDescent="0.25">
      <c r="B96" s="9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B21A0-E6AE-4DFD-A8F5-8AFBCA8F65FC}">
  <dimension ref="A1:AF95"/>
  <sheetViews>
    <sheetView workbookViewId="0">
      <selection activeCell="A8" sqref="A8"/>
    </sheetView>
  </sheetViews>
  <sheetFormatPr baseColWidth="10" defaultRowHeight="15" x14ac:dyDescent="0.25"/>
  <cols>
    <col min="1" max="1" width="13" bestFit="1" customWidth="1"/>
    <col min="2" max="31" width="7.7109375" customWidth="1"/>
  </cols>
  <sheetData>
    <row r="1" spans="1:32" x14ac:dyDescent="0.25">
      <c r="A1" s="5" t="s">
        <v>5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8" t="s">
        <v>4</v>
      </c>
      <c r="AF1" s="14" t="s">
        <v>128</v>
      </c>
    </row>
    <row r="2" spans="1:32" x14ac:dyDescent="0.25">
      <c r="A2" s="6" t="s">
        <v>6</v>
      </c>
      <c r="B2" s="4">
        <v>35.71542324610013</v>
      </c>
      <c r="C2" s="4">
        <v>44.88425546021999</v>
      </c>
      <c r="D2" s="4">
        <v>61.506315769172367</v>
      </c>
      <c r="E2" s="4">
        <v>79.066650611487603</v>
      </c>
      <c r="F2" s="4">
        <v>97.099399404671502</v>
      </c>
      <c r="G2" s="4">
        <v>113.67426688304893</v>
      </c>
      <c r="H2" s="4">
        <v>126</v>
      </c>
      <c r="I2" s="4">
        <v>133.6</v>
      </c>
      <c r="J2" s="4">
        <v>138.80000000000001</v>
      </c>
      <c r="K2" s="4">
        <v>144</v>
      </c>
      <c r="L2" s="4">
        <v>148.4</v>
      </c>
      <c r="M2" s="4">
        <v>156</v>
      </c>
      <c r="N2" s="4">
        <v>158.80000000000001</v>
      </c>
      <c r="O2" s="4">
        <v>163.60000000000002</v>
      </c>
      <c r="P2" s="4">
        <v>170.8</v>
      </c>
      <c r="Q2" s="4">
        <v>173.60000000000002</v>
      </c>
      <c r="R2" s="4">
        <v>178.4</v>
      </c>
      <c r="S2" s="4">
        <v>183.60000000000002</v>
      </c>
      <c r="T2" s="4">
        <v>188.4</v>
      </c>
      <c r="U2" s="4">
        <v>193.20000000000002</v>
      </c>
      <c r="V2" s="4">
        <v>198.4</v>
      </c>
      <c r="W2" s="4">
        <v>202.8</v>
      </c>
      <c r="X2" s="4">
        <v>208</v>
      </c>
      <c r="Y2" s="4">
        <v>213.20000000000002</v>
      </c>
      <c r="Z2" s="4">
        <v>218</v>
      </c>
      <c r="AA2" s="4">
        <v>222.8</v>
      </c>
      <c r="AB2" s="4">
        <v>228</v>
      </c>
      <c r="AC2" s="4">
        <v>232.8</v>
      </c>
      <c r="AD2" s="4">
        <v>238</v>
      </c>
      <c r="AE2" s="4">
        <v>242.8</v>
      </c>
      <c r="AF2" s="4">
        <v>1</v>
      </c>
    </row>
    <row r="3" spans="1:32" x14ac:dyDescent="0.25">
      <c r="A3" s="6" t="s">
        <v>7</v>
      </c>
      <c r="B3" s="4">
        <v>44</v>
      </c>
      <c r="C3" s="4">
        <v>50.800000000000004</v>
      </c>
      <c r="D3" s="4">
        <v>64.400000000000006</v>
      </c>
      <c r="E3" s="4">
        <v>73.600000000000009</v>
      </c>
      <c r="F3" s="4">
        <v>78.400000000000006</v>
      </c>
      <c r="G3" s="4">
        <v>84</v>
      </c>
      <c r="H3" s="4">
        <v>90.800000000000011</v>
      </c>
      <c r="I3" s="4">
        <v>95.600000000000009</v>
      </c>
      <c r="J3" s="4">
        <v>102</v>
      </c>
      <c r="K3" s="4">
        <v>104.4</v>
      </c>
      <c r="L3" s="4">
        <v>106</v>
      </c>
      <c r="M3" s="4">
        <v>109.2</v>
      </c>
      <c r="N3" s="4">
        <v>112</v>
      </c>
      <c r="O3" s="4">
        <v>118</v>
      </c>
      <c r="P3" s="4">
        <v>121.60000000000001</v>
      </c>
      <c r="Q3" s="4">
        <v>126</v>
      </c>
      <c r="R3" s="4">
        <v>131.20000000000002</v>
      </c>
      <c r="S3" s="4">
        <v>136.4</v>
      </c>
      <c r="T3" s="4">
        <v>141.20000000000002</v>
      </c>
      <c r="U3" s="4">
        <v>151.20000000000002</v>
      </c>
      <c r="V3" s="4">
        <v>156</v>
      </c>
      <c r="W3" s="4">
        <v>161.20000000000002</v>
      </c>
      <c r="X3" s="4">
        <v>163.60000000000002</v>
      </c>
      <c r="Y3" s="4">
        <v>168.4</v>
      </c>
      <c r="Z3" s="4">
        <v>170.8</v>
      </c>
      <c r="AA3" s="4">
        <v>173.60000000000002</v>
      </c>
      <c r="AB3" s="4">
        <v>178.4</v>
      </c>
      <c r="AC3" s="4">
        <v>181.20000000000002</v>
      </c>
      <c r="AD3" s="4">
        <v>183.60000000000002</v>
      </c>
      <c r="AE3" s="4">
        <v>185.60000000000002</v>
      </c>
      <c r="AF3" s="4">
        <v>2</v>
      </c>
    </row>
    <row r="4" spans="1:32" x14ac:dyDescent="0.25">
      <c r="A4" s="6" t="s">
        <v>8</v>
      </c>
      <c r="B4" s="4">
        <v>33.378612114445126</v>
      </c>
      <c r="C4" s="4">
        <v>42.13990446720436</v>
      </c>
      <c r="D4" s="4">
        <v>57.894540484086384</v>
      </c>
      <c r="E4" s="4">
        <v>74.445372917526683</v>
      </c>
      <c r="F4" s="4">
        <v>89.2</v>
      </c>
      <c r="G4" s="4">
        <v>91.2</v>
      </c>
      <c r="H4" s="4">
        <v>96.4</v>
      </c>
      <c r="I4" s="4">
        <v>101.2</v>
      </c>
      <c r="J4" s="4">
        <v>106</v>
      </c>
      <c r="K4" s="4">
        <v>110.80000000000001</v>
      </c>
      <c r="L4" s="4">
        <v>116</v>
      </c>
      <c r="M4" s="4">
        <v>121.2</v>
      </c>
      <c r="N4" s="4">
        <v>125.60000000000001</v>
      </c>
      <c r="O4" s="4">
        <v>130.80000000000001</v>
      </c>
      <c r="P4" s="4">
        <v>136</v>
      </c>
      <c r="Q4" s="4">
        <v>140.80000000000001</v>
      </c>
      <c r="R4" s="4">
        <v>145.6</v>
      </c>
      <c r="S4" s="4">
        <v>153.60000000000002</v>
      </c>
      <c r="T4" s="4">
        <v>159.60000000000002</v>
      </c>
      <c r="U4" s="4">
        <v>165.60000000000002</v>
      </c>
      <c r="V4" s="4">
        <v>171.20000000000002</v>
      </c>
      <c r="W4" s="4">
        <v>182.4</v>
      </c>
      <c r="X4" s="4">
        <v>188.4</v>
      </c>
      <c r="Y4" s="4">
        <v>194</v>
      </c>
      <c r="Z4" s="4">
        <v>200</v>
      </c>
      <c r="AA4" s="4">
        <v>206.4</v>
      </c>
      <c r="AB4" s="4">
        <v>212.4</v>
      </c>
      <c r="AC4" s="4">
        <v>218</v>
      </c>
      <c r="AD4" s="4">
        <v>224</v>
      </c>
      <c r="AE4" s="4">
        <v>230</v>
      </c>
      <c r="AF4" s="4">
        <v>3</v>
      </c>
    </row>
    <row r="5" spans="1:32" x14ac:dyDescent="0.25">
      <c r="A5" s="6" t="s">
        <v>9</v>
      </c>
      <c r="B5" s="4">
        <v>62.982130069121446</v>
      </c>
      <c r="C5" s="4">
        <v>78.252235953176253</v>
      </c>
      <c r="D5" s="4">
        <v>106.3517778348341</v>
      </c>
      <c r="E5" s="4">
        <v>136.85513002469457</v>
      </c>
      <c r="F5" s="4">
        <v>167.40666212533847</v>
      </c>
      <c r="G5" s="4">
        <v>195.98297935013377</v>
      </c>
      <c r="H5" s="4">
        <v>222.87184411697214</v>
      </c>
      <c r="I5" s="4">
        <v>250.88683492247551</v>
      </c>
      <c r="J5" s="4">
        <v>272.8</v>
      </c>
      <c r="K5" s="4">
        <v>282.40000000000003</v>
      </c>
      <c r="L5" s="4">
        <v>292.40000000000003</v>
      </c>
      <c r="M5" s="4">
        <v>302</v>
      </c>
      <c r="N5" s="4">
        <v>312.40000000000003</v>
      </c>
      <c r="O5" s="4">
        <v>322</v>
      </c>
      <c r="P5" s="4">
        <v>332</v>
      </c>
      <c r="Q5" s="4">
        <v>342</v>
      </c>
      <c r="R5" s="4">
        <v>352</v>
      </c>
      <c r="S5" s="4">
        <v>361.6</v>
      </c>
      <c r="T5" s="4">
        <v>371.6</v>
      </c>
      <c r="U5" s="4">
        <v>376.8</v>
      </c>
      <c r="V5" s="4">
        <v>386.40000000000003</v>
      </c>
      <c r="W5" s="4">
        <v>396.40000000000003</v>
      </c>
      <c r="X5" s="4">
        <v>411.6</v>
      </c>
      <c r="Y5" s="4">
        <v>421.20000000000005</v>
      </c>
      <c r="Z5" s="4">
        <v>431.20000000000005</v>
      </c>
      <c r="AA5" s="4">
        <v>440.8</v>
      </c>
      <c r="AB5" s="4">
        <v>451.20000000000005</v>
      </c>
      <c r="AC5" s="4">
        <v>460.8</v>
      </c>
      <c r="AD5" s="4">
        <v>470.8</v>
      </c>
      <c r="AE5" s="4">
        <v>480.8</v>
      </c>
      <c r="AF5" s="4">
        <v>4</v>
      </c>
    </row>
    <row r="6" spans="1:32" x14ac:dyDescent="0.25">
      <c r="A6" s="6" t="s">
        <v>10</v>
      </c>
      <c r="B6" s="4">
        <v>62.982130069121446</v>
      </c>
      <c r="C6" s="4">
        <v>78.252235953176253</v>
      </c>
      <c r="D6" s="4">
        <v>106.3517778348341</v>
      </c>
      <c r="E6" s="4">
        <v>136.85513002469457</v>
      </c>
      <c r="F6" s="4">
        <v>166.8</v>
      </c>
      <c r="G6" s="4">
        <v>177.20000000000002</v>
      </c>
      <c r="H6" s="4">
        <v>198.4</v>
      </c>
      <c r="I6" s="4">
        <v>222.8</v>
      </c>
      <c r="J6" s="4">
        <v>232.8</v>
      </c>
      <c r="K6" s="4">
        <v>242.8</v>
      </c>
      <c r="L6" s="4">
        <v>247.60000000000002</v>
      </c>
      <c r="M6" s="4">
        <v>258</v>
      </c>
      <c r="N6" s="4">
        <v>267.60000000000002</v>
      </c>
      <c r="O6" s="4">
        <v>277.60000000000002</v>
      </c>
      <c r="P6" s="4">
        <v>282.40000000000003</v>
      </c>
      <c r="Q6" s="4">
        <v>290</v>
      </c>
      <c r="R6" s="4">
        <v>297.60000000000002</v>
      </c>
      <c r="S6" s="4">
        <v>307.20000000000005</v>
      </c>
      <c r="T6" s="4">
        <v>317.20000000000005</v>
      </c>
      <c r="U6" s="4">
        <v>327.20000000000005</v>
      </c>
      <c r="V6" s="4">
        <v>337.20000000000005</v>
      </c>
      <c r="W6" s="4">
        <v>342</v>
      </c>
      <c r="X6" s="4">
        <v>352</v>
      </c>
      <c r="Y6" s="4">
        <v>359.20000000000005</v>
      </c>
      <c r="Z6" s="4">
        <v>366.8</v>
      </c>
      <c r="AA6" s="4">
        <v>376.8</v>
      </c>
      <c r="AB6" s="4">
        <v>384</v>
      </c>
      <c r="AC6" s="4">
        <v>391.6</v>
      </c>
      <c r="AD6" s="4">
        <v>401.20000000000005</v>
      </c>
      <c r="AE6" s="4">
        <v>411.6</v>
      </c>
      <c r="AF6" s="4">
        <v>5</v>
      </c>
    </row>
    <row r="7" spans="1:32" x14ac:dyDescent="0.25">
      <c r="A7" s="6" t="s">
        <v>11</v>
      </c>
      <c r="B7" s="4">
        <v>72.62338046645003</v>
      </c>
      <c r="C7" s="4">
        <v>91.054628021633079</v>
      </c>
      <c r="D7" s="4">
        <v>124.67619841216776</v>
      </c>
      <c r="E7" s="4">
        <v>160.94904848841145</v>
      </c>
      <c r="F7" s="4">
        <v>171.60000000000002</v>
      </c>
      <c r="G7" s="4">
        <v>208</v>
      </c>
      <c r="H7" s="4">
        <v>238</v>
      </c>
      <c r="I7" s="4">
        <v>277.60000000000002</v>
      </c>
      <c r="J7" s="4">
        <v>287.2</v>
      </c>
      <c r="K7" s="4">
        <v>297.60000000000002</v>
      </c>
      <c r="L7" s="4">
        <v>307.20000000000005</v>
      </c>
      <c r="M7" s="4">
        <v>317.20000000000005</v>
      </c>
      <c r="N7" s="4">
        <v>332</v>
      </c>
      <c r="O7" s="4">
        <v>342</v>
      </c>
      <c r="P7" s="4">
        <v>352</v>
      </c>
      <c r="Q7" s="4">
        <v>361.6</v>
      </c>
      <c r="R7" s="4">
        <v>375.20000000000005</v>
      </c>
      <c r="S7" s="4">
        <v>388.8</v>
      </c>
      <c r="T7" s="4">
        <v>401.6</v>
      </c>
      <c r="U7" s="4">
        <v>415.20000000000005</v>
      </c>
      <c r="V7" s="4">
        <v>428.8</v>
      </c>
      <c r="W7" s="4">
        <v>442.40000000000003</v>
      </c>
      <c r="X7" s="4">
        <v>455.20000000000005</v>
      </c>
      <c r="Y7" s="4">
        <v>468.8</v>
      </c>
      <c r="Z7" s="4">
        <v>482.40000000000003</v>
      </c>
      <c r="AA7" s="4">
        <v>495.6</v>
      </c>
      <c r="AB7" s="4">
        <v>508.8</v>
      </c>
      <c r="AC7" s="4">
        <v>522.4</v>
      </c>
      <c r="AD7" s="4">
        <v>535.6</v>
      </c>
      <c r="AE7" s="4">
        <v>549.20000000000005</v>
      </c>
      <c r="AF7" s="4">
        <v>6</v>
      </c>
    </row>
    <row r="8" spans="1:32" x14ac:dyDescent="0.25">
      <c r="A8" s="6" t="s">
        <v>12</v>
      </c>
      <c r="B8" s="4">
        <v>53.5</v>
      </c>
      <c r="C8" s="4">
        <v>62.333179591198387</v>
      </c>
      <c r="D8" s="4">
        <v>85.240805838007674</v>
      </c>
      <c r="E8" s="4">
        <v>109.80654245939702</v>
      </c>
      <c r="F8" s="4">
        <v>134.60088998739283</v>
      </c>
      <c r="G8" s="4">
        <v>146.28571428571431</v>
      </c>
      <c r="H8" s="4">
        <v>155.80952380952382</v>
      </c>
      <c r="I8" s="4">
        <v>165.33333333333334</v>
      </c>
      <c r="J8" s="4">
        <v>169.90476190476193</v>
      </c>
      <c r="K8" s="4">
        <v>179.42857142857144</v>
      </c>
      <c r="L8" s="4">
        <v>184</v>
      </c>
      <c r="M8" s="4">
        <v>193.14285714285714</v>
      </c>
      <c r="N8" s="4">
        <v>198.0952380952381</v>
      </c>
      <c r="O8" s="4">
        <v>203.04761904761904</v>
      </c>
      <c r="P8" s="4">
        <v>212.1904761904762</v>
      </c>
      <c r="Q8" s="4">
        <v>228</v>
      </c>
      <c r="R8" s="4">
        <v>232.8</v>
      </c>
      <c r="S8" s="4">
        <v>292.40000000000003</v>
      </c>
      <c r="T8" s="4">
        <v>247.60000000000002</v>
      </c>
      <c r="U8" s="4">
        <v>258</v>
      </c>
      <c r="V8" s="4">
        <v>262.40000000000003</v>
      </c>
      <c r="W8" s="4">
        <v>267.60000000000002</v>
      </c>
      <c r="X8" s="4">
        <v>277.60000000000002</v>
      </c>
      <c r="Y8" s="4">
        <v>282.40000000000003</v>
      </c>
      <c r="Z8" s="4">
        <v>290</v>
      </c>
      <c r="AA8" s="4">
        <v>297.60000000000002</v>
      </c>
      <c r="AB8" s="4">
        <v>304.8</v>
      </c>
      <c r="AC8" s="4">
        <v>312.40000000000003</v>
      </c>
      <c r="AD8" s="4">
        <v>317.20000000000005</v>
      </c>
      <c r="AE8" s="4">
        <v>324.40000000000003</v>
      </c>
      <c r="AF8" s="4">
        <v>7</v>
      </c>
    </row>
    <row r="9" spans="1:32" x14ac:dyDescent="0.25">
      <c r="A9" s="6" t="s">
        <v>13</v>
      </c>
      <c r="B9" s="4">
        <v>46</v>
      </c>
      <c r="C9" s="4">
        <v>57.2</v>
      </c>
      <c r="D9" s="4">
        <v>74</v>
      </c>
      <c r="E9" s="4">
        <v>84.800000000000011</v>
      </c>
      <c r="F9" s="4">
        <v>96.800000000000011</v>
      </c>
      <c r="G9" s="4">
        <v>104</v>
      </c>
      <c r="H9" s="4">
        <v>107.2</v>
      </c>
      <c r="I9" s="4">
        <v>110</v>
      </c>
      <c r="J9" s="4">
        <v>112</v>
      </c>
      <c r="K9" s="4">
        <v>113.2</v>
      </c>
      <c r="L9" s="4">
        <v>114.80000000000001</v>
      </c>
      <c r="M9" s="4">
        <v>116.80000000000001</v>
      </c>
      <c r="N9" s="4">
        <v>118.4</v>
      </c>
      <c r="O9" s="4">
        <v>119.2</v>
      </c>
      <c r="P9" s="4">
        <v>124</v>
      </c>
      <c r="Q9" s="4">
        <v>128.80000000000001</v>
      </c>
      <c r="R9" s="4">
        <v>133.6</v>
      </c>
      <c r="S9" s="4">
        <v>138.80000000000001</v>
      </c>
      <c r="T9" s="4">
        <v>144</v>
      </c>
      <c r="U9" s="4">
        <v>148.4</v>
      </c>
      <c r="V9" s="4">
        <v>153.60000000000002</v>
      </c>
      <c r="W9" s="4">
        <v>158.80000000000001</v>
      </c>
      <c r="X9" s="4">
        <v>163.60000000000002</v>
      </c>
      <c r="Y9" s="4">
        <v>168.4</v>
      </c>
      <c r="Z9" s="4">
        <v>173.60000000000002</v>
      </c>
      <c r="AA9" s="4">
        <v>178.4</v>
      </c>
      <c r="AB9" s="4">
        <v>183.60000000000002</v>
      </c>
      <c r="AC9" s="4">
        <v>188.4</v>
      </c>
      <c r="AD9" s="4">
        <v>193.20000000000002</v>
      </c>
      <c r="AE9" s="4">
        <v>200</v>
      </c>
      <c r="AF9" s="4">
        <v>8</v>
      </c>
    </row>
    <row r="10" spans="1:32" x14ac:dyDescent="0.25">
      <c r="A10" s="6" t="s">
        <v>14</v>
      </c>
      <c r="B10" s="4">
        <v>52.754865815345489</v>
      </c>
      <c r="C10" s="4">
        <v>64.895376813541731</v>
      </c>
      <c r="D10" s="4">
        <v>87.842478204197988</v>
      </c>
      <c r="E10" s="4">
        <v>112.76385223642724</v>
      </c>
      <c r="F10" s="4">
        <v>137.85774603030637</v>
      </c>
      <c r="G10" s="4">
        <v>161.39006327767964</v>
      </c>
      <c r="H10" s="4">
        <v>183.53277995937731</v>
      </c>
      <c r="I10" s="4">
        <v>206.602850400271</v>
      </c>
      <c r="J10" s="4">
        <v>230.98198674750302</v>
      </c>
      <c r="K10" s="4">
        <v>254.54214939574837</v>
      </c>
      <c r="L10" s="4">
        <v>324.40000000000003</v>
      </c>
      <c r="M10" s="4">
        <v>337.20000000000005</v>
      </c>
      <c r="N10" s="4">
        <v>349.6</v>
      </c>
      <c r="O10" s="4">
        <v>361.6</v>
      </c>
      <c r="P10" s="4">
        <v>371.6</v>
      </c>
      <c r="Q10" s="4">
        <v>384</v>
      </c>
      <c r="R10" s="4">
        <v>394</v>
      </c>
      <c r="S10" s="4">
        <v>406.40000000000003</v>
      </c>
      <c r="T10" s="4">
        <v>418.8</v>
      </c>
      <c r="U10" s="4">
        <v>428.8</v>
      </c>
      <c r="V10" s="4">
        <v>440.8</v>
      </c>
      <c r="W10" s="4">
        <v>451.20000000000005</v>
      </c>
      <c r="X10" s="4">
        <v>463.20000000000005</v>
      </c>
      <c r="Y10" s="4">
        <v>470.8</v>
      </c>
      <c r="Z10" s="4">
        <v>483.20000000000005</v>
      </c>
      <c r="AA10" s="4">
        <v>495.6</v>
      </c>
      <c r="AB10" s="4">
        <v>508</v>
      </c>
      <c r="AC10" s="4">
        <v>515.20000000000005</v>
      </c>
      <c r="AD10" s="4">
        <v>528</v>
      </c>
      <c r="AE10" s="4">
        <v>535.20000000000005</v>
      </c>
      <c r="AF10" s="4">
        <v>9</v>
      </c>
    </row>
    <row r="11" spans="1:32" x14ac:dyDescent="0.25">
      <c r="A11" s="7">
        <v>10</v>
      </c>
      <c r="B11" s="4">
        <v>26</v>
      </c>
      <c r="C11" s="4">
        <v>31.6</v>
      </c>
      <c r="D11" s="4">
        <v>40</v>
      </c>
      <c r="E11" s="4">
        <v>41.6</v>
      </c>
      <c r="F11" s="4">
        <v>42.800000000000004</v>
      </c>
      <c r="G11" s="4">
        <v>43.6</v>
      </c>
      <c r="H11" s="4">
        <v>44.800000000000004</v>
      </c>
      <c r="I11" s="4">
        <v>45.2</v>
      </c>
      <c r="J11" s="4">
        <v>46</v>
      </c>
      <c r="K11" s="4">
        <v>47.2</v>
      </c>
      <c r="L11" s="4">
        <v>48.400000000000006</v>
      </c>
      <c r="M11" s="4">
        <v>50.800000000000004</v>
      </c>
      <c r="N11" s="4">
        <v>52</v>
      </c>
      <c r="O11" s="4">
        <v>53.6</v>
      </c>
      <c r="P11" s="4">
        <v>54.400000000000006</v>
      </c>
      <c r="Q11" s="4">
        <v>56.800000000000004</v>
      </c>
      <c r="R11" s="4">
        <v>58</v>
      </c>
      <c r="S11" s="4">
        <v>59.2</v>
      </c>
      <c r="T11" s="4">
        <v>60</v>
      </c>
      <c r="U11" s="4">
        <v>62</v>
      </c>
      <c r="V11" s="4">
        <v>64.400000000000006</v>
      </c>
      <c r="W11" s="4">
        <v>67.2</v>
      </c>
      <c r="X11" s="4">
        <v>69.2</v>
      </c>
      <c r="Y11" s="4">
        <v>70.8</v>
      </c>
      <c r="Z11" s="4">
        <v>71.600000000000009</v>
      </c>
      <c r="AA11" s="4">
        <v>73.600000000000009</v>
      </c>
      <c r="AB11" s="4">
        <v>75.600000000000009</v>
      </c>
      <c r="AC11" s="4">
        <v>77.2</v>
      </c>
      <c r="AD11" s="4">
        <v>79.2</v>
      </c>
      <c r="AE11" s="4">
        <v>81.600000000000009</v>
      </c>
      <c r="AF11" s="4">
        <v>10</v>
      </c>
    </row>
    <row r="12" spans="1:32" x14ac:dyDescent="0.25">
      <c r="A12" s="7">
        <v>11</v>
      </c>
      <c r="B12" s="4">
        <v>55.917365815345491</v>
      </c>
      <c r="C12" s="4">
        <v>69.955376813541719</v>
      </c>
      <c r="D12" s="4">
        <v>95.432478204197977</v>
      </c>
      <c r="E12" s="4">
        <v>122.88385223642723</v>
      </c>
      <c r="F12" s="4">
        <v>150.50774603030638</v>
      </c>
      <c r="G12" s="4">
        <v>176.19941827767965</v>
      </c>
      <c r="H12" s="4">
        <v>200.37397846537729</v>
      </c>
      <c r="I12" s="4">
        <v>277.60000000000002</v>
      </c>
      <c r="J12" s="4">
        <v>287.2</v>
      </c>
      <c r="K12" s="4">
        <v>297.60000000000002</v>
      </c>
      <c r="L12" s="4">
        <v>312.40000000000003</v>
      </c>
      <c r="M12" s="4">
        <v>322</v>
      </c>
      <c r="N12" s="4">
        <v>332</v>
      </c>
      <c r="O12" s="4">
        <v>342</v>
      </c>
      <c r="P12" s="4">
        <v>352</v>
      </c>
      <c r="Q12" s="4">
        <v>361.6</v>
      </c>
      <c r="R12" s="4">
        <v>376.8</v>
      </c>
      <c r="S12" s="4">
        <v>386.40000000000003</v>
      </c>
      <c r="T12" s="4">
        <v>396.40000000000003</v>
      </c>
      <c r="U12" s="4">
        <v>406.40000000000003</v>
      </c>
      <c r="V12" s="4">
        <v>416</v>
      </c>
      <c r="W12" s="4">
        <v>431.20000000000005</v>
      </c>
      <c r="X12" s="4">
        <v>440.8</v>
      </c>
      <c r="Y12" s="4">
        <v>451.20000000000005</v>
      </c>
      <c r="Z12" s="4">
        <v>460.8</v>
      </c>
      <c r="AA12" s="4">
        <v>470.8</v>
      </c>
      <c r="AB12" s="4">
        <v>480.8</v>
      </c>
      <c r="AC12" s="4">
        <v>490.8</v>
      </c>
      <c r="AD12" s="4">
        <v>505.6</v>
      </c>
      <c r="AE12" s="4">
        <v>510.8</v>
      </c>
      <c r="AF12" s="4">
        <v>11</v>
      </c>
    </row>
    <row r="13" spans="1:32" x14ac:dyDescent="0.25">
      <c r="A13" s="7">
        <v>12</v>
      </c>
      <c r="B13" s="4">
        <v>45.530029999051131</v>
      </c>
      <c r="C13" s="4">
        <v>56.410529630885655</v>
      </c>
      <c r="D13" s="4">
        <v>76.675771966533418</v>
      </c>
      <c r="E13" s="4">
        <v>98.476016926123521</v>
      </c>
      <c r="F13" s="4">
        <v>120.5759387577303</v>
      </c>
      <c r="G13" s="4">
        <v>141.15825150367488</v>
      </c>
      <c r="H13" s="4">
        <v>160.52516360997907</v>
      </c>
      <c r="I13" s="4">
        <v>180.70317667575341</v>
      </c>
      <c r="J13" s="4">
        <v>202.02615152349233</v>
      </c>
      <c r="K13" s="4">
        <v>222.63281897888862</v>
      </c>
      <c r="L13" s="4">
        <v>232.8</v>
      </c>
      <c r="M13" s="4">
        <v>242.8</v>
      </c>
      <c r="N13" s="4">
        <v>252.8</v>
      </c>
      <c r="O13" s="4">
        <v>262.40000000000003</v>
      </c>
      <c r="P13" s="4">
        <v>267.60000000000002</v>
      </c>
      <c r="Q13" s="4">
        <v>277.60000000000002</v>
      </c>
      <c r="R13" s="4">
        <v>287.2</v>
      </c>
      <c r="S13" s="4">
        <v>292.40000000000003</v>
      </c>
      <c r="T13" s="4">
        <v>302</v>
      </c>
      <c r="U13" s="4">
        <v>309.60000000000002</v>
      </c>
      <c r="V13" s="4">
        <v>317.20000000000005</v>
      </c>
      <c r="W13" s="4">
        <v>324.40000000000003</v>
      </c>
      <c r="X13" s="4">
        <v>334.8</v>
      </c>
      <c r="Y13" s="4">
        <v>341.20000000000005</v>
      </c>
      <c r="Z13" s="4">
        <v>352</v>
      </c>
      <c r="AA13" s="4">
        <v>359.20000000000005</v>
      </c>
      <c r="AB13" s="4">
        <v>366.8</v>
      </c>
      <c r="AC13" s="4">
        <v>376</v>
      </c>
      <c r="AD13" s="4">
        <v>384</v>
      </c>
      <c r="AE13" s="4">
        <v>391.6</v>
      </c>
      <c r="AF13" s="4">
        <v>12</v>
      </c>
    </row>
    <row r="14" spans="1:32" x14ac:dyDescent="0.25">
      <c r="A14" s="7">
        <v>13</v>
      </c>
      <c r="B14" s="4">
        <v>72.62338046645003</v>
      </c>
      <c r="C14" s="4">
        <v>91.054628021633079</v>
      </c>
      <c r="D14" s="4">
        <v>108.80000000000001</v>
      </c>
      <c r="E14" s="4">
        <v>119.2</v>
      </c>
      <c r="F14" s="4">
        <v>128.80000000000001</v>
      </c>
      <c r="G14" s="4">
        <v>153.60000000000002</v>
      </c>
      <c r="H14" s="4">
        <v>193.20000000000002</v>
      </c>
      <c r="I14" s="4">
        <v>232.8</v>
      </c>
      <c r="J14" s="4">
        <v>242.8</v>
      </c>
      <c r="K14" s="4">
        <v>252.8</v>
      </c>
      <c r="L14" s="4">
        <v>262.40000000000003</v>
      </c>
      <c r="M14" s="4">
        <v>272.8</v>
      </c>
      <c r="N14" s="4">
        <v>277.60000000000002</v>
      </c>
      <c r="O14" s="4">
        <v>287.2</v>
      </c>
      <c r="P14" s="4">
        <v>297.60000000000002</v>
      </c>
      <c r="Q14" s="4">
        <v>307.20000000000005</v>
      </c>
      <c r="R14" s="4">
        <v>317.20000000000005</v>
      </c>
      <c r="S14" s="4">
        <v>322</v>
      </c>
      <c r="T14" s="4">
        <v>334.8</v>
      </c>
      <c r="U14" s="4">
        <v>346.8</v>
      </c>
      <c r="V14" s="4">
        <v>359.20000000000005</v>
      </c>
      <c r="W14" s="4">
        <v>371.6</v>
      </c>
      <c r="X14" s="4">
        <v>384</v>
      </c>
      <c r="Y14" s="4">
        <v>396.40000000000003</v>
      </c>
      <c r="Z14" s="4">
        <v>408.8</v>
      </c>
      <c r="AA14" s="4">
        <v>421.20000000000005</v>
      </c>
      <c r="AB14" s="4">
        <v>434</v>
      </c>
      <c r="AC14" s="4">
        <v>446</v>
      </c>
      <c r="AD14" s="4">
        <v>458.40000000000003</v>
      </c>
      <c r="AE14" s="4">
        <v>470.8</v>
      </c>
      <c r="AF14" s="4">
        <v>13</v>
      </c>
    </row>
    <row r="15" spans="1:32" x14ac:dyDescent="0.25">
      <c r="A15" s="7">
        <v>14</v>
      </c>
      <c r="B15" s="4">
        <v>35.683798246100132</v>
      </c>
      <c r="C15" s="4">
        <v>44.833655460219994</v>
      </c>
      <c r="D15" s="4">
        <v>61.430415769172363</v>
      </c>
      <c r="E15" s="4">
        <v>78.965450611487611</v>
      </c>
      <c r="F15" s="4">
        <v>96.972899404671494</v>
      </c>
      <c r="G15" s="4">
        <v>113.52617333304893</v>
      </c>
      <c r="H15" s="4">
        <v>128.80000000000001</v>
      </c>
      <c r="I15" s="4">
        <v>138.80000000000001</v>
      </c>
      <c r="J15" s="4">
        <v>144</v>
      </c>
      <c r="K15" s="4">
        <v>148.4</v>
      </c>
      <c r="L15" s="4">
        <v>153.60000000000002</v>
      </c>
      <c r="M15" s="4">
        <v>158.80000000000001</v>
      </c>
      <c r="N15" s="4">
        <v>163.60000000000002</v>
      </c>
      <c r="O15" s="4">
        <v>168.4</v>
      </c>
      <c r="P15" s="4">
        <v>173.60000000000002</v>
      </c>
      <c r="Q15" s="4">
        <v>178.4</v>
      </c>
      <c r="R15" s="4">
        <v>183.60000000000002</v>
      </c>
      <c r="S15" s="4">
        <v>188.4</v>
      </c>
      <c r="T15" s="4">
        <v>193.20000000000002</v>
      </c>
      <c r="U15" s="4">
        <v>198.4</v>
      </c>
      <c r="V15" s="4">
        <v>202.8</v>
      </c>
      <c r="W15" s="4">
        <v>208</v>
      </c>
      <c r="X15" s="4">
        <v>213.20000000000002</v>
      </c>
      <c r="Y15" s="4">
        <v>218</v>
      </c>
      <c r="Z15" s="4">
        <v>222.8</v>
      </c>
      <c r="AA15" s="4">
        <v>228</v>
      </c>
      <c r="AB15" s="4">
        <v>232.8</v>
      </c>
      <c r="AC15" s="4">
        <v>238</v>
      </c>
      <c r="AD15" s="4">
        <v>242.8</v>
      </c>
      <c r="AE15" s="4">
        <v>247.60000000000002</v>
      </c>
      <c r="AF15" s="4">
        <v>14</v>
      </c>
    </row>
    <row r="16" spans="1:32" x14ac:dyDescent="0.25">
      <c r="A16" s="7">
        <v>15</v>
      </c>
      <c r="B16" s="4">
        <v>45.530029999051131</v>
      </c>
      <c r="C16" s="4">
        <v>56.410529630885655</v>
      </c>
      <c r="D16" s="4">
        <v>76.675771966533418</v>
      </c>
      <c r="E16" s="4">
        <v>98.476016926123521</v>
      </c>
      <c r="F16" s="4">
        <v>120.5759387577303</v>
      </c>
      <c r="G16" s="4">
        <v>141.15825150367488</v>
      </c>
      <c r="H16" s="4">
        <v>160.52516360997907</v>
      </c>
      <c r="I16" s="4">
        <v>180.70317667575341</v>
      </c>
      <c r="J16" s="4">
        <v>193.20000000000002</v>
      </c>
      <c r="K16" s="4">
        <v>198.4</v>
      </c>
      <c r="L16" s="4">
        <v>208</v>
      </c>
      <c r="M16" s="4">
        <v>218</v>
      </c>
      <c r="N16" s="4">
        <v>222.8</v>
      </c>
      <c r="O16" s="4">
        <v>228</v>
      </c>
      <c r="P16" s="4">
        <v>235.60000000000002</v>
      </c>
      <c r="Q16" s="4">
        <v>242.8</v>
      </c>
      <c r="R16" s="4">
        <v>247.60000000000002</v>
      </c>
      <c r="S16" s="4">
        <v>252.8</v>
      </c>
      <c r="T16" s="4">
        <v>262.40000000000003</v>
      </c>
      <c r="U16" s="4">
        <v>272.8</v>
      </c>
      <c r="V16" s="4">
        <v>277.60000000000002</v>
      </c>
      <c r="W16" s="4">
        <v>282.40000000000003</v>
      </c>
      <c r="X16" s="4">
        <v>292.40000000000003</v>
      </c>
      <c r="Y16" s="4">
        <v>302</v>
      </c>
      <c r="Z16" s="4">
        <v>309.60000000000002</v>
      </c>
      <c r="AA16" s="4">
        <v>316.40000000000003</v>
      </c>
      <c r="AB16" s="4">
        <v>322</v>
      </c>
      <c r="AC16" s="4">
        <v>332</v>
      </c>
      <c r="AD16" s="4">
        <v>337.20000000000005</v>
      </c>
      <c r="AE16" s="4">
        <v>346.8</v>
      </c>
      <c r="AF16" s="4">
        <v>15</v>
      </c>
    </row>
    <row r="17" spans="1:32" x14ac:dyDescent="0.25">
      <c r="A17" s="7">
        <v>16</v>
      </c>
      <c r="B17" s="4">
        <v>42.141653858151372</v>
      </c>
      <c r="C17" s="4">
        <v>52.431220691012982</v>
      </c>
      <c r="D17" s="4">
        <v>71.438697803158774</v>
      </c>
      <c r="E17" s="4">
        <v>91.775164269880179</v>
      </c>
      <c r="F17" s="4">
        <v>112.47094302869807</v>
      </c>
      <c r="G17" s="4">
        <v>131.66973300369688</v>
      </c>
      <c r="H17" s="4">
        <v>149.73482037180409</v>
      </c>
      <c r="I17" s="4">
        <v>168.4</v>
      </c>
      <c r="J17" s="4">
        <v>178.4</v>
      </c>
      <c r="K17" s="4">
        <v>183.60000000000002</v>
      </c>
      <c r="L17" s="4">
        <v>191.20000000000002</v>
      </c>
      <c r="M17" s="4">
        <v>199.20000000000002</v>
      </c>
      <c r="N17" s="4">
        <v>207.20000000000002</v>
      </c>
      <c r="O17" s="4">
        <v>215.20000000000002</v>
      </c>
      <c r="P17" s="4">
        <v>222.8</v>
      </c>
      <c r="Q17" s="4">
        <v>230.8</v>
      </c>
      <c r="R17" s="4">
        <v>238.8</v>
      </c>
      <c r="S17" s="4">
        <v>246.8</v>
      </c>
      <c r="T17" s="4">
        <v>254.8</v>
      </c>
      <c r="U17" s="4">
        <v>262.40000000000003</v>
      </c>
      <c r="V17" s="4">
        <v>270.40000000000003</v>
      </c>
      <c r="W17" s="4">
        <v>278.40000000000003</v>
      </c>
      <c r="X17" s="4">
        <v>286.40000000000003</v>
      </c>
      <c r="Y17" s="4">
        <v>294.40000000000003</v>
      </c>
      <c r="Z17" s="4">
        <v>302</v>
      </c>
      <c r="AA17" s="4">
        <v>310</v>
      </c>
      <c r="AB17" s="4">
        <v>318</v>
      </c>
      <c r="AC17" s="4">
        <v>326.40000000000003</v>
      </c>
      <c r="AD17" s="4">
        <v>334.40000000000003</v>
      </c>
      <c r="AE17" s="4">
        <v>342</v>
      </c>
      <c r="AF17" s="4">
        <v>16</v>
      </c>
    </row>
    <row r="18" spans="1:32" x14ac:dyDescent="0.25">
      <c r="A18" s="7">
        <v>17</v>
      </c>
      <c r="B18" s="4">
        <v>45.530029999051131</v>
      </c>
      <c r="C18" s="4">
        <v>56.410529630885655</v>
      </c>
      <c r="D18" s="4">
        <v>76.675771966533418</v>
      </c>
      <c r="E18" s="4">
        <v>98.476016926123521</v>
      </c>
      <c r="F18" s="4">
        <v>120.5759387577303</v>
      </c>
      <c r="G18" s="4">
        <v>141.15825150367488</v>
      </c>
      <c r="H18" s="4">
        <v>148.4</v>
      </c>
      <c r="I18" s="4">
        <v>158.80000000000001</v>
      </c>
      <c r="J18" s="4">
        <v>168.4</v>
      </c>
      <c r="K18" s="4">
        <v>178.4</v>
      </c>
      <c r="L18" s="4">
        <v>188.4</v>
      </c>
      <c r="M18" s="4">
        <v>198.4</v>
      </c>
      <c r="N18" s="4">
        <v>208</v>
      </c>
      <c r="O18" s="4">
        <v>218</v>
      </c>
      <c r="P18" s="4">
        <v>228</v>
      </c>
      <c r="Q18" s="4">
        <v>238</v>
      </c>
      <c r="R18" s="4">
        <v>247.60000000000002</v>
      </c>
      <c r="S18" s="4">
        <v>258</v>
      </c>
      <c r="T18" s="4">
        <v>267.60000000000002</v>
      </c>
      <c r="U18" s="4">
        <v>277.60000000000002</v>
      </c>
      <c r="V18" s="4">
        <v>287.2</v>
      </c>
      <c r="W18" s="4">
        <v>297.60000000000002</v>
      </c>
      <c r="X18" s="4">
        <v>307.20000000000005</v>
      </c>
      <c r="Y18" s="4">
        <v>317.20000000000005</v>
      </c>
      <c r="Z18" s="4">
        <v>327.20000000000005</v>
      </c>
      <c r="AA18" s="4">
        <v>337.20000000000005</v>
      </c>
      <c r="AB18" s="4">
        <v>346.8</v>
      </c>
      <c r="AC18" s="4">
        <v>357.20000000000005</v>
      </c>
      <c r="AD18" s="4">
        <v>366.8</v>
      </c>
      <c r="AE18" s="4">
        <v>376.8</v>
      </c>
      <c r="AF18" s="4">
        <v>17</v>
      </c>
    </row>
    <row r="19" spans="1:32" x14ac:dyDescent="0.25">
      <c r="A19" s="7">
        <v>18</v>
      </c>
      <c r="B19" s="4">
        <v>28.763410129426504</v>
      </c>
      <c r="C19" s="4">
        <v>36.719811255998479</v>
      </c>
      <c r="D19" s="4">
        <v>50.761284296041616</v>
      </c>
      <c r="E19" s="4">
        <v>65.318349471953852</v>
      </c>
      <c r="F19" s="4">
        <v>80.470184029588196</v>
      </c>
      <c r="G19" s="4">
        <v>89.2</v>
      </c>
      <c r="H19" s="4">
        <v>94</v>
      </c>
      <c r="I19" s="4">
        <v>99.2</v>
      </c>
      <c r="J19" s="4">
        <v>104.4</v>
      </c>
      <c r="K19" s="4">
        <v>108.80000000000001</v>
      </c>
      <c r="L19" s="4">
        <v>114</v>
      </c>
      <c r="M19" s="4">
        <v>119.2</v>
      </c>
      <c r="N19" s="4">
        <v>124</v>
      </c>
      <c r="O19" s="4">
        <v>128.80000000000001</v>
      </c>
      <c r="P19" s="4">
        <v>133.6</v>
      </c>
      <c r="Q19" s="4">
        <v>138.80000000000001</v>
      </c>
      <c r="R19" s="4">
        <v>144</v>
      </c>
      <c r="S19" s="4">
        <v>148.4</v>
      </c>
      <c r="T19" s="4">
        <v>153.60000000000002</v>
      </c>
      <c r="U19" s="4">
        <v>158.80000000000001</v>
      </c>
      <c r="V19" s="4">
        <v>163.60000000000002</v>
      </c>
      <c r="W19" s="4">
        <v>168.4</v>
      </c>
      <c r="X19" s="4">
        <v>173.60000000000002</v>
      </c>
      <c r="Y19" s="4">
        <v>178.4</v>
      </c>
      <c r="Z19" s="4">
        <v>183.60000000000002</v>
      </c>
      <c r="AA19" s="4">
        <v>188.4</v>
      </c>
      <c r="AB19" s="4">
        <v>193.20000000000002</v>
      </c>
      <c r="AC19" s="4">
        <v>198.4</v>
      </c>
      <c r="AD19" s="4">
        <v>202.8</v>
      </c>
      <c r="AE19" s="4">
        <v>208</v>
      </c>
      <c r="AF19" s="4">
        <v>18</v>
      </c>
    </row>
    <row r="20" spans="1:32" x14ac:dyDescent="0.25">
      <c r="A20" s="7">
        <v>19</v>
      </c>
      <c r="B20" s="4">
        <v>38.169074934337878</v>
      </c>
      <c r="C20" s="4">
        <v>47.765824002886404</v>
      </c>
      <c r="D20" s="4">
        <v>65.298679818512596</v>
      </c>
      <c r="E20" s="4">
        <v>83.918992190146596</v>
      </c>
      <c r="F20" s="4">
        <v>102.9685342429362</v>
      </c>
      <c r="G20" s="4">
        <v>120.54526303820542</v>
      </c>
      <c r="H20" s="4">
        <v>137.08407312704719</v>
      </c>
      <c r="I20" s="4">
        <v>154.31554111911703</v>
      </c>
      <c r="J20" s="4">
        <v>172.52477497117286</v>
      </c>
      <c r="K20" s="4">
        <v>185.60000000000002</v>
      </c>
      <c r="L20" s="4">
        <v>193.20000000000002</v>
      </c>
      <c r="M20" s="4">
        <v>200.8</v>
      </c>
      <c r="N20" s="4">
        <v>208</v>
      </c>
      <c r="O20" s="4">
        <v>215.60000000000002</v>
      </c>
      <c r="P20" s="4">
        <v>222.8</v>
      </c>
      <c r="Q20" s="4">
        <v>230.4</v>
      </c>
      <c r="R20" s="4">
        <v>238</v>
      </c>
      <c r="S20" s="4">
        <v>245.20000000000002</v>
      </c>
      <c r="T20" s="4">
        <v>252.8</v>
      </c>
      <c r="U20" s="4">
        <v>260.40000000000003</v>
      </c>
      <c r="V20" s="4">
        <v>267.60000000000002</v>
      </c>
      <c r="W20" s="4">
        <v>275.2</v>
      </c>
      <c r="X20" s="4">
        <v>282.40000000000003</v>
      </c>
      <c r="Y20" s="4">
        <v>290</v>
      </c>
      <c r="Z20" s="4">
        <v>297.60000000000002</v>
      </c>
      <c r="AA20" s="4">
        <v>304.8</v>
      </c>
      <c r="AB20" s="4">
        <v>312.40000000000003</v>
      </c>
      <c r="AC20" s="4">
        <v>319.60000000000002</v>
      </c>
      <c r="AD20" s="4">
        <v>327.20000000000005</v>
      </c>
      <c r="AE20" s="4">
        <v>334.8</v>
      </c>
      <c r="AF20" s="4">
        <v>19</v>
      </c>
    </row>
    <row r="21" spans="1:32" x14ac:dyDescent="0.25">
      <c r="A21" s="7">
        <v>21</v>
      </c>
      <c r="B21" s="4">
        <v>33.378612114445126</v>
      </c>
      <c r="C21" s="4">
        <v>42.13990446720436</v>
      </c>
      <c r="D21" s="4">
        <v>54.400000000000006</v>
      </c>
      <c r="E21" s="4">
        <v>59.6</v>
      </c>
      <c r="F21" s="4">
        <v>67.2</v>
      </c>
      <c r="G21" s="4">
        <v>74.400000000000006</v>
      </c>
      <c r="H21" s="4">
        <v>79.2</v>
      </c>
      <c r="I21" s="4">
        <v>82</v>
      </c>
      <c r="J21" s="4">
        <v>84.4</v>
      </c>
      <c r="K21" s="4">
        <v>86.800000000000011</v>
      </c>
      <c r="L21" s="4">
        <v>89.2</v>
      </c>
      <c r="M21" s="4">
        <v>94</v>
      </c>
      <c r="N21" s="4">
        <v>96.800000000000011</v>
      </c>
      <c r="O21" s="4">
        <v>99.2</v>
      </c>
      <c r="P21" s="4">
        <v>104.4</v>
      </c>
      <c r="Q21" s="4">
        <v>106.4</v>
      </c>
      <c r="R21" s="4">
        <v>108.80000000000001</v>
      </c>
      <c r="S21" s="4">
        <v>111.60000000000001</v>
      </c>
      <c r="T21" s="4">
        <v>114</v>
      </c>
      <c r="U21" s="4">
        <v>119.2</v>
      </c>
      <c r="V21" s="4">
        <v>124</v>
      </c>
      <c r="W21" s="4">
        <v>126</v>
      </c>
      <c r="X21" s="4">
        <v>128.80000000000001</v>
      </c>
      <c r="Y21" s="4">
        <v>131.20000000000002</v>
      </c>
      <c r="Z21" s="4">
        <v>133.6</v>
      </c>
      <c r="AA21" s="4">
        <v>141.20000000000002</v>
      </c>
      <c r="AB21" s="4">
        <v>146</v>
      </c>
      <c r="AC21" s="4">
        <v>151.20000000000002</v>
      </c>
      <c r="AD21" s="4">
        <v>156</v>
      </c>
      <c r="AE21" s="4">
        <v>158.80000000000001</v>
      </c>
      <c r="AF21" s="4">
        <v>20</v>
      </c>
    </row>
    <row r="22" spans="1:32" x14ac:dyDescent="0.25">
      <c r="A22" s="7">
        <v>22</v>
      </c>
      <c r="B22" s="4">
        <v>59</v>
      </c>
      <c r="C22" s="4">
        <v>67.2</v>
      </c>
      <c r="D22" s="4">
        <v>82</v>
      </c>
      <c r="E22" s="4">
        <v>94</v>
      </c>
      <c r="F22" s="4">
        <v>106.88129080177933</v>
      </c>
      <c r="G22" s="4">
        <v>125.12592714164307</v>
      </c>
      <c r="H22" s="4">
        <v>142.29320434547648</v>
      </c>
      <c r="I22" s="4">
        <v>160.17946013170288</v>
      </c>
      <c r="J22" s="4">
        <v>179.08063642724386</v>
      </c>
      <c r="K22" s="4">
        <v>197.34686134282273</v>
      </c>
      <c r="L22" s="4">
        <v>222.8</v>
      </c>
      <c r="M22" s="4">
        <v>232.8</v>
      </c>
      <c r="N22" s="4">
        <v>242.8</v>
      </c>
      <c r="O22" s="4">
        <v>252.8</v>
      </c>
      <c r="P22" s="4">
        <v>262.40000000000003</v>
      </c>
      <c r="Q22" s="4">
        <v>272.8</v>
      </c>
      <c r="R22" s="4">
        <v>282.40000000000003</v>
      </c>
      <c r="S22" s="4">
        <v>292.40000000000003</v>
      </c>
      <c r="T22" s="4">
        <v>302</v>
      </c>
      <c r="U22" s="4">
        <v>312.40000000000003</v>
      </c>
      <c r="V22" s="4">
        <v>322</v>
      </c>
      <c r="W22" s="4">
        <v>332</v>
      </c>
      <c r="X22" s="4">
        <v>342</v>
      </c>
      <c r="Y22" s="4">
        <v>352</v>
      </c>
      <c r="Z22" s="4">
        <v>361.6</v>
      </c>
      <c r="AA22" s="4">
        <v>371.6</v>
      </c>
      <c r="AB22" s="4">
        <v>381.6</v>
      </c>
      <c r="AC22" s="4">
        <v>391.6</v>
      </c>
      <c r="AD22" s="4">
        <v>396</v>
      </c>
      <c r="AE22" s="4">
        <v>400</v>
      </c>
      <c r="AF22" s="4">
        <v>21</v>
      </c>
    </row>
    <row r="23" spans="1:32" x14ac:dyDescent="0.25">
      <c r="A23" s="7">
        <v>23</v>
      </c>
      <c r="B23" s="4">
        <v>31.333902374247</v>
      </c>
      <c r="C23" s="4">
        <v>39.738597348315679</v>
      </c>
      <c r="D23" s="4">
        <v>54.734237109636162</v>
      </c>
      <c r="E23" s="4">
        <v>70.401754935310862</v>
      </c>
      <c r="F23" s="4">
        <v>86.618801479198822</v>
      </c>
      <c r="G23" s="4">
        <v>101.40463089169808</v>
      </c>
      <c r="H23" s="4">
        <v>115.31734625003907</v>
      </c>
      <c r="I23" s="4">
        <v>129.81273667366892</v>
      </c>
      <c r="J23" s="4">
        <v>140</v>
      </c>
      <c r="K23" s="4">
        <v>146.80000000000001</v>
      </c>
      <c r="L23" s="4">
        <v>153.20000000000002</v>
      </c>
      <c r="M23" s="4">
        <v>159.60000000000002</v>
      </c>
      <c r="N23" s="4">
        <v>166</v>
      </c>
      <c r="O23" s="4">
        <v>172.4</v>
      </c>
      <c r="P23" s="4">
        <v>178.8</v>
      </c>
      <c r="Q23" s="4">
        <v>185.20000000000002</v>
      </c>
      <c r="R23" s="4">
        <v>191.60000000000002</v>
      </c>
      <c r="S23" s="4">
        <v>198.4</v>
      </c>
      <c r="T23" s="4">
        <v>204.8</v>
      </c>
      <c r="U23" s="4">
        <v>211.20000000000002</v>
      </c>
      <c r="V23" s="4">
        <v>217.60000000000002</v>
      </c>
      <c r="W23" s="4">
        <v>224</v>
      </c>
      <c r="X23" s="4">
        <v>230.4</v>
      </c>
      <c r="Y23" s="4">
        <v>236.8</v>
      </c>
      <c r="Z23" s="4">
        <v>243.60000000000002</v>
      </c>
      <c r="AA23" s="4">
        <v>250</v>
      </c>
      <c r="AB23" s="4">
        <v>256</v>
      </c>
      <c r="AC23" s="4">
        <v>262.40000000000003</v>
      </c>
      <c r="AD23" s="4">
        <v>269.2</v>
      </c>
      <c r="AE23" s="4">
        <v>275.60000000000002</v>
      </c>
      <c r="AF23" s="4">
        <v>22</v>
      </c>
    </row>
    <row r="24" spans="1:32" x14ac:dyDescent="0.25">
      <c r="A24" s="7">
        <v>24</v>
      </c>
      <c r="B24" s="4">
        <v>39.804842726496389</v>
      </c>
      <c r="C24" s="4">
        <v>49.686869697997338</v>
      </c>
      <c r="D24" s="4">
        <v>67.826922518072806</v>
      </c>
      <c r="E24" s="4">
        <v>87.15388657591923</v>
      </c>
      <c r="F24" s="4">
        <v>106.88129080177933</v>
      </c>
      <c r="G24" s="4">
        <v>125.12592714164307</v>
      </c>
      <c r="H24" s="4">
        <v>142.29320434547648</v>
      </c>
      <c r="I24" s="4">
        <v>160.17946013170288</v>
      </c>
      <c r="J24" s="4">
        <v>179.08063642724386</v>
      </c>
      <c r="K24" s="4">
        <v>197.34686134282273</v>
      </c>
      <c r="L24" s="4">
        <v>208</v>
      </c>
      <c r="M24" s="4">
        <v>213.20000000000002</v>
      </c>
      <c r="N24" s="4">
        <v>218</v>
      </c>
      <c r="O24" s="4">
        <v>228</v>
      </c>
      <c r="P24" s="4">
        <v>235.60000000000002</v>
      </c>
      <c r="Q24" s="4">
        <v>240.4</v>
      </c>
      <c r="R24" s="4">
        <v>252.8</v>
      </c>
      <c r="S24" s="4">
        <v>258</v>
      </c>
      <c r="T24" s="4">
        <v>262.40000000000003</v>
      </c>
      <c r="U24" s="4">
        <v>272.8</v>
      </c>
      <c r="V24" s="4">
        <v>277.60000000000002</v>
      </c>
      <c r="W24" s="4">
        <v>287.2</v>
      </c>
      <c r="X24" s="4">
        <v>292.40000000000003</v>
      </c>
      <c r="Y24" s="4">
        <v>302</v>
      </c>
      <c r="Z24" s="4">
        <v>307.20000000000005</v>
      </c>
      <c r="AA24" s="4">
        <v>312.40000000000003</v>
      </c>
      <c r="AB24" s="4">
        <v>319.60000000000002</v>
      </c>
      <c r="AC24" s="4">
        <v>327.20000000000005</v>
      </c>
      <c r="AD24" s="4">
        <v>337.20000000000005</v>
      </c>
      <c r="AE24" s="4">
        <v>344.40000000000003</v>
      </c>
      <c r="AF24" s="4">
        <v>23</v>
      </c>
    </row>
    <row r="25" spans="1:32" x14ac:dyDescent="0.25">
      <c r="A25" s="7">
        <v>25</v>
      </c>
      <c r="B25" s="4">
        <v>38.169074934337878</v>
      </c>
      <c r="C25" s="4">
        <v>47.765824002886404</v>
      </c>
      <c r="D25" s="4">
        <v>65.298679818512596</v>
      </c>
      <c r="E25" s="4">
        <v>83.918992190146596</v>
      </c>
      <c r="F25" s="4">
        <v>85.600000000000009</v>
      </c>
      <c r="G25" s="4">
        <v>86.800000000000011</v>
      </c>
      <c r="H25" s="4">
        <v>89.2</v>
      </c>
      <c r="I25" s="4">
        <v>94.800000000000011</v>
      </c>
      <c r="J25" s="4">
        <v>101.2</v>
      </c>
      <c r="K25" s="4">
        <v>107.2</v>
      </c>
      <c r="L25" s="4">
        <v>113.2</v>
      </c>
      <c r="M25" s="4">
        <v>119.2</v>
      </c>
      <c r="N25" s="4">
        <v>124.80000000000001</v>
      </c>
      <c r="O25" s="4">
        <v>130.80000000000001</v>
      </c>
      <c r="P25" s="4">
        <v>136.80000000000001</v>
      </c>
      <c r="Q25" s="4">
        <v>142.80000000000001</v>
      </c>
      <c r="R25" s="4">
        <v>148.4</v>
      </c>
      <c r="S25" s="4">
        <v>154.4</v>
      </c>
      <c r="T25" s="4">
        <v>160.80000000000001</v>
      </c>
      <c r="U25" s="4">
        <v>166.8</v>
      </c>
      <c r="V25" s="4">
        <v>172.4</v>
      </c>
      <c r="W25" s="4">
        <v>178.4</v>
      </c>
      <c r="X25" s="4">
        <v>184.4</v>
      </c>
      <c r="Y25" s="4">
        <v>190.4</v>
      </c>
      <c r="Z25" s="4">
        <v>196.4</v>
      </c>
      <c r="AA25" s="4">
        <v>202</v>
      </c>
      <c r="AB25" s="4">
        <v>208</v>
      </c>
      <c r="AC25" s="4">
        <v>214</v>
      </c>
      <c r="AD25" s="4">
        <v>220</v>
      </c>
      <c r="AE25" s="4">
        <v>228</v>
      </c>
      <c r="AF25" s="4">
        <v>24</v>
      </c>
    </row>
    <row r="26" spans="1:32" x14ac:dyDescent="0.25">
      <c r="A26" s="7">
        <v>26</v>
      </c>
      <c r="B26" s="4">
        <v>52.080906139950883</v>
      </c>
      <c r="C26" s="4">
        <v>65.449838570758303</v>
      </c>
      <c r="D26" s="4">
        <v>89.50284612990805</v>
      </c>
      <c r="E26" s="4">
        <v>104.4</v>
      </c>
      <c r="F26" s="4">
        <v>114</v>
      </c>
      <c r="G26" s="4">
        <v>132.4</v>
      </c>
      <c r="H26" s="4">
        <v>140</v>
      </c>
      <c r="I26" s="4">
        <v>155.20000000000002</v>
      </c>
      <c r="J26" s="4">
        <v>161.20000000000002</v>
      </c>
      <c r="K26" s="4">
        <v>168.4</v>
      </c>
      <c r="L26" s="4">
        <v>181.20000000000002</v>
      </c>
      <c r="M26" s="4">
        <v>188.4</v>
      </c>
      <c r="N26" s="4">
        <v>196</v>
      </c>
      <c r="O26" s="4">
        <v>202.8</v>
      </c>
      <c r="P26" s="4">
        <v>210.4</v>
      </c>
      <c r="Q26" s="4">
        <v>218</v>
      </c>
      <c r="R26" s="4">
        <v>225.20000000000002</v>
      </c>
      <c r="S26" s="4">
        <v>232.8</v>
      </c>
      <c r="T26" s="4">
        <v>240.4</v>
      </c>
      <c r="U26" s="4">
        <v>247.60000000000002</v>
      </c>
      <c r="V26" s="4">
        <v>255.20000000000002</v>
      </c>
      <c r="W26" s="4">
        <v>262.40000000000003</v>
      </c>
      <c r="X26" s="4">
        <v>270</v>
      </c>
      <c r="Y26" s="4">
        <v>277.60000000000002</v>
      </c>
      <c r="Z26" s="4">
        <v>284.8</v>
      </c>
      <c r="AA26" s="4">
        <v>292.40000000000003</v>
      </c>
      <c r="AB26" s="4">
        <v>299.60000000000002</v>
      </c>
      <c r="AC26" s="4">
        <v>302</v>
      </c>
      <c r="AD26" s="4">
        <v>309.60000000000002</v>
      </c>
      <c r="AE26" s="4">
        <v>314.8</v>
      </c>
      <c r="AF26" s="4">
        <v>25</v>
      </c>
    </row>
    <row r="27" spans="1:32" x14ac:dyDescent="0.25">
      <c r="A27" s="7">
        <v>27</v>
      </c>
      <c r="B27" s="4">
        <v>31.302277374247002</v>
      </c>
      <c r="C27" s="4">
        <v>39.687997348315676</v>
      </c>
      <c r="D27" s="4">
        <v>54.658337109636172</v>
      </c>
      <c r="E27" s="4">
        <v>70.300554935310856</v>
      </c>
      <c r="F27" s="4">
        <v>86.492301479198829</v>
      </c>
      <c r="G27" s="4">
        <v>94</v>
      </c>
      <c r="H27" s="4">
        <v>96.800000000000011</v>
      </c>
      <c r="I27" s="4">
        <v>99.2</v>
      </c>
      <c r="J27" s="4">
        <v>104.4</v>
      </c>
      <c r="K27" s="4">
        <v>108.80000000000001</v>
      </c>
      <c r="L27" s="4">
        <v>114</v>
      </c>
      <c r="M27" s="4">
        <v>119.2</v>
      </c>
      <c r="N27" s="4">
        <v>124</v>
      </c>
      <c r="O27" s="4">
        <v>128.80000000000001</v>
      </c>
      <c r="P27" s="4">
        <v>133.6</v>
      </c>
      <c r="Q27" s="4">
        <v>138.80000000000001</v>
      </c>
      <c r="R27" s="4">
        <v>144</v>
      </c>
      <c r="S27" s="4">
        <v>148.4</v>
      </c>
      <c r="T27" s="4">
        <v>153.60000000000002</v>
      </c>
      <c r="U27" s="4">
        <v>158.80000000000001</v>
      </c>
      <c r="V27" s="4">
        <v>163.60000000000002</v>
      </c>
      <c r="W27" s="4">
        <v>168.4</v>
      </c>
      <c r="X27" s="4">
        <v>173.60000000000002</v>
      </c>
      <c r="Y27" s="4">
        <v>178.4</v>
      </c>
      <c r="Z27" s="4">
        <v>183.60000000000002</v>
      </c>
      <c r="AA27" s="4">
        <v>188.4</v>
      </c>
      <c r="AB27" s="4">
        <v>193.20000000000002</v>
      </c>
      <c r="AC27" s="4">
        <v>198.4</v>
      </c>
      <c r="AD27" s="4">
        <v>202.8</v>
      </c>
      <c r="AE27" s="4">
        <v>208</v>
      </c>
      <c r="AF27" s="4">
        <v>26</v>
      </c>
    </row>
    <row r="28" spans="1:32" x14ac:dyDescent="0.25">
      <c r="A28" s="7">
        <v>28</v>
      </c>
      <c r="B28" s="4">
        <v>50.5</v>
      </c>
      <c r="C28" s="4">
        <v>52.800000000000004</v>
      </c>
      <c r="D28" s="4">
        <v>71.2</v>
      </c>
      <c r="E28" s="4">
        <v>84.4</v>
      </c>
      <c r="F28" s="4">
        <v>89.2</v>
      </c>
      <c r="G28" s="4">
        <v>96</v>
      </c>
      <c r="H28" s="4">
        <v>99.2</v>
      </c>
      <c r="I28" s="4">
        <v>101.2</v>
      </c>
      <c r="J28" s="4">
        <v>103.60000000000001</v>
      </c>
      <c r="K28" s="4">
        <v>106.80000000000001</v>
      </c>
      <c r="L28" s="4">
        <v>109.2</v>
      </c>
      <c r="M28" s="4">
        <v>113.2</v>
      </c>
      <c r="N28" s="4">
        <v>114</v>
      </c>
      <c r="O28" s="4">
        <v>120</v>
      </c>
      <c r="P28" s="4">
        <v>124</v>
      </c>
      <c r="Q28" s="4">
        <v>138.80000000000001</v>
      </c>
      <c r="R28" s="4">
        <v>144</v>
      </c>
      <c r="S28" s="4">
        <v>148.4</v>
      </c>
      <c r="T28" s="4">
        <v>153.60000000000002</v>
      </c>
      <c r="U28" s="4">
        <v>158.80000000000001</v>
      </c>
      <c r="V28" s="4">
        <v>163.60000000000002</v>
      </c>
      <c r="W28" s="4">
        <v>168.4</v>
      </c>
      <c r="X28" s="4">
        <v>173.60000000000002</v>
      </c>
      <c r="Y28" s="4">
        <v>178.4</v>
      </c>
      <c r="Z28" s="4">
        <v>183.60000000000002</v>
      </c>
      <c r="AA28" s="4">
        <v>188.4</v>
      </c>
      <c r="AB28" s="4">
        <v>193.20000000000002</v>
      </c>
      <c r="AC28" s="4">
        <v>198.4</v>
      </c>
      <c r="AD28" s="4">
        <v>202.8</v>
      </c>
      <c r="AE28" s="4">
        <v>205.60000000000002</v>
      </c>
      <c r="AF28" s="4">
        <v>27</v>
      </c>
    </row>
    <row r="29" spans="1:32" x14ac:dyDescent="0.25">
      <c r="A29" s="7">
        <v>29</v>
      </c>
      <c r="B29" s="4">
        <v>52.754865815345489</v>
      </c>
      <c r="C29" s="4">
        <v>64.895376813541731</v>
      </c>
      <c r="D29" s="4">
        <v>87.842478204197988</v>
      </c>
      <c r="E29" s="4">
        <v>112.76385223642724</v>
      </c>
      <c r="F29" s="4">
        <v>137.85774603030637</v>
      </c>
      <c r="G29" s="4">
        <v>161.39006327767964</v>
      </c>
      <c r="H29" s="4">
        <v>183.53277995937731</v>
      </c>
      <c r="I29" s="4">
        <v>202.8</v>
      </c>
      <c r="J29" s="4">
        <v>262.40000000000003</v>
      </c>
      <c r="K29" s="4">
        <v>272.8</v>
      </c>
      <c r="L29" s="4">
        <v>282.40000000000003</v>
      </c>
      <c r="M29" s="4">
        <v>292.40000000000003</v>
      </c>
      <c r="N29" s="4">
        <v>302</v>
      </c>
      <c r="O29" s="4">
        <v>307.20000000000005</v>
      </c>
      <c r="P29" s="4">
        <v>322</v>
      </c>
      <c r="Q29" s="4">
        <v>332</v>
      </c>
      <c r="R29" s="4">
        <v>342</v>
      </c>
      <c r="S29" s="4">
        <v>346.8</v>
      </c>
      <c r="T29" s="4">
        <v>357.20000000000005</v>
      </c>
      <c r="U29" s="4">
        <v>371.6</v>
      </c>
      <c r="V29" s="4">
        <v>381.6</v>
      </c>
      <c r="W29" s="4">
        <v>391.6</v>
      </c>
      <c r="X29" s="4">
        <v>401.20000000000005</v>
      </c>
      <c r="Y29" s="4">
        <v>411.6</v>
      </c>
      <c r="Z29" s="4">
        <v>421.20000000000005</v>
      </c>
      <c r="AA29" s="4">
        <v>431.20000000000005</v>
      </c>
      <c r="AB29" s="4">
        <v>440.8</v>
      </c>
      <c r="AC29" s="4">
        <v>451.20000000000005</v>
      </c>
      <c r="AD29" s="4">
        <v>460.8</v>
      </c>
      <c r="AE29" s="4">
        <v>470.8</v>
      </c>
      <c r="AF29" s="4">
        <v>28</v>
      </c>
    </row>
    <row r="30" spans="1:32" x14ac:dyDescent="0.25">
      <c r="A30" s="7">
        <v>30</v>
      </c>
      <c r="B30" s="4">
        <v>62.982130069121446</v>
      </c>
      <c r="C30" s="4">
        <v>78.252235953176253</v>
      </c>
      <c r="D30" s="4">
        <v>106.3517778348341</v>
      </c>
      <c r="E30" s="4">
        <v>128.80000000000001</v>
      </c>
      <c r="F30" s="4">
        <v>146</v>
      </c>
      <c r="G30" s="4">
        <v>158.80000000000001</v>
      </c>
      <c r="H30" s="4">
        <v>188.4</v>
      </c>
      <c r="I30" s="4">
        <v>208</v>
      </c>
      <c r="J30" s="4">
        <v>218</v>
      </c>
      <c r="K30" s="4">
        <v>228</v>
      </c>
      <c r="L30" s="4">
        <v>238</v>
      </c>
      <c r="M30" s="4">
        <v>246.8</v>
      </c>
      <c r="N30" s="4">
        <v>252.8</v>
      </c>
      <c r="O30" s="4">
        <v>262.40000000000003</v>
      </c>
      <c r="P30" s="4">
        <v>272.8</v>
      </c>
      <c r="Q30" s="4">
        <v>284</v>
      </c>
      <c r="R30" s="4">
        <v>306.8</v>
      </c>
      <c r="S30" s="4">
        <v>318</v>
      </c>
      <c r="T30" s="4">
        <v>329.6</v>
      </c>
      <c r="U30" s="4">
        <v>340.8</v>
      </c>
      <c r="V30" s="4">
        <v>352.40000000000003</v>
      </c>
      <c r="W30" s="4">
        <v>363.6</v>
      </c>
      <c r="X30" s="4">
        <v>375.20000000000005</v>
      </c>
      <c r="Y30" s="4">
        <v>386.40000000000003</v>
      </c>
      <c r="Z30" s="4">
        <v>398</v>
      </c>
      <c r="AA30" s="4">
        <v>409.20000000000005</v>
      </c>
      <c r="AB30" s="4">
        <v>420.8</v>
      </c>
      <c r="AC30" s="4">
        <v>432</v>
      </c>
      <c r="AD30" s="4">
        <v>443.6</v>
      </c>
      <c r="AE30" s="4">
        <v>454.8</v>
      </c>
      <c r="AF30" s="4">
        <v>29</v>
      </c>
    </row>
    <row r="31" spans="1:32" x14ac:dyDescent="0.25">
      <c r="A31" s="7">
        <v>31</v>
      </c>
      <c r="B31" s="4">
        <v>45.530029999051131</v>
      </c>
      <c r="C31" s="4">
        <v>56.410529630885655</v>
      </c>
      <c r="D31" s="4">
        <v>76.675771966533418</v>
      </c>
      <c r="E31" s="4">
        <v>98.476016926123521</v>
      </c>
      <c r="F31" s="4">
        <v>120.5759387577303</v>
      </c>
      <c r="G31" s="4">
        <v>141.15825150367488</v>
      </c>
      <c r="H31" s="4">
        <v>160.52516360997907</v>
      </c>
      <c r="I31" s="4">
        <v>180.70317667575341</v>
      </c>
      <c r="J31" s="4">
        <v>202.02615152349233</v>
      </c>
      <c r="K31" s="4">
        <v>262.40000000000003</v>
      </c>
      <c r="L31" s="4">
        <v>272.8</v>
      </c>
      <c r="M31" s="4">
        <v>284.8</v>
      </c>
      <c r="N31" s="4">
        <v>294.8</v>
      </c>
      <c r="O31" s="4">
        <v>307.20000000000005</v>
      </c>
      <c r="P31" s="4">
        <v>321.20000000000005</v>
      </c>
      <c r="Q31" s="4">
        <v>335.20000000000005</v>
      </c>
      <c r="R31" s="4">
        <v>348.8</v>
      </c>
      <c r="S31" s="4">
        <v>362.8</v>
      </c>
      <c r="T31" s="4">
        <v>376.8</v>
      </c>
      <c r="U31" s="4">
        <v>390.40000000000003</v>
      </c>
      <c r="V31" s="4">
        <v>404.40000000000003</v>
      </c>
      <c r="W31" s="4">
        <v>418.40000000000003</v>
      </c>
      <c r="X31" s="4">
        <v>432</v>
      </c>
      <c r="Y31" s="4">
        <v>446</v>
      </c>
      <c r="Z31" s="4">
        <v>460</v>
      </c>
      <c r="AA31" s="4">
        <v>474</v>
      </c>
      <c r="AB31" s="4">
        <v>488</v>
      </c>
      <c r="AC31" s="4">
        <v>501.20000000000005</v>
      </c>
      <c r="AD31" s="4">
        <v>515.20000000000005</v>
      </c>
      <c r="AE31" s="4">
        <v>529.20000000000005</v>
      </c>
      <c r="AF31" s="4">
        <v>30</v>
      </c>
    </row>
    <row r="32" spans="1:32" x14ac:dyDescent="0.25">
      <c r="A32" s="7">
        <v>32</v>
      </c>
      <c r="B32" s="4">
        <v>52.754865815345489</v>
      </c>
      <c r="C32" s="4">
        <v>64.895376813541731</v>
      </c>
      <c r="D32" s="4">
        <v>87.842478204197988</v>
      </c>
      <c r="E32" s="4">
        <v>112.76385223642724</v>
      </c>
      <c r="F32" s="4">
        <v>137.85774603030637</v>
      </c>
      <c r="G32" s="4">
        <v>161.39006327767964</v>
      </c>
      <c r="H32" s="4">
        <v>183.53277995937731</v>
      </c>
      <c r="I32" s="4">
        <v>206.602850400271</v>
      </c>
      <c r="J32" s="4">
        <v>230.98198674750302</v>
      </c>
      <c r="K32" s="4">
        <v>254.54214939574837</v>
      </c>
      <c r="L32" s="4">
        <v>292.40000000000003</v>
      </c>
      <c r="M32" s="4">
        <v>302</v>
      </c>
      <c r="N32" s="4">
        <v>312.40000000000003</v>
      </c>
      <c r="O32" s="4">
        <v>322</v>
      </c>
      <c r="P32" s="4">
        <v>336</v>
      </c>
      <c r="Q32" s="4">
        <v>350</v>
      </c>
      <c r="R32" s="4">
        <v>363.6</v>
      </c>
      <c r="S32" s="4">
        <v>377.6</v>
      </c>
      <c r="T32" s="4">
        <v>391.6</v>
      </c>
      <c r="U32" s="4">
        <v>405.6</v>
      </c>
      <c r="V32" s="4">
        <v>419.20000000000005</v>
      </c>
      <c r="W32" s="4">
        <v>432.8</v>
      </c>
      <c r="X32" s="4">
        <v>446.8</v>
      </c>
      <c r="Y32" s="4">
        <v>460.8</v>
      </c>
      <c r="Z32" s="4">
        <v>474.8</v>
      </c>
      <c r="AA32" s="4">
        <v>488.8</v>
      </c>
      <c r="AB32" s="4">
        <v>502.8</v>
      </c>
      <c r="AC32" s="4">
        <v>516.4</v>
      </c>
      <c r="AD32" s="4">
        <v>530.4</v>
      </c>
      <c r="AE32" s="4">
        <v>544</v>
      </c>
      <c r="AF32" s="4">
        <v>31</v>
      </c>
    </row>
    <row r="33" spans="1:32" x14ac:dyDescent="0.25">
      <c r="A33" s="7">
        <v>33</v>
      </c>
      <c r="B33" s="4">
        <v>48.918406139950882</v>
      </c>
      <c r="C33" s="4">
        <v>60.3898385707583</v>
      </c>
      <c r="D33" s="4">
        <v>81.912846129908075</v>
      </c>
      <c r="E33" s="4">
        <v>105.17686958236686</v>
      </c>
      <c r="F33" s="4">
        <v>128.68093448676248</v>
      </c>
      <c r="G33" s="4">
        <v>150.64677000365288</v>
      </c>
      <c r="H33" s="4">
        <v>171.31550684815406</v>
      </c>
      <c r="I33" s="4">
        <v>192.849866058967</v>
      </c>
      <c r="J33" s="4">
        <v>215.60615025392514</v>
      </c>
      <c r="K33" s="4">
        <v>237.59797757982548</v>
      </c>
      <c r="L33" s="4">
        <v>252.8</v>
      </c>
      <c r="M33" s="4">
        <v>265.2</v>
      </c>
      <c r="N33" s="4">
        <v>274</v>
      </c>
      <c r="O33" s="4">
        <v>283.2</v>
      </c>
      <c r="P33" s="4">
        <v>292</v>
      </c>
      <c r="Q33" s="4">
        <v>297.60000000000002</v>
      </c>
      <c r="R33" s="4">
        <v>309.60000000000002</v>
      </c>
      <c r="S33" s="4">
        <v>317.20000000000005</v>
      </c>
      <c r="T33" s="4">
        <v>327.20000000000005</v>
      </c>
      <c r="U33" s="4">
        <v>332</v>
      </c>
      <c r="V33" s="4">
        <v>342</v>
      </c>
      <c r="W33" s="4">
        <v>357.20000000000005</v>
      </c>
      <c r="X33" s="4">
        <v>366.8</v>
      </c>
      <c r="Y33" s="4">
        <v>371.6</v>
      </c>
      <c r="Z33" s="4">
        <v>381.6</v>
      </c>
      <c r="AA33" s="4">
        <v>391.6</v>
      </c>
      <c r="AB33" s="4">
        <v>401.20000000000005</v>
      </c>
      <c r="AC33" s="4">
        <v>408.8</v>
      </c>
      <c r="AD33" s="4">
        <v>416</v>
      </c>
      <c r="AE33" s="4">
        <v>426.40000000000003</v>
      </c>
      <c r="AF33" s="4">
        <v>32</v>
      </c>
    </row>
    <row r="34" spans="1:32" x14ac:dyDescent="0.25">
      <c r="A34" s="7">
        <v>34</v>
      </c>
      <c r="B34" s="4">
        <v>59.9829810182109</v>
      </c>
      <c r="C34" s="4">
        <v>74.525939003025002</v>
      </c>
      <c r="D34" s="4">
        <v>101.28740746174675</v>
      </c>
      <c r="E34" s="4">
        <v>130.33821907113767</v>
      </c>
      <c r="F34" s="4">
        <v>151.23809523809524</v>
      </c>
      <c r="G34" s="4">
        <v>165.33333333333334</v>
      </c>
      <c r="H34" s="4">
        <v>193.14285714285714</v>
      </c>
      <c r="I34" s="4">
        <v>217.14285714285717</v>
      </c>
      <c r="J34" s="4">
        <v>226.66666666666666</v>
      </c>
      <c r="K34" s="4">
        <v>233.52380952380952</v>
      </c>
      <c r="L34" s="4">
        <v>240.76190476190479</v>
      </c>
      <c r="M34" s="4">
        <v>249.9047619047619</v>
      </c>
      <c r="N34" s="4">
        <v>259.8095238095238</v>
      </c>
      <c r="O34" s="4">
        <v>268.95238095238096</v>
      </c>
      <c r="P34" s="4">
        <v>276.1904761904762</v>
      </c>
      <c r="Q34" s="4">
        <v>299.60000000000002</v>
      </c>
      <c r="R34" s="4">
        <v>307.20000000000005</v>
      </c>
      <c r="S34" s="4">
        <v>317.20000000000005</v>
      </c>
      <c r="T34" s="4">
        <v>327.20000000000005</v>
      </c>
      <c r="U34" s="4">
        <v>332</v>
      </c>
      <c r="V34" s="4">
        <v>344.40000000000003</v>
      </c>
      <c r="W34" s="4">
        <v>352</v>
      </c>
      <c r="X34" s="4">
        <v>361.6</v>
      </c>
      <c r="Y34" s="4">
        <v>369.20000000000005</v>
      </c>
      <c r="Z34" s="4">
        <v>376.8</v>
      </c>
      <c r="AA34" s="4">
        <v>386.40000000000003</v>
      </c>
      <c r="AB34" s="4">
        <v>396.40000000000003</v>
      </c>
      <c r="AC34" s="4">
        <v>406.40000000000003</v>
      </c>
      <c r="AD34" s="4">
        <v>411.6</v>
      </c>
      <c r="AE34" s="4">
        <v>480</v>
      </c>
      <c r="AF34" s="4">
        <v>33</v>
      </c>
    </row>
    <row r="35" spans="1:32" x14ac:dyDescent="0.25">
      <c r="A35" s="7">
        <v>35</v>
      </c>
      <c r="B35" s="4">
        <v>55</v>
      </c>
      <c r="C35" s="4">
        <v>68</v>
      </c>
      <c r="D35" s="4">
        <v>84.4</v>
      </c>
      <c r="E35" s="4">
        <v>98.4</v>
      </c>
      <c r="F35" s="4">
        <v>115.2</v>
      </c>
      <c r="G35" s="4">
        <v>122</v>
      </c>
      <c r="H35" s="4">
        <v>137.08407312704719</v>
      </c>
      <c r="I35" s="4">
        <v>156</v>
      </c>
      <c r="J35" s="4">
        <v>172.52477497117286</v>
      </c>
      <c r="K35" s="4">
        <v>183.60000000000002</v>
      </c>
      <c r="L35" s="4">
        <v>190.8</v>
      </c>
      <c r="M35" s="4">
        <v>197.20000000000002</v>
      </c>
      <c r="N35" s="4">
        <v>202.8</v>
      </c>
      <c r="O35" s="4">
        <v>210.4</v>
      </c>
      <c r="P35" s="4">
        <v>218</v>
      </c>
      <c r="Q35" s="4">
        <v>222.8</v>
      </c>
      <c r="R35" s="4">
        <v>230.4</v>
      </c>
      <c r="S35" s="4">
        <v>238</v>
      </c>
      <c r="T35" s="4">
        <v>242.8</v>
      </c>
      <c r="U35" s="4">
        <v>250.4</v>
      </c>
      <c r="V35" s="4">
        <v>255.20000000000002</v>
      </c>
      <c r="W35" s="4">
        <v>262.40000000000003</v>
      </c>
      <c r="X35" s="4">
        <v>270</v>
      </c>
      <c r="Y35" s="4">
        <v>277.60000000000002</v>
      </c>
      <c r="Z35" s="4">
        <v>282.40000000000003</v>
      </c>
      <c r="AA35" s="4">
        <v>292.40000000000003</v>
      </c>
      <c r="AB35" s="4">
        <v>297.60000000000002</v>
      </c>
      <c r="AC35" s="4">
        <v>304.8</v>
      </c>
      <c r="AD35" s="4">
        <v>312.40000000000003</v>
      </c>
      <c r="AE35" s="4">
        <v>319.60000000000002</v>
      </c>
      <c r="AF35" s="4">
        <v>34</v>
      </c>
    </row>
    <row r="36" spans="1:32" x14ac:dyDescent="0.25">
      <c r="A36" s="7">
        <v>36</v>
      </c>
      <c r="B36" s="4">
        <v>44</v>
      </c>
      <c r="C36" s="4">
        <v>52</v>
      </c>
      <c r="D36" s="4">
        <v>62</v>
      </c>
      <c r="E36" s="4">
        <v>80</v>
      </c>
      <c r="F36" s="4">
        <v>92</v>
      </c>
      <c r="G36" s="4">
        <v>98</v>
      </c>
      <c r="H36" s="4">
        <v>101.60000000000001</v>
      </c>
      <c r="I36" s="4">
        <v>108.4</v>
      </c>
      <c r="J36" s="4">
        <v>112</v>
      </c>
      <c r="K36" s="4">
        <v>118</v>
      </c>
      <c r="L36" s="4">
        <v>126</v>
      </c>
      <c r="M36" s="4">
        <v>130</v>
      </c>
      <c r="N36" s="4">
        <v>134.4</v>
      </c>
      <c r="O36" s="4">
        <v>138.4</v>
      </c>
      <c r="P36" s="4">
        <v>141.6</v>
      </c>
      <c r="Q36" s="4">
        <v>147.20000000000002</v>
      </c>
      <c r="R36" s="4">
        <v>152.80000000000001</v>
      </c>
      <c r="S36" s="4">
        <v>158.4</v>
      </c>
      <c r="T36" s="4">
        <v>163.60000000000002</v>
      </c>
      <c r="U36" s="4">
        <v>168.8</v>
      </c>
      <c r="V36" s="4">
        <v>174.4</v>
      </c>
      <c r="W36" s="4">
        <v>179.60000000000002</v>
      </c>
      <c r="X36" s="4">
        <v>185.20000000000002</v>
      </c>
      <c r="Y36" s="4">
        <v>190.8</v>
      </c>
      <c r="Z36" s="4">
        <v>196.4</v>
      </c>
      <c r="AA36" s="4">
        <v>201.60000000000002</v>
      </c>
      <c r="AB36" s="4">
        <v>207.20000000000002</v>
      </c>
      <c r="AC36" s="4">
        <v>212.8</v>
      </c>
      <c r="AD36" s="4">
        <v>218</v>
      </c>
      <c r="AE36" s="4">
        <v>223.60000000000002</v>
      </c>
      <c r="AF36" s="4">
        <v>35</v>
      </c>
    </row>
    <row r="37" spans="1:32" x14ac:dyDescent="0.25">
      <c r="A37" s="7">
        <v>37</v>
      </c>
      <c r="B37" s="4">
        <v>33.378612114445126</v>
      </c>
      <c r="C37" s="4">
        <v>42.13990446720436</v>
      </c>
      <c r="D37" s="4">
        <v>57.894540484086384</v>
      </c>
      <c r="E37" s="4">
        <v>74.445372917526683</v>
      </c>
      <c r="F37" s="4">
        <v>91.600000000000009</v>
      </c>
      <c r="G37" s="4">
        <v>97.600000000000009</v>
      </c>
      <c r="H37" s="4">
        <v>103.2</v>
      </c>
      <c r="I37" s="4">
        <v>109.60000000000001</v>
      </c>
      <c r="J37" s="4">
        <v>115.60000000000001</v>
      </c>
      <c r="K37" s="4">
        <v>126</v>
      </c>
      <c r="L37" s="4">
        <v>132.4</v>
      </c>
      <c r="M37" s="4">
        <v>138.4</v>
      </c>
      <c r="N37" s="4">
        <v>144.4</v>
      </c>
      <c r="O37" s="4">
        <v>150.4</v>
      </c>
      <c r="P37" s="4">
        <v>156</v>
      </c>
      <c r="Q37" s="4">
        <v>162</v>
      </c>
      <c r="R37" s="4">
        <v>168</v>
      </c>
      <c r="S37" s="4">
        <v>174</v>
      </c>
      <c r="T37" s="4">
        <v>179.60000000000002</v>
      </c>
      <c r="U37" s="4">
        <v>185.60000000000002</v>
      </c>
      <c r="V37" s="4">
        <v>191.60000000000002</v>
      </c>
      <c r="W37" s="4">
        <v>198</v>
      </c>
      <c r="X37" s="4">
        <v>204</v>
      </c>
      <c r="Y37" s="4">
        <v>209.60000000000002</v>
      </c>
      <c r="Z37" s="4">
        <v>215.60000000000002</v>
      </c>
      <c r="AA37" s="4">
        <v>221.60000000000002</v>
      </c>
      <c r="AB37" s="4">
        <v>227.60000000000002</v>
      </c>
      <c r="AC37" s="4">
        <v>233.20000000000002</v>
      </c>
      <c r="AD37" s="4">
        <v>239.20000000000002</v>
      </c>
      <c r="AE37" s="4">
        <v>245.20000000000002</v>
      </c>
      <c r="AF37" s="4">
        <v>36</v>
      </c>
    </row>
    <row r="38" spans="1:32" x14ac:dyDescent="0.25">
      <c r="A38" s="7">
        <v>38</v>
      </c>
      <c r="B38" s="4">
        <v>45.530029999051131</v>
      </c>
      <c r="C38" s="4">
        <v>56.410529630885655</v>
      </c>
      <c r="D38" s="4">
        <v>76.675771966533418</v>
      </c>
      <c r="E38" s="4">
        <v>82.4</v>
      </c>
      <c r="F38" s="4">
        <v>85.600000000000009</v>
      </c>
      <c r="G38" s="4">
        <v>92</v>
      </c>
      <c r="H38" s="4">
        <v>110.80000000000001</v>
      </c>
      <c r="I38" s="4">
        <v>126</v>
      </c>
      <c r="J38" s="4">
        <v>148.4</v>
      </c>
      <c r="K38" s="4">
        <v>154.4</v>
      </c>
      <c r="L38" s="4">
        <v>161.60000000000002</v>
      </c>
      <c r="M38" s="4">
        <v>166.8</v>
      </c>
      <c r="N38" s="4">
        <v>170.4</v>
      </c>
      <c r="O38" s="4">
        <v>175.20000000000002</v>
      </c>
      <c r="P38" s="4">
        <v>181.60000000000002</v>
      </c>
      <c r="Q38" s="4">
        <v>186.8</v>
      </c>
      <c r="R38" s="4">
        <v>192.4</v>
      </c>
      <c r="S38" s="4">
        <v>197.60000000000002</v>
      </c>
      <c r="T38" s="4">
        <v>202.8</v>
      </c>
      <c r="U38" s="4">
        <v>208.4</v>
      </c>
      <c r="V38" s="4">
        <v>213.60000000000002</v>
      </c>
      <c r="W38" s="4">
        <v>219.20000000000002</v>
      </c>
      <c r="X38" s="4">
        <v>224.8</v>
      </c>
      <c r="Y38" s="4">
        <v>230.4</v>
      </c>
      <c r="Z38" s="4">
        <v>235.60000000000002</v>
      </c>
      <c r="AA38" s="4">
        <v>240.8</v>
      </c>
      <c r="AB38" s="4">
        <v>246.4</v>
      </c>
      <c r="AC38" s="4">
        <v>251.60000000000002</v>
      </c>
      <c r="AD38" s="4">
        <v>256.8</v>
      </c>
      <c r="AE38" s="4">
        <v>262.40000000000003</v>
      </c>
      <c r="AF38" s="4">
        <v>37</v>
      </c>
    </row>
    <row r="39" spans="1:32" x14ac:dyDescent="0.25">
      <c r="A39" s="7">
        <v>39</v>
      </c>
      <c r="B39" s="4">
        <v>38.169074934337878</v>
      </c>
      <c r="C39" s="4">
        <v>47.765824002886404</v>
      </c>
      <c r="D39" s="4">
        <v>65.298679818512596</v>
      </c>
      <c r="E39" s="4">
        <v>83.918992190146596</v>
      </c>
      <c r="F39" s="4">
        <v>86.800000000000011</v>
      </c>
      <c r="G39" s="4">
        <v>94.800000000000011</v>
      </c>
      <c r="H39" s="4">
        <v>100</v>
      </c>
      <c r="I39" s="4">
        <v>105.2</v>
      </c>
      <c r="J39" s="4">
        <v>110</v>
      </c>
      <c r="K39" s="4">
        <v>114.80000000000001</v>
      </c>
      <c r="L39" s="4">
        <v>120</v>
      </c>
      <c r="M39" s="4">
        <v>122.4</v>
      </c>
      <c r="N39" s="4">
        <v>127.60000000000001</v>
      </c>
      <c r="O39" s="4">
        <v>132.4</v>
      </c>
      <c r="P39" s="4">
        <v>137.20000000000002</v>
      </c>
      <c r="Q39" s="4">
        <v>141.20000000000002</v>
      </c>
      <c r="R39" s="4">
        <v>146</v>
      </c>
      <c r="S39" s="4">
        <v>151.20000000000002</v>
      </c>
      <c r="T39" s="4">
        <v>156</v>
      </c>
      <c r="U39" s="4">
        <v>161.20000000000002</v>
      </c>
      <c r="V39" s="4">
        <v>166</v>
      </c>
      <c r="W39" s="4">
        <v>170.8</v>
      </c>
      <c r="X39" s="4">
        <v>176</v>
      </c>
      <c r="Y39" s="4">
        <v>181.20000000000002</v>
      </c>
      <c r="Z39" s="4">
        <v>185.60000000000002</v>
      </c>
      <c r="AA39" s="4">
        <v>190.8</v>
      </c>
      <c r="AB39" s="4">
        <v>196</v>
      </c>
      <c r="AC39" s="4">
        <v>200.8</v>
      </c>
      <c r="AD39" s="4">
        <v>205.60000000000002</v>
      </c>
      <c r="AE39" s="4">
        <v>210.4</v>
      </c>
      <c r="AF39" s="4">
        <v>38</v>
      </c>
    </row>
    <row r="40" spans="1:32" x14ac:dyDescent="0.25">
      <c r="A40" s="7">
        <v>40</v>
      </c>
      <c r="B40" s="4">
        <v>48.918406139950882</v>
      </c>
      <c r="C40" s="4">
        <v>60.3898385707583</v>
      </c>
      <c r="D40" s="4">
        <v>81.912846129908075</v>
      </c>
      <c r="E40" s="4">
        <v>105.17686958236686</v>
      </c>
      <c r="F40" s="4">
        <v>128.68093448676248</v>
      </c>
      <c r="G40" s="4">
        <v>150.64677000365288</v>
      </c>
      <c r="H40" s="4">
        <v>171.31550684815406</v>
      </c>
      <c r="I40" s="4">
        <v>204</v>
      </c>
      <c r="J40" s="4">
        <v>235.60000000000002</v>
      </c>
      <c r="K40" s="4">
        <v>268.8</v>
      </c>
      <c r="L40" s="4">
        <v>288</v>
      </c>
      <c r="M40" s="4">
        <v>316.40000000000003</v>
      </c>
      <c r="N40" s="4">
        <v>327.20000000000005</v>
      </c>
      <c r="O40" s="4">
        <v>337.20000000000005</v>
      </c>
      <c r="P40" s="4">
        <v>344.40000000000003</v>
      </c>
      <c r="Q40" s="4">
        <v>352</v>
      </c>
      <c r="R40" s="4">
        <v>366.8</v>
      </c>
      <c r="S40" s="4">
        <v>381.6</v>
      </c>
      <c r="T40" s="4">
        <v>391.6</v>
      </c>
      <c r="U40" s="4">
        <v>406.40000000000003</v>
      </c>
      <c r="V40" s="4">
        <v>417.6</v>
      </c>
      <c r="W40" s="4">
        <v>429.20000000000005</v>
      </c>
      <c r="X40" s="4">
        <v>440.40000000000003</v>
      </c>
      <c r="Y40" s="4">
        <v>452</v>
      </c>
      <c r="Z40" s="4">
        <v>463.20000000000005</v>
      </c>
      <c r="AA40" s="4">
        <v>474.8</v>
      </c>
      <c r="AB40" s="4">
        <v>486</v>
      </c>
      <c r="AC40" s="4">
        <v>497.6</v>
      </c>
      <c r="AD40" s="4">
        <v>508.8</v>
      </c>
      <c r="AE40" s="4">
        <v>520.4</v>
      </c>
      <c r="AF40" s="4">
        <v>39</v>
      </c>
    </row>
    <row r="41" spans="1:32" x14ac:dyDescent="0.25">
      <c r="A41" s="7">
        <v>41</v>
      </c>
      <c r="B41" s="4">
        <v>31.333902374247</v>
      </c>
      <c r="C41" s="4">
        <v>39.738597348315679</v>
      </c>
      <c r="D41" s="4">
        <v>54.734237109636162</v>
      </c>
      <c r="E41" s="4">
        <v>70.401754935310862</v>
      </c>
      <c r="F41" s="4">
        <v>86.618801479198822</v>
      </c>
      <c r="G41" s="4">
        <v>98.4</v>
      </c>
      <c r="H41" s="4">
        <v>103.2</v>
      </c>
      <c r="I41" s="4">
        <v>108.4</v>
      </c>
      <c r="J41" s="4">
        <v>113.60000000000001</v>
      </c>
      <c r="K41" s="4">
        <v>118.4</v>
      </c>
      <c r="L41" s="4">
        <v>123.60000000000001</v>
      </c>
      <c r="M41" s="4">
        <v>128.80000000000001</v>
      </c>
      <c r="N41" s="4">
        <v>133.6</v>
      </c>
      <c r="O41" s="4">
        <v>138.80000000000001</v>
      </c>
      <c r="P41" s="4">
        <v>144</v>
      </c>
      <c r="Q41" s="4">
        <v>148.80000000000001</v>
      </c>
      <c r="R41" s="4">
        <v>154</v>
      </c>
      <c r="S41" s="4">
        <v>159.20000000000002</v>
      </c>
      <c r="T41" s="4">
        <v>164</v>
      </c>
      <c r="U41" s="4">
        <v>169.20000000000002</v>
      </c>
      <c r="V41" s="4">
        <v>174.4</v>
      </c>
      <c r="W41" s="4">
        <v>179.20000000000002</v>
      </c>
      <c r="X41" s="4">
        <v>184.4</v>
      </c>
      <c r="Y41" s="4">
        <v>189.60000000000002</v>
      </c>
      <c r="Z41" s="4">
        <v>194.4</v>
      </c>
      <c r="AA41" s="4">
        <v>199.60000000000002</v>
      </c>
      <c r="AB41" s="4">
        <v>204.8</v>
      </c>
      <c r="AC41" s="4">
        <v>209.60000000000002</v>
      </c>
      <c r="AD41" s="4">
        <v>214.8</v>
      </c>
      <c r="AE41" s="4">
        <v>220</v>
      </c>
      <c r="AF41" s="4">
        <v>40</v>
      </c>
    </row>
    <row r="42" spans="1:32" x14ac:dyDescent="0.25">
      <c r="A42" s="7">
        <v>42</v>
      </c>
      <c r="B42" s="4">
        <v>35.71542324610013</v>
      </c>
      <c r="C42" s="4">
        <v>44.88425546021999</v>
      </c>
      <c r="D42" s="4">
        <v>61.506315769172367</v>
      </c>
      <c r="E42" s="4">
        <v>79.066650611487603</v>
      </c>
      <c r="F42" s="4">
        <v>97.099399404671502</v>
      </c>
      <c r="G42" s="4">
        <v>113.67426688304893</v>
      </c>
      <c r="H42" s="4">
        <v>129.27037629940327</v>
      </c>
      <c r="I42" s="4">
        <v>145.51966260023821</v>
      </c>
      <c r="J42" s="4">
        <v>156.4</v>
      </c>
      <c r="K42" s="4">
        <v>162</v>
      </c>
      <c r="L42" s="4">
        <v>168.4</v>
      </c>
      <c r="M42" s="4">
        <v>174</v>
      </c>
      <c r="N42" s="4">
        <v>179.20000000000002</v>
      </c>
      <c r="O42" s="4">
        <v>185.20000000000002</v>
      </c>
      <c r="P42" s="4">
        <v>190.8</v>
      </c>
      <c r="Q42" s="4">
        <v>196.8</v>
      </c>
      <c r="R42" s="4">
        <v>202</v>
      </c>
      <c r="S42" s="4">
        <v>208</v>
      </c>
      <c r="T42" s="4">
        <v>213.60000000000002</v>
      </c>
      <c r="U42" s="4">
        <v>219.20000000000002</v>
      </c>
      <c r="V42" s="4">
        <v>225.20000000000002</v>
      </c>
      <c r="W42" s="4">
        <v>230.8</v>
      </c>
      <c r="X42" s="4">
        <v>236.4</v>
      </c>
      <c r="Y42" s="4">
        <v>242</v>
      </c>
      <c r="Z42" s="4">
        <v>248</v>
      </c>
      <c r="AA42" s="4">
        <v>253.60000000000002</v>
      </c>
      <c r="AB42" s="4">
        <v>259.2</v>
      </c>
      <c r="AC42" s="4">
        <v>265.2</v>
      </c>
      <c r="AD42" s="4">
        <v>270.40000000000003</v>
      </c>
      <c r="AE42" s="4">
        <v>276.40000000000003</v>
      </c>
      <c r="AF42" s="4">
        <v>41</v>
      </c>
    </row>
    <row r="43" spans="1:32" x14ac:dyDescent="0.25">
      <c r="A43" s="7">
        <v>43</v>
      </c>
      <c r="B43" s="4">
        <v>35.71542324610013</v>
      </c>
      <c r="C43" s="4">
        <v>44.88425546021999</v>
      </c>
      <c r="D43" s="4">
        <v>61.506315769172367</v>
      </c>
      <c r="E43" s="4">
        <v>79.066650611487603</v>
      </c>
      <c r="F43" s="4">
        <v>97.099399404671502</v>
      </c>
      <c r="G43" s="4">
        <v>113.67426688304893</v>
      </c>
      <c r="H43" s="4">
        <v>129.27037629940327</v>
      </c>
      <c r="I43" s="4">
        <v>145.51966260023821</v>
      </c>
      <c r="J43" s="4">
        <v>162.69098278706633</v>
      </c>
      <c r="K43" s="4">
        <v>179.28546303134712</v>
      </c>
      <c r="L43" s="4">
        <v>193.20000000000002</v>
      </c>
      <c r="M43" s="4">
        <v>198.4</v>
      </c>
      <c r="N43" s="4">
        <v>205.60000000000002</v>
      </c>
      <c r="O43" s="4">
        <v>213.20000000000002</v>
      </c>
      <c r="P43" s="4">
        <v>218</v>
      </c>
      <c r="Q43" s="4">
        <v>222.8</v>
      </c>
      <c r="R43" s="4">
        <v>232.8</v>
      </c>
      <c r="S43" s="4">
        <v>238</v>
      </c>
      <c r="T43" s="4">
        <v>242.8</v>
      </c>
      <c r="U43" s="4">
        <v>252.8</v>
      </c>
      <c r="V43" s="4">
        <v>258</v>
      </c>
      <c r="W43" s="4">
        <v>262.40000000000003</v>
      </c>
      <c r="X43" s="4">
        <v>272.8</v>
      </c>
      <c r="Y43" s="4">
        <v>277.60000000000002</v>
      </c>
      <c r="Z43" s="4">
        <v>282.40000000000003</v>
      </c>
      <c r="AA43" s="4">
        <v>292.40000000000003</v>
      </c>
      <c r="AB43" s="4">
        <v>297.60000000000002</v>
      </c>
      <c r="AC43" s="4">
        <v>307.20000000000005</v>
      </c>
      <c r="AD43" s="4">
        <v>312.40000000000003</v>
      </c>
      <c r="AE43" s="4">
        <v>317.20000000000005</v>
      </c>
      <c r="AF43" s="4">
        <v>42</v>
      </c>
    </row>
    <row r="44" spans="1:32" x14ac:dyDescent="0.25">
      <c r="A44" s="7">
        <v>44</v>
      </c>
      <c r="B44" s="4">
        <v>38.169074934337878</v>
      </c>
      <c r="C44" s="4">
        <v>47.765824002886404</v>
      </c>
      <c r="D44" s="4">
        <v>65.298679818512596</v>
      </c>
      <c r="E44" s="4">
        <v>83.918992190146596</v>
      </c>
      <c r="F44" s="4">
        <v>102.9685342429362</v>
      </c>
      <c r="G44" s="4">
        <v>120.54526303820542</v>
      </c>
      <c r="H44" s="4">
        <v>137.08407312704719</v>
      </c>
      <c r="I44" s="4">
        <v>154.31554111911703</v>
      </c>
      <c r="J44" s="4">
        <v>172.4</v>
      </c>
      <c r="K44" s="4">
        <v>178.4</v>
      </c>
      <c r="L44" s="4">
        <v>185.20000000000002</v>
      </c>
      <c r="M44" s="4">
        <v>193.20000000000002</v>
      </c>
      <c r="N44" s="4">
        <v>198.4</v>
      </c>
      <c r="O44" s="4">
        <v>204.8</v>
      </c>
      <c r="P44" s="4">
        <v>210.4</v>
      </c>
      <c r="Q44" s="4">
        <v>215.60000000000002</v>
      </c>
      <c r="R44" s="4">
        <v>222.8</v>
      </c>
      <c r="S44" s="4">
        <v>232.8</v>
      </c>
      <c r="T44" s="4">
        <v>238</v>
      </c>
      <c r="U44" s="4">
        <v>245.20000000000002</v>
      </c>
      <c r="V44" s="4">
        <v>250.4</v>
      </c>
      <c r="W44" s="4">
        <v>258</v>
      </c>
      <c r="X44" s="4">
        <v>262.40000000000003</v>
      </c>
      <c r="Y44" s="4">
        <v>267.60000000000002</v>
      </c>
      <c r="Z44" s="4">
        <v>275.2</v>
      </c>
      <c r="AA44" s="4">
        <v>282.40000000000003</v>
      </c>
      <c r="AB44" s="4">
        <v>290</v>
      </c>
      <c r="AC44" s="4">
        <v>292.40000000000003</v>
      </c>
      <c r="AD44" s="4">
        <v>302</v>
      </c>
      <c r="AE44" s="4">
        <v>309.60000000000002</v>
      </c>
      <c r="AF44" s="4">
        <v>43</v>
      </c>
    </row>
    <row r="45" spans="1:32" x14ac:dyDescent="0.25">
      <c r="A45" s="7">
        <v>45</v>
      </c>
      <c r="B45" s="4">
        <v>31.333902374247</v>
      </c>
      <c r="C45" s="4">
        <v>39.738597348315679</v>
      </c>
      <c r="D45" s="4">
        <v>54.734237109636162</v>
      </c>
      <c r="E45" s="4">
        <v>62.400000000000006</v>
      </c>
      <c r="F45" s="4">
        <v>74.400000000000006</v>
      </c>
      <c r="G45" s="4">
        <v>84.4</v>
      </c>
      <c r="H45" s="4">
        <v>89.2</v>
      </c>
      <c r="I45" s="4">
        <v>91.600000000000009</v>
      </c>
      <c r="J45" s="4">
        <v>94</v>
      </c>
      <c r="K45" s="4">
        <v>99.2</v>
      </c>
      <c r="L45" s="4">
        <v>101.60000000000001</v>
      </c>
      <c r="M45" s="4">
        <v>104.4</v>
      </c>
      <c r="N45" s="4">
        <v>108.80000000000001</v>
      </c>
      <c r="O45" s="4">
        <v>111.60000000000001</v>
      </c>
      <c r="P45" s="4">
        <v>116.4</v>
      </c>
      <c r="Q45" s="4">
        <v>119.2</v>
      </c>
      <c r="R45" s="4">
        <v>121.60000000000001</v>
      </c>
      <c r="S45" s="4">
        <v>124</v>
      </c>
      <c r="T45" s="4">
        <v>126</v>
      </c>
      <c r="U45" s="4">
        <v>128.80000000000001</v>
      </c>
      <c r="V45" s="4">
        <v>133.6</v>
      </c>
      <c r="W45" s="4">
        <v>136.4</v>
      </c>
      <c r="X45" s="4">
        <v>138.80000000000001</v>
      </c>
      <c r="Y45" s="4">
        <v>146</v>
      </c>
      <c r="Z45" s="4">
        <v>148.4</v>
      </c>
      <c r="AA45" s="4">
        <v>153.60000000000002</v>
      </c>
      <c r="AB45" s="4">
        <v>158.80000000000001</v>
      </c>
      <c r="AC45" s="4">
        <v>161.20000000000002</v>
      </c>
      <c r="AD45" s="4">
        <v>163.60000000000002</v>
      </c>
      <c r="AE45" s="4">
        <v>166</v>
      </c>
      <c r="AF45" s="4">
        <v>44</v>
      </c>
    </row>
    <row r="46" spans="1:32" x14ac:dyDescent="0.25">
      <c r="A46" s="7">
        <v>46</v>
      </c>
      <c r="B46" s="4">
        <v>45.530029999051131</v>
      </c>
      <c r="C46" s="4">
        <v>56.410529630885655</v>
      </c>
      <c r="D46" s="4">
        <v>76.675771966533418</v>
      </c>
      <c r="E46" s="4">
        <v>98.476016926123521</v>
      </c>
      <c r="F46" s="4">
        <v>120.5759387577303</v>
      </c>
      <c r="G46" s="4">
        <v>141.15825150367488</v>
      </c>
      <c r="H46" s="4">
        <v>160.52516360997907</v>
      </c>
      <c r="I46" s="4">
        <v>180.70317667575341</v>
      </c>
      <c r="J46" s="4">
        <v>202.02615152349233</v>
      </c>
      <c r="K46" s="4">
        <v>222.63281897888862</v>
      </c>
      <c r="L46" s="4">
        <v>238</v>
      </c>
      <c r="M46" s="4">
        <v>242.8</v>
      </c>
      <c r="N46" s="4">
        <v>252.8</v>
      </c>
      <c r="O46" s="4">
        <v>262.40000000000003</v>
      </c>
      <c r="P46" s="4">
        <v>267.60000000000002</v>
      </c>
      <c r="Q46" s="4">
        <v>277.60000000000002</v>
      </c>
      <c r="R46" s="4">
        <v>287.2</v>
      </c>
      <c r="S46" s="4">
        <v>292.40000000000003</v>
      </c>
      <c r="T46" s="4">
        <v>302</v>
      </c>
      <c r="U46" s="4">
        <v>312.40000000000003</v>
      </c>
      <c r="V46" s="4">
        <v>317.20000000000005</v>
      </c>
      <c r="W46" s="4">
        <v>327.20000000000005</v>
      </c>
      <c r="X46" s="4">
        <v>337.20000000000005</v>
      </c>
      <c r="Y46" s="4">
        <v>346.8</v>
      </c>
      <c r="Z46" s="4">
        <v>352</v>
      </c>
      <c r="AA46" s="4">
        <v>361.6</v>
      </c>
      <c r="AB46" s="4">
        <v>366.8</v>
      </c>
      <c r="AC46" s="4">
        <v>376.8</v>
      </c>
      <c r="AD46" s="4">
        <v>386.40000000000003</v>
      </c>
      <c r="AE46" s="4">
        <v>395.6</v>
      </c>
      <c r="AF46" s="4">
        <v>45</v>
      </c>
    </row>
    <row r="47" spans="1:32" x14ac:dyDescent="0.25">
      <c r="A47" s="7">
        <v>47</v>
      </c>
      <c r="B47" s="4">
        <v>42.141653858151372</v>
      </c>
      <c r="C47" s="4">
        <v>52.431220691012982</v>
      </c>
      <c r="D47" s="4">
        <v>71.438697803158774</v>
      </c>
      <c r="E47" s="4">
        <v>91.775164269880179</v>
      </c>
      <c r="F47" s="4">
        <v>112.47094302869807</v>
      </c>
      <c r="G47" s="4">
        <v>131.66973300369688</v>
      </c>
      <c r="H47" s="4">
        <v>149.73482037180409</v>
      </c>
      <c r="I47" s="4">
        <v>168.55648729253988</v>
      </c>
      <c r="J47" s="4">
        <v>188.44615279305958</v>
      </c>
      <c r="K47" s="4">
        <v>207.66766037795165</v>
      </c>
      <c r="L47" s="4">
        <v>242</v>
      </c>
      <c r="M47" s="4">
        <v>275.60000000000002</v>
      </c>
      <c r="N47" s="4">
        <v>290</v>
      </c>
      <c r="O47" s="4">
        <v>317.20000000000005</v>
      </c>
      <c r="P47" s="4">
        <v>327.20000000000005</v>
      </c>
      <c r="Q47" s="4">
        <v>337.20000000000005</v>
      </c>
      <c r="R47" s="4">
        <v>346.8</v>
      </c>
      <c r="S47" s="4">
        <v>357.20000000000005</v>
      </c>
      <c r="T47" s="4">
        <v>371.6</v>
      </c>
      <c r="U47" s="4">
        <v>381.6</v>
      </c>
      <c r="V47" s="4">
        <v>391.6</v>
      </c>
      <c r="W47" s="4">
        <v>401.20000000000005</v>
      </c>
      <c r="X47" s="4">
        <v>406.40000000000003</v>
      </c>
      <c r="Y47" s="4">
        <v>421.20000000000005</v>
      </c>
      <c r="Z47" s="4">
        <v>431.20000000000005</v>
      </c>
      <c r="AA47" s="4">
        <v>440.8</v>
      </c>
      <c r="AB47" s="4">
        <v>451.20000000000005</v>
      </c>
      <c r="AC47" s="4">
        <v>460.8</v>
      </c>
      <c r="AD47" s="4">
        <v>470.8</v>
      </c>
      <c r="AE47" s="4">
        <v>480.8</v>
      </c>
      <c r="AF47" s="4">
        <v>46</v>
      </c>
    </row>
    <row r="48" spans="1:32" x14ac:dyDescent="0.25">
      <c r="A48" s="7">
        <v>48</v>
      </c>
      <c r="B48" s="4">
        <v>48.918406139950882</v>
      </c>
      <c r="C48" s="4">
        <v>60.3898385707583</v>
      </c>
      <c r="D48" s="4">
        <v>81.912846129908075</v>
      </c>
      <c r="E48" s="4">
        <v>105.17686958236686</v>
      </c>
      <c r="F48" s="4">
        <v>128.68093448676248</v>
      </c>
      <c r="G48" s="4">
        <v>150.64677000365288</v>
      </c>
      <c r="H48" s="4">
        <v>171.31550684815406</v>
      </c>
      <c r="I48" s="4">
        <v>192.849866058967</v>
      </c>
      <c r="J48" s="4">
        <v>215.60615025392514</v>
      </c>
      <c r="K48" s="4">
        <v>237.59797757982548</v>
      </c>
      <c r="L48" s="4">
        <v>242.8</v>
      </c>
      <c r="M48" s="4">
        <v>252.8</v>
      </c>
      <c r="N48" s="4">
        <v>262.40000000000003</v>
      </c>
      <c r="O48" s="4">
        <v>272.8</v>
      </c>
      <c r="P48" s="4">
        <v>277.60000000000002</v>
      </c>
      <c r="Q48" s="4">
        <v>287.2</v>
      </c>
      <c r="R48" s="4">
        <v>297.60000000000002</v>
      </c>
      <c r="S48" s="4">
        <v>302</v>
      </c>
      <c r="T48" s="4">
        <v>312.40000000000003</v>
      </c>
      <c r="U48" s="4">
        <v>322</v>
      </c>
      <c r="V48" s="4">
        <v>332</v>
      </c>
      <c r="W48" s="4">
        <v>337.20000000000005</v>
      </c>
      <c r="X48" s="4">
        <v>346.8</v>
      </c>
      <c r="Y48" s="4">
        <v>357.20000000000005</v>
      </c>
      <c r="Z48" s="4">
        <v>366.8</v>
      </c>
      <c r="AA48" s="4">
        <v>371.6</v>
      </c>
      <c r="AB48" s="4">
        <v>381.6</v>
      </c>
      <c r="AC48" s="4">
        <v>391.6</v>
      </c>
      <c r="AD48" s="4">
        <v>396.40000000000003</v>
      </c>
      <c r="AE48" s="4">
        <v>406.40000000000003</v>
      </c>
      <c r="AF48" s="4">
        <v>47</v>
      </c>
    </row>
    <row r="49" spans="1:32" x14ac:dyDescent="0.25">
      <c r="A49" s="7">
        <v>49</v>
      </c>
      <c r="B49" s="4">
        <v>35.71542324610013</v>
      </c>
      <c r="C49" s="4">
        <v>44.88425546021999</v>
      </c>
      <c r="D49" s="4">
        <v>61.506315769172367</v>
      </c>
      <c r="E49" s="4">
        <v>79.066650611487603</v>
      </c>
      <c r="F49" s="4">
        <v>97.099399404671502</v>
      </c>
      <c r="G49" s="4">
        <v>113.67426688304893</v>
      </c>
      <c r="H49" s="4">
        <v>128.80000000000001</v>
      </c>
      <c r="I49" s="4">
        <v>138.80000000000001</v>
      </c>
      <c r="J49" s="4">
        <v>144</v>
      </c>
      <c r="K49" s="4">
        <v>148.4</v>
      </c>
      <c r="L49" s="4">
        <v>153.60000000000002</v>
      </c>
      <c r="M49" s="4">
        <v>158.80000000000001</v>
      </c>
      <c r="N49" s="4">
        <v>163.60000000000002</v>
      </c>
      <c r="O49" s="4">
        <v>168.4</v>
      </c>
      <c r="P49" s="4">
        <v>173.60000000000002</v>
      </c>
      <c r="Q49" s="4">
        <v>183.60000000000002</v>
      </c>
      <c r="R49" s="4">
        <v>188.4</v>
      </c>
      <c r="S49" s="4">
        <v>193.20000000000002</v>
      </c>
      <c r="T49" s="4">
        <v>198.4</v>
      </c>
      <c r="U49" s="4">
        <v>202.8</v>
      </c>
      <c r="V49" s="4">
        <v>208</v>
      </c>
      <c r="W49" s="4">
        <v>213.20000000000002</v>
      </c>
      <c r="X49" s="4">
        <v>218</v>
      </c>
      <c r="Y49" s="4">
        <v>222.8</v>
      </c>
      <c r="Z49" s="4">
        <v>228</v>
      </c>
      <c r="AA49" s="4">
        <v>238</v>
      </c>
      <c r="AB49" s="4">
        <v>242.8</v>
      </c>
      <c r="AC49" s="4">
        <v>247.60000000000002</v>
      </c>
      <c r="AD49" s="4">
        <v>252.8</v>
      </c>
      <c r="AE49" s="4">
        <v>267.60000000000002</v>
      </c>
      <c r="AF49" s="4">
        <v>48</v>
      </c>
    </row>
    <row r="50" spans="1:32" x14ac:dyDescent="0.25">
      <c r="A50" s="7">
        <v>50</v>
      </c>
      <c r="B50" s="4">
        <v>45.498404999051132</v>
      </c>
      <c r="C50" s="4">
        <v>56.359929630885645</v>
      </c>
      <c r="D50" s="4">
        <v>76.599871966533428</v>
      </c>
      <c r="E50" s="4">
        <v>98.374816926123501</v>
      </c>
      <c r="F50" s="4">
        <v>120.44943875773032</v>
      </c>
      <c r="G50" s="4">
        <v>133.6</v>
      </c>
      <c r="H50" s="4">
        <v>155.20000000000002</v>
      </c>
      <c r="I50" s="4">
        <v>183.60000000000002</v>
      </c>
      <c r="J50" s="4">
        <v>193.20000000000002</v>
      </c>
      <c r="K50" s="4">
        <v>198.4</v>
      </c>
      <c r="L50" s="4">
        <v>202.8</v>
      </c>
      <c r="M50" s="4">
        <v>213.20000000000002</v>
      </c>
      <c r="N50" s="4">
        <v>218</v>
      </c>
      <c r="O50" s="4">
        <v>228</v>
      </c>
      <c r="P50" s="4">
        <v>232.8</v>
      </c>
      <c r="Q50" s="4">
        <v>242.8</v>
      </c>
      <c r="R50" s="4">
        <v>247.60000000000002</v>
      </c>
      <c r="S50" s="4">
        <v>258</v>
      </c>
      <c r="T50" s="4">
        <v>262.40000000000003</v>
      </c>
      <c r="U50" s="4">
        <v>272.8</v>
      </c>
      <c r="V50" s="4">
        <v>277.60000000000002</v>
      </c>
      <c r="W50" s="4">
        <v>282.40000000000003</v>
      </c>
      <c r="X50" s="4">
        <v>292.40000000000003</v>
      </c>
      <c r="Y50" s="4">
        <v>297.60000000000002</v>
      </c>
      <c r="Z50" s="4">
        <v>307.20000000000005</v>
      </c>
      <c r="AA50" s="4">
        <v>312.40000000000003</v>
      </c>
      <c r="AB50" s="4">
        <v>322</v>
      </c>
      <c r="AC50" s="4">
        <v>327.20000000000005</v>
      </c>
      <c r="AD50" s="4">
        <v>337.20000000000005</v>
      </c>
      <c r="AE50" s="4">
        <v>342</v>
      </c>
      <c r="AF50" s="4">
        <v>49</v>
      </c>
    </row>
    <row r="51" spans="1:32" x14ac:dyDescent="0.25">
      <c r="A51" s="7">
        <v>51</v>
      </c>
      <c r="B51" s="4">
        <v>30</v>
      </c>
      <c r="C51" s="4">
        <v>44</v>
      </c>
      <c r="D51" s="4">
        <v>50</v>
      </c>
      <c r="E51" s="4">
        <v>56</v>
      </c>
      <c r="F51" s="4">
        <v>58</v>
      </c>
      <c r="G51" s="4">
        <v>60</v>
      </c>
      <c r="H51" s="4">
        <v>62</v>
      </c>
      <c r="I51" s="4">
        <v>64.400000000000006</v>
      </c>
      <c r="J51" s="4">
        <v>66.400000000000006</v>
      </c>
      <c r="K51" s="4">
        <v>68.400000000000006</v>
      </c>
      <c r="L51" s="4">
        <v>71.2</v>
      </c>
      <c r="M51" s="4">
        <v>73.600000000000009</v>
      </c>
      <c r="N51" s="4">
        <v>75.600000000000009</v>
      </c>
      <c r="O51" s="4">
        <v>77.600000000000009</v>
      </c>
      <c r="P51" s="4">
        <v>80.400000000000006</v>
      </c>
      <c r="Q51" s="4">
        <v>82</v>
      </c>
      <c r="R51" s="4">
        <v>84.4</v>
      </c>
      <c r="S51" s="4">
        <v>87.2</v>
      </c>
      <c r="T51" s="4">
        <v>90</v>
      </c>
      <c r="U51" s="4">
        <v>92</v>
      </c>
      <c r="V51" s="4">
        <v>93.600000000000009</v>
      </c>
      <c r="W51" s="4">
        <v>97.2</v>
      </c>
      <c r="X51" s="4">
        <v>98.4</v>
      </c>
      <c r="Y51" s="4">
        <v>100.80000000000001</v>
      </c>
      <c r="Z51" s="4">
        <v>103.2</v>
      </c>
      <c r="AA51" s="4">
        <v>105.60000000000001</v>
      </c>
      <c r="AB51" s="4">
        <v>107.60000000000001</v>
      </c>
      <c r="AC51" s="4">
        <v>111.2</v>
      </c>
      <c r="AD51" s="4">
        <v>117.2</v>
      </c>
      <c r="AE51" s="4">
        <v>123.2</v>
      </c>
      <c r="AF51" s="4">
        <v>50</v>
      </c>
    </row>
    <row r="52" spans="1:32" x14ac:dyDescent="0.25">
      <c r="A52" s="7">
        <v>52</v>
      </c>
      <c r="B52" s="4">
        <v>28</v>
      </c>
      <c r="C52" s="4">
        <v>46</v>
      </c>
      <c r="D52" s="4">
        <v>58</v>
      </c>
      <c r="E52" s="4">
        <v>70</v>
      </c>
      <c r="F52" s="4">
        <v>76.800000000000011</v>
      </c>
      <c r="G52" s="4">
        <v>84</v>
      </c>
      <c r="H52" s="4">
        <v>86</v>
      </c>
      <c r="I52" s="4">
        <v>88</v>
      </c>
      <c r="J52" s="4">
        <v>90</v>
      </c>
      <c r="K52" s="4">
        <v>92</v>
      </c>
      <c r="L52" s="4">
        <v>93.600000000000009</v>
      </c>
      <c r="M52" s="4">
        <v>95.2</v>
      </c>
      <c r="N52" s="4">
        <v>98</v>
      </c>
      <c r="O52" s="4">
        <v>100</v>
      </c>
      <c r="P52" s="4">
        <v>102</v>
      </c>
      <c r="Q52" s="4">
        <v>108.80000000000001</v>
      </c>
      <c r="R52" s="4">
        <v>111.60000000000001</v>
      </c>
      <c r="S52" s="4">
        <v>114</v>
      </c>
      <c r="T52" s="4">
        <v>116.4</v>
      </c>
      <c r="U52" s="4">
        <v>119.2</v>
      </c>
      <c r="V52" s="4">
        <v>121.60000000000001</v>
      </c>
      <c r="W52" s="4">
        <v>124</v>
      </c>
      <c r="X52" s="4">
        <v>126</v>
      </c>
      <c r="Y52" s="4">
        <v>128.80000000000001</v>
      </c>
      <c r="Z52" s="4">
        <v>131.20000000000002</v>
      </c>
      <c r="AA52" s="4">
        <v>133.6</v>
      </c>
      <c r="AB52" s="4">
        <v>136.4</v>
      </c>
      <c r="AC52" s="4">
        <v>138.80000000000001</v>
      </c>
      <c r="AD52" s="4">
        <v>141.20000000000002</v>
      </c>
      <c r="AE52" s="4">
        <v>146</v>
      </c>
      <c r="AF52" s="4">
        <v>51</v>
      </c>
    </row>
    <row r="53" spans="1:32" x14ac:dyDescent="0.25">
      <c r="A53" s="7">
        <v>53</v>
      </c>
      <c r="B53" s="4">
        <v>35.71542324610013</v>
      </c>
      <c r="C53" s="4">
        <v>44.88425546021999</v>
      </c>
      <c r="D53" s="4">
        <v>61.506315769172367</v>
      </c>
      <c r="E53" s="4">
        <v>79.066650611487603</v>
      </c>
      <c r="F53" s="4">
        <v>97.099399404671502</v>
      </c>
      <c r="G53" s="4">
        <v>113.67426688304893</v>
      </c>
      <c r="H53" s="4">
        <v>128.80000000000001</v>
      </c>
      <c r="I53" s="4">
        <v>138.80000000000001</v>
      </c>
      <c r="J53" s="4">
        <v>144</v>
      </c>
      <c r="K53" s="4">
        <v>151.20000000000002</v>
      </c>
      <c r="L53" s="4">
        <v>156</v>
      </c>
      <c r="M53" s="4">
        <v>161.20000000000002</v>
      </c>
      <c r="N53" s="4">
        <v>166</v>
      </c>
      <c r="O53" s="4">
        <v>170.8</v>
      </c>
      <c r="P53" s="4">
        <v>176</v>
      </c>
      <c r="Q53" s="4">
        <v>183.60000000000002</v>
      </c>
      <c r="R53" s="4">
        <v>188.4</v>
      </c>
      <c r="S53" s="4">
        <v>193.20000000000002</v>
      </c>
      <c r="T53" s="4">
        <v>196</v>
      </c>
      <c r="U53" s="4">
        <v>202.8</v>
      </c>
      <c r="V53" s="4">
        <v>208</v>
      </c>
      <c r="W53" s="4">
        <v>213.20000000000002</v>
      </c>
      <c r="X53" s="4">
        <v>218</v>
      </c>
      <c r="Y53" s="4">
        <v>222.8</v>
      </c>
      <c r="Z53" s="4">
        <v>228</v>
      </c>
      <c r="AA53" s="4">
        <v>232.8</v>
      </c>
      <c r="AB53" s="4">
        <v>247.60000000000002</v>
      </c>
      <c r="AC53" s="4">
        <v>262.40000000000003</v>
      </c>
      <c r="AD53" s="4">
        <v>272.8</v>
      </c>
      <c r="AE53" s="4">
        <v>282.40000000000003</v>
      </c>
      <c r="AF53" s="4">
        <v>52</v>
      </c>
    </row>
    <row r="54" spans="1:32" x14ac:dyDescent="0.25">
      <c r="A54" s="7">
        <v>54</v>
      </c>
      <c r="B54" s="4">
        <v>36.800000000000004</v>
      </c>
      <c r="C54" s="4">
        <v>45.2</v>
      </c>
      <c r="D54" s="4">
        <v>60.800000000000004</v>
      </c>
      <c r="E54" s="4">
        <v>62.800000000000004</v>
      </c>
      <c r="F54" s="4">
        <v>67.600000000000009</v>
      </c>
      <c r="G54" s="4">
        <v>79.2</v>
      </c>
      <c r="H54" s="4">
        <v>84.4</v>
      </c>
      <c r="I54" s="4">
        <v>91.600000000000009</v>
      </c>
      <c r="J54" s="4">
        <v>96.800000000000011</v>
      </c>
      <c r="K54" s="4">
        <v>101.60000000000001</v>
      </c>
      <c r="L54" s="4">
        <v>103.61904761904762</v>
      </c>
      <c r="M54" s="4">
        <v>110.85714285714285</v>
      </c>
      <c r="N54" s="4">
        <v>115.80952380952381</v>
      </c>
      <c r="O54" s="4">
        <v>120</v>
      </c>
      <c r="P54" s="4">
        <v>127.23809523809524</v>
      </c>
      <c r="Q54" s="4">
        <v>136.4</v>
      </c>
      <c r="R54" s="4">
        <v>138.80000000000001</v>
      </c>
      <c r="S54" s="4">
        <v>141.20000000000002</v>
      </c>
      <c r="T54" s="4">
        <v>144</v>
      </c>
      <c r="U54" s="4">
        <v>146</v>
      </c>
      <c r="V54" s="4">
        <v>148.4</v>
      </c>
      <c r="W54" s="4">
        <v>151.20000000000002</v>
      </c>
      <c r="X54" s="4">
        <v>153.60000000000002</v>
      </c>
      <c r="Y54" s="4">
        <v>156</v>
      </c>
      <c r="Z54" s="4">
        <v>158.80000000000001</v>
      </c>
      <c r="AA54" s="4">
        <v>161.20000000000002</v>
      </c>
      <c r="AB54" s="4">
        <v>163.60000000000002</v>
      </c>
      <c r="AC54" s="4">
        <v>166</v>
      </c>
      <c r="AD54" s="4">
        <v>173.60000000000002</v>
      </c>
      <c r="AE54" s="4">
        <v>183.60000000000002</v>
      </c>
      <c r="AF54" s="4">
        <v>53</v>
      </c>
    </row>
    <row r="55" spans="1:32" x14ac:dyDescent="0.25">
      <c r="A55" s="7">
        <v>55</v>
      </c>
      <c r="B55" s="4">
        <v>38.137449934337873</v>
      </c>
      <c r="C55" s="4">
        <v>47.715224002886401</v>
      </c>
      <c r="D55" s="4">
        <v>65.22277981851262</v>
      </c>
      <c r="E55" s="4">
        <v>82.4</v>
      </c>
      <c r="F55" s="4">
        <v>87.2</v>
      </c>
      <c r="G55" s="4">
        <v>90.800000000000011</v>
      </c>
      <c r="H55" s="4">
        <v>99.2</v>
      </c>
      <c r="I55" s="4">
        <v>101.60000000000001</v>
      </c>
      <c r="J55" s="4">
        <v>104.4</v>
      </c>
      <c r="K55" s="4">
        <v>106.4</v>
      </c>
      <c r="L55" s="4">
        <v>108.80000000000001</v>
      </c>
      <c r="M55" s="4">
        <v>111.60000000000001</v>
      </c>
      <c r="N55" s="4">
        <v>114</v>
      </c>
      <c r="O55" s="4">
        <v>119.2</v>
      </c>
      <c r="P55" s="4">
        <v>124</v>
      </c>
      <c r="Q55" s="4">
        <v>128.80000000000001</v>
      </c>
      <c r="R55" s="4">
        <v>133.6</v>
      </c>
      <c r="S55" s="4">
        <v>138.80000000000001</v>
      </c>
      <c r="T55" s="4">
        <v>144</v>
      </c>
      <c r="U55" s="4">
        <v>148.4</v>
      </c>
      <c r="V55" s="4">
        <v>153.60000000000002</v>
      </c>
      <c r="W55" s="4">
        <v>158.80000000000001</v>
      </c>
      <c r="X55" s="4">
        <v>163.60000000000002</v>
      </c>
      <c r="Y55" s="4">
        <v>168.4</v>
      </c>
      <c r="Z55" s="4">
        <v>173.60000000000002</v>
      </c>
      <c r="AA55" s="4">
        <v>178.4</v>
      </c>
      <c r="AB55" s="4">
        <v>183.60000000000002</v>
      </c>
      <c r="AC55" s="4">
        <v>188.4</v>
      </c>
      <c r="AD55" s="4">
        <v>193.20000000000002</v>
      </c>
      <c r="AE55" s="4">
        <v>198.4</v>
      </c>
      <c r="AF55" s="4">
        <v>54</v>
      </c>
    </row>
    <row r="56" spans="1:32" x14ac:dyDescent="0.25">
      <c r="A56" s="7">
        <v>56</v>
      </c>
      <c r="B56" s="4">
        <v>39.804842726496389</v>
      </c>
      <c r="C56" s="4">
        <v>49.686869697997338</v>
      </c>
      <c r="D56" s="4">
        <v>67.826922518072806</v>
      </c>
      <c r="E56" s="4">
        <v>87.15388657591923</v>
      </c>
      <c r="F56" s="4">
        <v>106.88129080177933</v>
      </c>
      <c r="G56" s="4">
        <v>125.12592714164307</v>
      </c>
      <c r="H56" s="4">
        <v>142.29320434547648</v>
      </c>
      <c r="I56" s="4">
        <v>160.17946013170288</v>
      </c>
      <c r="J56" s="4">
        <v>178.4</v>
      </c>
      <c r="K56" s="4">
        <v>188.4</v>
      </c>
      <c r="L56" s="4">
        <v>198.4</v>
      </c>
      <c r="M56" s="4">
        <v>208</v>
      </c>
      <c r="N56" s="4">
        <v>218</v>
      </c>
      <c r="O56" s="4">
        <v>228</v>
      </c>
      <c r="P56" s="4">
        <v>238</v>
      </c>
      <c r="Q56" s="4">
        <v>247.60000000000002</v>
      </c>
      <c r="R56" s="4">
        <v>258</v>
      </c>
      <c r="S56" s="4">
        <v>267.60000000000002</v>
      </c>
      <c r="T56" s="4">
        <v>277.60000000000002</v>
      </c>
      <c r="U56" s="4">
        <v>287.2</v>
      </c>
      <c r="V56" s="4">
        <v>297.60000000000002</v>
      </c>
      <c r="W56" s="4">
        <v>307.20000000000005</v>
      </c>
      <c r="X56" s="4">
        <v>317.20000000000005</v>
      </c>
      <c r="Y56" s="4">
        <v>327.20000000000005</v>
      </c>
      <c r="Z56" s="4">
        <v>337.20000000000005</v>
      </c>
      <c r="AA56" s="4">
        <v>346.8</v>
      </c>
      <c r="AB56" s="4">
        <v>357.20000000000005</v>
      </c>
      <c r="AC56" s="4">
        <v>366.8</v>
      </c>
      <c r="AD56" s="4">
        <v>376.8</v>
      </c>
      <c r="AE56" s="4">
        <v>386.40000000000003</v>
      </c>
      <c r="AF56" s="4">
        <v>55</v>
      </c>
    </row>
    <row r="57" spans="1:32" x14ac:dyDescent="0.25">
      <c r="A57" s="7">
        <v>57</v>
      </c>
      <c r="B57" s="4">
        <v>42.110028858151374</v>
      </c>
      <c r="C57" s="4">
        <v>52.380620691012979</v>
      </c>
      <c r="D57" s="4">
        <v>71.36279780315877</v>
      </c>
      <c r="E57" s="4">
        <v>76.800000000000011</v>
      </c>
      <c r="F57" s="4">
        <v>82</v>
      </c>
      <c r="G57" s="4">
        <v>86.800000000000011</v>
      </c>
      <c r="H57" s="4">
        <v>91.600000000000009</v>
      </c>
      <c r="I57" s="4">
        <v>96.800000000000011</v>
      </c>
      <c r="J57" s="4">
        <v>101.60000000000001</v>
      </c>
      <c r="K57" s="4">
        <v>106.4</v>
      </c>
      <c r="L57" s="4">
        <v>111.60000000000001</v>
      </c>
      <c r="M57" s="4">
        <v>116.4</v>
      </c>
      <c r="N57" s="4">
        <v>121.60000000000001</v>
      </c>
      <c r="O57" s="4">
        <v>126</v>
      </c>
      <c r="P57" s="4">
        <v>131.20000000000002</v>
      </c>
      <c r="Q57" s="4">
        <v>136.4</v>
      </c>
      <c r="R57" s="4">
        <v>141.20000000000002</v>
      </c>
      <c r="S57" s="4">
        <v>146</v>
      </c>
      <c r="T57" s="4">
        <v>151.20000000000002</v>
      </c>
      <c r="U57" s="4">
        <v>156</v>
      </c>
      <c r="V57" s="4">
        <v>161.20000000000002</v>
      </c>
      <c r="W57" s="4">
        <v>166</v>
      </c>
      <c r="X57" s="4">
        <v>170.8</v>
      </c>
      <c r="Y57" s="4">
        <v>176</v>
      </c>
      <c r="Z57" s="4">
        <v>181.20000000000002</v>
      </c>
      <c r="AA57" s="4">
        <v>185.60000000000002</v>
      </c>
      <c r="AB57" s="4">
        <v>190.8</v>
      </c>
      <c r="AC57" s="4">
        <v>196</v>
      </c>
      <c r="AD57" s="4">
        <v>200.8</v>
      </c>
      <c r="AE57" s="4">
        <v>205.60000000000002</v>
      </c>
      <c r="AF57" s="4">
        <v>56</v>
      </c>
    </row>
    <row r="58" spans="1:32" x14ac:dyDescent="0.25">
      <c r="A58" s="7">
        <v>58</v>
      </c>
      <c r="B58" s="4">
        <v>31.333902374247</v>
      </c>
      <c r="C58" s="4">
        <v>39.738597348315679</v>
      </c>
      <c r="D58" s="4">
        <v>54.734237109636162</v>
      </c>
      <c r="E58" s="4">
        <v>70.401754935310862</v>
      </c>
      <c r="F58" s="4">
        <v>86.618801479198822</v>
      </c>
      <c r="G58" s="4">
        <v>99.2</v>
      </c>
      <c r="H58" s="4">
        <v>104.4</v>
      </c>
      <c r="I58" s="4">
        <v>108.80000000000001</v>
      </c>
      <c r="J58" s="4">
        <v>114</v>
      </c>
      <c r="K58" s="4">
        <v>119.2</v>
      </c>
      <c r="L58" s="4">
        <v>124</v>
      </c>
      <c r="M58" s="4">
        <v>128.80000000000001</v>
      </c>
      <c r="N58" s="4">
        <v>133.6</v>
      </c>
      <c r="O58" s="4">
        <v>138.80000000000001</v>
      </c>
      <c r="P58" s="4">
        <v>144</v>
      </c>
      <c r="Q58" s="4">
        <v>148.4</v>
      </c>
      <c r="R58" s="4">
        <v>153.60000000000002</v>
      </c>
      <c r="S58" s="4">
        <v>158.80000000000001</v>
      </c>
      <c r="T58" s="4">
        <v>163.60000000000002</v>
      </c>
      <c r="U58" s="4">
        <v>168.4</v>
      </c>
      <c r="V58" s="4">
        <v>173.60000000000002</v>
      </c>
      <c r="W58" s="4">
        <v>178.4</v>
      </c>
      <c r="X58" s="4">
        <v>183.60000000000002</v>
      </c>
      <c r="Y58" s="4">
        <v>188.4</v>
      </c>
      <c r="Z58" s="4">
        <v>193.20000000000002</v>
      </c>
      <c r="AA58" s="4">
        <v>198.4</v>
      </c>
      <c r="AB58" s="4">
        <v>202.8</v>
      </c>
      <c r="AC58" s="4">
        <v>208</v>
      </c>
      <c r="AD58" s="4">
        <v>213.20000000000002</v>
      </c>
      <c r="AE58" s="4">
        <v>218</v>
      </c>
      <c r="AF58" s="4">
        <v>57</v>
      </c>
    </row>
    <row r="59" spans="1:32" x14ac:dyDescent="0.25">
      <c r="A59" s="7">
        <v>59</v>
      </c>
      <c r="B59" s="4">
        <v>39.200000000000003</v>
      </c>
      <c r="C59" s="4">
        <v>56</v>
      </c>
      <c r="D59" s="4">
        <v>70</v>
      </c>
      <c r="E59" s="4">
        <v>86.800000000000011</v>
      </c>
      <c r="F59" s="4">
        <v>90</v>
      </c>
      <c r="G59" s="4">
        <v>100.80000000000001</v>
      </c>
      <c r="H59" s="4">
        <v>103.2</v>
      </c>
      <c r="I59" s="4">
        <v>107.2</v>
      </c>
      <c r="J59" s="4">
        <v>111.2</v>
      </c>
      <c r="K59" s="4">
        <v>114.4</v>
      </c>
      <c r="L59" s="4">
        <v>116.80000000000001</v>
      </c>
      <c r="M59" s="4">
        <v>132.80000000000001</v>
      </c>
      <c r="N59" s="4">
        <v>137.20000000000002</v>
      </c>
      <c r="O59" s="4">
        <v>144.80000000000001</v>
      </c>
      <c r="P59" s="4">
        <v>159.20000000000002</v>
      </c>
      <c r="Q59" s="4">
        <v>175.20000000000002</v>
      </c>
      <c r="R59" s="4">
        <v>182</v>
      </c>
      <c r="S59" s="4">
        <v>187.20000000000002</v>
      </c>
      <c r="T59" s="4">
        <v>194</v>
      </c>
      <c r="U59" s="4">
        <v>199.60000000000002</v>
      </c>
      <c r="V59" s="4">
        <v>207.20000000000002</v>
      </c>
      <c r="W59" s="4">
        <v>212.8</v>
      </c>
      <c r="X59" s="4">
        <v>216.4</v>
      </c>
      <c r="Y59" s="4">
        <v>221.60000000000002</v>
      </c>
      <c r="Z59" s="4">
        <v>228.4</v>
      </c>
      <c r="AA59" s="4">
        <v>233.60000000000002</v>
      </c>
      <c r="AB59" s="4">
        <v>239.60000000000002</v>
      </c>
      <c r="AC59" s="4">
        <v>246</v>
      </c>
      <c r="AD59" s="4">
        <v>247.20000000000002</v>
      </c>
      <c r="AE59" s="4">
        <v>220</v>
      </c>
      <c r="AF59" s="4">
        <v>58</v>
      </c>
    </row>
    <row r="60" spans="1:32" x14ac:dyDescent="0.25">
      <c r="A60" s="7">
        <v>60</v>
      </c>
      <c r="B60" s="4">
        <v>31.302277374247002</v>
      </c>
      <c r="C60" s="4">
        <v>39.687997348315676</v>
      </c>
      <c r="D60" s="4">
        <v>54.658337109636172</v>
      </c>
      <c r="E60" s="4">
        <v>70.300554935310856</v>
      </c>
      <c r="F60" s="4">
        <v>83.2</v>
      </c>
      <c r="G60" s="4">
        <v>90</v>
      </c>
      <c r="H60" s="4">
        <v>98.800000000000011</v>
      </c>
      <c r="I60" s="4">
        <v>107.60000000000001</v>
      </c>
      <c r="J60" s="4">
        <v>114</v>
      </c>
      <c r="K60" s="4">
        <v>120</v>
      </c>
      <c r="L60" s="4">
        <v>128.80000000000001</v>
      </c>
      <c r="M60" s="4">
        <v>133.20000000000002</v>
      </c>
      <c r="N60" s="4">
        <v>143.20000000000002</v>
      </c>
      <c r="O60" s="4">
        <v>146</v>
      </c>
      <c r="P60" s="4">
        <v>151.20000000000002</v>
      </c>
      <c r="Q60" s="4">
        <v>153.60000000000002</v>
      </c>
      <c r="R60" s="4">
        <v>157.60000000000002</v>
      </c>
      <c r="S60" s="4">
        <v>160</v>
      </c>
      <c r="T60" s="4">
        <v>163.60000000000002</v>
      </c>
      <c r="U60" s="4">
        <v>168</v>
      </c>
      <c r="V60" s="4">
        <v>170</v>
      </c>
      <c r="W60" s="4">
        <v>173.20000000000002</v>
      </c>
      <c r="X60" s="4">
        <v>175.20000000000002</v>
      </c>
      <c r="Y60" s="4">
        <v>178.4</v>
      </c>
      <c r="Z60" s="4">
        <v>180</v>
      </c>
      <c r="AA60" s="4">
        <v>182.4</v>
      </c>
      <c r="AB60" s="4">
        <v>184.4</v>
      </c>
      <c r="AC60" s="4">
        <v>187.20000000000002</v>
      </c>
      <c r="AD60" s="4">
        <v>188.4</v>
      </c>
      <c r="AE60" s="4">
        <v>188.8</v>
      </c>
      <c r="AF60" s="4">
        <v>59</v>
      </c>
    </row>
    <row r="61" spans="1:32" x14ac:dyDescent="0.25">
      <c r="A61" s="7">
        <v>61</v>
      </c>
      <c r="B61" s="4">
        <v>33.34698711444512</v>
      </c>
      <c r="C61" s="4">
        <v>42.08930446720435</v>
      </c>
      <c r="D61" s="4">
        <v>57.818640484086394</v>
      </c>
      <c r="E61" s="4">
        <v>74.344172917526691</v>
      </c>
      <c r="F61" s="4">
        <v>91.383247177752764</v>
      </c>
      <c r="G61" s="4">
        <v>106.98236747099514</v>
      </c>
      <c r="H61" s="4">
        <v>121.66034828801567</v>
      </c>
      <c r="I61" s="4">
        <v>133.6</v>
      </c>
      <c r="J61" s="4">
        <v>138.80000000000001</v>
      </c>
      <c r="K61" s="4">
        <v>144</v>
      </c>
      <c r="L61" s="4">
        <v>148.4</v>
      </c>
      <c r="M61" s="4">
        <v>153.60000000000002</v>
      </c>
      <c r="N61" s="4">
        <v>158.80000000000001</v>
      </c>
      <c r="O61" s="4">
        <v>163.60000000000002</v>
      </c>
      <c r="P61" s="4">
        <v>168.4</v>
      </c>
      <c r="Q61" s="4">
        <v>173.60000000000002</v>
      </c>
      <c r="R61" s="4">
        <v>178.4</v>
      </c>
      <c r="S61" s="4">
        <v>183.60000000000002</v>
      </c>
      <c r="T61" s="4">
        <v>188.4</v>
      </c>
      <c r="U61" s="4">
        <v>198.4</v>
      </c>
      <c r="V61" s="4">
        <v>202.8</v>
      </c>
      <c r="W61" s="4">
        <v>205.60000000000002</v>
      </c>
      <c r="X61" s="4">
        <v>210.4</v>
      </c>
      <c r="Y61" s="4">
        <v>215.60000000000002</v>
      </c>
      <c r="Z61" s="4">
        <v>222.8</v>
      </c>
      <c r="AA61" s="4">
        <v>228</v>
      </c>
      <c r="AB61" s="4">
        <v>235.60000000000002</v>
      </c>
      <c r="AC61" s="4">
        <v>242.8</v>
      </c>
      <c r="AD61" s="4">
        <v>252.8</v>
      </c>
      <c r="AE61" s="4">
        <v>262.40000000000003</v>
      </c>
      <c r="AF61" s="4">
        <v>60</v>
      </c>
    </row>
    <row r="62" spans="1:32" x14ac:dyDescent="0.25">
      <c r="A62" s="7">
        <v>62</v>
      </c>
      <c r="B62" s="4">
        <v>52</v>
      </c>
      <c r="C62" s="4">
        <v>65.600000000000009</v>
      </c>
      <c r="D62" s="4">
        <v>86.4</v>
      </c>
      <c r="E62" s="4">
        <v>93.600000000000009</v>
      </c>
      <c r="F62" s="4">
        <v>96</v>
      </c>
      <c r="G62" s="4">
        <v>102</v>
      </c>
      <c r="H62" s="4">
        <v>108.4</v>
      </c>
      <c r="I62" s="4">
        <v>114.4</v>
      </c>
      <c r="J62" s="4">
        <v>119.60000000000001</v>
      </c>
      <c r="K62" s="4">
        <v>122.80000000000001</v>
      </c>
      <c r="L62" s="4">
        <v>132.80000000000001</v>
      </c>
      <c r="M62" s="4">
        <v>135.20000000000002</v>
      </c>
      <c r="N62" s="4">
        <v>136</v>
      </c>
      <c r="O62" s="4">
        <v>139.20000000000002</v>
      </c>
      <c r="P62" s="4">
        <v>141.20000000000002</v>
      </c>
      <c r="Q62" s="4">
        <v>166</v>
      </c>
      <c r="R62" s="4">
        <v>170</v>
      </c>
      <c r="S62" s="4">
        <v>176.8</v>
      </c>
      <c r="T62" s="4">
        <v>182</v>
      </c>
      <c r="U62" s="4">
        <v>184.4</v>
      </c>
      <c r="V62" s="4">
        <v>189.60000000000002</v>
      </c>
      <c r="W62" s="4">
        <v>196</v>
      </c>
      <c r="X62" s="4">
        <v>202</v>
      </c>
      <c r="Y62" s="4">
        <v>204.8</v>
      </c>
      <c r="Z62" s="4">
        <v>208.8</v>
      </c>
      <c r="AA62" s="4">
        <v>214.8</v>
      </c>
      <c r="AB62" s="4">
        <v>218.4</v>
      </c>
      <c r="AC62" s="4">
        <v>224.8</v>
      </c>
      <c r="AD62" s="4">
        <v>227.60000000000002</v>
      </c>
      <c r="AE62" s="4">
        <v>220</v>
      </c>
      <c r="AF62" s="4">
        <v>61</v>
      </c>
    </row>
    <row r="63" spans="1:32" x14ac:dyDescent="0.25">
      <c r="A63" s="7">
        <v>63</v>
      </c>
      <c r="B63" s="4">
        <v>46.800000000000004</v>
      </c>
      <c r="C63" s="4">
        <v>62</v>
      </c>
      <c r="D63" s="4">
        <v>75.600000000000009</v>
      </c>
      <c r="E63" s="4">
        <v>86</v>
      </c>
      <c r="F63" s="4">
        <v>100.4</v>
      </c>
      <c r="G63" s="4">
        <v>115.2</v>
      </c>
      <c r="H63" s="4">
        <v>118</v>
      </c>
      <c r="I63" s="4">
        <v>123.2</v>
      </c>
      <c r="J63" s="4">
        <v>128</v>
      </c>
      <c r="K63" s="4">
        <v>130.4</v>
      </c>
      <c r="L63" s="4">
        <v>132.1904761904762</v>
      </c>
      <c r="M63" s="4">
        <v>137.14285714285714</v>
      </c>
      <c r="N63" s="4">
        <v>141.33333333333334</v>
      </c>
      <c r="O63" s="4">
        <v>146.28571428571431</v>
      </c>
      <c r="P63" s="4">
        <v>151.23809523809524</v>
      </c>
      <c r="Q63" s="4">
        <v>168.4</v>
      </c>
      <c r="R63" s="4">
        <v>173.60000000000002</v>
      </c>
      <c r="S63" s="4">
        <v>178.4</v>
      </c>
      <c r="T63" s="4">
        <v>183.60000000000002</v>
      </c>
      <c r="U63" s="4">
        <v>188.4</v>
      </c>
      <c r="V63" s="4">
        <v>193.20000000000002</v>
      </c>
      <c r="W63" s="4">
        <v>198.4</v>
      </c>
      <c r="X63" s="4">
        <v>202.8</v>
      </c>
      <c r="Y63" s="4">
        <v>208</v>
      </c>
      <c r="Z63" s="4">
        <v>213.20000000000002</v>
      </c>
      <c r="AA63" s="4">
        <v>218</v>
      </c>
      <c r="AB63" s="4">
        <v>222.8</v>
      </c>
      <c r="AC63" s="4">
        <v>228</v>
      </c>
      <c r="AD63" s="4">
        <v>232.8</v>
      </c>
      <c r="AE63" s="4">
        <v>252.8</v>
      </c>
      <c r="AF63" s="4">
        <v>62</v>
      </c>
    </row>
    <row r="64" spans="1:32" x14ac:dyDescent="0.25">
      <c r="A64" s="7">
        <v>64</v>
      </c>
      <c r="B64" s="4">
        <v>52.754865815345489</v>
      </c>
      <c r="C64" s="4">
        <v>64.895376813541731</v>
      </c>
      <c r="D64" s="4">
        <v>87.842478204197988</v>
      </c>
      <c r="E64" s="4">
        <v>112.76385223642724</v>
      </c>
      <c r="F64" s="4">
        <v>137.85774603030637</v>
      </c>
      <c r="G64" s="4">
        <v>161.39006327767964</v>
      </c>
      <c r="H64" s="4">
        <v>183.53277995937731</v>
      </c>
      <c r="I64" s="4">
        <v>232.8</v>
      </c>
      <c r="J64" s="4">
        <v>258.40000000000003</v>
      </c>
      <c r="K64" s="4">
        <v>280.40000000000003</v>
      </c>
      <c r="L64" s="4">
        <v>312.40000000000003</v>
      </c>
      <c r="M64" s="4">
        <v>322</v>
      </c>
      <c r="N64" s="4">
        <v>332</v>
      </c>
      <c r="O64" s="4">
        <v>342</v>
      </c>
      <c r="P64" s="4">
        <v>352</v>
      </c>
      <c r="Q64" s="4">
        <v>361.6</v>
      </c>
      <c r="R64" s="4">
        <v>376.8</v>
      </c>
      <c r="S64" s="4">
        <v>371.6</v>
      </c>
      <c r="T64" s="4">
        <v>396.40000000000003</v>
      </c>
      <c r="U64" s="4">
        <v>406.40000000000003</v>
      </c>
      <c r="V64" s="4">
        <v>416</v>
      </c>
      <c r="W64" s="4">
        <v>426.40000000000003</v>
      </c>
      <c r="X64" s="4">
        <v>440.8</v>
      </c>
      <c r="Y64" s="4">
        <v>451.20000000000005</v>
      </c>
      <c r="Z64" s="4">
        <v>460.8</v>
      </c>
      <c r="AA64" s="4">
        <v>470.8</v>
      </c>
      <c r="AB64" s="4">
        <v>485.6</v>
      </c>
      <c r="AC64" s="4">
        <v>494.40000000000003</v>
      </c>
      <c r="AD64" s="4">
        <v>505.6</v>
      </c>
      <c r="AE64" s="4">
        <v>515.20000000000005</v>
      </c>
      <c r="AF64" s="4">
        <v>63</v>
      </c>
    </row>
    <row r="65" spans="1:32" x14ac:dyDescent="0.25">
      <c r="A65" s="7">
        <v>65</v>
      </c>
      <c r="B65" s="4">
        <v>59.819630069121445</v>
      </c>
      <c r="C65" s="4">
        <v>73.192235953176251</v>
      </c>
      <c r="D65" s="4">
        <v>98.761777834834106</v>
      </c>
      <c r="E65" s="4">
        <v>126.73513002469458</v>
      </c>
      <c r="F65" s="4">
        <v>154.75666212533849</v>
      </c>
      <c r="G65" s="4">
        <v>181.17362435013376</v>
      </c>
      <c r="H65" s="4">
        <v>206.0306456109721</v>
      </c>
      <c r="I65" s="4">
        <v>231.92869776427131</v>
      </c>
      <c r="J65" s="4">
        <v>259.2962841004553</v>
      </c>
      <c r="K65" s="4">
        <v>285.74450507870182</v>
      </c>
      <c r="L65" s="4">
        <v>317.20000000000005</v>
      </c>
      <c r="M65" s="4">
        <v>332</v>
      </c>
      <c r="N65" s="4">
        <v>342</v>
      </c>
      <c r="O65" s="4">
        <v>352</v>
      </c>
      <c r="P65" s="4">
        <v>361.6</v>
      </c>
      <c r="Q65" s="4">
        <v>371.6</v>
      </c>
      <c r="R65" s="4">
        <v>386.40000000000003</v>
      </c>
      <c r="S65" s="4">
        <v>381.6</v>
      </c>
      <c r="T65" s="4">
        <v>406.40000000000003</v>
      </c>
      <c r="U65" s="4">
        <v>416</v>
      </c>
      <c r="V65" s="4">
        <v>426.40000000000003</v>
      </c>
      <c r="W65" s="4">
        <v>436</v>
      </c>
      <c r="X65" s="4">
        <v>451.20000000000005</v>
      </c>
      <c r="Y65" s="4">
        <v>460.8</v>
      </c>
      <c r="Z65" s="4">
        <v>470.8</v>
      </c>
      <c r="AA65" s="4">
        <v>481.6</v>
      </c>
      <c r="AB65" s="4">
        <v>495.6</v>
      </c>
      <c r="AC65" s="4">
        <v>508</v>
      </c>
      <c r="AD65" s="4">
        <v>520.4</v>
      </c>
      <c r="AE65" s="4">
        <v>532.4</v>
      </c>
      <c r="AF65" s="4">
        <v>64</v>
      </c>
    </row>
    <row r="66" spans="1:32" x14ac:dyDescent="0.25">
      <c r="A66" s="7">
        <v>66</v>
      </c>
      <c r="B66" s="4">
        <v>62.982130069121446</v>
      </c>
      <c r="C66" s="4">
        <v>78.252235953176253</v>
      </c>
      <c r="D66" s="4">
        <v>106.3517778348341</v>
      </c>
      <c r="E66" s="4">
        <v>136.85513002469457</v>
      </c>
      <c r="F66" s="4">
        <v>167.40666212533847</v>
      </c>
      <c r="G66" s="4">
        <v>195.98297935013377</v>
      </c>
      <c r="H66" s="4">
        <v>222.87184411697214</v>
      </c>
      <c r="I66" s="4">
        <v>250.88683492247551</v>
      </c>
      <c r="J66" s="4">
        <v>277.60000000000002</v>
      </c>
      <c r="K66" s="4">
        <v>287.2</v>
      </c>
      <c r="L66" s="4">
        <v>294.8</v>
      </c>
      <c r="M66" s="4">
        <v>322</v>
      </c>
      <c r="N66" s="4">
        <v>314.8</v>
      </c>
      <c r="O66" s="4">
        <v>322</v>
      </c>
      <c r="P66" s="4">
        <v>337.20000000000005</v>
      </c>
      <c r="Q66" s="4">
        <v>346.8</v>
      </c>
      <c r="R66" s="4">
        <v>357.20000000000005</v>
      </c>
      <c r="S66" s="4">
        <v>366.8</v>
      </c>
      <c r="T66" s="4">
        <v>376.8</v>
      </c>
      <c r="U66" s="4">
        <v>386.40000000000003</v>
      </c>
      <c r="V66" s="4">
        <v>396.40000000000003</v>
      </c>
      <c r="W66" s="4">
        <v>406.40000000000003</v>
      </c>
      <c r="X66" s="4">
        <v>416</v>
      </c>
      <c r="Y66" s="4">
        <v>426.40000000000003</v>
      </c>
      <c r="Z66" s="4">
        <v>436</v>
      </c>
      <c r="AA66" s="4">
        <v>455.6</v>
      </c>
      <c r="AB66" s="4">
        <v>480.8</v>
      </c>
      <c r="AC66" s="4">
        <v>508</v>
      </c>
      <c r="AD66" s="4">
        <v>520.4</v>
      </c>
      <c r="AE66" s="4">
        <v>532.4</v>
      </c>
      <c r="AF66" s="4">
        <v>65</v>
      </c>
    </row>
    <row r="67" spans="1:32" x14ac:dyDescent="0.25">
      <c r="A67" s="7">
        <v>67</v>
      </c>
      <c r="B67" s="4">
        <v>38.169074934337878</v>
      </c>
      <c r="C67" s="4">
        <v>47.765824002886404</v>
      </c>
      <c r="D67" s="4">
        <v>65.298679818512596</v>
      </c>
      <c r="E67" s="4">
        <v>80.800000000000011</v>
      </c>
      <c r="F67" s="4">
        <v>94</v>
      </c>
      <c r="G67" s="4">
        <v>108.80000000000001</v>
      </c>
      <c r="H67" s="4">
        <v>119.2</v>
      </c>
      <c r="I67" s="4">
        <v>128.80000000000001</v>
      </c>
      <c r="J67" s="4">
        <v>133.6</v>
      </c>
      <c r="K67" s="4">
        <v>138.80000000000001</v>
      </c>
      <c r="L67" s="4">
        <v>144</v>
      </c>
      <c r="M67" s="4">
        <v>148.4</v>
      </c>
      <c r="N67" s="4">
        <v>155.20000000000002</v>
      </c>
      <c r="O67" s="4">
        <v>161.20000000000002</v>
      </c>
      <c r="P67" s="4">
        <v>167.60000000000002</v>
      </c>
      <c r="Q67" s="4">
        <v>173.60000000000002</v>
      </c>
      <c r="R67" s="4">
        <v>179.60000000000002</v>
      </c>
      <c r="S67" s="4">
        <v>186.4</v>
      </c>
      <c r="T67" s="4">
        <v>192.4</v>
      </c>
      <c r="U67" s="4">
        <v>198.8</v>
      </c>
      <c r="V67" s="4">
        <v>204.8</v>
      </c>
      <c r="W67" s="4">
        <v>211.20000000000002</v>
      </c>
      <c r="X67" s="4">
        <v>217.60000000000002</v>
      </c>
      <c r="Y67" s="4">
        <v>223.60000000000002</v>
      </c>
      <c r="Z67" s="4">
        <v>230</v>
      </c>
      <c r="AA67" s="4">
        <v>236</v>
      </c>
      <c r="AB67" s="4">
        <v>242.4</v>
      </c>
      <c r="AC67" s="4">
        <v>248.8</v>
      </c>
      <c r="AD67" s="4">
        <v>248.8</v>
      </c>
      <c r="AE67" s="4">
        <v>248.8</v>
      </c>
      <c r="AF67" s="4">
        <v>66</v>
      </c>
    </row>
    <row r="68" spans="1:32" x14ac:dyDescent="0.25">
      <c r="A68" s="7">
        <v>68</v>
      </c>
      <c r="B68" s="4">
        <v>38.169074934337878</v>
      </c>
      <c r="C68" s="4">
        <v>47.765824002886404</v>
      </c>
      <c r="D68" s="4">
        <v>65.298679818512596</v>
      </c>
      <c r="E68" s="4">
        <v>83.918992190146596</v>
      </c>
      <c r="F68" s="4">
        <v>102.9685342429362</v>
      </c>
      <c r="G68" s="4">
        <v>114</v>
      </c>
      <c r="H68" s="4">
        <v>124</v>
      </c>
      <c r="I68" s="4">
        <v>133.6</v>
      </c>
      <c r="J68" s="4">
        <v>138.80000000000001</v>
      </c>
      <c r="K68" s="4">
        <v>144</v>
      </c>
      <c r="L68" s="4">
        <v>148.4</v>
      </c>
      <c r="M68" s="4">
        <v>153.60000000000002</v>
      </c>
      <c r="N68" s="4">
        <v>158.80000000000001</v>
      </c>
      <c r="O68" s="4">
        <v>163.60000000000002</v>
      </c>
      <c r="P68" s="4">
        <v>168.4</v>
      </c>
      <c r="Q68" s="4">
        <v>173.60000000000002</v>
      </c>
      <c r="R68" s="4">
        <v>178.4</v>
      </c>
      <c r="S68" s="4">
        <v>183.60000000000002</v>
      </c>
      <c r="T68" s="4">
        <v>188.4</v>
      </c>
      <c r="U68" s="4">
        <v>193.20000000000002</v>
      </c>
      <c r="V68" s="4">
        <v>198.4</v>
      </c>
      <c r="W68" s="4">
        <v>202.8</v>
      </c>
      <c r="X68" s="4">
        <v>208</v>
      </c>
      <c r="Y68" s="4">
        <v>213.20000000000002</v>
      </c>
      <c r="Z68" s="4">
        <v>218</v>
      </c>
      <c r="AA68" s="4">
        <v>222.8</v>
      </c>
      <c r="AB68" s="4">
        <v>228</v>
      </c>
      <c r="AC68" s="4">
        <v>232.8</v>
      </c>
      <c r="AD68" s="4">
        <v>238</v>
      </c>
      <c r="AE68" s="4">
        <v>247.60000000000002</v>
      </c>
      <c r="AF68" s="4">
        <v>67</v>
      </c>
    </row>
    <row r="69" spans="1:32" x14ac:dyDescent="0.25">
      <c r="A69" s="7">
        <v>69</v>
      </c>
      <c r="B69" s="4">
        <v>33.378612114445126</v>
      </c>
      <c r="C69" s="4">
        <v>42.13990446720436</v>
      </c>
      <c r="D69" s="4">
        <v>57.894540484086384</v>
      </c>
      <c r="E69" s="4">
        <v>74.445372917526683</v>
      </c>
      <c r="F69" s="4">
        <v>91.509747177752757</v>
      </c>
      <c r="G69" s="4">
        <v>106.4</v>
      </c>
      <c r="H69" s="4">
        <v>114</v>
      </c>
      <c r="I69" s="4">
        <v>126</v>
      </c>
      <c r="J69" s="4">
        <v>131.20000000000002</v>
      </c>
      <c r="K69" s="4">
        <v>141.20000000000002</v>
      </c>
      <c r="L69" s="4">
        <v>146</v>
      </c>
      <c r="M69" s="4">
        <v>153.60000000000002</v>
      </c>
      <c r="N69" s="4">
        <v>162</v>
      </c>
      <c r="O69" s="4">
        <v>167.20000000000002</v>
      </c>
      <c r="P69" s="4">
        <v>172.4</v>
      </c>
      <c r="Q69" s="4">
        <v>177.20000000000002</v>
      </c>
      <c r="R69" s="4">
        <v>182.4</v>
      </c>
      <c r="S69" s="4">
        <v>187.60000000000002</v>
      </c>
      <c r="T69" s="4">
        <v>192.8</v>
      </c>
      <c r="U69" s="4">
        <v>198.4</v>
      </c>
      <c r="V69" s="4">
        <v>202.8</v>
      </c>
      <c r="W69" s="4">
        <v>208</v>
      </c>
      <c r="X69" s="4">
        <v>213.60000000000002</v>
      </c>
      <c r="Y69" s="4">
        <v>218.4</v>
      </c>
      <c r="Z69" s="4">
        <v>224</v>
      </c>
      <c r="AA69" s="4">
        <v>229.20000000000002</v>
      </c>
      <c r="AB69" s="4">
        <v>233.60000000000002</v>
      </c>
      <c r="AC69" s="4">
        <v>239.20000000000002</v>
      </c>
      <c r="AD69" s="4">
        <v>244.4</v>
      </c>
      <c r="AE69" s="4">
        <v>249.60000000000002</v>
      </c>
      <c r="AF69" s="4">
        <v>68</v>
      </c>
    </row>
    <row r="70" spans="1:32" x14ac:dyDescent="0.25">
      <c r="A70" s="7">
        <v>70</v>
      </c>
      <c r="B70" s="4">
        <v>38.169074934337878</v>
      </c>
      <c r="C70" s="4">
        <v>47.765824002886404</v>
      </c>
      <c r="D70" s="4">
        <v>65.298679818512596</v>
      </c>
      <c r="E70" s="4">
        <v>76.800000000000011</v>
      </c>
      <c r="F70" s="4">
        <v>79.2</v>
      </c>
      <c r="G70" s="4">
        <v>82</v>
      </c>
      <c r="H70" s="4">
        <v>84.4</v>
      </c>
      <c r="I70" s="4">
        <v>86.800000000000011</v>
      </c>
      <c r="J70" s="4">
        <v>89.2</v>
      </c>
      <c r="K70" s="4">
        <v>91.600000000000009</v>
      </c>
      <c r="L70" s="4">
        <v>94</v>
      </c>
      <c r="M70" s="4">
        <v>96.800000000000011</v>
      </c>
      <c r="N70" s="4">
        <v>99.2</v>
      </c>
      <c r="O70" s="4">
        <v>101.60000000000001</v>
      </c>
      <c r="P70" s="4">
        <v>104.4</v>
      </c>
      <c r="Q70" s="4">
        <v>108.80000000000001</v>
      </c>
      <c r="R70" s="4">
        <v>114</v>
      </c>
      <c r="S70" s="4">
        <v>119.2</v>
      </c>
      <c r="T70" s="4">
        <v>121.60000000000001</v>
      </c>
      <c r="U70" s="4">
        <v>124</v>
      </c>
      <c r="V70" s="4">
        <v>128.80000000000001</v>
      </c>
      <c r="W70" s="4">
        <v>131.20000000000002</v>
      </c>
      <c r="X70" s="4">
        <v>133.6</v>
      </c>
      <c r="Y70" s="4">
        <v>136.4</v>
      </c>
      <c r="Z70" s="4">
        <v>138.80000000000001</v>
      </c>
      <c r="AA70" s="4">
        <v>144</v>
      </c>
      <c r="AB70" s="4">
        <v>146</v>
      </c>
      <c r="AC70" s="4">
        <v>148.4</v>
      </c>
      <c r="AD70" s="4">
        <v>158.80000000000001</v>
      </c>
      <c r="AE70" s="4">
        <v>173.60000000000002</v>
      </c>
      <c r="AF70" s="4">
        <v>69</v>
      </c>
    </row>
    <row r="71" spans="1:32" x14ac:dyDescent="0.25">
      <c r="A71" s="7">
        <v>71</v>
      </c>
      <c r="B71" s="4">
        <v>33.378612114445126</v>
      </c>
      <c r="C71" s="4">
        <v>42.13990446720436</v>
      </c>
      <c r="D71" s="4">
        <v>57.894540484086384</v>
      </c>
      <c r="E71" s="4">
        <v>74.445372917526683</v>
      </c>
      <c r="F71" s="4">
        <v>84.4</v>
      </c>
      <c r="G71" s="4">
        <v>94</v>
      </c>
      <c r="H71" s="4">
        <v>99.2</v>
      </c>
      <c r="I71" s="4">
        <v>104.4</v>
      </c>
      <c r="J71" s="4">
        <v>108.80000000000001</v>
      </c>
      <c r="K71" s="4">
        <v>114</v>
      </c>
      <c r="L71" s="4">
        <v>119.2</v>
      </c>
      <c r="M71" s="4">
        <v>124</v>
      </c>
      <c r="N71" s="4">
        <v>128.80000000000001</v>
      </c>
      <c r="O71" s="4">
        <v>133.6</v>
      </c>
      <c r="P71" s="4">
        <v>138.80000000000001</v>
      </c>
      <c r="Q71" s="4">
        <v>144</v>
      </c>
      <c r="R71" s="4">
        <v>148.4</v>
      </c>
      <c r="S71" s="4">
        <v>153.60000000000002</v>
      </c>
      <c r="T71" s="4">
        <v>158.80000000000001</v>
      </c>
      <c r="U71" s="4">
        <v>163.60000000000002</v>
      </c>
      <c r="V71" s="4">
        <v>168.4</v>
      </c>
      <c r="W71" s="4">
        <v>173.60000000000002</v>
      </c>
      <c r="X71" s="4">
        <v>178.4</v>
      </c>
      <c r="Y71" s="4">
        <v>183.60000000000002</v>
      </c>
      <c r="Z71" s="4">
        <v>188.4</v>
      </c>
      <c r="AA71" s="4">
        <v>193.20000000000002</v>
      </c>
      <c r="AB71" s="4">
        <v>198.4</v>
      </c>
      <c r="AC71" s="4">
        <v>202.8</v>
      </c>
      <c r="AD71" s="4">
        <v>208</v>
      </c>
      <c r="AE71" s="4">
        <v>218</v>
      </c>
      <c r="AF71" s="4">
        <v>70</v>
      </c>
    </row>
    <row r="72" spans="1:32" x14ac:dyDescent="0.25">
      <c r="A72" s="7">
        <v>72</v>
      </c>
      <c r="B72" s="4">
        <v>38.169074934337878</v>
      </c>
      <c r="C72" s="4">
        <v>47.765824002886404</v>
      </c>
      <c r="D72" s="4">
        <v>65.298679818512596</v>
      </c>
      <c r="E72" s="4">
        <v>83.918992190146596</v>
      </c>
      <c r="F72" s="4">
        <v>91.600000000000009</v>
      </c>
      <c r="G72" s="4">
        <v>99.2</v>
      </c>
      <c r="H72" s="4">
        <v>111.60000000000001</v>
      </c>
      <c r="I72" s="4">
        <v>121.60000000000001</v>
      </c>
      <c r="J72" s="4">
        <v>126</v>
      </c>
      <c r="K72" s="4">
        <v>131.20000000000002</v>
      </c>
      <c r="L72" s="4">
        <v>136.4</v>
      </c>
      <c r="M72" s="4">
        <v>141.20000000000002</v>
      </c>
      <c r="N72" s="4">
        <v>146</v>
      </c>
      <c r="O72" s="4">
        <v>151.20000000000002</v>
      </c>
      <c r="P72" s="4">
        <v>156</v>
      </c>
      <c r="Q72" s="4">
        <v>161.20000000000002</v>
      </c>
      <c r="R72" s="4">
        <v>166</v>
      </c>
      <c r="S72" s="4">
        <v>170.8</v>
      </c>
      <c r="T72" s="4">
        <v>176</v>
      </c>
      <c r="U72" s="4">
        <v>181.20000000000002</v>
      </c>
      <c r="V72" s="4">
        <v>185.60000000000002</v>
      </c>
      <c r="W72" s="4">
        <v>188.4</v>
      </c>
      <c r="X72" s="4">
        <v>193.20000000000002</v>
      </c>
      <c r="Y72" s="4">
        <v>198.4</v>
      </c>
      <c r="Z72" s="4">
        <v>202.8</v>
      </c>
      <c r="AA72" s="4">
        <v>208</v>
      </c>
      <c r="AB72" s="4">
        <v>222.8</v>
      </c>
      <c r="AC72" s="4">
        <v>232.8</v>
      </c>
      <c r="AD72" s="4">
        <v>242.8</v>
      </c>
      <c r="AE72" s="4">
        <v>258</v>
      </c>
      <c r="AF72" s="4">
        <v>71</v>
      </c>
    </row>
    <row r="73" spans="1:32" x14ac:dyDescent="0.25">
      <c r="A73" s="7">
        <v>73</v>
      </c>
      <c r="B73" s="4">
        <v>45.530029999051131</v>
      </c>
      <c r="C73" s="4">
        <v>56.410529630885655</v>
      </c>
      <c r="D73" s="4">
        <v>76.675771966533418</v>
      </c>
      <c r="E73" s="4">
        <v>98.476016926123521</v>
      </c>
      <c r="F73" s="4">
        <v>119.2</v>
      </c>
      <c r="G73" s="4">
        <v>133.6</v>
      </c>
      <c r="H73" s="4">
        <v>144</v>
      </c>
      <c r="I73" s="4">
        <v>163.60000000000002</v>
      </c>
      <c r="J73" s="4">
        <v>168.4</v>
      </c>
      <c r="K73" s="4">
        <v>173.60000000000002</v>
      </c>
      <c r="L73" s="4">
        <v>183.60000000000002</v>
      </c>
      <c r="M73" s="4">
        <v>188.4</v>
      </c>
      <c r="N73" s="4">
        <v>193.20000000000002</v>
      </c>
      <c r="O73" s="4">
        <v>202.8</v>
      </c>
      <c r="P73" s="4">
        <v>208</v>
      </c>
      <c r="Q73" s="4">
        <v>213.20000000000002</v>
      </c>
      <c r="R73" s="4">
        <v>218</v>
      </c>
      <c r="S73" s="4">
        <v>228</v>
      </c>
      <c r="T73" s="4">
        <v>232.8</v>
      </c>
      <c r="U73" s="4">
        <v>238</v>
      </c>
      <c r="V73" s="4">
        <v>242.8</v>
      </c>
      <c r="W73" s="4">
        <v>247.60000000000002</v>
      </c>
      <c r="X73" s="4">
        <v>258</v>
      </c>
      <c r="Y73" s="4">
        <v>262.40000000000003</v>
      </c>
      <c r="Z73" s="4">
        <v>272.8</v>
      </c>
      <c r="AA73" s="4">
        <v>277.60000000000002</v>
      </c>
      <c r="AB73" s="4">
        <v>282.40000000000003</v>
      </c>
      <c r="AC73" s="4">
        <v>287.2</v>
      </c>
      <c r="AD73" s="4">
        <v>297.60000000000002</v>
      </c>
      <c r="AE73" s="4">
        <v>302</v>
      </c>
      <c r="AF73" s="4">
        <v>72</v>
      </c>
    </row>
    <row r="74" spans="1:32" x14ac:dyDescent="0.25">
      <c r="A74" s="7">
        <v>74</v>
      </c>
      <c r="B74" s="4">
        <v>45.530029999051131</v>
      </c>
      <c r="C74" s="4">
        <v>56.410529630885655</v>
      </c>
      <c r="D74" s="4">
        <v>76.675771966533418</v>
      </c>
      <c r="E74" s="4">
        <v>96.800000000000011</v>
      </c>
      <c r="F74" s="4">
        <v>114</v>
      </c>
      <c r="G74" s="4">
        <v>124</v>
      </c>
      <c r="H74" s="4">
        <v>138.80000000000001</v>
      </c>
      <c r="I74" s="4">
        <v>153.60000000000002</v>
      </c>
      <c r="J74" s="4">
        <v>158.80000000000001</v>
      </c>
      <c r="K74" s="4">
        <v>163.60000000000002</v>
      </c>
      <c r="L74" s="4">
        <v>168.4</v>
      </c>
      <c r="M74" s="4">
        <v>173.60000000000002</v>
      </c>
      <c r="N74" s="4">
        <v>178.4</v>
      </c>
      <c r="O74" s="4">
        <v>188.4</v>
      </c>
      <c r="P74" s="4">
        <v>193.20000000000002</v>
      </c>
      <c r="Q74" s="4">
        <v>198.4</v>
      </c>
      <c r="R74" s="4">
        <v>202.8</v>
      </c>
      <c r="S74" s="4">
        <v>208</v>
      </c>
      <c r="T74" s="4">
        <v>218</v>
      </c>
      <c r="U74" s="4">
        <v>222.8</v>
      </c>
      <c r="V74" s="4">
        <v>228</v>
      </c>
      <c r="W74" s="4">
        <v>232.8</v>
      </c>
      <c r="X74" s="4">
        <v>242.8</v>
      </c>
      <c r="Y74" s="4">
        <v>247.60000000000002</v>
      </c>
      <c r="Z74" s="4">
        <v>252.8</v>
      </c>
      <c r="AA74" s="4">
        <v>258</v>
      </c>
      <c r="AB74" s="4">
        <v>262.40000000000003</v>
      </c>
      <c r="AC74" s="4">
        <v>267.60000000000002</v>
      </c>
      <c r="AD74" s="4">
        <v>277.60000000000002</v>
      </c>
      <c r="AE74" s="4">
        <v>282.40000000000003</v>
      </c>
      <c r="AF74" s="4">
        <v>73</v>
      </c>
    </row>
    <row r="75" spans="1:32" x14ac:dyDescent="0.25">
      <c r="A75" s="7">
        <v>75</v>
      </c>
      <c r="B75" s="4">
        <v>33.34698711444512</v>
      </c>
      <c r="C75" s="4">
        <v>42.08930446720435</v>
      </c>
      <c r="D75" s="4">
        <v>55.6</v>
      </c>
      <c r="E75" s="4">
        <v>57.2</v>
      </c>
      <c r="F75" s="4">
        <v>60</v>
      </c>
      <c r="G75" s="4">
        <v>70.8</v>
      </c>
      <c r="H75" s="4">
        <v>81.600000000000009</v>
      </c>
      <c r="I75" s="4">
        <v>107.60000000000001</v>
      </c>
      <c r="J75" s="4">
        <v>112.80000000000001</v>
      </c>
      <c r="K75" s="4">
        <v>115.2</v>
      </c>
      <c r="L75" s="4">
        <v>120.4</v>
      </c>
      <c r="M75" s="4">
        <v>124.80000000000001</v>
      </c>
      <c r="N75" s="4">
        <v>127.60000000000001</v>
      </c>
      <c r="O75" s="4">
        <v>132.4</v>
      </c>
      <c r="P75" s="4">
        <v>135.20000000000002</v>
      </c>
      <c r="Q75" s="4">
        <v>140</v>
      </c>
      <c r="R75" s="4">
        <v>145.20000000000002</v>
      </c>
      <c r="S75" s="4">
        <v>147.6</v>
      </c>
      <c r="T75" s="4">
        <v>152.80000000000001</v>
      </c>
      <c r="U75" s="4">
        <v>155.20000000000002</v>
      </c>
      <c r="V75" s="4">
        <v>160</v>
      </c>
      <c r="W75" s="4">
        <v>165.20000000000002</v>
      </c>
      <c r="X75" s="4">
        <v>170</v>
      </c>
      <c r="Y75" s="4">
        <v>172.4</v>
      </c>
      <c r="Z75" s="4">
        <v>175.20000000000002</v>
      </c>
      <c r="AA75" s="4">
        <v>180</v>
      </c>
      <c r="AB75" s="4">
        <v>185.20000000000002</v>
      </c>
      <c r="AC75" s="4">
        <v>190.4</v>
      </c>
      <c r="AD75" s="4">
        <v>194.8</v>
      </c>
      <c r="AE75" s="4">
        <v>197.60000000000002</v>
      </c>
      <c r="AF75" s="4">
        <v>74</v>
      </c>
    </row>
    <row r="76" spans="1:32" x14ac:dyDescent="0.25">
      <c r="A76" s="7">
        <v>76</v>
      </c>
      <c r="B76" s="4">
        <v>33.34698711444512</v>
      </c>
      <c r="C76" s="4">
        <v>42.08930446720435</v>
      </c>
      <c r="D76" s="4">
        <v>57.818640484086394</v>
      </c>
      <c r="E76" s="4">
        <v>74.344172917526691</v>
      </c>
      <c r="F76" s="4">
        <v>91.383247177752764</v>
      </c>
      <c r="G76" s="4">
        <v>106.98236747099514</v>
      </c>
      <c r="H76" s="4">
        <v>119.2</v>
      </c>
      <c r="I76" s="4">
        <v>128.80000000000001</v>
      </c>
      <c r="J76" s="4">
        <v>133.6</v>
      </c>
      <c r="K76" s="4">
        <v>138.80000000000001</v>
      </c>
      <c r="L76" s="4">
        <v>144</v>
      </c>
      <c r="M76" s="4">
        <v>148.4</v>
      </c>
      <c r="N76" s="4">
        <v>153.60000000000002</v>
      </c>
      <c r="O76" s="4">
        <v>158.80000000000001</v>
      </c>
      <c r="P76" s="4">
        <v>163.60000000000002</v>
      </c>
      <c r="Q76" s="4">
        <v>168.4</v>
      </c>
      <c r="R76" s="4">
        <v>173.60000000000002</v>
      </c>
      <c r="S76" s="4">
        <v>178.4</v>
      </c>
      <c r="T76" s="4">
        <v>185.60000000000002</v>
      </c>
      <c r="U76" s="4">
        <v>188.4</v>
      </c>
      <c r="V76" s="4">
        <v>193.20000000000002</v>
      </c>
      <c r="W76" s="4">
        <v>198.4</v>
      </c>
      <c r="X76" s="4">
        <v>202.8</v>
      </c>
      <c r="Y76" s="4">
        <v>208</v>
      </c>
      <c r="Z76" s="4">
        <v>213.20000000000002</v>
      </c>
      <c r="AA76" s="4">
        <v>218</v>
      </c>
      <c r="AB76" s="4">
        <v>222.8</v>
      </c>
      <c r="AC76" s="4">
        <v>228</v>
      </c>
      <c r="AD76" s="4">
        <v>232.8</v>
      </c>
      <c r="AE76" s="4">
        <v>238</v>
      </c>
      <c r="AF76" s="4">
        <v>75</v>
      </c>
    </row>
    <row r="77" spans="1:32" x14ac:dyDescent="0.25">
      <c r="A77" s="7">
        <v>77</v>
      </c>
      <c r="B77" s="4">
        <v>31.302277374247002</v>
      </c>
      <c r="C77" s="4">
        <v>39.687997348315676</v>
      </c>
      <c r="D77" s="4">
        <v>54.658337109636172</v>
      </c>
      <c r="E77" s="4">
        <v>57.2</v>
      </c>
      <c r="F77" s="4">
        <v>60</v>
      </c>
      <c r="G77" s="4">
        <v>64.8</v>
      </c>
      <c r="H77" s="4">
        <v>75.2</v>
      </c>
      <c r="I77" s="4">
        <v>100</v>
      </c>
      <c r="J77" s="4">
        <v>105.2</v>
      </c>
      <c r="K77" s="4">
        <v>110</v>
      </c>
      <c r="L77" s="4">
        <v>112.80000000000001</v>
      </c>
      <c r="M77" s="4">
        <v>115.2</v>
      </c>
      <c r="N77" s="4">
        <v>120.4</v>
      </c>
      <c r="O77" s="4">
        <v>124.80000000000001</v>
      </c>
      <c r="P77" s="4">
        <v>127.60000000000001</v>
      </c>
      <c r="Q77" s="4">
        <v>130</v>
      </c>
      <c r="R77" s="4">
        <v>135.20000000000002</v>
      </c>
      <c r="S77" s="4">
        <v>140</v>
      </c>
      <c r="T77" s="4">
        <v>142.80000000000001</v>
      </c>
      <c r="U77" s="4">
        <v>147.6</v>
      </c>
      <c r="V77" s="4">
        <v>150.4</v>
      </c>
      <c r="W77" s="4">
        <v>155.20000000000002</v>
      </c>
      <c r="X77" s="4">
        <v>157.60000000000002</v>
      </c>
      <c r="Y77" s="4">
        <v>160</v>
      </c>
      <c r="Z77" s="4">
        <v>165.20000000000002</v>
      </c>
      <c r="AA77" s="4">
        <v>170</v>
      </c>
      <c r="AB77" s="4">
        <v>175.20000000000002</v>
      </c>
      <c r="AC77" s="4">
        <v>177.60000000000002</v>
      </c>
      <c r="AD77" s="4">
        <v>180</v>
      </c>
      <c r="AE77" s="4">
        <v>185.20000000000002</v>
      </c>
      <c r="AF77" s="4">
        <v>76</v>
      </c>
    </row>
    <row r="78" spans="1:32" x14ac:dyDescent="0.25">
      <c r="A78" s="7">
        <v>78</v>
      </c>
      <c r="B78" s="4">
        <v>31.302277374247002</v>
      </c>
      <c r="C78" s="4">
        <v>39.687997348315676</v>
      </c>
      <c r="D78" s="4">
        <v>54.658337109636172</v>
      </c>
      <c r="E78" s="4">
        <v>59.2</v>
      </c>
      <c r="F78" s="4">
        <v>64</v>
      </c>
      <c r="G78" s="4">
        <v>70.8</v>
      </c>
      <c r="H78" s="4">
        <v>81.600000000000009</v>
      </c>
      <c r="I78" s="4">
        <v>107.60000000000001</v>
      </c>
      <c r="J78" s="4">
        <v>112.80000000000001</v>
      </c>
      <c r="K78" s="4">
        <v>115.2</v>
      </c>
      <c r="L78" s="4">
        <v>120.4</v>
      </c>
      <c r="M78" s="4">
        <v>124.80000000000001</v>
      </c>
      <c r="N78" s="4">
        <v>127.60000000000001</v>
      </c>
      <c r="O78" s="4">
        <v>132.4</v>
      </c>
      <c r="P78" s="4">
        <v>135.20000000000002</v>
      </c>
      <c r="Q78" s="4">
        <v>140</v>
      </c>
      <c r="R78" s="4">
        <v>145.20000000000002</v>
      </c>
      <c r="S78" s="4">
        <v>147.6</v>
      </c>
      <c r="T78" s="4">
        <v>152.80000000000001</v>
      </c>
      <c r="U78" s="4">
        <v>155.20000000000002</v>
      </c>
      <c r="V78" s="4">
        <v>160</v>
      </c>
      <c r="W78" s="4">
        <v>165.20000000000002</v>
      </c>
      <c r="X78" s="4">
        <v>170</v>
      </c>
      <c r="Y78" s="4">
        <v>172.4</v>
      </c>
      <c r="Z78" s="4">
        <v>175.20000000000002</v>
      </c>
      <c r="AA78" s="4">
        <v>180</v>
      </c>
      <c r="AB78" s="4">
        <v>185.20000000000002</v>
      </c>
      <c r="AC78" s="4">
        <v>190.4</v>
      </c>
      <c r="AD78" s="4">
        <v>194.8</v>
      </c>
      <c r="AE78" s="4">
        <v>197.60000000000002</v>
      </c>
      <c r="AF78" s="4">
        <v>77</v>
      </c>
    </row>
    <row r="79" spans="1:32" x14ac:dyDescent="0.25">
      <c r="A79" s="7">
        <v>79</v>
      </c>
      <c r="B79" s="4">
        <v>50</v>
      </c>
      <c r="C79" s="4">
        <v>62.800000000000004</v>
      </c>
      <c r="D79" s="4">
        <v>79.2</v>
      </c>
      <c r="E79" s="4">
        <v>93.2</v>
      </c>
      <c r="F79" s="4">
        <v>100.4</v>
      </c>
      <c r="G79" s="4">
        <v>111.2</v>
      </c>
      <c r="H79" s="4">
        <v>144</v>
      </c>
      <c r="I79" s="4">
        <v>174</v>
      </c>
      <c r="J79" s="4">
        <v>184</v>
      </c>
      <c r="K79" s="4">
        <v>186</v>
      </c>
      <c r="L79" s="4">
        <v>193.20000000000002</v>
      </c>
      <c r="M79" s="4">
        <v>199.60000000000002</v>
      </c>
      <c r="N79" s="4">
        <v>203.20000000000002</v>
      </c>
      <c r="O79" s="4">
        <v>208</v>
      </c>
      <c r="P79" s="4">
        <v>219.20000000000002</v>
      </c>
      <c r="Q79" s="4">
        <v>198.4</v>
      </c>
      <c r="R79" s="4">
        <v>202.8</v>
      </c>
      <c r="S79" s="4">
        <v>208</v>
      </c>
      <c r="T79" s="4">
        <v>213.20000000000002</v>
      </c>
      <c r="U79" s="4">
        <v>218</v>
      </c>
      <c r="V79" s="4">
        <v>228</v>
      </c>
      <c r="W79" s="4">
        <v>232.8</v>
      </c>
      <c r="X79" s="4">
        <v>238</v>
      </c>
      <c r="Y79" s="4">
        <v>252.8</v>
      </c>
      <c r="Z79" s="4">
        <v>267.60000000000002</v>
      </c>
      <c r="AA79" s="4">
        <v>282.40000000000003</v>
      </c>
      <c r="AB79" s="4">
        <v>297.60000000000002</v>
      </c>
      <c r="AC79" s="4">
        <v>312.40000000000003</v>
      </c>
      <c r="AD79" s="4">
        <v>327.20000000000005</v>
      </c>
      <c r="AE79" s="4">
        <v>352</v>
      </c>
      <c r="AF79" s="4">
        <v>78</v>
      </c>
    </row>
    <row r="80" spans="1:32" x14ac:dyDescent="0.25">
      <c r="A80" s="7">
        <v>80</v>
      </c>
      <c r="B80" s="4">
        <v>48.5</v>
      </c>
      <c r="C80" s="4">
        <v>58</v>
      </c>
      <c r="D80" s="4">
        <v>74.400000000000006</v>
      </c>
      <c r="E80" s="4">
        <v>90.800000000000011</v>
      </c>
      <c r="F80" s="4">
        <v>93.2</v>
      </c>
      <c r="G80" s="4">
        <v>95.600000000000009</v>
      </c>
      <c r="H80" s="4">
        <v>108.4</v>
      </c>
      <c r="I80" s="4">
        <v>114.4</v>
      </c>
      <c r="J80" s="4">
        <v>119.60000000000001</v>
      </c>
      <c r="K80" s="4">
        <v>122.80000000000001</v>
      </c>
      <c r="L80" s="4">
        <v>126</v>
      </c>
      <c r="M80" s="4">
        <v>126</v>
      </c>
      <c r="N80" s="4">
        <v>131.20000000000002</v>
      </c>
      <c r="O80" s="4">
        <v>136.4</v>
      </c>
      <c r="P80" s="4">
        <v>141.20000000000002</v>
      </c>
      <c r="Q80" s="4">
        <v>146</v>
      </c>
      <c r="R80" s="4">
        <v>151.20000000000002</v>
      </c>
      <c r="S80" s="4">
        <v>156</v>
      </c>
      <c r="T80" s="4">
        <v>161.20000000000002</v>
      </c>
      <c r="U80" s="4">
        <v>166</v>
      </c>
      <c r="V80" s="4">
        <v>170.8</v>
      </c>
      <c r="W80" s="4">
        <v>176</v>
      </c>
      <c r="X80" s="4">
        <v>181.20000000000002</v>
      </c>
      <c r="Y80" s="4">
        <v>185.60000000000002</v>
      </c>
      <c r="Z80" s="4">
        <v>190.8</v>
      </c>
      <c r="AA80" s="4">
        <v>196</v>
      </c>
      <c r="AB80" s="4">
        <v>200.8</v>
      </c>
      <c r="AC80" s="4">
        <v>208</v>
      </c>
      <c r="AD80" s="4">
        <v>213.20000000000002</v>
      </c>
      <c r="AE80" s="4">
        <v>212</v>
      </c>
      <c r="AF80" s="4">
        <v>79</v>
      </c>
    </row>
    <row r="81" spans="1:32" x14ac:dyDescent="0.25">
      <c r="A81" s="7">
        <v>81</v>
      </c>
      <c r="B81" s="4">
        <v>45.530029999051131</v>
      </c>
      <c r="C81" s="4">
        <v>56.410529630885655</v>
      </c>
      <c r="D81" s="4">
        <v>76.675771966533418</v>
      </c>
      <c r="E81" s="4">
        <v>98.476016926123521</v>
      </c>
      <c r="F81" s="4">
        <v>120.5759387577303</v>
      </c>
      <c r="G81" s="4">
        <v>141.15825150367488</v>
      </c>
      <c r="H81" s="4">
        <v>160.52516360997907</v>
      </c>
      <c r="I81" s="4">
        <v>180.70317667575341</v>
      </c>
      <c r="J81" s="4">
        <v>202.02615152349233</v>
      </c>
      <c r="K81" s="4">
        <v>233.20000000000002</v>
      </c>
      <c r="L81" s="4">
        <v>260.40000000000003</v>
      </c>
      <c r="M81" s="4">
        <v>282.40000000000003</v>
      </c>
      <c r="N81" s="4">
        <v>292.40000000000003</v>
      </c>
      <c r="O81" s="4">
        <v>302</v>
      </c>
      <c r="P81" s="4">
        <v>307.20000000000005</v>
      </c>
      <c r="Q81" s="4">
        <v>317.20000000000005</v>
      </c>
      <c r="R81" s="4">
        <v>327.20000000000005</v>
      </c>
      <c r="S81" s="4">
        <v>337.20000000000005</v>
      </c>
      <c r="T81" s="4">
        <v>346.8</v>
      </c>
      <c r="U81" s="4">
        <v>357.20000000000005</v>
      </c>
      <c r="V81" s="4">
        <v>366.8</v>
      </c>
      <c r="W81" s="4">
        <v>376.8</v>
      </c>
      <c r="X81" s="4">
        <v>386.40000000000003</v>
      </c>
      <c r="Y81" s="4">
        <v>396.40000000000003</v>
      </c>
      <c r="Z81" s="4">
        <v>406.40000000000003</v>
      </c>
      <c r="AA81" s="4">
        <v>411.6</v>
      </c>
      <c r="AB81" s="4">
        <v>421.20000000000005</v>
      </c>
      <c r="AC81" s="4">
        <v>436</v>
      </c>
      <c r="AD81" s="4">
        <v>446</v>
      </c>
      <c r="AE81" s="4">
        <v>455.6</v>
      </c>
      <c r="AF81" s="4">
        <v>80</v>
      </c>
    </row>
    <row r="82" spans="1:32" x14ac:dyDescent="0.25">
      <c r="A82" s="7">
        <v>82</v>
      </c>
      <c r="B82" s="4">
        <v>42.141653858151372</v>
      </c>
      <c r="C82" s="4">
        <v>52.431220691012982</v>
      </c>
      <c r="D82" s="4">
        <v>71.438697803158774</v>
      </c>
      <c r="E82" s="4">
        <v>91.775164269880179</v>
      </c>
      <c r="F82" s="4">
        <v>112.47094302869807</v>
      </c>
      <c r="G82" s="4">
        <v>131.66973300369688</v>
      </c>
      <c r="H82" s="4">
        <v>149.73482037180409</v>
      </c>
      <c r="I82" s="4">
        <v>168.55648729253988</v>
      </c>
      <c r="J82" s="4">
        <v>198.4</v>
      </c>
      <c r="K82" s="4">
        <v>228.8</v>
      </c>
      <c r="L82" s="4">
        <v>246</v>
      </c>
      <c r="M82" s="4">
        <v>267.60000000000002</v>
      </c>
      <c r="N82" s="4">
        <v>272.8</v>
      </c>
      <c r="O82" s="4">
        <v>282.40000000000003</v>
      </c>
      <c r="P82" s="4">
        <v>292.40000000000003</v>
      </c>
      <c r="Q82" s="4">
        <v>252.8</v>
      </c>
      <c r="R82" s="4">
        <v>307.20000000000005</v>
      </c>
      <c r="S82" s="4">
        <v>317.20000000000005</v>
      </c>
      <c r="T82" s="4">
        <v>327.20000000000005</v>
      </c>
      <c r="U82" s="4">
        <v>337.20000000000005</v>
      </c>
      <c r="V82" s="4">
        <v>346.8</v>
      </c>
      <c r="W82" s="4">
        <v>357.20000000000005</v>
      </c>
      <c r="X82" s="4">
        <v>366.40000000000003</v>
      </c>
      <c r="Y82" s="4">
        <v>371.6</v>
      </c>
      <c r="Z82" s="4">
        <v>381.6</v>
      </c>
      <c r="AA82" s="4">
        <v>391.6</v>
      </c>
      <c r="AB82" s="4">
        <v>401.20000000000005</v>
      </c>
      <c r="AC82" s="4">
        <v>411.6</v>
      </c>
      <c r="AD82" s="4">
        <v>418.8</v>
      </c>
      <c r="AE82" s="4">
        <v>431.20000000000005</v>
      </c>
      <c r="AF82" s="4">
        <v>81</v>
      </c>
    </row>
    <row r="83" spans="1:32" x14ac:dyDescent="0.25">
      <c r="A83" s="7">
        <v>83</v>
      </c>
      <c r="B83" s="4">
        <v>72.62338046645003</v>
      </c>
      <c r="C83" s="4">
        <v>91.054628021633079</v>
      </c>
      <c r="D83" s="4">
        <v>124.67619841216776</v>
      </c>
      <c r="E83" s="4">
        <v>158.80000000000001</v>
      </c>
      <c r="F83" s="4">
        <v>173.60000000000002</v>
      </c>
      <c r="G83" s="4">
        <v>202.8</v>
      </c>
      <c r="H83" s="4">
        <v>222.8</v>
      </c>
      <c r="I83" s="4">
        <v>252.8</v>
      </c>
      <c r="J83" s="4">
        <v>262.40000000000003</v>
      </c>
      <c r="K83" s="4">
        <v>272.8</v>
      </c>
      <c r="L83" s="4">
        <v>282.40000000000003</v>
      </c>
      <c r="M83" s="4">
        <v>292.40000000000003</v>
      </c>
      <c r="N83" s="4">
        <v>302</v>
      </c>
      <c r="O83" s="4">
        <v>312.40000000000003</v>
      </c>
      <c r="P83" s="4">
        <v>322</v>
      </c>
      <c r="Q83" s="4">
        <v>332</v>
      </c>
      <c r="R83" s="4">
        <v>342</v>
      </c>
      <c r="S83" s="4">
        <v>352</v>
      </c>
      <c r="T83" s="4">
        <v>361.6</v>
      </c>
      <c r="U83" s="4">
        <v>371.6</v>
      </c>
      <c r="V83" s="4">
        <v>381.6</v>
      </c>
      <c r="W83" s="4">
        <v>391.6</v>
      </c>
      <c r="X83" s="4">
        <v>401.20000000000005</v>
      </c>
      <c r="Y83" s="4">
        <v>411.6</v>
      </c>
      <c r="Z83" s="4">
        <v>421.20000000000005</v>
      </c>
      <c r="AA83" s="4">
        <v>431.20000000000005</v>
      </c>
      <c r="AB83" s="4">
        <v>440.8</v>
      </c>
      <c r="AC83" s="4">
        <v>453.6</v>
      </c>
      <c r="AD83" s="4">
        <v>466</v>
      </c>
      <c r="AE83" s="4">
        <v>475.6</v>
      </c>
      <c r="AF83" s="4">
        <v>82</v>
      </c>
    </row>
    <row r="84" spans="1:32" x14ac:dyDescent="0.25">
      <c r="A84" s="7">
        <v>84</v>
      </c>
      <c r="B84" s="4">
        <v>67.585281443543053</v>
      </c>
      <c r="C84" s="4">
        <v>85.003334565120966</v>
      </c>
      <c r="D84" s="4">
        <v>114</v>
      </c>
      <c r="E84" s="4">
        <v>128.80000000000001</v>
      </c>
      <c r="F84" s="4">
        <v>153.60000000000002</v>
      </c>
      <c r="G84" s="4">
        <v>168.4</v>
      </c>
      <c r="H84" s="4">
        <v>178.4</v>
      </c>
      <c r="I84" s="4">
        <v>202.8</v>
      </c>
      <c r="J84" s="4">
        <v>208</v>
      </c>
      <c r="K84" s="4">
        <v>218</v>
      </c>
      <c r="L84" s="4">
        <v>228</v>
      </c>
      <c r="M84" s="4">
        <v>232.8</v>
      </c>
      <c r="N84" s="4">
        <v>242.8</v>
      </c>
      <c r="O84" s="4">
        <v>247.60000000000002</v>
      </c>
      <c r="P84" s="4">
        <v>258</v>
      </c>
      <c r="Q84" s="4">
        <v>262.40000000000003</v>
      </c>
      <c r="R84" s="4">
        <v>272.8</v>
      </c>
      <c r="S84" s="4">
        <v>282.40000000000003</v>
      </c>
      <c r="T84" s="4">
        <v>287.2</v>
      </c>
      <c r="U84" s="4">
        <v>297.60000000000002</v>
      </c>
      <c r="V84" s="4">
        <v>302</v>
      </c>
      <c r="W84" s="4">
        <v>312.40000000000003</v>
      </c>
      <c r="X84" s="4">
        <v>322</v>
      </c>
      <c r="Y84" s="4">
        <v>327.20000000000005</v>
      </c>
      <c r="Z84" s="4">
        <v>337.20000000000005</v>
      </c>
      <c r="AA84" s="4">
        <v>346.8</v>
      </c>
      <c r="AB84" s="4">
        <v>357.20000000000005</v>
      </c>
      <c r="AC84" s="4">
        <v>366.8</v>
      </c>
      <c r="AD84" s="4">
        <v>386.40000000000003</v>
      </c>
      <c r="AE84" s="4">
        <v>406.40000000000003</v>
      </c>
      <c r="AF84" s="4">
        <v>83</v>
      </c>
    </row>
    <row r="85" spans="1:32" x14ac:dyDescent="0.25">
      <c r="A85" s="7">
        <v>85</v>
      </c>
      <c r="B85" s="4">
        <v>38.169074934337878</v>
      </c>
      <c r="C85" s="4">
        <v>47.765824002886404</v>
      </c>
      <c r="D85" s="4">
        <v>65.298679818512596</v>
      </c>
      <c r="E85" s="4">
        <v>83.918992190146596</v>
      </c>
      <c r="F85" s="4">
        <v>102.9685342429362</v>
      </c>
      <c r="G85" s="4">
        <v>120.54526303820542</v>
      </c>
      <c r="H85" s="4">
        <v>137.08407312704719</v>
      </c>
      <c r="I85" s="4">
        <v>193.20000000000002</v>
      </c>
      <c r="J85" s="4">
        <v>198.4</v>
      </c>
      <c r="K85" s="4">
        <v>208</v>
      </c>
      <c r="L85" s="4">
        <v>213.20000000000002</v>
      </c>
      <c r="M85" s="4">
        <v>222.8</v>
      </c>
      <c r="N85" s="4">
        <v>228</v>
      </c>
      <c r="O85" s="4">
        <v>238</v>
      </c>
      <c r="P85" s="4">
        <v>242.8</v>
      </c>
      <c r="Q85" s="4">
        <v>252.8</v>
      </c>
      <c r="R85" s="4">
        <v>258</v>
      </c>
      <c r="S85" s="4">
        <v>267.60000000000002</v>
      </c>
      <c r="T85" s="4">
        <v>272.8</v>
      </c>
      <c r="U85" s="4">
        <v>282.40000000000003</v>
      </c>
      <c r="V85" s="4">
        <v>287.2</v>
      </c>
      <c r="W85" s="4">
        <v>297.60000000000002</v>
      </c>
      <c r="X85" s="4">
        <v>302</v>
      </c>
      <c r="Y85" s="4">
        <v>312.40000000000003</v>
      </c>
      <c r="Z85" s="4">
        <v>317.20000000000005</v>
      </c>
      <c r="AA85" s="4">
        <v>327.20000000000005</v>
      </c>
      <c r="AB85" s="4">
        <v>332</v>
      </c>
      <c r="AC85" s="4">
        <v>346.8</v>
      </c>
      <c r="AD85" s="4">
        <v>352</v>
      </c>
      <c r="AE85" s="4">
        <v>361.6</v>
      </c>
      <c r="AF85" s="4">
        <v>84</v>
      </c>
    </row>
    <row r="86" spans="1:32" x14ac:dyDescent="0.25">
      <c r="A86" s="7">
        <v>86</v>
      </c>
      <c r="B86" s="4">
        <v>48</v>
      </c>
      <c r="C86" s="4">
        <v>53.2</v>
      </c>
      <c r="D86" s="4">
        <v>70.8</v>
      </c>
      <c r="E86" s="4">
        <v>81.2</v>
      </c>
      <c r="F86" s="4">
        <v>97.099399404671502</v>
      </c>
      <c r="G86" s="4">
        <v>106</v>
      </c>
      <c r="H86" s="4">
        <v>129.27037629940327</v>
      </c>
      <c r="I86" s="4">
        <v>130.80000000000001</v>
      </c>
      <c r="J86" s="4">
        <v>134.80000000000001</v>
      </c>
      <c r="K86" s="4">
        <v>141.20000000000002</v>
      </c>
      <c r="L86" s="4">
        <v>144</v>
      </c>
      <c r="M86" s="4">
        <v>150.4</v>
      </c>
      <c r="N86" s="4">
        <v>157.60000000000002</v>
      </c>
      <c r="O86" s="4">
        <v>162</v>
      </c>
      <c r="P86" s="4">
        <v>166.4</v>
      </c>
      <c r="Q86" s="4">
        <v>190.8</v>
      </c>
      <c r="R86" s="4">
        <v>196</v>
      </c>
      <c r="S86" s="4">
        <v>200.8</v>
      </c>
      <c r="T86" s="4">
        <v>205.60000000000002</v>
      </c>
      <c r="U86" s="4">
        <v>213.20000000000002</v>
      </c>
      <c r="V86" s="4">
        <v>220.8</v>
      </c>
      <c r="W86" s="4">
        <v>225.20000000000002</v>
      </c>
      <c r="X86" s="4">
        <v>230.4</v>
      </c>
      <c r="Y86" s="4">
        <v>238</v>
      </c>
      <c r="Z86" s="4">
        <v>240.4</v>
      </c>
      <c r="AA86" s="4">
        <v>247.60000000000002</v>
      </c>
      <c r="AB86" s="4">
        <v>250.4</v>
      </c>
      <c r="AC86" s="4">
        <v>256.40000000000003</v>
      </c>
      <c r="AD86" s="4">
        <v>262.40000000000003</v>
      </c>
      <c r="AE86" s="4">
        <v>272.8</v>
      </c>
      <c r="AF86" s="4">
        <v>85</v>
      </c>
    </row>
    <row r="87" spans="1:32" x14ac:dyDescent="0.25">
      <c r="A87" s="7">
        <v>87</v>
      </c>
      <c r="B87" s="4">
        <v>31.333902374247</v>
      </c>
      <c r="C87" s="4">
        <v>39.738597348315679</v>
      </c>
      <c r="D87" s="4">
        <v>54.734237109636162</v>
      </c>
      <c r="E87" s="4">
        <v>70.401754935310862</v>
      </c>
      <c r="F87" s="4">
        <v>86.618801479198822</v>
      </c>
      <c r="G87" s="4">
        <v>101.40463089169808</v>
      </c>
      <c r="H87" s="4">
        <v>115.31734625003907</v>
      </c>
      <c r="I87" s="4">
        <v>129.81273667366892</v>
      </c>
      <c r="J87" s="4">
        <v>145.13063960116187</v>
      </c>
      <c r="K87" s="4">
        <v>159.9339648404804</v>
      </c>
      <c r="L87" s="4">
        <v>166</v>
      </c>
      <c r="M87" s="4">
        <v>170.8</v>
      </c>
      <c r="N87" s="4">
        <v>178.4</v>
      </c>
      <c r="O87" s="4">
        <v>183.60000000000002</v>
      </c>
      <c r="P87" s="4">
        <v>190.8</v>
      </c>
      <c r="Q87" s="4">
        <v>196</v>
      </c>
      <c r="R87" s="4">
        <v>202.8</v>
      </c>
      <c r="S87" s="4">
        <v>208</v>
      </c>
      <c r="T87" s="4">
        <v>213.20000000000002</v>
      </c>
      <c r="U87" s="4">
        <v>220.8</v>
      </c>
      <c r="V87" s="4">
        <v>225.20000000000002</v>
      </c>
      <c r="W87" s="4">
        <v>232.8</v>
      </c>
      <c r="X87" s="4">
        <v>238</v>
      </c>
      <c r="Y87" s="4">
        <v>242.8</v>
      </c>
      <c r="Z87" s="4">
        <v>247.60000000000002</v>
      </c>
      <c r="AA87" s="4">
        <v>255.20000000000002</v>
      </c>
      <c r="AB87" s="4">
        <v>262.40000000000003</v>
      </c>
      <c r="AC87" s="4">
        <v>267.60000000000002</v>
      </c>
      <c r="AD87" s="4">
        <v>275.2</v>
      </c>
      <c r="AE87" s="4">
        <v>282.40000000000003</v>
      </c>
      <c r="AF87" s="4">
        <v>86</v>
      </c>
    </row>
    <row r="88" spans="1:32" x14ac:dyDescent="0.25">
      <c r="A88" s="7">
        <v>88</v>
      </c>
      <c r="B88" s="4">
        <v>38.169074934337878</v>
      </c>
      <c r="C88" s="4">
        <v>47.765824002886404</v>
      </c>
      <c r="D88" s="4">
        <v>65.298679818512596</v>
      </c>
      <c r="E88" s="4">
        <v>74.400000000000006</v>
      </c>
      <c r="F88" s="4">
        <v>84.4</v>
      </c>
      <c r="G88" s="4">
        <v>89.2</v>
      </c>
      <c r="H88" s="4">
        <v>91.600000000000009</v>
      </c>
      <c r="I88" s="4">
        <v>94</v>
      </c>
      <c r="J88" s="4">
        <v>99.2</v>
      </c>
      <c r="K88" s="4">
        <v>101.60000000000001</v>
      </c>
      <c r="L88" s="4">
        <v>106.4</v>
      </c>
      <c r="M88" s="4">
        <v>108.80000000000001</v>
      </c>
      <c r="N88" s="4">
        <v>114</v>
      </c>
      <c r="O88" s="4">
        <v>116.4</v>
      </c>
      <c r="P88" s="4">
        <v>121.60000000000001</v>
      </c>
      <c r="Q88" s="4">
        <v>124</v>
      </c>
      <c r="R88" s="4">
        <v>128</v>
      </c>
      <c r="S88" s="4">
        <v>131.20000000000002</v>
      </c>
      <c r="T88" s="4">
        <v>133.6</v>
      </c>
      <c r="U88" s="4">
        <v>138.80000000000001</v>
      </c>
      <c r="V88" s="4">
        <v>141.20000000000002</v>
      </c>
      <c r="W88" s="4">
        <v>146</v>
      </c>
      <c r="X88" s="4">
        <v>148.4</v>
      </c>
      <c r="Y88" s="4">
        <v>150</v>
      </c>
      <c r="Z88" s="4">
        <v>153.60000000000002</v>
      </c>
      <c r="AA88" s="4">
        <v>158.80000000000001</v>
      </c>
      <c r="AB88" s="4">
        <v>163.60000000000002</v>
      </c>
      <c r="AC88" s="4">
        <v>168.4</v>
      </c>
      <c r="AD88" s="4">
        <v>178.4</v>
      </c>
      <c r="AE88" s="4">
        <v>188.4</v>
      </c>
      <c r="AF88" s="4">
        <v>87</v>
      </c>
    </row>
    <row r="89" spans="1:32" x14ac:dyDescent="0.25">
      <c r="A89" s="7">
        <v>89</v>
      </c>
      <c r="B89" s="4">
        <v>28.8</v>
      </c>
      <c r="C89" s="4">
        <v>43.2</v>
      </c>
      <c r="D89" s="4">
        <v>48.400000000000006</v>
      </c>
      <c r="E89" s="4">
        <v>54.400000000000006</v>
      </c>
      <c r="F89" s="4">
        <v>56.800000000000004</v>
      </c>
      <c r="G89" s="4">
        <v>59.2</v>
      </c>
      <c r="H89" s="4">
        <v>60.800000000000004</v>
      </c>
      <c r="I89" s="4">
        <v>63.2</v>
      </c>
      <c r="J89" s="4">
        <v>65.2</v>
      </c>
      <c r="K89" s="4">
        <v>67.2</v>
      </c>
      <c r="L89" s="4">
        <v>70</v>
      </c>
      <c r="M89" s="4">
        <v>75.600000000000009</v>
      </c>
      <c r="N89" s="4">
        <v>77.600000000000009</v>
      </c>
      <c r="O89" s="4">
        <v>79.2</v>
      </c>
      <c r="P89" s="4">
        <v>81.600000000000009</v>
      </c>
      <c r="Q89" s="4">
        <v>83.2</v>
      </c>
      <c r="R89" s="4">
        <v>86</v>
      </c>
      <c r="S89" s="4">
        <v>88.800000000000011</v>
      </c>
      <c r="T89" s="4">
        <v>90.800000000000011</v>
      </c>
      <c r="U89" s="4">
        <v>93.600000000000009</v>
      </c>
      <c r="V89" s="4">
        <v>95.600000000000009</v>
      </c>
      <c r="W89" s="4">
        <v>97.2</v>
      </c>
      <c r="X89" s="4">
        <v>99.600000000000009</v>
      </c>
      <c r="Y89" s="4">
        <v>102.4</v>
      </c>
      <c r="Z89" s="4">
        <v>105.2</v>
      </c>
      <c r="AA89" s="4">
        <v>106.4</v>
      </c>
      <c r="AB89" s="4">
        <v>109.60000000000001</v>
      </c>
      <c r="AC89" s="4">
        <v>112.4</v>
      </c>
      <c r="AD89" s="4">
        <v>118</v>
      </c>
      <c r="AE89" s="4">
        <v>122</v>
      </c>
      <c r="AF89" s="4">
        <v>88</v>
      </c>
    </row>
    <row r="90" spans="1:32" x14ac:dyDescent="0.25">
      <c r="A90" s="7">
        <v>90</v>
      </c>
      <c r="B90" s="4">
        <v>38.169074934337878</v>
      </c>
      <c r="C90" s="4">
        <v>47.765824002886404</v>
      </c>
      <c r="D90" s="4">
        <v>65.298679818512596</v>
      </c>
      <c r="E90" s="4">
        <v>83.918992190146596</v>
      </c>
      <c r="F90" s="4">
        <v>102.9685342429362</v>
      </c>
      <c r="G90" s="4">
        <v>114</v>
      </c>
      <c r="H90" s="4">
        <v>124</v>
      </c>
      <c r="I90" s="4">
        <v>133.6</v>
      </c>
      <c r="J90" s="4">
        <v>138.80000000000001</v>
      </c>
      <c r="K90" s="4">
        <v>144</v>
      </c>
      <c r="L90" s="4">
        <v>148.4</v>
      </c>
      <c r="M90" s="4">
        <v>153.60000000000002</v>
      </c>
      <c r="N90" s="4">
        <v>158.80000000000001</v>
      </c>
      <c r="O90" s="4">
        <v>163.60000000000002</v>
      </c>
      <c r="P90" s="4">
        <v>168.4</v>
      </c>
      <c r="Q90" s="4">
        <v>173.60000000000002</v>
      </c>
      <c r="R90" s="4">
        <v>178.4</v>
      </c>
      <c r="S90" s="4">
        <v>183.60000000000002</v>
      </c>
      <c r="T90" s="4">
        <v>188.4</v>
      </c>
      <c r="U90" s="4">
        <v>193.20000000000002</v>
      </c>
      <c r="V90" s="4">
        <v>198.4</v>
      </c>
      <c r="W90" s="4">
        <v>202.8</v>
      </c>
      <c r="X90" s="4">
        <v>208</v>
      </c>
      <c r="Y90" s="4">
        <v>213.20000000000002</v>
      </c>
      <c r="Z90" s="4">
        <v>218</v>
      </c>
      <c r="AA90" s="4">
        <v>222.8</v>
      </c>
      <c r="AB90" s="4">
        <v>228</v>
      </c>
      <c r="AC90" s="4">
        <v>232.8</v>
      </c>
      <c r="AD90" s="4">
        <v>238</v>
      </c>
      <c r="AE90" s="4">
        <v>247.60000000000002</v>
      </c>
      <c r="AF90" s="4">
        <v>89</v>
      </c>
    </row>
    <row r="91" spans="1:32" x14ac:dyDescent="0.25">
      <c r="A91" s="7">
        <v>91</v>
      </c>
      <c r="B91" s="4">
        <v>31.302277374247002</v>
      </c>
      <c r="C91" s="4">
        <v>39.687997348315676</v>
      </c>
      <c r="D91" s="4">
        <v>54.658337109636172</v>
      </c>
      <c r="E91" s="4">
        <v>57.2</v>
      </c>
      <c r="F91" s="4">
        <v>60</v>
      </c>
      <c r="G91" s="4">
        <v>64.8</v>
      </c>
      <c r="H91" s="4">
        <v>75.2</v>
      </c>
      <c r="I91" s="4">
        <v>85.2</v>
      </c>
      <c r="J91" s="4">
        <v>90</v>
      </c>
      <c r="K91" s="4">
        <v>92.4</v>
      </c>
      <c r="L91" s="4">
        <v>97.600000000000009</v>
      </c>
      <c r="M91" s="4">
        <v>100</v>
      </c>
      <c r="N91" s="4">
        <v>102.4</v>
      </c>
      <c r="O91" s="4">
        <v>105.2</v>
      </c>
      <c r="P91" s="4">
        <v>110</v>
      </c>
      <c r="Q91" s="4">
        <v>112.80000000000001</v>
      </c>
      <c r="R91" s="4">
        <v>115.2</v>
      </c>
      <c r="S91" s="4">
        <v>120.4</v>
      </c>
      <c r="T91" s="4">
        <v>122.4</v>
      </c>
      <c r="U91" s="4">
        <v>124.80000000000001</v>
      </c>
      <c r="V91" s="4">
        <v>130</v>
      </c>
      <c r="W91" s="4">
        <v>132.4</v>
      </c>
      <c r="X91" s="4">
        <v>135.20000000000002</v>
      </c>
      <c r="Y91" s="4">
        <v>140</v>
      </c>
      <c r="Z91" s="4">
        <v>145.20000000000002</v>
      </c>
      <c r="AA91" s="4">
        <v>147.6</v>
      </c>
      <c r="AB91" s="4">
        <v>150.4</v>
      </c>
      <c r="AC91" s="4">
        <v>152.80000000000001</v>
      </c>
      <c r="AD91" s="4">
        <v>155.20000000000002</v>
      </c>
      <c r="AE91" s="4">
        <v>160</v>
      </c>
      <c r="AF91" s="4">
        <v>90</v>
      </c>
    </row>
    <row r="92" spans="1:32" x14ac:dyDescent="0.25">
      <c r="A92" s="7">
        <v>92</v>
      </c>
      <c r="B92" s="4">
        <v>31.302277374247002</v>
      </c>
      <c r="C92" s="4">
        <v>39.687997348315676</v>
      </c>
      <c r="D92" s="4">
        <v>54.658337109636172</v>
      </c>
      <c r="E92" s="4">
        <v>57.2</v>
      </c>
      <c r="F92" s="4">
        <v>60</v>
      </c>
      <c r="G92" s="4">
        <v>64.8</v>
      </c>
      <c r="H92" s="4">
        <v>75.2</v>
      </c>
      <c r="I92" s="4">
        <v>85.2</v>
      </c>
      <c r="J92" s="4">
        <v>90</v>
      </c>
      <c r="K92" s="4">
        <v>92.4</v>
      </c>
      <c r="L92" s="4">
        <v>97.600000000000009</v>
      </c>
      <c r="M92" s="4">
        <v>100</v>
      </c>
      <c r="N92" s="4">
        <v>102.4</v>
      </c>
      <c r="O92" s="4">
        <v>105.2</v>
      </c>
      <c r="P92" s="4">
        <v>110</v>
      </c>
      <c r="Q92" s="4">
        <v>112.80000000000001</v>
      </c>
      <c r="R92" s="4">
        <v>115.2</v>
      </c>
      <c r="S92" s="4">
        <v>120.4</v>
      </c>
      <c r="T92" s="4">
        <v>122.4</v>
      </c>
      <c r="U92" s="4">
        <v>124.80000000000001</v>
      </c>
      <c r="V92" s="4">
        <v>130</v>
      </c>
      <c r="W92" s="4">
        <v>132.4</v>
      </c>
      <c r="X92" s="4">
        <v>135.20000000000002</v>
      </c>
      <c r="Y92" s="4">
        <v>140</v>
      </c>
      <c r="Z92" s="4">
        <v>145.20000000000002</v>
      </c>
      <c r="AA92" s="4">
        <v>147.6</v>
      </c>
      <c r="AB92" s="4">
        <v>150.4</v>
      </c>
      <c r="AC92" s="4">
        <v>152.80000000000001</v>
      </c>
      <c r="AD92" s="4">
        <v>155.20000000000002</v>
      </c>
      <c r="AE92" s="4">
        <v>160</v>
      </c>
      <c r="AF92" s="4">
        <v>91</v>
      </c>
    </row>
    <row r="93" spans="1:32" x14ac:dyDescent="0.25">
      <c r="A93" s="7">
        <v>93</v>
      </c>
      <c r="B93" s="4">
        <v>31.302277374247002</v>
      </c>
      <c r="C93" s="4">
        <v>39.687997348315676</v>
      </c>
      <c r="D93" s="4">
        <v>54.658337109636172</v>
      </c>
      <c r="E93" s="4">
        <v>57.2</v>
      </c>
      <c r="F93" s="4">
        <v>60</v>
      </c>
      <c r="G93" s="4">
        <v>64.8</v>
      </c>
      <c r="H93" s="4">
        <v>75.2</v>
      </c>
      <c r="I93" s="4">
        <v>85.2</v>
      </c>
      <c r="J93" s="4">
        <v>90</v>
      </c>
      <c r="K93" s="4">
        <v>92.4</v>
      </c>
      <c r="L93" s="4">
        <v>97.600000000000009</v>
      </c>
      <c r="M93" s="4">
        <v>100</v>
      </c>
      <c r="N93" s="4">
        <v>102.4</v>
      </c>
      <c r="O93" s="4">
        <v>105.2</v>
      </c>
      <c r="P93" s="4">
        <v>110</v>
      </c>
      <c r="Q93" s="4">
        <v>112.80000000000001</v>
      </c>
      <c r="R93" s="4">
        <v>115.2</v>
      </c>
      <c r="S93" s="4">
        <v>120.4</v>
      </c>
      <c r="T93" s="4">
        <v>122.4</v>
      </c>
      <c r="U93" s="4">
        <v>124.80000000000001</v>
      </c>
      <c r="V93" s="4">
        <v>130</v>
      </c>
      <c r="W93" s="4">
        <v>132.4</v>
      </c>
      <c r="X93" s="4">
        <v>135.20000000000002</v>
      </c>
      <c r="Y93" s="4">
        <v>140</v>
      </c>
      <c r="Z93" s="4">
        <v>145.20000000000002</v>
      </c>
      <c r="AA93" s="4">
        <v>147.6</v>
      </c>
      <c r="AB93" s="4">
        <v>150.4</v>
      </c>
      <c r="AC93" s="4">
        <v>152.80000000000001</v>
      </c>
      <c r="AD93" s="4">
        <v>155.20000000000002</v>
      </c>
      <c r="AE93" s="4">
        <v>160</v>
      </c>
      <c r="AF93" s="4">
        <v>92</v>
      </c>
    </row>
    <row r="94" spans="1:32" x14ac:dyDescent="0.25">
      <c r="A94" s="7">
        <v>94</v>
      </c>
      <c r="B94" s="4">
        <v>31.302277374247002</v>
      </c>
      <c r="C94" s="4">
        <v>39.687997348315676</v>
      </c>
      <c r="D94" s="4">
        <v>54.658337109636172</v>
      </c>
      <c r="E94" s="4">
        <v>57.2</v>
      </c>
      <c r="F94" s="4">
        <v>60</v>
      </c>
      <c r="G94" s="4">
        <v>64.8</v>
      </c>
      <c r="H94" s="4">
        <v>75.2</v>
      </c>
      <c r="I94" s="4">
        <v>85.2</v>
      </c>
      <c r="J94" s="4">
        <v>90</v>
      </c>
      <c r="K94" s="4">
        <v>92.4</v>
      </c>
      <c r="L94" s="4">
        <v>97.600000000000009</v>
      </c>
      <c r="M94" s="4">
        <v>100</v>
      </c>
      <c r="N94" s="4">
        <v>102.4</v>
      </c>
      <c r="O94" s="4">
        <v>105.2</v>
      </c>
      <c r="P94" s="4">
        <v>110</v>
      </c>
      <c r="Q94" s="4">
        <v>112.80000000000001</v>
      </c>
      <c r="R94" s="4">
        <v>115.2</v>
      </c>
      <c r="S94" s="4">
        <v>120.4</v>
      </c>
      <c r="T94" s="4">
        <v>122.4</v>
      </c>
      <c r="U94" s="4">
        <v>124.80000000000001</v>
      </c>
      <c r="V94" s="4">
        <v>130</v>
      </c>
      <c r="W94" s="4">
        <v>132.4</v>
      </c>
      <c r="X94" s="4">
        <v>135.20000000000002</v>
      </c>
      <c r="Y94" s="4">
        <v>140</v>
      </c>
      <c r="Z94" s="4">
        <v>145.20000000000002</v>
      </c>
      <c r="AA94" s="4">
        <v>147.6</v>
      </c>
      <c r="AB94" s="4">
        <v>150.4</v>
      </c>
      <c r="AC94" s="4">
        <v>152.80000000000001</v>
      </c>
      <c r="AD94" s="4">
        <v>155.20000000000002</v>
      </c>
      <c r="AE94" s="4">
        <v>160</v>
      </c>
      <c r="AF94" s="4">
        <v>93</v>
      </c>
    </row>
    <row r="95" spans="1:32" x14ac:dyDescent="0.25">
      <c r="A95" s="7">
        <v>95</v>
      </c>
      <c r="B95" s="4">
        <v>31.302277374247002</v>
      </c>
      <c r="C95" s="4">
        <v>39.687997348315676</v>
      </c>
      <c r="D95" s="4">
        <v>54.658337109636172</v>
      </c>
      <c r="E95" s="4">
        <v>57.2</v>
      </c>
      <c r="F95" s="4">
        <v>60</v>
      </c>
      <c r="G95" s="4">
        <v>64.8</v>
      </c>
      <c r="H95" s="4">
        <v>75.2</v>
      </c>
      <c r="I95" s="4">
        <v>85.2</v>
      </c>
      <c r="J95" s="4">
        <v>90</v>
      </c>
      <c r="K95" s="4">
        <v>92.4</v>
      </c>
      <c r="L95" s="4">
        <v>97.600000000000009</v>
      </c>
      <c r="M95" s="4">
        <v>100</v>
      </c>
      <c r="N95" s="4">
        <v>102.4</v>
      </c>
      <c r="O95" s="4">
        <v>105.2</v>
      </c>
      <c r="P95" s="4">
        <v>110</v>
      </c>
      <c r="Q95" s="4">
        <v>112.80000000000001</v>
      </c>
      <c r="R95" s="4">
        <v>115.2</v>
      </c>
      <c r="S95" s="4">
        <v>120.4</v>
      </c>
      <c r="T95" s="4">
        <v>122.4</v>
      </c>
      <c r="U95" s="4">
        <v>124.80000000000001</v>
      </c>
      <c r="V95" s="4">
        <v>130</v>
      </c>
      <c r="W95" s="4">
        <v>132.4</v>
      </c>
      <c r="X95" s="4">
        <v>135.20000000000002</v>
      </c>
      <c r="Y95" s="4">
        <v>140</v>
      </c>
      <c r="Z95" s="4">
        <v>145.20000000000002</v>
      </c>
      <c r="AA95" s="4">
        <v>147.6</v>
      </c>
      <c r="AB95" s="4">
        <v>150.4</v>
      </c>
      <c r="AC95" s="4">
        <v>152.80000000000001</v>
      </c>
      <c r="AD95" s="4">
        <v>162.4</v>
      </c>
      <c r="AE95" s="4">
        <v>172.4</v>
      </c>
      <c r="AF95" s="4">
        <v>94</v>
      </c>
    </row>
  </sheetData>
  <phoneticPr fontId="4" type="noConversion"/>
  <pageMargins left="0.7" right="0.7" top="0.75" bottom="0.75" header="0.3" footer="0.3"/>
  <ignoredErrors>
    <ignoredError sqref="A2:A7 A9:A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590A1-2F8F-48A3-AE04-6A6BBD9CE2D0}">
  <dimension ref="A1:M95"/>
  <sheetViews>
    <sheetView workbookViewId="0">
      <selection activeCell="A8" sqref="A8"/>
    </sheetView>
  </sheetViews>
  <sheetFormatPr baseColWidth="10" defaultRowHeight="15" x14ac:dyDescent="0.25"/>
  <cols>
    <col min="1" max="1" width="13" bestFit="1" customWidth="1"/>
    <col min="2" max="2" width="9.5703125" bestFit="1" customWidth="1"/>
    <col min="3" max="11" width="7.7109375" customWidth="1"/>
  </cols>
  <sheetData>
    <row r="1" spans="1:13" x14ac:dyDescent="0.25">
      <c r="A1" s="5" t="s">
        <v>5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4" t="s">
        <v>128</v>
      </c>
    </row>
    <row r="2" spans="1:13" x14ac:dyDescent="0.25">
      <c r="A2" s="6" t="s">
        <v>6</v>
      </c>
      <c r="B2" s="4">
        <v>105.69999999999999</v>
      </c>
      <c r="C2" s="4">
        <v>128.1</v>
      </c>
      <c r="D2" s="4">
        <v>152.6</v>
      </c>
      <c r="E2" s="4">
        <v>168</v>
      </c>
      <c r="F2" s="4">
        <v>186.2</v>
      </c>
      <c r="G2" s="4">
        <v>198.1</v>
      </c>
      <c r="H2" s="4">
        <v>220.5</v>
      </c>
      <c r="I2" s="4">
        <v>226.1</v>
      </c>
      <c r="J2" s="4">
        <v>249.2</v>
      </c>
      <c r="K2" s="4">
        <v>262.5</v>
      </c>
      <c r="L2" s="4">
        <v>1</v>
      </c>
      <c r="M2" s="4"/>
    </row>
    <row r="3" spans="1:13" x14ac:dyDescent="0.25">
      <c r="A3" s="6" t="s">
        <v>7</v>
      </c>
      <c r="B3" s="4">
        <v>66.5</v>
      </c>
      <c r="C3" s="4">
        <v>77.699999999999989</v>
      </c>
      <c r="D3" s="4">
        <v>88.899999999999991</v>
      </c>
      <c r="E3" s="4">
        <v>94.5</v>
      </c>
      <c r="F3" s="4">
        <v>102.89999999999999</v>
      </c>
      <c r="G3" s="4">
        <v>110.6</v>
      </c>
      <c r="H3" s="4">
        <v>123.89999999999999</v>
      </c>
      <c r="I3" s="4">
        <v>125.3</v>
      </c>
      <c r="J3" s="4">
        <v>128.1</v>
      </c>
      <c r="K3" s="4">
        <v>133.69999999999999</v>
      </c>
      <c r="L3" s="4">
        <v>2</v>
      </c>
    </row>
    <row r="4" spans="1:13" x14ac:dyDescent="0.25">
      <c r="A4" s="6" t="s">
        <v>8</v>
      </c>
      <c r="B4" s="4">
        <v>89.6</v>
      </c>
      <c r="C4" s="4">
        <v>110.6</v>
      </c>
      <c r="D4" s="4">
        <v>135.79999999999998</v>
      </c>
      <c r="E4" s="4">
        <v>152.6</v>
      </c>
      <c r="F4" s="4">
        <v>171.5</v>
      </c>
      <c r="G4" s="4">
        <v>179.89999999999998</v>
      </c>
      <c r="H4" s="4">
        <v>192.5</v>
      </c>
      <c r="I4" s="4">
        <v>213.5</v>
      </c>
      <c r="J4" s="4">
        <v>224</v>
      </c>
      <c r="K4" s="4">
        <v>240.1</v>
      </c>
      <c r="L4" s="4">
        <v>3</v>
      </c>
    </row>
    <row r="5" spans="1:13" x14ac:dyDescent="0.25">
      <c r="A5" s="6" t="s">
        <v>9</v>
      </c>
      <c r="B5" s="4">
        <v>136.5</v>
      </c>
      <c r="C5" s="4">
        <v>175.7</v>
      </c>
      <c r="D5" s="4">
        <v>222.6</v>
      </c>
      <c r="E5" s="4">
        <v>258.3</v>
      </c>
      <c r="F5" s="4">
        <v>291.89999999999998</v>
      </c>
      <c r="G5" s="4">
        <v>302.39999999999998</v>
      </c>
      <c r="H5" s="4">
        <v>337.4</v>
      </c>
      <c r="I5" s="4">
        <v>347.9</v>
      </c>
      <c r="J5" s="4">
        <v>368.9</v>
      </c>
      <c r="K5" s="4">
        <v>400.4</v>
      </c>
      <c r="L5" s="4">
        <v>4</v>
      </c>
    </row>
    <row r="6" spans="1:13" x14ac:dyDescent="0.25">
      <c r="A6" s="6" t="s">
        <v>10</v>
      </c>
      <c r="B6" s="4">
        <v>136.5</v>
      </c>
      <c r="C6" s="4">
        <v>175.7</v>
      </c>
      <c r="D6" s="4">
        <v>222.6</v>
      </c>
      <c r="E6" s="4">
        <v>258.3</v>
      </c>
      <c r="F6" s="4">
        <v>291.89999999999998</v>
      </c>
      <c r="G6" s="4">
        <v>302.39999999999998</v>
      </c>
      <c r="H6" s="4">
        <v>337.4</v>
      </c>
      <c r="I6" s="4">
        <v>347.9</v>
      </c>
      <c r="J6" s="4">
        <v>368.9</v>
      </c>
      <c r="K6" s="4">
        <v>400.4</v>
      </c>
      <c r="L6" s="4">
        <v>5</v>
      </c>
    </row>
    <row r="7" spans="1:13" x14ac:dyDescent="0.25">
      <c r="A7" s="6" t="s">
        <v>11</v>
      </c>
      <c r="B7" s="4">
        <v>140.69999999999999</v>
      </c>
      <c r="C7" s="4">
        <v>179.89999999999998</v>
      </c>
      <c r="D7" s="4">
        <v>228.2</v>
      </c>
      <c r="E7" s="4">
        <v>263.89999999999998</v>
      </c>
      <c r="F7" s="4">
        <v>298.89999999999998</v>
      </c>
      <c r="G7" s="4">
        <v>310.09999999999997</v>
      </c>
      <c r="H7" s="4">
        <v>345.09999999999997</v>
      </c>
      <c r="I7" s="4">
        <v>355.59999999999997</v>
      </c>
      <c r="J7" s="4">
        <v>378</v>
      </c>
      <c r="K7" s="4">
        <v>409.5</v>
      </c>
      <c r="L7" s="4">
        <v>6</v>
      </c>
    </row>
    <row r="8" spans="1:13" x14ac:dyDescent="0.25">
      <c r="A8" s="6" t="s">
        <v>12</v>
      </c>
      <c r="B8" s="4">
        <v>105.69999999999999</v>
      </c>
      <c r="C8" s="4">
        <v>135.79999999999998</v>
      </c>
      <c r="D8" s="4">
        <v>172.2</v>
      </c>
      <c r="E8" s="4">
        <v>199.5</v>
      </c>
      <c r="F8" s="4">
        <v>225.39999999999998</v>
      </c>
      <c r="G8" s="4">
        <v>234.49999999999997</v>
      </c>
      <c r="H8" s="4">
        <v>261.8</v>
      </c>
      <c r="I8" s="4">
        <v>268.79999999999995</v>
      </c>
      <c r="J8" s="4">
        <v>285.59999999999997</v>
      </c>
      <c r="K8" s="4">
        <v>310.09999999999997</v>
      </c>
      <c r="L8" s="4">
        <v>7</v>
      </c>
    </row>
    <row r="9" spans="1:13" x14ac:dyDescent="0.25">
      <c r="A9" s="6" t="s">
        <v>13</v>
      </c>
      <c r="B9" s="4">
        <v>83.3</v>
      </c>
      <c r="C9" s="4">
        <v>97.3</v>
      </c>
      <c r="D9" s="4">
        <v>110.6</v>
      </c>
      <c r="E9" s="4">
        <v>116.89999999999999</v>
      </c>
      <c r="F9" s="4">
        <v>128.1</v>
      </c>
      <c r="G9" s="4">
        <v>137.89999999999998</v>
      </c>
      <c r="H9" s="4">
        <v>154</v>
      </c>
      <c r="I9" s="4">
        <v>156.1</v>
      </c>
      <c r="J9" s="4">
        <v>159.6</v>
      </c>
      <c r="K9" s="4">
        <v>165.89999999999998</v>
      </c>
      <c r="L9" s="4">
        <v>8</v>
      </c>
    </row>
    <row r="10" spans="1:13" x14ac:dyDescent="0.25">
      <c r="A10" s="6" t="s">
        <v>14</v>
      </c>
      <c r="B10" s="4">
        <v>142.1</v>
      </c>
      <c r="C10" s="4">
        <v>182</v>
      </c>
      <c r="D10" s="4">
        <v>230.29999999999998</v>
      </c>
      <c r="E10" s="4">
        <v>267.39999999999998</v>
      </c>
      <c r="F10" s="4">
        <v>301.7</v>
      </c>
      <c r="G10" s="4">
        <v>313.59999999999997</v>
      </c>
      <c r="H10" s="4">
        <v>350</v>
      </c>
      <c r="I10" s="4">
        <v>360.5</v>
      </c>
      <c r="J10" s="4">
        <v>382.2</v>
      </c>
      <c r="K10" s="4">
        <v>415.09999999999997</v>
      </c>
      <c r="L10" s="4">
        <v>9</v>
      </c>
    </row>
    <row r="11" spans="1:13" x14ac:dyDescent="0.25">
      <c r="A11" s="7">
        <v>10</v>
      </c>
      <c r="B11" s="4">
        <v>72.099999999999994</v>
      </c>
      <c r="C11" s="4">
        <v>86.1</v>
      </c>
      <c r="D11" s="4">
        <v>103.6</v>
      </c>
      <c r="E11" s="4">
        <v>114.1</v>
      </c>
      <c r="F11" s="4">
        <v>125.99999999999999</v>
      </c>
      <c r="G11" s="4">
        <v>134.39999999999998</v>
      </c>
      <c r="H11" s="4">
        <v>149.1</v>
      </c>
      <c r="I11" s="4">
        <v>152.6</v>
      </c>
      <c r="J11" s="4">
        <v>158.19999999999999</v>
      </c>
      <c r="K11" s="4">
        <v>168</v>
      </c>
      <c r="L11" s="4">
        <v>10</v>
      </c>
    </row>
    <row r="12" spans="1:13" x14ac:dyDescent="0.25">
      <c r="A12" s="7">
        <v>11</v>
      </c>
      <c r="B12" s="4">
        <v>136.5</v>
      </c>
      <c r="C12" s="4">
        <v>175.7</v>
      </c>
      <c r="D12" s="4">
        <v>222.6</v>
      </c>
      <c r="E12" s="4">
        <v>258.3</v>
      </c>
      <c r="F12" s="4">
        <v>291.89999999999998</v>
      </c>
      <c r="G12" s="4">
        <v>302.39999999999998</v>
      </c>
      <c r="H12" s="4">
        <v>337.4</v>
      </c>
      <c r="I12" s="4">
        <v>347.9</v>
      </c>
      <c r="J12" s="4">
        <v>368.9</v>
      </c>
      <c r="K12" s="4">
        <v>400.4</v>
      </c>
      <c r="L12" s="4">
        <v>11</v>
      </c>
    </row>
    <row r="13" spans="1:13" x14ac:dyDescent="0.25">
      <c r="A13" s="7">
        <v>12</v>
      </c>
      <c r="B13" s="4">
        <v>122.49999999999999</v>
      </c>
      <c r="C13" s="4">
        <v>156.79999999999998</v>
      </c>
      <c r="D13" s="4">
        <v>198.79999999999998</v>
      </c>
      <c r="E13" s="4">
        <v>230.29999999999998</v>
      </c>
      <c r="F13" s="4">
        <v>261.09999999999997</v>
      </c>
      <c r="G13" s="4">
        <v>270.2</v>
      </c>
      <c r="H13" s="4">
        <v>301.7</v>
      </c>
      <c r="I13" s="4">
        <v>311.5</v>
      </c>
      <c r="J13" s="4">
        <v>330.4</v>
      </c>
      <c r="K13" s="4">
        <v>358.4</v>
      </c>
      <c r="L13" s="4">
        <v>12</v>
      </c>
    </row>
    <row r="14" spans="1:13" x14ac:dyDescent="0.25">
      <c r="A14" s="7">
        <v>13</v>
      </c>
      <c r="B14" s="4">
        <v>136.5</v>
      </c>
      <c r="C14" s="4">
        <v>175.7</v>
      </c>
      <c r="D14" s="4">
        <v>230.29999999999998</v>
      </c>
      <c r="E14" s="4">
        <v>267.39999999999998</v>
      </c>
      <c r="F14" s="4">
        <v>301.7</v>
      </c>
      <c r="G14" s="4">
        <v>312.89999999999998</v>
      </c>
      <c r="H14" s="4">
        <v>350</v>
      </c>
      <c r="I14" s="4">
        <v>360.5</v>
      </c>
      <c r="J14" s="4">
        <v>381.5</v>
      </c>
      <c r="K14" s="4">
        <v>414.4</v>
      </c>
      <c r="L14" s="4">
        <v>13</v>
      </c>
    </row>
    <row r="15" spans="1:13" x14ac:dyDescent="0.25">
      <c r="A15" s="7">
        <v>14</v>
      </c>
      <c r="B15" s="4">
        <v>88.899999999999991</v>
      </c>
      <c r="C15" s="4">
        <v>105</v>
      </c>
      <c r="D15" s="4">
        <v>123.19999999999999</v>
      </c>
      <c r="E15" s="4">
        <v>130.19999999999999</v>
      </c>
      <c r="F15" s="4">
        <v>142.1</v>
      </c>
      <c r="G15" s="4">
        <v>153.29999999999998</v>
      </c>
      <c r="H15" s="4">
        <v>171.5</v>
      </c>
      <c r="I15" s="4">
        <v>173.6</v>
      </c>
      <c r="J15" s="4">
        <v>177.1</v>
      </c>
      <c r="K15" s="4">
        <v>184.79999999999998</v>
      </c>
      <c r="L15" s="4">
        <v>14</v>
      </c>
    </row>
    <row r="16" spans="1:13" x14ac:dyDescent="0.25">
      <c r="A16" s="7">
        <v>15</v>
      </c>
      <c r="B16" s="4">
        <v>113.39999999999999</v>
      </c>
      <c r="C16" s="4">
        <v>144.89999999999998</v>
      </c>
      <c r="D16" s="4">
        <v>183.39999999999998</v>
      </c>
      <c r="E16" s="4">
        <v>212.1</v>
      </c>
      <c r="F16" s="4">
        <v>240.1</v>
      </c>
      <c r="G16" s="4">
        <v>249.2</v>
      </c>
      <c r="H16" s="4">
        <v>277.89999999999998</v>
      </c>
      <c r="I16" s="4">
        <v>286.29999999999995</v>
      </c>
      <c r="J16" s="4">
        <v>303.79999999999995</v>
      </c>
      <c r="K16" s="4">
        <v>330.4</v>
      </c>
      <c r="L16" s="4">
        <v>15</v>
      </c>
    </row>
    <row r="17" spans="1:12" x14ac:dyDescent="0.25">
      <c r="A17" s="7">
        <v>16</v>
      </c>
      <c r="B17" s="4">
        <v>98</v>
      </c>
      <c r="C17" s="4">
        <v>125.3</v>
      </c>
      <c r="D17" s="4">
        <v>159.6</v>
      </c>
      <c r="E17" s="4">
        <v>184.1</v>
      </c>
      <c r="F17" s="4">
        <v>208.6</v>
      </c>
      <c r="G17" s="4">
        <v>217</v>
      </c>
      <c r="H17" s="4">
        <v>241.49999999999997</v>
      </c>
      <c r="I17" s="4">
        <v>248.49999999999997</v>
      </c>
      <c r="J17" s="4">
        <v>263.89999999999998</v>
      </c>
      <c r="K17" s="4">
        <v>287</v>
      </c>
      <c r="L17" s="4">
        <v>16</v>
      </c>
    </row>
    <row r="18" spans="1:12" x14ac:dyDescent="0.25">
      <c r="A18" s="7">
        <v>17</v>
      </c>
      <c r="B18" s="4">
        <v>98</v>
      </c>
      <c r="C18" s="4">
        <v>125.99999999999999</v>
      </c>
      <c r="D18" s="4">
        <v>159.6</v>
      </c>
      <c r="E18" s="4">
        <v>185.5</v>
      </c>
      <c r="F18" s="4">
        <v>206.5</v>
      </c>
      <c r="G18" s="4">
        <v>214.89999999999998</v>
      </c>
      <c r="H18" s="4">
        <v>242.2</v>
      </c>
      <c r="I18" s="4">
        <v>247.79999999999998</v>
      </c>
      <c r="J18" s="4">
        <v>264.59999999999997</v>
      </c>
      <c r="K18" s="4">
        <v>284.89999999999998</v>
      </c>
      <c r="L18" s="4">
        <v>17</v>
      </c>
    </row>
    <row r="19" spans="1:12" x14ac:dyDescent="0.25">
      <c r="A19" s="7">
        <v>18</v>
      </c>
      <c r="B19" s="4">
        <v>81.199999999999989</v>
      </c>
      <c r="C19" s="4">
        <v>101.5</v>
      </c>
      <c r="D19" s="4">
        <v>123.89999999999999</v>
      </c>
      <c r="E19" s="4">
        <v>139.29999999999998</v>
      </c>
      <c r="F19" s="4">
        <v>155.39999999999998</v>
      </c>
      <c r="G19" s="4">
        <v>163.79999999999998</v>
      </c>
      <c r="H19" s="4">
        <v>182.7</v>
      </c>
      <c r="I19" s="4">
        <v>186.89999999999998</v>
      </c>
      <c r="J19" s="4">
        <v>196</v>
      </c>
      <c r="K19" s="4">
        <v>210.7</v>
      </c>
      <c r="L19" s="4">
        <v>18</v>
      </c>
    </row>
    <row r="20" spans="1:12" x14ac:dyDescent="0.25">
      <c r="A20" s="7">
        <v>19</v>
      </c>
      <c r="B20" s="4">
        <v>107.1</v>
      </c>
      <c r="C20" s="4">
        <v>136.5</v>
      </c>
      <c r="D20" s="4">
        <v>173.6</v>
      </c>
      <c r="E20" s="4">
        <v>200.89999999999998</v>
      </c>
      <c r="F20" s="4">
        <v>228.2</v>
      </c>
      <c r="G20" s="4">
        <v>236.6</v>
      </c>
      <c r="H20" s="4">
        <v>263.2</v>
      </c>
      <c r="I20" s="4">
        <v>271.59999999999997</v>
      </c>
      <c r="J20" s="4">
        <v>288.39999999999998</v>
      </c>
      <c r="K20" s="4">
        <v>312.2</v>
      </c>
      <c r="L20" s="4">
        <v>19</v>
      </c>
    </row>
    <row r="21" spans="1:12" x14ac:dyDescent="0.25">
      <c r="A21" s="7">
        <v>21</v>
      </c>
      <c r="B21" s="4">
        <v>88.199999999999989</v>
      </c>
      <c r="C21" s="4">
        <v>106.39999999999999</v>
      </c>
      <c r="D21" s="4">
        <v>125.99999999999999</v>
      </c>
      <c r="E21" s="4">
        <v>139.29999999999998</v>
      </c>
      <c r="F21" s="4">
        <v>154.69999999999999</v>
      </c>
      <c r="G21" s="4">
        <v>163.79999999999998</v>
      </c>
      <c r="H21" s="4">
        <v>182.7</v>
      </c>
      <c r="I21" s="4">
        <v>186.2</v>
      </c>
      <c r="J21" s="4">
        <v>193.89999999999998</v>
      </c>
      <c r="K21" s="4">
        <v>205.1</v>
      </c>
      <c r="L21" s="4">
        <v>20</v>
      </c>
    </row>
    <row r="22" spans="1:12" x14ac:dyDescent="0.25">
      <c r="A22" s="7">
        <v>22</v>
      </c>
      <c r="B22" s="4">
        <v>129.5</v>
      </c>
      <c r="C22" s="4">
        <v>163.79999999999998</v>
      </c>
      <c r="D22" s="4">
        <v>205.79999999999998</v>
      </c>
      <c r="E22" s="4">
        <v>226.79999999999998</v>
      </c>
      <c r="F22" s="4">
        <v>250.6</v>
      </c>
      <c r="G22" s="4">
        <v>266.7</v>
      </c>
      <c r="H22" s="4">
        <v>298.2</v>
      </c>
      <c r="I22" s="4">
        <v>303.79999999999995</v>
      </c>
      <c r="J22" s="4">
        <v>315.7</v>
      </c>
      <c r="K22" s="4">
        <v>333.9</v>
      </c>
      <c r="L22" s="4">
        <v>21</v>
      </c>
    </row>
    <row r="23" spans="1:12" x14ac:dyDescent="0.25">
      <c r="A23" s="7">
        <v>23</v>
      </c>
      <c r="B23" s="4">
        <v>98</v>
      </c>
      <c r="C23" s="4">
        <v>121.8</v>
      </c>
      <c r="D23" s="4">
        <v>148.39999999999998</v>
      </c>
      <c r="E23" s="4">
        <v>168</v>
      </c>
      <c r="F23" s="4">
        <v>186.89999999999998</v>
      </c>
      <c r="G23" s="4">
        <v>197.39999999999998</v>
      </c>
      <c r="H23" s="4">
        <v>219.1</v>
      </c>
      <c r="I23" s="4">
        <v>224.7</v>
      </c>
      <c r="J23" s="4">
        <v>236.6</v>
      </c>
      <c r="K23" s="4">
        <v>253.39999999999998</v>
      </c>
      <c r="L23" s="4">
        <v>22</v>
      </c>
    </row>
    <row r="24" spans="1:12" x14ac:dyDescent="0.25">
      <c r="A24" s="7">
        <v>24</v>
      </c>
      <c r="B24" s="4">
        <v>105</v>
      </c>
      <c r="C24" s="4">
        <v>135.1</v>
      </c>
      <c r="D24" s="4">
        <v>170.79999999999998</v>
      </c>
      <c r="E24" s="4">
        <v>197.39999999999998</v>
      </c>
      <c r="F24" s="4">
        <v>224</v>
      </c>
      <c r="G24" s="4">
        <v>231.7</v>
      </c>
      <c r="H24" s="4">
        <v>259</v>
      </c>
      <c r="I24" s="4">
        <v>266</v>
      </c>
      <c r="J24" s="4">
        <v>282.79999999999995</v>
      </c>
      <c r="K24" s="4">
        <v>306.59999999999997</v>
      </c>
      <c r="L24" s="4">
        <v>23</v>
      </c>
    </row>
    <row r="25" spans="1:12" x14ac:dyDescent="0.25">
      <c r="A25" s="7">
        <v>25</v>
      </c>
      <c r="B25" s="4">
        <v>103.6</v>
      </c>
      <c r="C25" s="4">
        <v>129.5</v>
      </c>
      <c r="D25" s="4">
        <v>154.69999999999999</v>
      </c>
      <c r="E25" s="4">
        <v>170.1</v>
      </c>
      <c r="F25" s="4">
        <v>187.6</v>
      </c>
      <c r="G25" s="4">
        <v>199.5</v>
      </c>
      <c r="H25" s="4">
        <v>223.29999999999998</v>
      </c>
      <c r="I25" s="4">
        <v>227.49999999999997</v>
      </c>
      <c r="J25" s="4">
        <v>236.6</v>
      </c>
      <c r="K25" s="4">
        <v>250.6</v>
      </c>
      <c r="L25" s="4">
        <v>24</v>
      </c>
    </row>
    <row r="26" spans="1:12" x14ac:dyDescent="0.25">
      <c r="A26" s="7">
        <v>26</v>
      </c>
      <c r="B26" s="4">
        <v>121.8</v>
      </c>
      <c r="C26" s="4">
        <v>151.19999999999999</v>
      </c>
      <c r="D26" s="4">
        <v>184.79999999999998</v>
      </c>
      <c r="E26" s="4">
        <v>208.6</v>
      </c>
      <c r="F26" s="4">
        <v>233.1</v>
      </c>
      <c r="G26" s="4">
        <v>244.99999999999997</v>
      </c>
      <c r="H26" s="4">
        <v>273.7</v>
      </c>
      <c r="I26" s="4">
        <v>280</v>
      </c>
      <c r="J26" s="4">
        <v>293.29999999999995</v>
      </c>
      <c r="K26" s="4">
        <v>314.29999999999995</v>
      </c>
      <c r="L26" s="4">
        <v>25</v>
      </c>
    </row>
    <row r="27" spans="1:12" x14ac:dyDescent="0.25">
      <c r="A27" s="7">
        <v>27</v>
      </c>
      <c r="B27" s="4">
        <v>88.199999999999989</v>
      </c>
      <c r="C27" s="4">
        <v>105</v>
      </c>
      <c r="D27" s="4">
        <v>119.69999999999999</v>
      </c>
      <c r="E27" s="4">
        <v>127.39999999999999</v>
      </c>
      <c r="F27" s="4">
        <v>138.6</v>
      </c>
      <c r="G27" s="4">
        <v>149.79999999999998</v>
      </c>
      <c r="H27" s="4">
        <v>167.29999999999998</v>
      </c>
      <c r="I27" s="4">
        <v>169.39999999999998</v>
      </c>
      <c r="J27" s="4">
        <v>172.89999999999998</v>
      </c>
      <c r="K27" s="4">
        <v>179.89999999999998</v>
      </c>
      <c r="L27" s="4">
        <v>26</v>
      </c>
    </row>
    <row r="28" spans="1:12" x14ac:dyDescent="0.25">
      <c r="A28" s="7">
        <v>28</v>
      </c>
      <c r="B28" s="4">
        <v>88.199999999999989</v>
      </c>
      <c r="C28" s="4">
        <v>108.5</v>
      </c>
      <c r="D28" s="4">
        <v>124.6</v>
      </c>
      <c r="E28" s="4">
        <v>132.29999999999998</v>
      </c>
      <c r="F28" s="4">
        <v>143.5</v>
      </c>
      <c r="G28" s="4">
        <v>155.39999999999998</v>
      </c>
      <c r="H28" s="4">
        <v>173.6</v>
      </c>
      <c r="I28" s="4">
        <v>175.7</v>
      </c>
      <c r="J28" s="4">
        <v>179.2</v>
      </c>
      <c r="K28" s="4">
        <v>186.89999999999998</v>
      </c>
      <c r="L28" s="4">
        <v>27</v>
      </c>
    </row>
    <row r="29" spans="1:12" x14ac:dyDescent="0.25">
      <c r="A29" s="7">
        <v>29</v>
      </c>
      <c r="B29" s="4">
        <v>140.69999999999999</v>
      </c>
      <c r="C29" s="4">
        <v>178.5</v>
      </c>
      <c r="D29" s="4">
        <v>224</v>
      </c>
      <c r="E29" s="4">
        <v>246.39999999999998</v>
      </c>
      <c r="F29" s="4">
        <v>272.29999999999995</v>
      </c>
      <c r="G29" s="4">
        <v>289.09999999999997</v>
      </c>
      <c r="H29" s="4">
        <v>322.7</v>
      </c>
      <c r="I29" s="4">
        <v>329.7</v>
      </c>
      <c r="J29" s="4">
        <v>341.59999999999997</v>
      </c>
      <c r="K29" s="4">
        <v>362.59999999999997</v>
      </c>
      <c r="L29" s="4">
        <v>28</v>
      </c>
    </row>
    <row r="30" spans="1:12" x14ac:dyDescent="0.25">
      <c r="A30" s="7">
        <v>30</v>
      </c>
      <c r="B30" s="4">
        <v>123.19999999999999</v>
      </c>
      <c r="C30" s="4">
        <v>157.5</v>
      </c>
      <c r="D30" s="4">
        <v>198.79999999999998</v>
      </c>
      <c r="E30" s="4">
        <v>230.29999999999998</v>
      </c>
      <c r="F30" s="4">
        <v>260.39999999999998</v>
      </c>
      <c r="G30" s="4">
        <v>270.89999999999998</v>
      </c>
      <c r="H30" s="4">
        <v>301.7</v>
      </c>
      <c r="I30" s="4">
        <v>310.79999999999995</v>
      </c>
      <c r="J30" s="4">
        <v>330.4</v>
      </c>
      <c r="K30" s="4">
        <v>357.7</v>
      </c>
      <c r="L30" s="4">
        <v>29</v>
      </c>
    </row>
    <row r="31" spans="1:12" x14ac:dyDescent="0.25">
      <c r="A31" s="7">
        <v>31</v>
      </c>
      <c r="B31" s="4">
        <v>126.69999999999999</v>
      </c>
      <c r="C31" s="4">
        <v>161.69999999999999</v>
      </c>
      <c r="D31" s="4">
        <v>205.1</v>
      </c>
      <c r="E31" s="4">
        <v>237.99999999999997</v>
      </c>
      <c r="F31" s="4">
        <v>268.79999999999995</v>
      </c>
      <c r="G31" s="4">
        <v>279.29999999999995</v>
      </c>
      <c r="H31" s="4">
        <v>311.5</v>
      </c>
      <c r="I31" s="4">
        <v>320.59999999999997</v>
      </c>
      <c r="J31" s="4">
        <v>340.2</v>
      </c>
      <c r="K31" s="4">
        <v>368.9</v>
      </c>
      <c r="L31" s="4">
        <v>30</v>
      </c>
    </row>
    <row r="32" spans="1:12" x14ac:dyDescent="0.25">
      <c r="A32" s="7">
        <v>32</v>
      </c>
      <c r="B32" s="4">
        <v>126.69999999999999</v>
      </c>
      <c r="C32" s="4">
        <v>161.69999999999999</v>
      </c>
      <c r="D32" s="4">
        <v>205.1</v>
      </c>
      <c r="E32" s="4">
        <v>237.99999999999997</v>
      </c>
      <c r="F32" s="4">
        <v>268.79999999999995</v>
      </c>
      <c r="G32" s="4">
        <v>279.29999999999995</v>
      </c>
      <c r="H32" s="4">
        <v>311.5</v>
      </c>
      <c r="I32" s="4">
        <v>320.59999999999997</v>
      </c>
      <c r="J32" s="4">
        <v>340.2</v>
      </c>
      <c r="K32" s="4">
        <v>368.9</v>
      </c>
      <c r="L32" s="4">
        <v>31</v>
      </c>
    </row>
    <row r="33" spans="1:12" x14ac:dyDescent="0.25">
      <c r="A33" s="7">
        <v>33</v>
      </c>
      <c r="B33" s="4">
        <v>105.69999999999999</v>
      </c>
      <c r="C33" s="4">
        <v>136.5</v>
      </c>
      <c r="D33" s="4">
        <v>165.89999999999998</v>
      </c>
      <c r="E33" s="4">
        <v>186.2</v>
      </c>
      <c r="F33" s="4">
        <v>208.6</v>
      </c>
      <c r="G33" s="4">
        <v>230.29999999999998</v>
      </c>
      <c r="H33" s="4">
        <v>263.2</v>
      </c>
      <c r="I33" s="4">
        <v>266</v>
      </c>
      <c r="J33" s="4">
        <v>293.29999999999995</v>
      </c>
      <c r="K33" s="4">
        <v>311.5</v>
      </c>
      <c r="L33" s="4">
        <v>32</v>
      </c>
    </row>
    <row r="34" spans="1:12" x14ac:dyDescent="0.25">
      <c r="A34" s="7">
        <v>34</v>
      </c>
      <c r="B34" s="4">
        <v>135.79999999999998</v>
      </c>
      <c r="C34" s="4">
        <v>177.79999999999998</v>
      </c>
      <c r="D34" s="4">
        <v>225.39999999999998</v>
      </c>
      <c r="E34" s="4">
        <v>248.49999999999997</v>
      </c>
      <c r="F34" s="4">
        <v>283.5</v>
      </c>
      <c r="G34" s="4">
        <v>305.89999999999998</v>
      </c>
      <c r="H34" s="4">
        <v>342.29999999999995</v>
      </c>
      <c r="I34" s="4">
        <v>352.09999999999997</v>
      </c>
      <c r="J34" s="4">
        <v>374.5</v>
      </c>
      <c r="K34" s="4">
        <v>406</v>
      </c>
      <c r="L34" s="4">
        <v>33</v>
      </c>
    </row>
    <row r="35" spans="1:12" x14ac:dyDescent="0.25">
      <c r="A35" s="7">
        <v>35</v>
      </c>
      <c r="B35" s="4">
        <v>100.8</v>
      </c>
      <c r="C35" s="4">
        <v>128.79999999999998</v>
      </c>
      <c r="D35" s="4">
        <v>156.79999999999998</v>
      </c>
      <c r="E35" s="4">
        <v>177.1</v>
      </c>
      <c r="F35" s="4">
        <v>197.39999999999998</v>
      </c>
      <c r="G35" s="4">
        <v>207.89999999999998</v>
      </c>
      <c r="H35" s="4">
        <v>231.7</v>
      </c>
      <c r="I35" s="4">
        <v>236.6</v>
      </c>
      <c r="J35" s="4">
        <v>249.2</v>
      </c>
      <c r="K35" s="4">
        <v>266.7</v>
      </c>
      <c r="L35" s="4">
        <v>34</v>
      </c>
    </row>
    <row r="36" spans="1:12" x14ac:dyDescent="0.25">
      <c r="A36" s="7">
        <v>36</v>
      </c>
      <c r="B36" s="4">
        <v>85.399999999999991</v>
      </c>
      <c r="C36" s="4">
        <v>91.699999999999989</v>
      </c>
      <c r="D36" s="4">
        <v>116.19999999999999</v>
      </c>
      <c r="E36" s="4">
        <v>134.39999999999998</v>
      </c>
      <c r="F36" s="4">
        <v>151.89999999999998</v>
      </c>
      <c r="G36" s="4">
        <v>157.5</v>
      </c>
      <c r="H36" s="4">
        <v>175</v>
      </c>
      <c r="I36" s="4">
        <v>180.6</v>
      </c>
      <c r="J36" s="4">
        <v>192.5</v>
      </c>
      <c r="K36" s="4">
        <v>207.89999999999998</v>
      </c>
      <c r="L36" s="4">
        <v>35</v>
      </c>
    </row>
    <row r="37" spans="1:12" x14ac:dyDescent="0.25">
      <c r="A37" s="7">
        <v>37</v>
      </c>
      <c r="B37" s="4">
        <v>85.399999999999991</v>
      </c>
      <c r="C37" s="4">
        <v>102.19999999999999</v>
      </c>
      <c r="D37" s="4">
        <v>123.19999999999999</v>
      </c>
      <c r="E37" s="4">
        <v>134.39999999999998</v>
      </c>
      <c r="F37" s="4">
        <v>151.89999999999998</v>
      </c>
      <c r="G37" s="4">
        <v>157.5</v>
      </c>
      <c r="H37" s="4">
        <v>175</v>
      </c>
      <c r="I37" s="4">
        <v>180.6</v>
      </c>
      <c r="J37" s="4">
        <v>192.5</v>
      </c>
      <c r="K37" s="4">
        <v>207.89999999999998</v>
      </c>
      <c r="L37" s="4">
        <v>36</v>
      </c>
    </row>
    <row r="38" spans="1:12" x14ac:dyDescent="0.25">
      <c r="A38" s="7">
        <v>38</v>
      </c>
      <c r="B38" s="4">
        <v>93.8</v>
      </c>
      <c r="C38" s="4">
        <v>123.19999999999999</v>
      </c>
      <c r="D38" s="4">
        <v>155.39999999999998</v>
      </c>
      <c r="E38" s="4">
        <v>180.6</v>
      </c>
      <c r="F38" s="4">
        <v>204.39999999999998</v>
      </c>
      <c r="G38" s="4">
        <v>212.1</v>
      </c>
      <c r="H38" s="4">
        <v>236.6</v>
      </c>
      <c r="I38" s="4">
        <v>242.89999999999998</v>
      </c>
      <c r="J38" s="4">
        <v>259</v>
      </c>
      <c r="K38" s="4">
        <v>280.7</v>
      </c>
      <c r="L38" s="4">
        <v>37</v>
      </c>
    </row>
    <row r="39" spans="1:12" x14ac:dyDescent="0.25">
      <c r="A39" s="7">
        <v>39</v>
      </c>
      <c r="B39" s="4">
        <v>107.8</v>
      </c>
      <c r="C39" s="4">
        <v>134.39999999999998</v>
      </c>
      <c r="D39" s="4">
        <v>160.29999999999998</v>
      </c>
      <c r="E39" s="4">
        <v>177.1</v>
      </c>
      <c r="F39" s="4">
        <v>195.29999999999998</v>
      </c>
      <c r="G39" s="4">
        <v>207.89999999999998</v>
      </c>
      <c r="H39" s="4">
        <v>231.7</v>
      </c>
      <c r="I39" s="4">
        <v>236.6</v>
      </c>
      <c r="J39" s="4">
        <v>244.99999999999997</v>
      </c>
      <c r="K39" s="4">
        <v>260.39999999999998</v>
      </c>
      <c r="L39" s="4">
        <v>38</v>
      </c>
    </row>
    <row r="40" spans="1:12" x14ac:dyDescent="0.25">
      <c r="A40" s="7">
        <v>40</v>
      </c>
      <c r="B40" s="4">
        <v>154.69999999999999</v>
      </c>
      <c r="C40" s="4">
        <v>196</v>
      </c>
      <c r="D40" s="4">
        <v>228.89999999999998</v>
      </c>
      <c r="E40" s="4">
        <v>298.2</v>
      </c>
      <c r="F40" s="4">
        <v>330.4</v>
      </c>
      <c r="G40" s="4">
        <v>350</v>
      </c>
      <c r="H40" s="4">
        <v>391.29999999999995</v>
      </c>
      <c r="I40" s="4">
        <v>399</v>
      </c>
      <c r="J40" s="4">
        <v>413.7</v>
      </c>
      <c r="K40" s="4">
        <v>438.9</v>
      </c>
      <c r="L40" s="4">
        <v>39</v>
      </c>
    </row>
    <row r="41" spans="1:12" x14ac:dyDescent="0.25">
      <c r="A41" s="7">
        <v>41</v>
      </c>
      <c r="B41" s="4">
        <v>84</v>
      </c>
      <c r="C41" s="4">
        <v>102.19999999999999</v>
      </c>
      <c r="D41" s="4">
        <v>127.39999999999999</v>
      </c>
      <c r="E41" s="4">
        <v>143.5</v>
      </c>
      <c r="F41" s="4">
        <v>161</v>
      </c>
      <c r="G41" s="4">
        <v>168.7</v>
      </c>
      <c r="H41" s="4">
        <v>188.29999999999998</v>
      </c>
      <c r="I41" s="4">
        <v>192.5</v>
      </c>
      <c r="J41" s="4">
        <v>201.6</v>
      </c>
      <c r="K41" s="4">
        <v>217</v>
      </c>
      <c r="L41" s="4">
        <v>40</v>
      </c>
    </row>
    <row r="42" spans="1:12" x14ac:dyDescent="0.25">
      <c r="A42" s="7">
        <v>42</v>
      </c>
      <c r="B42" s="4">
        <v>91</v>
      </c>
      <c r="C42" s="4">
        <v>116.89999999999999</v>
      </c>
      <c r="D42" s="4">
        <v>147.69999999999999</v>
      </c>
      <c r="E42" s="4">
        <v>172.2</v>
      </c>
      <c r="F42" s="4">
        <v>193.89999999999998</v>
      </c>
      <c r="G42" s="4">
        <v>200.89999999999998</v>
      </c>
      <c r="H42" s="4">
        <v>224</v>
      </c>
      <c r="I42" s="4">
        <v>230.99999999999997</v>
      </c>
      <c r="J42" s="4">
        <v>245.7</v>
      </c>
      <c r="K42" s="4">
        <v>266</v>
      </c>
      <c r="L42" s="4">
        <v>41</v>
      </c>
    </row>
    <row r="43" spans="1:12" x14ac:dyDescent="0.25">
      <c r="A43" s="7">
        <v>43</v>
      </c>
      <c r="B43" s="4">
        <v>105</v>
      </c>
      <c r="C43" s="4">
        <v>135.1</v>
      </c>
      <c r="D43" s="4">
        <v>170.79999999999998</v>
      </c>
      <c r="E43" s="4">
        <v>197.39999999999998</v>
      </c>
      <c r="F43" s="4">
        <v>224</v>
      </c>
      <c r="G43" s="4">
        <v>231.7</v>
      </c>
      <c r="H43" s="4">
        <v>259</v>
      </c>
      <c r="I43" s="4">
        <v>266</v>
      </c>
      <c r="J43" s="4">
        <v>282.79999999999995</v>
      </c>
      <c r="K43" s="4">
        <v>306.59999999999997</v>
      </c>
      <c r="L43" s="4">
        <v>42</v>
      </c>
    </row>
    <row r="44" spans="1:12" x14ac:dyDescent="0.25">
      <c r="A44" s="7">
        <v>44</v>
      </c>
      <c r="B44" s="4">
        <v>109.89999999999999</v>
      </c>
      <c r="C44" s="4">
        <v>124.6</v>
      </c>
      <c r="D44" s="4">
        <v>145.6</v>
      </c>
      <c r="E44" s="4">
        <v>153.29999999999998</v>
      </c>
      <c r="F44" s="4">
        <v>168.7</v>
      </c>
      <c r="G44" s="4">
        <v>189.7</v>
      </c>
      <c r="H44" s="4">
        <v>220.5</v>
      </c>
      <c r="I44" s="4">
        <v>224</v>
      </c>
      <c r="J44" s="4">
        <v>245.7</v>
      </c>
      <c r="K44" s="4">
        <v>256.2</v>
      </c>
      <c r="L44" s="4">
        <v>43</v>
      </c>
    </row>
    <row r="45" spans="1:12" x14ac:dyDescent="0.25">
      <c r="A45" s="7">
        <v>45</v>
      </c>
      <c r="B45" s="4">
        <v>74.199999999999989</v>
      </c>
      <c r="C45" s="4">
        <v>89.6</v>
      </c>
      <c r="D45" s="4">
        <v>107.1</v>
      </c>
      <c r="E45" s="4">
        <v>116.89999999999999</v>
      </c>
      <c r="F45" s="4">
        <v>129.5</v>
      </c>
      <c r="G45" s="4">
        <v>137.89999999999998</v>
      </c>
      <c r="H45" s="4">
        <v>154.69999999999999</v>
      </c>
      <c r="I45" s="4">
        <v>157.5</v>
      </c>
      <c r="J45" s="4">
        <v>163.79999999999998</v>
      </c>
      <c r="K45" s="4">
        <v>173.6</v>
      </c>
      <c r="L45" s="4">
        <v>44</v>
      </c>
    </row>
    <row r="46" spans="1:12" x14ac:dyDescent="0.25">
      <c r="A46" s="7">
        <v>46</v>
      </c>
      <c r="B46" s="4">
        <v>140</v>
      </c>
      <c r="C46" s="4">
        <v>173.6</v>
      </c>
      <c r="D46" s="4">
        <v>211.39999999999998</v>
      </c>
      <c r="E46" s="4">
        <v>238.7</v>
      </c>
      <c r="F46" s="4">
        <v>266</v>
      </c>
      <c r="G46" s="4">
        <v>280</v>
      </c>
      <c r="H46" s="4">
        <v>312.2</v>
      </c>
      <c r="I46" s="4">
        <v>319.2</v>
      </c>
      <c r="J46" s="4">
        <v>335.29999999999995</v>
      </c>
      <c r="K46" s="4">
        <v>359.79999999999995</v>
      </c>
      <c r="L46" s="4">
        <v>45</v>
      </c>
    </row>
    <row r="47" spans="1:12" x14ac:dyDescent="0.25">
      <c r="A47" s="7">
        <v>47</v>
      </c>
      <c r="B47" s="4">
        <v>142.79999999999998</v>
      </c>
      <c r="C47" s="4">
        <v>179.89999999999998</v>
      </c>
      <c r="D47" s="4">
        <v>219.1</v>
      </c>
      <c r="E47" s="4">
        <v>247.1</v>
      </c>
      <c r="F47" s="4">
        <v>275.79999999999995</v>
      </c>
      <c r="G47" s="4">
        <v>290.5</v>
      </c>
      <c r="H47" s="4">
        <v>324.09999999999997</v>
      </c>
      <c r="I47" s="4">
        <v>331.79999999999995</v>
      </c>
      <c r="J47" s="4">
        <v>347.9</v>
      </c>
      <c r="K47" s="4">
        <v>373.09999999999997</v>
      </c>
      <c r="L47" s="4">
        <v>46</v>
      </c>
    </row>
    <row r="48" spans="1:12" x14ac:dyDescent="0.25">
      <c r="A48" s="7">
        <v>48</v>
      </c>
      <c r="B48" s="4">
        <v>128.79999999999998</v>
      </c>
      <c r="C48" s="4">
        <v>164.5</v>
      </c>
      <c r="D48" s="4">
        <v>208.6</v>
      </c>
      <c r="E48" s="4">
        <v>241.49999999999997</v>
      </c>
      <c r="F48" s="4">
        <v>273.7</v>
      </c>
      <c r="G48" s="4">
        <v>283.5</v>
      </c>
      <c r="H48" s="4">
        <v>315.7</v>
      </c>
      <c r="I48" s="4">
        <v>325.5</v>
      </c>
      <c r="J48" s="4">
        <v>345.79999999999995</v>
      </c>
      <c r="K48" s="4">
        <v>375.2</v>
      </c>
      <c r="L48" s="4">
        <v>47</v>
      </c>
    </row>
    <row r="49" spans="1:12" x14ac:dyDescent="0.25">
      <c r="A49" s="7">
        <v>49</v>
      </c>
      <c r="B49" s="4">
        <v>107.8</v>
      </c>
      <c r="C49" s="4">
        <v>130.9</v>
      </c>
      <c r="D49" s="4">
        <v>158.89999999999998</v>
      </c>
      <c r="E49" s="4">
        <v>174.29999999999998</v>
      </c>
      <c r="F49" s="4">
        <v>192.5</v>
      </c>
      <c r="G49" s="4">
        <v>205.1</v>
      </c>
      <c r="H49" s="4">
        <v>228.89999999999998</v>
      </c>
      <c r="I49" s="4">
        <v>233.1</v>
      </c>
      <c r="J49" s="4">
        <v>242.2</v>
      </c>
      <c r="K49" s="4">
        <v>256.89999999999998</v>
      </c>
      <c r="L49" s="4">
        <v>48</v>
      </c>
    </row>
    <row r="50" spans="1:12" x14ac:dyDescent="0.25">
      <c r="A50" s="7">
        <v>50</v>
      </c>
      <c r="B50" s="4">
        <v>77</v>
      </c>
      <c r="C50" s="4">
        <v>98.699999999999989</v>
      </c>
      <c r="D50" s="4">
        <v>125.3</v>
      </c>
      <c r="E50" s="4">
        <v>145.6</v>
      </c>
      <c r="F50" s="4">
        <v>164.5</v>
      </c>
      <c r="G50" s="4">
        <v>170.1</v>
      </c>
      <c r="H50" s="4">
        <v>190.39999999999998</v>
      </c>
      <c r="I50" s="4">
        <v>196</v>
      </c>
      <c r="J50" s="4">
        <v>207.89999999999998</v>
      </c>
      <c r="K50" s="4">
        <v>225.39999999999998</v>
      </c>
      <c r="L50" s="4">
        <v>49</v>
      </c>
    </row>
    <row r="51" spans="1:12" x14ac:dyDescent="0.25">
      <c r="A51" s="7">
        <v>51</v>
      </c>
      <c r="B51" s="4">
        <v>80.5</v>
      </c>
      <c r="C51" s="4">
        <v>94.5</v>
      </c>
      <c r="D51" s="4">
        <v>107.8</v>
      </c>
      <c r="E51" s="4">
        <v>114.8</v>
      </c>
      <c r="F51" s="4">
        <v>124.6</v>
      </c>
      <c r="G51" s="4">
        <v>135.1</v>
      </c>
      <c r="H51" s="4">
        <v>151.19999999999999</v>
      </c>
      <c r="I51" s="4">
        <v>152.6</v>
      </c>
      <c r="J51" s="4">
        <v>156.1</v>
      </c>
      <c r="K51" s="4">
        <v>162.39999999999998</v>
      </c>
      <c r="L51" s="4">
        <v>50</v>
      </c>
    </row>
    <row r="52" spans="1:12" x14ac:dyDescent="0.25">
      <c r="A52" s="7">
        <v>52</v>
      </c>
      <c r="B52" s="4">
        <v>86.1</v>
      </c>
      <c r="C52" s="4">
        <v>102.89999999999999</v>
      </c>
      <c r="D52" s="4">
        <v>116.89999999999999</v>
      </c>
      <c r="E52" s="4">
        <v>124.6</v>
      </c>
      <c r="F52" s="4">
        <v>135.79999999999998</v>
      </c>
      <c r="G52" s="4">
        <v>147</v>
      </c>
      <c r="H52" s="4">
        <v>163.79999999999998</v>
      </c>
      <c r="I52" s="4">
        <v>165.89999999999998</v>
      </c>
      <c r="J52" s="4">
        <v>169.39999999999998</v>
      </c>
      <c r="K52" s="4">
        <v>176.39999999999998</v>
      </c>
      <c r="L52" s="4">
        <v>51</v>
      </c>
    </row>
    <row r="53" spans="1:12" x14ac:dyDescent="0.25">
      <c r="A53" s="7">
        <v>53</v>
      </c>
      <c r="B53" s="4">
        <v>84</v>
      </c>
      <c r="C53" s="4">
        <v>104.3</v>
      </c>
      <c r="D53" s="4">
        <v>127.39999999999999</v>
      </c>
      <c r="E53" s="4">
        <v>143.5</v>
      </c>
      <c r="F53" s="4">
        <v>161</v>
      </c>
      <c r="G53" s="4">
        <v>168.7</v>
      </c>
      <c r="H53" s="4">
        <v>188.29999999999998</v>
      </c>
      <c r="I53" s="4">
        <v>192.5</v>
      </c>
      <c r="J53" s="4">
        <v>201.6</v>
      </c>
      <c r="K53" s="4">
        <v>217</v>
      </c>
      <c r="L53" s="4">
        <v>52</v>
      </c>
    </row>
    <row r="54" spans="1:12" x14ac:dyDescent="0.25">
      <c r="A54" s="7">
        <v>54</v>
      </c>
      <c r="B54" s="4">
        <v>84.699999999999989</v>
      </c>
      <c r="C54" s="4">
        <v>101.5</v>
      </c>
      <c r="D54" s="4">
        <v>116.89999999999999</v>
      </c>
      <c r="E54" s="4">
        <v>124.6</v>
      </c>
      <c r="F54" s="4">
        <v>135.79999999999998</v>
      </c>
      <c r="G54" s="4">
        <v>147</v>
      </c>
      <c r="H54" s="4">
        <v>163.79999999999998</v>
      </c>
      <c r="I54" s="4">
        <v>165.89999999999998</v>
      </c>
      <c r="J54" s="4">
        <v>169.39999999999998</v>
      </c>
      <c r="K54" s="4">
        <v>176.39999999999998</v>
      </c>
      <c r="L54" s="4">
        <v>53</v>
      </c>
    </row>
    <row r="55" spans="1:12" x14ac:dyDescent="0.25">
      <c r="A55" s="7">
        <v>55</v>
      </c>
      <c r="B55" s="4">
        <v>84.699999999999989</v>
      </c>
      <c r="C55" s="4">
        <v>100.8</v>
      </c>
      <c r="D55" s="4">
        <v>115.49999999999999</v>
      </c>
      <c r="E55" s="4">
        <v>123.19999999999999</v>
      </c>
      <c r="F55" s="4">
        <v>133</v>
      </c>
      <c r="G55" s="4">
        <v>143.5</v>
      </c>
      <c r="H55" s="4">
        <v>161</v>
      </c>
      <c r="I55" s="4">
        <v>162.39999999999998</v>
      </c>
      <c r="J55" s="4">
        <v>165.89999999999998</v>
      </c>
      <c r="K55" s="4">
        <v>172.89999999999998</v>
      </c>
      <c r="L55" s="4">
        <v>54</v>
      </c>
    </row>
    <row r="56" spans="1:12" x14ac:dyDescent="0.25">
      <c r="A56" s="7">
        <v>56</v>
      </c>
      <c r="B56" s="4">
        <v>138.6</v>
      </c>
      <c r="C56" s="4">
        <v>196</v>
      </c>
      <c r="D56" s="4">
        <v>230.29999999999998</v>
      </c>
      <c r="E56" s="4">
        <v>244.29999999999998</v>
      </c>
      <c r="F56" s="4">
        <v>266.7</v>
      </c>
      <c r="G56" s="4">
        <v>287.7</v>
      </c>
      <c r="H56" s="4">
        <v>320.59999999999997</v>
      </c>
      <c r="I56" s="4">
        <v>324.79999999999995</v>
      </c>
      <c r="J56" s="4">
        <v>331.09999999999997</v>
      </c>
      <c r="K56" s="4">
        <v>345.79999999999995</v>
      </c>
      <c r="L56" s="4">
        <v>55</v>
      </c>
    </row>
    <row r="57" spans="1:12" x14ac:dyDescent="0.25">
      <c r="A57" s="7">
        <v>57</v>
      </c>
      <c r="B57" s="4">
        <v>84.699999999999989</v>
      </c>
      <c r="C57" s="4">
        <v>101.5</v>
      </c>
      <c r="D57" s="4">
        <v>120.39999999999999</v>
      </c>
      <c r="E57" s="4">
        <v>129.5</v>
      </c>
      <c r="F57" s="4">
        <v>141.39999999999998</v>
      </c>
      <c r="G57" s="4">
        <v>152.6</v>
      </c>
      <c r="H57" s="4">
        <v>170.79999999999998</v>
      </c>
      <c r="I57" s="4">
        <v>172.2</v>
      </c>
      <c r="J57" s="4">
        <v>176.39999999999998</v>
      </c>
      <c r="K57" s="4">
        <v>183.39999999999998</v>
      </c>
      <c r="L57" s="4">
        <v>56</v>
      </c>
    </row>
    <row r="58" spans="1:12" x14ac:dyDescent="0.25">
      <c r="A58" s="7">
        <v>58</v>
      </c>
      <c r="B58" s="4">
        <v>79.099999999999994</v>
      </c>
      <c r="C58" s="4">
        <v>98</v>
      </c>
      <c r="D58" s="4">
        <v>120.39999999999999</v>
      </c>
      <c r="E58" s="4">
        <v>135.79999999999998</v>
      </c>
      <c r="F58" s="4">
        <v>151.19999999999999</v>
      </c>
      <c r="G58" s="4">
        <v>159.6</v>
      </c>
      <c r="H58" s="4">
        <v>177.79999999999998</v>
      </c>
      <c r="I58" s="4">
        <v>182</v>
      </c>
      <c r="J58" s="4">
        <v>190.39999999999998</v>
      </c>
      <c r="K58" s="4">
        <v>205.1</v>
      </c>
      <c r="L58" s="4">
        <v>57</v>
      </c>
    </row>
    <row r="59" spans="1:12" x14ac:dyDescent="0.25">
      <c r="A59" s="7">
        <v>59</v>
      </c>
      <c r="B59" s="4">
        <v>65.099999999999994</v>
      </c>
      <c r="C59" s="4">
        <v>76.3</v>
      </c>
      <c r="D59" s="4">
        <v>86.1</v>
      </c>
      <c r="E59" s="4">
        <v>91.699999999999989</v>
      </c>
      <c r="F59" s="4">
        <v>100.1</v>
      </c>
      <c r="G59" s="4">
        <v>108.5</v>
      </c>
      <c r="H59" s="4">
        <v>116.89999999999999</v>
      </c>
      <c r="I59" s="4">
        <v>127.39999999999999</v>
      </c>
      <c r="J59" s="4">
        <v>130.19999999999999</v>
      </c>
      <c r="K59" s="4">
        <v>135.79999999999998</v>
      </c>
      <c r="L59" s="4">
        <v>58</v>
      </c>
    </row>
    <row r="60" spans="1:12" x14ac:dyDescent="0.25">
      <c r="A60" s="7">
        <v>60</v>
      </c>
      <c r="B60" s="4">
        <v>79.8</v>
      </c>
      <c r="C60" s="4">
        <v>93.1</v>
      </c>
      <c r="D60" s="4">
        <v>107.8</v>
      </c>
      <c r="E60" s="4">
        <v>114.1</v>
      </c>
      <c r="F60" s="4">
        <v>123.89999999999999</v>
      </c>
      <c r="G60" s="4">
        <v>134.39999999999998</v>
      </c>
      <c r="H60" s="4">
        <v>143.5</v>
      </c>
      <c r="I60" s="4">
        <v>158.19999999999999</v>
      </c>
      <c r="J60" s="4">
        <v>161</v>
      </c>
      <c r="K60" s="4">
        <v>167.29999999999998</v>
      </c>
      <c r="L60" s="4">
        <v>59</v>
      </c>
    </row>
    <row r="61" spans="1:12" x14ac:dyDescent="0.25">
      <c r="A61" s="7">
        <v>61</v>
      </c>
      <c r="B61" s="4">
        <v>98</v>
      </c>
      <c r="C61" s="4">
        <v>121.1</v>
      </c>
      <c r="D61" s="4">
        <v>141.39999999999998</v>
      </c>
      <c r="E61" s="4">
        <v>151.89999999999998</v>
      </c>
      <c r="F61" s="4">
        <v>166.6</v>
      </c>
      <c r="G61" s="4">
        <v>178.5</v>
      </c>
      <c r="H61" s="4">
        <v>199.5</v>
      </c>
      <c r="I61" s="4">
        <v>202.29999999999998</v>
      </c>
      <c r="J61" s="4">
        <v>207.89999999999998</v>
      </c>
      <c r="K61" s="4">
        <v>218.39999999999998</v>
      </c>
      <c r="L61" s="4">
        <v>60</v>
      </c>
    </row>
    <row r="62" spans="1:12" x14ac:dyDescent="0.25">
      <c r="A62" s="7">
        <v>62</v>
      </c>
      <c r="B62" s="4">
        <v>56.699999999999996</v>
      </c>
      <c r="C62" s="4">
        <v>66.5</v>
      </c>
      <c r="D62" s="4">
        <v>76.3</v>
      </c>
      <c r="E62" s="4">
        <v>80.5</v>
      </c>
      <c r="F62" s="4">
        <v>88.199999999999989</v>
      </c>
      <c r="G62" s="4">
        <v>95.199999999999989</v>
      </c>
      <c r="H62" s="4">
        <v>101.5</v>
      </c>
      <c r="I62" s="4">
        <v>111.3</v>
      </c>
      <c r="J62" s="4">
        <v>113.39999999999999</v>
      </c>
      <c r="K62" s="4">
        <v>118.3</v>
      </c>
      <c r="L62" s="4">
        <v>61</v>
      </c>
    </row>
    <row r="63" spans="1:12" x14ac:dyDescent="0.25">
      <c r="A63" s="7">
        <v>63</v>
      </c>
      <c r="B63" s="4">
        <v>102.19999999999999</v>
      </c>
      <c r="C63" s="4">
        <v>129.5</v>
      </c>
      <c r="D63" s="4">
        <v>157.5</v>
      </c>
      <c r="E63" s="4">
        <v>177.79999999999998</v>
      </c>
      <c r="F63" s="4">
        <v>198.79999999999998</v>
      </c>
      <c r="G63" s="4">
        <v>209.29999999999998</v>
      </c>
      <c r="H63" s="4">
        <v>233.1</v>
      </c>
      <c r="I63" s="4">
        <v>238.7</v>
      </c>
      <c r="J63" s="4">
        <v>250.6</v>
      </c>
      <c r="K63" s="4">
        <v>268.79999999999995</v>
      </c>
      <c r="L63" s="4">
        <v>62</v>
      </c>
    </row>
    <row r="64" spans="1:12" x14ac:dyDescent="0.25">
      <c r="A64" s="7">
        <v>64</v>
      </c>
      <c r="B64" s="4">
        <v>136.5</v>
      </c>
      <c r="C64" s="4">
        <v>175</v>
      </c>
      <c r="D64" s="4">
        <v>221.89999999999998</v>
      </c>
      <c r="E64" s="4">
        <v>256.89999999999998</v>
      </c>
      <c r="F64" s="4">
        <v>290.5</v>
      </c>
      <c r="G64" s="4">
        <v>301</v>
      </c>
      <c r="H64" s="4">
        <v>336.7</v>
      </c>
      <c r="I64" s="4">
        <v>346.5</v>
      </c>
      <c r="J64" s="4">
        <v>367.5</v>
      </c>
      <c r="K64" s="4">
        <v>399</v>
      </c>
      <c r="L64" s="4">
        <v>63</v>
      </c>
    </row>
    <row r="65" spans="1:12" x14ac:dyDescent="0.25">
      <c r="A65" s="7">
        <v>65</v>
      </c>
      <c r="B65" s="4">
        <v>136.5</v>
      </c>
      <c r="C65" s="4">
        <v>175</v>
      </c>
      <c r="D65" s="4">
        <v>221.89999999999998</v>
      </c>
      <c r="E65" s="4">
        <v>256.89999999999998</v>
      </c>
      <c r="F65" s="4">
        <v>290.5</v>
      </c>
      <c r="G65" s="4">
        <v>301</v>
      </c>
      <c r="H65" s="4">
        <v>336.7</v>
      </c>
      <c r="I65" s="4">
        <v>346.5</v>
      </c>
      <c r="J65" s="4">
        <v>367.5</v>
      </c>
      <c r="K65" s="4">
        <v>399</v>
      </c>
      <c r="L65" s="4">
        <v>64</v>
      </c>
    </row>
    <row r="66" spans="1:12" x14ac:dyDescent="0.25">
      <c r="A66" s="7">
        <v>66</v>
      </c>
      <c r="B66" s="4">
        <v>135.79999999999998</v>
      </c>
      <c r="C66" s="4">
        <v>173.6</v>
      </c>
      <c r="D66" s="4">
        <v>219.1</v>
      </c>
      <c r="E66" s="4">
        <v>254.79999999999998</v>
      </c>
      <c r="F66" s="4">
        <v>287</v>
      </c>
      <c r="G66" s="4">
        <v>298.89999999999998</v>
      </c>
      <c r="H66" s="4">
        <v>333.2</v>
      </c>
      <c r="I66" s="4">
        <v>343.7</v>
      </c>
      <c r="J66" s="4">
        <v>364</v>
      </c>
      <c r="K66" s="4">
        <v>394.79999999999995</v>
      </c>
      <c r="L66" s="4">
        <v>65</v>
      </c>
    </row>
    <row r="67" spans="1:12" x14ac:dyDescent="0.25">
      <c r="A67" s="7">
        <v>67</v>
      </c>
      <c r="B67" s="4">
        <v>84</v>
      </c>
      <c r="C67" s="4">
        <v>101.5</v>
      </c>
      <c r="D67" s="4">
        <v>116.89999999999999</v>
      </c>
      <c r="E67" s="4">
        <v>130.9</v>
      </c>
      <c r="F67" s="4">
        <v>145.6</v>
      </c>
      <c r="G67" s="4">
        <v>156.1</v>
      </c>
      <c r="H67" s="4">
        <v>174.29999999999998</v>
      </c>
      <c r="I67" s="4">
        <v>177.79999999999998</v>
      </c>
      <c r="J67" s="4">
        <v>184.79999999999998</v>
      </c>
      <c r="K67" s="4">
        <v>196</v>
      </c>
      <c r="L67" s="4">
        <v>66</v>
      </c>
    </row>
    <row r="68" spans="1:12" x14ac:dyDescent="0.25">
      <c r="A68" s="7">
        <v>68</v>
      </c>
      <c r="B68" s="4">
        <v>84</v>
      </c>
      <c r="C68" s="4">
        <v>101.5</v>
      </c>
      <c r="D68" s="4">
        <v>123.19999999999999</v>
      </c>
      <c r="E68" s="4">
        <v>138.6</v>
      </c>
      <c r="F68" s="4">
        <v>157.5</v>
      </c>
      <c r="G68" s="4">
        <v>194.6</v>
      </c>
      <c r="H68" s="4">
        <v>217.7</v>
      </c>
      <c r="I68" s="4">
        <v>221.89999999999998</v>
      </c>
      <c r="J68" s="4">
        <v>230.29999999999998</v>
      </c>
      <c r="K68" s="4">
        <v>244.29999999999998</v>
      </c>
      <c r="L68" s="4">
        <v>67</v>
      </c>
    </row>
    <row r="69" spans="1:12" x14ac:dyDescent="0.25">
      <c r="A69" s="7">
        <v>69</v>
      </c>
      <c r="B69" s="4">
        <v>79.099999999999994</v>
      </c>
      <c r="C69" s="4">
        <v>101.5</v>
      </c>
      <c r="D69" s="4">
        <v>128.79999999999998</v>
      </c>
      <c r="E69" s="4">
        <v>148.39999999999998</v>
      </c>
      <c r="F69" s="4">
        <v>168.7</v>
      </c>
      <c r="G69" s="4">
        <v>174.29999999999998</v>
      </c>
      <c r="H69" s="4">
        <v>195.29999999999998</v>
      </c>
      <c r="I69" s="4">
        <v>200.89999999999998</v>
      </c>
      <c r="J69" s="4">
        <v>212.79999999999998</v>
      </c>
      <c r="K69" s="4">
        <v>230.99999999999997</v>
      </c>
      <c r="L69" s="4">
        <v>68</v>
      </c>
    </row>
    <row r="70" spans="1:12" x14ac:dyDescent="0.25">
      <c r="A70" s="7">
        <v>70</v>
      </c>
      <c r="B70" s="4">
        <v>96.6</v>
      </c>
      <c r="C70" s="4">
        <v>116.89999999999999</v>
      </c>
      <c r="D70" s="4">
        <v>138.6</v>
      </c>
      <c r="E70" s="4">
        <v>152.6</v>
      </c>
      <c r="F70" s="4">
        <v>168.7</v>
      </c>
      <c r="G70" s="4">
        <v>179.2</v>
      </c>
      <c r="H70" s="4">
        <v>200.2</v>
      </c>
      <c r="I70" s="4">
        <v>204.39999999999998</v>
      </c>
      <c r="J70" s="4">
        <v>211.39999999999998</v>
      </c>
      <c r="K70" s="4">
        <v>224.7</v>
      </c>
      <c r="L70" s="4">
        <v>69</v>
      </c>
    </row>
    <row r="71" spans="1:12" x14ac:dyDescent="0.25">
      <c r="A71" s="7">
        <v>71</v>
      </c>
      <c r="B71" s="4">
        <v>98.699999999999989</v>
      </c>
      <c r="C71" s="4">
        <v>119.69999999999999</v>
      </c>
      <c r="D71" s="4">
        <v>142.1</v>
      </c>
      <c r="E71" s="4">
        <v>156.79999999999998</v>
      </c>
      <c r="F71" s="4">
        <v>173.6</v>
      </c>
      <c r="G71" s="4">
        <v>184.1</v>
      </c>
      <c r="H71" s="4">
        <v>205.79999999999998</v>
      </c>
      <c r="I71" s="4">
        <v>210</v>
      </c>
      <c r="J71" s="4">
        <v>217.7</v>
      </c>
      <c r="K71" s="4">
        <v>230.99999999999997</v>
      </c>
      <c r="L71" s="4">
        <v>70</v>
      </c>
    </row>
    <row r="72" spans="1:12" x14ac:dyDescent="0.25">
      <c r="A72" s="7">
        <v>72</v>
      </c>
      <c r="B72" s="4">
        <v>79.099999999999994</v>
      </c>
      <c r="C72" s="4">
        <v>98</v>
      </c>
      <c r="D72" s="4">
        <v>120.39999999999999</v>
      </c>
      <c r="E72" s="4">
        <v>135.79999999999998</v>
      </c>
      <c r="F72" s="4">
        <v>151.19999999999999</v>
      </c>
      <c r="G72" s="4">
        <v>159.6</v>
      </c>
      <c r="H72" s="4">
        <v>177.79999999999998</v>
      </c>
      <c r="I72" s="4">
        <v>182</v>
      </c>
      <c r="J72" s="4">
        <v>190.39999999999998</v>
      </c>
      <c r="K72" s="4">
        <v>205.1</v>
      </c>
      <c r="L72" s="4">
        <v>71</v>
      </c>
    </row>
    <row r="73" spans="1:12" x14ac:dyDescent="0.25">
      <c r="A73" s="7">
        <v>73</v>
      </c>
      <c r="B73" s="4">
        <v>116.19999999999999</v>
      </c>
      <c r="C73" s="4">
        <v>143.5</v>
      </c>
      <c r="D73" s="4">
        <v>175</v>
      </c>
      <c r="E73" s="4">
        <v>198.1</v>
      </c>
      <c r="F73" s="4">
        <v>221.89999999999998</v>
      </c>
      <c r="G73" s="4">
        <v>232.39999999999998</v>
      </c>
      <c r="H73" s="4">
        <v>259.7</v>
      </c>
      <c r="I73" s="4">
        <v>266</v>
      </c>
      <c r="J73" s="4">
        <v>278.59999999999997</v>
      </c>
      <c r="K73" s="4">
        <v>299.59999999999997</v>
      </c>
      <c r="L73" s="4">
        <v>72</v>
      </c>
    </row>
    <row r="74" spans="1:12" x14ac:dyDescent="0.25">
      <c r="A74" s="7">
        <v>74</v>
      </c>
      <c r="B74" s="4">
        <v>116.19999999999999</v>
      </c>
      <c r="C74" s="4">
        <v>143.5</v>
      </c>
      <c r="D74" s="4">
        <v>175</v>
      </c>
      <c r="E74" s="4">
        <v>198.1</v>
      </c>
      <c r="F74" s="4">
        <v>221.89999999999998</v>
      </c>
      <c r="G74" s="4">
        <v>232.39999999999998</v>
      </c>
      <c r="H74" s="4">
        <v>259.7</v>
      </c>
      <c r="I74" s="4">
        <v>266</v>
      </c>
      <c r="J74" s="4">
        <v>278.59999999999997</v>
      </c>
      <c r="K74" s="4">
        <v>299.59999999999997</v>
      </c>
      <c r="L74" s="4">
        <v>73</v>
      </c>
    </row>
    <row r="75" spans="1:12" x14ac:dyDescent="0.25">
      <c r="A75" s="7">
        <v>75</v>
      </c>
      <c r="B75" s="4">
        <v>74.899999999999991</v>
      </c>
      <c r="C75" s="4">
        <v>102.89999999999999</v>
      </c>
      <c r="D75" s="4">
        <v>116.89999999999999</v>
      </c>
      <c r="E75" s="4">
        <v>124.6</v>
      </c>
      <c r="F75" s="4">
        <v>135.79999999999998</v>
      </c>
      <c r="G75" s="4">
        <v>147</v>
      </c>
      <c r="H75" s="4">
        <v>163.79999999999998</v>
      </c>
      <c r="I75" s="4">
        <v>165.89999999999998</v>
      </c>
      <c r="J75" s="4">
        <v>169.39999999999998</v>
      </c>
      <c r="K75" s="4">
        <v>176.39999999999998</v>
      </c>
      <c r="L75" s="4">
        <v>74</v>
      </c>
    </row>
    <row r="76" spans="1:12" x14ac:dyDescent="0.25">
      <c r="A76" s="7">
        <v>76</v>
      </c>
      <c r="B76" s="4">
        <v>81.899999999999991</v>
      </c>
      <c r="C76" s="4">
        <v>98</v>
      </c>
      <c r="D76" s="4">
        <v>112.69999999999999</v>
      </c>
      <c r="E76" s="4">
        <v>119.69999999999999</v>
      </c>
      <c r="F76" s="4">
        <v>130.19999999999999</v>
      </c>
      <c r="G76" s="4">
        <v>141.39999999999998</v>
      </c>
      <c r="H76" s="4">
        <v>156.79999999999998</v>
      </c>
      <c r="I76" s="4">
        <v>159.6</v>
      </c>
      <c r="J76" s="4">
        <v>162.39999999999998</v>
      </c>
      <c r="K76" s="4">
        <v>169.39999999999998</v>
      </c>
      <c r="L76" s="4">
        <v>75</v>
      </c>
    </row>
    <row r="77" spans="1:12" x14ac:dyDescent="0.25">
      <c r="A77" s="7">
        <v>77</v>
      </c>
      <c r="B77" s="4">
        <v>76.3</v>
      </c>
      <c r="C77" s="4">
        <v>88.199999999999989</v>
      </c>
      <c r="D77" s="4">
        <v>102.89999999999999</v>
      </c>
      <c r="E77" s="4">
        <v>110.6</v>
      </c>
      <c r="F77" s="4">
        <v>121.8</v>
      </c>
      <c r="G77" s="4">
        <v>130.19999999999999</v>
      </c>
      <c r="H77" s="4">
        <v>167.29999999999998</v>
      </c>
      <c r="I77" s="4">
        <v>169.39999999999998</v>
      </c>
      <c r="J77" s="4">
        <v>172.89999999999998</v>
      </c>
      <c r="K77" s="4">
        <v>179.89999999999998</v>
      </c>
      <c r="L77" s="4">
        <v>76</v>
      </c>
    </row>
    <row r="78" spans="1:12" x14ac:dyDescent="0.25">
      <c r="A78" s="7">
        <v>78</v>
      </c>
      <c r="B78" s="4">
        <v>76.3</v>
      </c>
      <c r="C78" s="4">
        <v>88.199999999999989</v>
      </c>
      <c r="D78" s="4">
        <v>102.89999999999999</v>
      </c>
      <c r="E78" s="4">
        <v>110.6</v>
      </c>
      <c r="F78" s="4">
        <v>121.8</v>
      </c>
      <c r="G78" s="4">
        <v>130.19999999999999</v>
      </c>
      <c r="H78" s="4">
        <v>161</v>
      </c>
      <c r="I78" s="4">
        <v>162.39999999999998</v>
      </c>
      <c r="J78" s="4">
        <v>165.89999999999998</v>
      </c>
      <c r="K78" s="4">
        <v>172.89999999999998</v>
      </c>
      <c r="L78" s="4">
        <v>77</v>
      </c>
    </row>
    <row r="79" spans="1:12" x14ac:dyDescent="0.25">
      <c r="A79" s="7">
        <v>79</v>
      </c>
      <c r="B79" s="4">
        <v>102.19999999999999</v>
      </c>
      <c r="C79" s="4">
        <v>125.99999999999999</v>
      </c>
      <c r="D79" s="4">
        <v>154.69999999999999</v>
      </c>
      <c r="E79" s="4">
        <v>173.6</v>
      </c>
      <c r="F79" s="4">
        <v>194.6</v>
      </c>
      <c r="G79" s="4">
        <v>204.39999999999998</v>
      </c>
      <c r="H79" s="4">
        <v>228.2</v>
      </c>
      <c r="I79" s="4">
        <v>233.79999999999998</v>
      </c>
      <c r="J79" s="4">
        <v>244.99999999999997</v>
      </c>
      <c r="K79" s="4">
        <v>262.5</v>
      </c>
      <c r="L79" s="4">
        <v>78</v>
      </c>
    </row>
    <row r="80" spans="1:12" x14ac:dyDescent="0.25">
      <c r="A80" s="7">
        <v>80</v>
      </c>
      <c r="B80" s="4">
        <v>57.4</v>
      </c>
      <c r="C80" s="4">
        <v>66.5</v>
      </c>
      <c r="D80" s="4">
        <v>75.599999999999994</v>
      </c>
      <c r="E80" s="4">
        <v>80.5</v>
      </c>
      <c r="F80" s="4">
        <v>87.5</v>
      </c>
      <c r="G80" s="4">
        <v>95.199999999999989</v>
      </c>
      <c r="H80" s="4">
        <v>102.19999999999999</v>
      </c>
      <c r="I80" s="4">
        <v>110.6</v>
      </c>
      <c r="J80" s="4">
        <v>114.1</v>
      </c>
      <c r="K80" s="4">
        <v>118.3</v>
      </c>
      <c r="L80" s="4">
        <v>79</v>
      </c>
    </row>
    <row r="81" spans="1:12" x14ac:dyDescent="0.25">
      <c r="A81" s="7">
        <v>81</v>
      </c>
      <c r="B81" s="4">
        <v>130.9</v>
      </c>
      <c r="C81" s="4">
        <v>168.7</v>
      </c>
      <c r="D81" s="4">
        <v>213.5</v>
      </c>
      <c r="E81" s="4">
        <v>247.1</v>
      </c>
      <c r="F81" s="4">
        <v>279.29999999999995</v>
      </c>
      <c r="G81" s="4">
        <v>289.79999999999995</v>
      </c>
      <c r="H81" s="4">
        <v>323.39999999999998</v>
      </c>
      <c r="I81" s="4">
        <v>333.2</v>
      </c>
      <c r="J81" s="4">
        <v>353.5</v>
      </c>
      <c r="K81" s="4">
        <v>383.59999999999997</v>
      </c>
      <c r="L81" s="4">
        <v>80</v>
      </c>
    </row>
    <row r="82" spans="1:12" x14ac:dyDescent="0.25">
      <c r="A82" s="7">
        <v>82</v>
      </c>
      <c r="B82" s="4">
        <v>129.5</v>
      </c>
      <c r="C82" s="4">
        <v>165.89999999999998</v>
      </c>
      <c r="D82" s="4">
        <v>210</v>
      </c>
      <c r="E82" s="4">
        <v>243.6</v>
      </c>
      <c r="F82" s="4">
        <v>275.09999999999997</v>
      </c>
      <c r="G82" s="4">
        <v>285.59999999999997</v>
      </c>
      <c r="H82" s="4">
        <v>318.5</v>
      </c>
      <c r="I82" s="4">
        <v>327.59999999999997</v>
      </c>
      <c r="J82" s="4">
        <v>348.59999999999997</v>
      </c>
      <c r="K82" s="4">
        <v>378</v>
      </c>
      <c r="L82" s="4">
        <v>81</v>
      </c>
    </row>
    <row r="83" spans="1:12" x14ac:dyDescent="0.25">
      <c r="A83" s="7">
        <v>83</v>
      </c>
      <c r="B83" s="4">
        <v>132.29999999999998</v>
      </c>
      <c r="C83" s="4">
        <v>169.39999999999998</v>
      </c>
      <c r="D83" s="4">
        <v>214.89999999999998</v>
      </c>
      <c r="E83" s="4">
        <v>249.2</v>
      </c>
      <c r="F83" s="4">
        <v>280.7</v>
      </c>
      <c r="G83" s="4">
        <v>291.89999999999998</v>
      </c>
      <c r="H83" s="4">
        <v>325.5</v>
      </c>
      <c r="I83" s="4">
        <v>335.29999999999995</v>
      </c>
      <c r="J83" s="4">
        <v>356.29999999999995</v>
      </c>
      <c r="K83" s="4">
        <v>387.09999999999997</v>
      </c>
      <c r="L83" s="4">
        <v>82</v>
      </c>
    </row>
    <row r="84" spans="1:12" x14ac:dyDescent="0.25">
      <c r="A84" s="7">
        <v>84</v>
      </c>
      <c r="B84" s="4">
        <v>131.6</v>
      </c>
      <c r="C84" s="4">
        <v>168.7</v>
      </c>
      <c r="D84" s="4">
        <v>214.2</v>
      </c>
      <c r="E84" s="4">
        <v>248.49999999999997</v>
      </c>
      <c r="F84" s="4">
        <v>280</v>
      </c>
      <c r="G84" s="4">
        <v>290.5</v>
      </c>
      <c r="H84" s="4">
        <v>324.79999999999995</v>
      </c>
      <c r="I84" s="4">
        <v>333.9</v>
      </c>
      <c r="J84" s="4">
        <v>355.59999999999997</v>
      </c>
      <c r="K84" s="4">
        <v>385</v>
      </c>
      <c r="L84" s="4">
        <v>83</v>
      </c>
    </row>
    <row r="85" spans="1:12" x14ac:dyDescent="0.25">
      <c r="A85" s="7">
        <v>85</v>
      </c>
      <c r="B85" s="4">
        <v>85.399999999999991</v>
      </c>
      <c r="C85" s="4">
        <v>110.6</v>
      </c>
      <c r="D85" s="4">
        <v>140</v>
      </c>
      <c r="E85" s="4">
        <v>161.69999999999999</v>
      </c>
      <c r="F85" s="4">
        <v>183.39999999999998</v>
      </c>
      <c r="G85" s="4">
        <v>190.39999999999998</v>
      </c>
      <c r="H85" s="4">
        <v>211.39999999999998</v>
      </c>
      <c r="I85" s="4">
        <v>218.39999999999998</v>
      </c>
      <c r="J85" s="4">
        <v>231.7</v>
      </c>
      <c r="K85" s="4">
        <v>251.99999999999997</v>
      </c>
      <c r="L85" s="4">
        <v>84</v>
      </c>
    </row>
    <row r="86" spans="1:12" x14ac:dyDescent="0.25">
      <c r="A86" s="7">
        <v>86</v>
      </c>
      <c r="B86" s="4">
        <v>77</v>
      </c>
      <c r="C86" s="4">
        <v>98.699999999999989</v>
      </c>
      <c r="D86" s="4">
        <v>125.3</v>
      </c>
      <c r="E86" s="4">
        <v>145.6</v>
      </c>
      <c r="F86" s="4">
        <v>164.5</v>
      </c>
      <c r="G86" s="4">
        <v>170.1</v>
      </c>
      <c r="H86" s="4">
        <v>190.39999999999998</v>
      </c>
      <c r="I86" s="4">
        <v>196</v>
      </c>
      <c r="J86" s="4">
        <v>207.89999999999998</v>
      </c>
      <c r="K86" s="4">
        <v>225.39999999999998</v>
      </c>
      <c r="L86" s="4">
        <v>85</v>
      </c>
    </row>
    <row r="87" spans="1:12" x14ac:dyDescent="0.25">
      <c r="A87" s="7">
        <v>87</v>
      </c>
      <c r="B87" s="4">
        <v>87.5</v>
      </c>
      <c r="C87" s="4">
        <v>111.3</v>
      </c>
      <c r="D87" s="4">
        <v>142.1</v>
      </c>
      <c r="E87" s="4">
        <v>164.5</v>
      </c>
      <c r="F87" s="4">
        <v>186.2</v>
      </c>
      <c r="G87" s="4">
        <v>192.5</v>
      </c>
      <c r="H87" s="4">
        <v>214.89999999999998</v>
      </c>
      <c r="I87" s="4">
        <v>221.2</v>
      </c>
      <c r="J87" s="4">
        <v>235.2</v>
      </c>
      <c r="K87" s="4">
        <v>254.79999999999998</v>
      </c>
      <c r="L87" s="4">
        <v>86</v>
      </c>
    </row>
    <row r="88" spans="1:12" x14ac:dyDescent="0.25">
      <c r="A88" s="7">
        <v>88</v>
      </c>
      <c r="B88" s="4">
        <v>83.3</v>
      </c>
      <c r="C88" s="4">
        <v>102.89999999999999</v>
      </c>
      <c r="D88" s="4">
        <v>125.3</v>
      </c>
      <c r="E88" s="4">
        <v>142.1</v>
      </c>
      <c r="F88" s="4">
        <v>157.5</v>
      </c>
      <c r="G88" s="4">
        <v>165.89999999999998</v>
      </c>
      <c r="H88" s="4">
        <v>185.5</v>
      </c>
      <c r="I88" s="4">
        <v>189.7</v>
      </c>
      <c r="J88" s="4">
        <v>198.79999999999998</v>
      </c>
      <c r="K88" s="4">
        <v>213.5</v>
      </c>
      <c r="L88" s="4">
        <v>87</v>
      </c>
    </row>
    <row r="89" spans="1:12" x14ac:dyDescent="0.25">
      <c r="A89" s="7">
        <v>89</v>
      </c>
      <c r="B89" s="4">
        <v>79.099999999999994</v>
      </c>
      <c r="C89" s="4">
        <v>97.3</v>
      </c>
      <c r="D89" s="4">
        <v>112</v>
      </c>
      <c r="E89" s="4">
        <v>118.3</v>
      </c>
      <c r="F89" s="4">
        <v>133.69999999999999</v>
      </c>
      <c r="G89" s="4">
        <v>142.79999999999998</v>
      </c>
      <c r="H89" s="4">
        <v>159.6</v>
      </c>
      <c r="I89" s="4">
        <v>162.39999999999998</v>
      </c>
      <c r="J89" s="4">
        <v>166.6</v>
      </c>
      <c r="K89" s="4">
        <v>175</v>
      </c>
      <c r="L89" s="4">
        <v>88</v>
      </c>
    </row>
    <row r="90" spans="1:12" x14ac:dyDescent="0.25">
      <c r="A90" s="7">
        <v>90</v>
      </c>
      <c r="B90" s="4">
        <v>94.5</v>
      </c>
      <c r="C90" s="4">
        <v>114.8</v>
      </c>
      <c r="D90" s="4">
        <v>136.5</v>
      </c>
      <c r="E90" s="4">
        <v>150.5</v>
      </c>
      <c r="F90" s="4">
        <v>166.6</v>
      </c>
      <c r="G90" s="4">
        <v>177.1</v>
      </c>
      <c r="H90" s="4">
        <v>197.39999999999998</v>
      </c>
      <c r="I90" s="4">
        <v>200.89999999999998</v>
      </c>
      <c r="J90" s="4">
        <v>209.29999999999998</v>
      </c>
      <c r="K90" s="4">
        <v>221.89999999999998</v>
      </c>
      <c r="L90" s="4">
        <v>89</v>
      </c>
    </row>
    <row r="91" spans="1:12" x14ac:dyDescent="0.25">
      <c r="A91" s="7">
        <v>91</v>
      </c>
      <c r="B91" s="4">
        <v>72.8</v>
      </c>
      <c r="C91" s="4">
        <v>87.5</v>
      </c>
      <c r="D91" s="4">
        <v>102.19999999999999</v>
      </c>
      <c r="E91" s="4">
        <v>110.6</v>
      </c>
      <c r="F91" s="4">
        <v>120.39999999999999</v>
      </c>
      <c r="G91" s="4">
        <v>129.5</v>
      </c>
      <c r="H91" s="4">
        <v>144.19999999999999</v>
      </c>
      <c r="I91" s="4">
        <v>147</v>
      </c>
      <c r="J91" s="4">
        <v>151.19999999999999</v>
      </c>
      <c r="K91" s="4">
        <v>158.19999999999999</v>
      </c>
      <c r="L91" s="4">
        <v>90</v>
      </c>
    </row>
    <row r="92" spans="1:12" x14ac:dyDescent="0.25">
      <c r="A92" s="7">
        <v>92</v>
      </c>
      <c r="B92" s="4">
        <v>74.899999999999991</v>
      </c>
      <c r="C92" s="4">
        <v>88.199999999999989</v>
      </c>
      <c r="D92" s="4">
        <v>102.89999999999999</v>
      </c>
      <c r="E92" s="4">
        <v>110.6</v>
      </c>
      <c r="F92" s="4">
        <v>121.8</v>
      </c>
      <c r="G92" s="4">
        <v>130.19999999999999</v>
      </c>
      <c r="H92" s="4">
        <v>145.6</v>
      </c>
      <c r="I92" s="4">
        <v>148.39999999999998</v>
      </c>
      <c r="J92" s="4">
        <v>152.6</v>
      </c>
      <c r="K92" s="4">
        <v>160.29999999999998</v>
      </c>
      <c r="L92" s="4">
        <v>91</v>
      </c>
    </row>
    <row r="93" spans="1:12" x14ac:dyDescent="0.25">
      <c r="A93" s="7">
        <v>93</v>
      </c>
      <c r="B93" s="4">
        <v>72.8</v>
      </c>
      <c r="C93" s="4">
        <v>87.5</v>
      </c>
      <c r="D93" s="4">
        <v>102.19999999999999</v>
      </c>
      <c r="E93" s="4">
        <v>110.6</v>
      </c>
      <c r="F93" s="4">
        <v>120.39999999999999</v>
      </c>
      <c r="G93" s="4">
        <v>129.5</v>
      </c>
      <c r="H93" s="4">
        <v>144.19999999999999</v>
      </c>
      <c r="I93" s="4">
        <v>147</v>
      </c>
      <c r="J93" s="4">
        <v>151.19999999999999</v>
      </c>
      <c r="K93" s="4">
        <v>158.19999999999999</v>
      </c>
      <c r="L93" s="4">
        <v>92</v>
      </c>
    </row>
    <row r="94" spans="1:12" x14ac:dyDescent="0.25">
      <c r="A94" s="7">
        <v>94</v>
      </c>
      <c r="B94" s="4">
        <v>74.899999999999991</v>
      </c>
      <c r="C94" s="4">
        <v>88.199999999999989</v>
      </c>
      <c r="D94" s="4">
        <v>102.89999999999999</v>
      </c>
      <c r="E94" s="4">
        <v>110.6</v>
      </c>
      <c r="F94" s="4">
        <v>121.8</v>
      </c>
      <c r="G94" s="4">
        <v>130.19999999999999</v>
      </c>
      <c r="H94" s="4">
        <v>145.6</v>
      </c>
      <c r="I94" s="4">
        <v>148.39999999999998</v>
      </c>
      <c r="J94" s="4">
        <v>152.6</v>
      </c>
      <c r="K94" s="4">
        <v>160.29999999999998</v>
      </c>
      <c r="L94" s="4">
        <v>93</v>
      </c>
    </row>
    <row r="95" spans="1:12" x14ac:dyDescent="0.25">
      <c r="A95" s="7">
        <v>95</v>
      </c>
      <c r="B95" s="4">
        <v>74.899999999999991</v>
      </c>
      <c r="C95" s="4">
        <v>88.199999999999989</v>
      </c>
      <c r="D95" s="4">
        <v>102.89999999999999</v>
      </c>
      <c r="E95" s="4">
        <v>110.6</v>
      </c>
      <c r="F95" s="4">
        <v>121.8</v>
      </c>
      <c r="G95" s="4">
        <v>130.19999999999999</v>
      </c>
      <c r="H95" s="4">
        <v>145.6</v>
      </c>
      <c r="I95" s="4">
        <v>148.39999999999998</v>
      </c>
      <c r="J95" s="4">
        <v>152.6</v>
      </c>
      <c r="K95" s="4">
        <v>160.29999999999998</v>
      </c>
      <c r="L95" s="4">
        <v>94</v>
      </c>
    </row>
  </sheetData>
  <pageMargins left="0.7" right="0.7" top="0.75" bottom="0.75" header="0.3" footer="0.3"/>
  <ignoredErrors>
    <ignoredError sqref="A2:A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3398E-64A4-4950-BA0A-D242348415CC}">
  <dimension ref="A1:S99"/>
  <sheetViews>
    <sheetView workbookViewId="0">
      <pane ySplit="4" topLeftCell="A5" activePane="bottomLeft" state="frozen"/>
      <selection pane="bottomLeft" activeCell="B5" sqref="B5:B13"/>
    </sheetView>
  </sheetViews>
  <sheetFormatPr baseColWidth="10" defaultRowHeight="15" x14ac:dyDescent="0.25"/>
  <cols>
    <col min="3" max="3" width="24.7109375" bestFit="1" customWidth="1"/>
    <col min="18" max="18" width="14.140625" style="15" bestFit="1" customWidth="1"/>
    <col min="19" max="19" width="11.42578125" style="15"/>
  </cols>
  <sheetData>
    <row r="1" spans="1:19" x14ac:dyDescent="0.25">
      <c r="A1" t="s">
        <v>18</v>
      </c>
    </row>
    <row r="2" spans="1:19" x14ac:dyDescent="0.25">
      <c r="A2" t="s">
        <v>19</v>
      </c>
      <c r="D2" t="s">
        <v>20</v>
      </c>
      <c r="E2">
        <v>1</v>
      </c>
      <c r="F2">
        <v>30</v>
      </c>
      <c r="G2">
        <v>40</v>
      </c>
      <c r="H2">
        <v>50</v>
      </c>
      <c r="I2">
        <v>60</v>
      </c>
      <c r="J2">
        <v>70</v>
      </c>
      <c r="K2">
        <v>80</v>
      </c>
      <c r="L2">
        <v>90</v>
      </c>
      <c r="M2">
        <v>101</v>
      </c>
      <c r="N2">
        <v>300</v>
      </c>
      <c r="O2">
        <v>500</v>
      </c>
      <c r="P2">
        <v>700</v>
      </c>
      <c r="Q2">
        <v>1000</v>
      </c>
    </row>
    <row r="3" spans="1:19" x14ac:dyDescent="0.25">
      <c r="D3" t="s">
        <v>21</v>
      </c>
      <c r="E3">
        <v>29</v>
      </c>
      <c r="F3">
        <v>39</v>
      </c>
      <c r="G3">
        <v>49</v>
      </c>
      <c r="H3">
        <v>59</v>
      </c>
      <c r="I3">
        <v>69</v>
      </c>
      <c r="J3">
        <v>79</v>
      </c>
      <c r="K3">
        <v>89</v>
      </c>
      <c r="L3">
        <v>100</v>
      </c>
      <c r="M3">
        <v>299</v>
      </c>
      <c r="N3">
        <v>499</v>
      </c>
      <c r="O3">
        <v>699</v>
      </c>
      <c r="P3">
        <v>999</v>
      </c>
      <c r="Q3">
        <v>1500</v>
      </c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s="14" t="s">
        <v>129</v>
      </c>
      <c r="S4" s="14" t="s">
        <v>130</v>
      </c>
    </row>
    <row r="5" spans="1:19" x14ac:dyDescent="0.25">
      <c r="A5" t="s">
        <v>28</v>
      </c>
      <c r="B5" s="9">
        <v>1</v>
      </c>
      <c r="C5" t="s">
        <v>29</v>
      </c>
      <c r="E5">
        <v>19.61</v>
      </c>
      <c r="F5">
        <v>22.05</v>
      </c>
      <c r="G5">
        <v>22.93</v>
      </c>
      <c r="H5">
        <v>23.81</v>
      </c>
      <c r="I5">
        <v>25.59</v>
      </c>
      <c r="J5">
        <v>26.49</v>
      </c>
      <c r="K5">
        <v>27.42</v>
      </c>
      <c r="L5">
        <v>28.33</v>
      </c>
      <c r="M5">
        <v>26.92</v>
      </c>
      <c r="N5">
        <v>24.93</v>
      </c>
      <c r="O5">
        <v>20.68</v>
      </c>
      <c r="P5">
        <v>18.13</v>
      </c>
      <c r="Q5">
        <v>16.71</v>
      </c>
      <c r="R5" s="15">
        <v>1</v>
      </c>
      <c r="S5" s="15">
        <v>2</v>
      </c>
    </row>
    <row r="6" spans="1:19" x14ac:dyDescent="0.25">
      <c r="A6" t="s">
        <v>28</v>
      </c>
      <c r="B6" s="9">
        <v>2</v>
      </c>
      <c r="C6" t="s">
        <v>30</v>
      </c>
      <c r="E6">
        <v>18.89</v>
      </c>
      <c r="F6">
        <v>21.22</v>
      </c>
      <c r="G6">
        <v>22.07</v>
      </c>
      <c r="H6">
        <v>22.92</v>
      </c>
      <c r="I6">
        <v>24.55</v>
      </c>
      <c r="J6">
        <v>25.42</v>
      </c>
      <c r="K6">
        <v>26.29</v>
      </c>
      <c r="L6">
        <v>27.17</v>
      </c>
      <c r="M6">
        <v>25.82</v>
      </c>
      <c r="N6">
        <v>23.91</v>
      </c>
      <c r="O6">
        <v>19.829999999999998</v>
      </c>
      <c r="P6">
        <v>17.399999999999999</v>
      </c>
      <c r="Q6">
        <v>16.04</v>
      </c>
      <c r="R6" s="15">
        <v>2</v>
      </c>
      <c r="S6" s="15">
        <v>3</v>
      </c>
    </row>
    <row r="7" spans="1:19" x14ac:dyDescent="0.25">
      <c r="A7" t="s">
        <v>28</v>
      </c>
      <c r="B7" s="9">
        <v>3</v>
      </c>
      <c r="C7" t="s">
        <v>31</v>
      </c>
      <c r="E7">
        <v>19.38</v>
      </c>
      <c r="F7">
        <v>21.77</v>
      </c>
      <c r="G7">
        <v>22.64</v>
      </c>
      <c r="H7">
        <v>23.51</v>
      </c>
      <c r="I7">
        <v>25.21</v>
      </c>
      <c r="J7">
        <v>26.1</v>
      </c>
      <c r="K7">
        <v>26.99</v>
      </c>
      <c r="L7">
        <v>27.9</v>
      </c>
      <c r="M7">
        <v>26.51</v>
      </c>
      <c r="N7">
        <v>24.54</v>
      </c>
      <c r="O7">
        <v>20.37</v>
      </c>
      <c r="P7">
        <v>17.86</v>
      </c>
      <c r="Q7">
        <v>16.46</v>
      </c>
      <c r="R7" s="15">
        <v>1</v>
      </c>
      <c r="S7" s="15">
        <v>2</v>
      </c>
    </row>
    <row r="8" spans="1:19" x14ac:dyDescent="0.25">
      <c r="A8" t="s">
        <v>28</v>
      </c>
      <c r="B8" s="9">
        <v>4</v>
      </c>
      <c r="C8" t="s">
        <v>32</v>
      </c>
      <c r="E8">
        <v>29.63</v>
      </c>
      <c r="F8">
        <v>33.29</v>
      </c>
      <c r="G8">
        <v>34.619999999999997</v>
      </c>
      <c r="H8">
        <v>35.96</v>
      </c>
      <c r="I8">
        <v>39.409999999999997</v>
      </c>
      <c r="J8">
        <v>40.840000000000003</v>
      </c>
      <c r="K8">
        <v>42.23</v>
      </c>
      <c r="L8">
        <v>43.64</v>
      </c>
      <c r="M8">
        <v>41.47</v>
      </c>
      <c r="N8">
        <v>38.409999999999997</v>
      </c>
      <c r="O8">
        <v>31.86</v>
      </c>
      <c r="P8">
        <v>27.94</v>
      </c>
      <c r="Q8">
        <v>25.74</v>
      </c>
      <c r="R8" s="15">
        <v>2</v>
      </c>
      <c r="S8" s="15">
        <v>3</v>
      </c>
    </row>
    <row r="9" spans="1:19" x14ac:dyDescent="0.25">
      <c r="A9" t="s">
        <v>28</v>
      </c>
      <c r="B9" s="9">
        <v>5</v>
      </c>
      <c r="C9" t="s">
        <v>33</v>
      </c>
      <c r="E9">
        <v>26.33</v>
      </c>
      <c r="F9">
        <v>29.59</v>
      </c>
      <c r="G9">
        <v>30.77</v>
      </c>
      <c r="H9">
        <v>31.96</v>
      </c>
      <c r="I9">
        <v>34.71</v>
      </c>
      <c r="J9">
        <v>35.96</v>
      </c>
      <c r="K9">
        <v>37.19</v>
      </c>
      <c r="L9">
        <v>38.44</v>
      </c>
      <c r="M9">
        <v>36.520000000000003</v>
      </c>
      <c r="N9">
        <v>33.82</v>
      </c>
      <c r="O9">
        <v>28.06</v>
      </c>
      <c r="P9">
        <v>24.6</v>
      </c>
      <c r="Q9">
        <v>22.68</v>
      </c>
      <c r="R9" s="15">
        <v>1</v>
      </c>
      <c r="S9" s="15">
        <v>2</v>
      </c>
    </row>
    <row r="10" spans="1:19" x14ac:dyDescent="0.25">
      <c r="A10" t="s">
        <v>28</v>
      </c>
      <c r="B10" s="9">
        <v>6</v>
      </c>
      <c r="C10" t="s">
        <v>34</v>
      </c>
      <c r="E10">
        <v>28.07</v>
      </c>
      <c r="F10">
        <v>31.53</v>
      </c>
      <c r="G10">
        <v>32.799999999999997</v>
      </c>
      <c r="H10">
        <v>34.049999999999997</v>
      </c>
      <c r="I10">
        <v>37.76</v>
      </c>
      <c r="J10">
        <v>39.08</v>
      </c>
      <c r="K10">
        <v>40.44</v>
      </c>
      <c r="L10">
        <v>41.79</v>
      </c>
      <c r="M10">
        <v>39.700000000000003</v>
      </c>
      <c r="N10">
        <v>36.770000000000003</v>
      </c>
      <c r="O10">
        <v>30.52</v>
      </c>
      <c r="P10">
        <v>26.75</v>
      </c>
      <c r="Q10">
        <v>24.66</v>
      </c>
      <c r="R10" s="15">
        <v>2</v>
      </c>
      <c r="S10" s="15">
        <v>3</v>
      </c>
    </row>
    <row r="11" spans="1:19" x14ac:dyDescent="0.25">
      <c r="A11" t="s">
        <v>28</v>
      </c>
      <c r="B11" s="9">
        <v>7</v>
      </c>
      <c r="C11" t="s">
        <v>35</v>
      </c>
      <c r="E11">
        <v>22.08</v>
      </c>
      <c r="F11">
        <v>24.8</v>
      </c>
      <c r="G11">
        <v>25.81</v>
      </c>
      <c r="H11">
        <v>26.8</v>
      </c>
      <c r="I11">
        <v>29.11</v>
      </c>
      <c r="J11">
        <v>30.16</v>
      </c>
      <c r="K11">
        <v>31.18</v>
      </c>
      <c r="L11">
        <v>32.229999999999997</v>
      </c>
      <c r="M11">
        <v>30.62</v>
      </c>
      <c r="N11">
        <v>28.36</v>
      </c>
      <c r="O11">
        <v>23.54</v>
      </c>
      <c r="P11">
        <v>20.62</v>
      </c>
      <c r="Q11">
        <v>19.02</v>
      </c>
      <c r="R11" s="15">
        <v>1</v>
      </c>
      <c r="S11" s="15">
        <v>2</v>
      </c>
    </row>
    <row r="12" spans="1:19" x14ac:dyDescent="0.25">
      <c r="A12" t="s">
        <v>28</v>
      </c>
      <c r="B12" s="9">
        <v>8</v>
      </c>
      <c r="C12" t="s">
        <v>36</v>
      </c>
      <c r="E12">
        <v>19.62</v>
      </c>
      <c r="F12">
        <v>22.05</v>
      </c>
      <c r="G12">
        <v>22.93</v>
      </c>
      <c r="H12">
        <v>23.81</v>
      </c>
      <c r="I12">
        <v>25.59</v>
      </c>
      <c r="J12">
        <v>26.51</v>
      </c>
      <c r="K12">
        <v>27.42</v>
      </c>
      <c r="L12">
        <v>28.33</v>
      </c>
      <c r="M12">
        <v>26.93</v>
      </c>
      <c r="N12">
        <v>24.94</v>
      </c>
      <c r="O12">
        <v>20.68</v>
      </c>
      <c r="P12">
        <v>18.13</v>
      </c>
      <c r="Q12">
        <v>16.72</v>
      </c>
      <c r="R12" s="15">
        <v>2</v>
      </c>
      <c r="S12" s="15">
        <v>3</v>
      </c>
    </row>
    <row r="13" spans="1:19" x14ac:dyDescent="0.25">
      <c r="A13" t="s">
        <v>28</v>
      </c>
      <c r="B13" s="9">
        <v>9</v>
      </c>
      <c r="C13" t="s">
        <v>37</v>
      </c>
      <c r="E13">
        <v>32.479999999999997</v>
      </c>
      <c r="F13">
        <v>36.49</v>
      </c>
      <c r="G13">
        <v>37.950000000000003</v>
      </c>
      <c r="H13">
        <v>39.409999999999997</v>
      </c>
      <c r="I13">
        <v>43.51</v>
      </c>
      <c r="J13">
        <v>45.06</v>
      </c>
      <c r="K13">
        <v>46.61</v>
      </c>
      <c r="L13">
        <v>48.17</v>
      </c>
      <c r="M13">
        <v>45.76</v>
      </c>
      <c r="N13">
        <v>42.38</v>
      </c>
      <c r="O13">
        <v>35.15</v>
      </c>
      <c r="P13">
        <v>30.82</v>
      </c>
      <c r="Q13">
        <v>28.43</v>
      </c>
      <c r="R13" s="15">
        <v>1</v>
      </c>
      <c r="S13" s="15">
        <v>2</v>
      </c>
    </row>
    <row r="14" spans="1:19" x14ac:dyDescent="0.25">
      <c r="A14" t="s">
        <v>28</v>
      </c>
      <c r="B14">
        <v>10</v>
      </c>
      <c r="C14" t="s">
        <v>38</v>
      </c>
      <c r="E14">
        <v>15.33</v>
      </c>
      <c r="F14">
        <v>17.23</v>
      </c>
      <c r="G14">
        <v>17.91</v>
      </c>
      <c r="H14">
        <v>18.61</v>
      </c>
      <c r="I14">
        <v>19.350000000000001</v>
      </c>
      <c r="J14">
        <v>20.04</v>
      </c>
      <c r="K14">
        <v>20.75</v>
      </c>
      <c r="L14">
        <v>21.42</v>
      </c>
      <c r="M14">
        <v>20.36</v>
      </c>
      <c r="N14">
        <v>18.850000000000001</v>
      </c>
      <c r="O14">
        <v>15.64</v>
      </c>
      <c r="P14">
        <v>13.71</v>
      </c>
      <c r="Q14">
        <v>12.64</v>
      </c>
      <c r="R14" s="15">
        <v>2</v>
      </c>
      <c r="S14" s="15">
        <v>3</v>
      </c>
    </row>
    <row r="15" spans="1:19" x14ac:dyDescent="0.25">
      <c r="A15" t="s">
        <v>28</v>
      </c>
      <c r="B15">
        <v>11</v>
      </c>
      <c r="C15" t="s">
        <v>39</v>
      </c>
      <c r="E15">
        <v>26.94</v>
      </c>
      <c r="F15">
        <v>30.27</v>
      </c>
      <c r="G15">
        <v>31.47</v>
      </c>
      <c r="H15">
        <v>32.69</v>
      </c>
      <c r="I15">
        <v>36.130000000000003</v>
      </c>
      <c r="J15">
        <v>37.42</v>
      </c>
      <c r="K15">
        <v>38.71</v>
      </c>
      <c r="L15">
        <v>40.01</v>
      </c>
      <c r="M15">
        <v>38</v>
      </c>
      <c r="N15">
        <v>35.200000000000003</v>
      </c>
      <c r="O15">
        <v>29.2</v>
      </c>
      <c r="P15">
        <v>25.61</v>
      </c>
      <c r="Q15">
        <v>23.61</v>
      </c>
      <c r="R15" s="15">
        <v>1</v>
      </c>
      <c r="S15" s="15">
        <v>2</v>
      </c>
    </row>
    <row r="16" spans="1:19" x14ac:dyDescent="0.25">
      <c r="A16" t="s">
        <v>28</v>
      </c>
      <c r="B16">
        <v>12</v>
      </c>
      <c r="C16" t="s">
        <v>40</v>
      </c>
      <c r="E16">
        <v>24.47</v>
      </c>
      <c r="F16">
        <v>27.48</v>
      </c>
      <c r="G16">
        <v>28.58</v>
      </c>
      <c r="H16">
        <v>29.67</v>
      </c>
      <c r="I16">
        <v>32.44</v>
      </c>
      <c r="J16">
        <v>33.619999999999997</v>
      </c>
      <c r="K16">
        <v>34.78</v>
      </c>
      <c r="L16">
        <v>35.92</v>
      </c>
      <c r="M16">
        <v>34.130000000000003</v>
      </c>
      <c r="N16">
        <v>31.62</v>
      </c>
      <c r="O16">
        <v>26.24</v>
      </c>
      <c r="P16">
        <v>23</v>
      </c>
      <c r="Q16">
        <v>21.2</v>
      </c>
      <c r="R16" s="15">
        <v>2</v>
      </c>
      <c r="S16" s="15">
        <v>3</v>
      </c>
    </row>
    <row r="17" spans="1:19" x14ac:dyDescent="0.25">
      <c r="A17" t="s">
        <v>28</v>
      </c>
      <c r="B17">
        <v>13</v>
      </c>
      <c r="C17" t="s">
        <v>41</v>
      </c>
      <c r="E17">
        <v>24.19</v>
      </c>
      <c r="F17">
        <v>27.17</v>
      </c>
      <c r="G17">
        <v>28.27</v>
      </c>
      <c r="H17">
        <v>29.35</v>
      </c>
      <c r="I17">
        <v>32.200000000000003</v>
      </c>
      <c r="J17">
        <v>33.340000000000003</v>
      </c>
      <c r="K17">
        <v>34.5</v>
      </c>
      <c r="L17">
        <v>35.64</v>
      </c>
      <c r="M17">
        <v>33.86</v>
      </c>
      <c r="N17">
        <v>31.37</v>
      </c>
      <c r="O17">
        <v>26.02</v>
      </c>
      <c r="P17">
        <v>22.8</v>
      </c>
      <c r="Q17">
        <v>21.04</v>
      </c>
      <c r="R17" s="15">
        <v>1</v>
      </c>
      <c r="S17" s="15">
        <v>2</v>
      </c>
    </row>
    <row r="18" spans="1:19" x14ac:dyDescent="0.25">
      <c r="A18" t="s">
        <v>28</v>
      </c>
      <c r="B18">
        <v>14</v>
      </c>
      <c r="C18" t="s">
        <v>42</v>
      </c>
      <c r="E18">
        <v>22.13</v>
      </c>
      <c r="F18">
        <v>24.86</v>
      </c>
      <c r="G18">
        <v>25.85</v>
      </c>
      <c r="H18">
        <v>26.86</v>
      </c>
      <c r="I18">
        <v>29.13</v>
      </c>
      <c r="J18">
        <v>30.17</v>
      </c>
      <c r="K18">
        <v>31.21</v>
      </c>
      <c r="L18">
        <v>32.25</v>
      </c>
      <c r="M18">
        <v>30.64</v>
      </c>
      <c r="N18">
        <v>28.38</v>
      </c>
      <c r="O18">
        <v>23.55</v>
      </c>
      <c r="P18">
        <v>20.65</v>
      </c>
      <c r="Q18">
        <v>19.03</v>
      </c>
      <c r="R18" s="15">
        <v>2</v>
      </c>
      <c r="S18" s="15">
        <v>3</v>
      </c>
    </row>
    <row r="19" spans="1:19" x14ac:dyDescent="0.25">
      <c r="A19" t="s">
        <v>28</v>
      </c>
      <c r="B19">
        <v>15</v>
      </c>
      <c r="C19" t="s">
        <v>43</v>
      </c>
      <c r="E19">
        <v>23.26</v>
      </c>
      <c r="F19">
        <v>26.12</v>
      </c>
      <c r="G19">
        <v>27.17</v>
      </c>
      <c r="H19">
        <v>28.21</v>
      </c>
      <c r="I19">
        <v>30.68</v>
      </c>
      <c r="J19">
        <v>31.77</v>
      </c>
      <c r="K19">
        <v>32.869999999999997</v>
      </c>
      <c r="L19">
        <v>33.979999999999997</v>
      </c>
      <c r="M19">
        <v>32.270000000000003</v>
      </c>
      <c r="N19">
        <v>29.9</v>
      </c>
      <c r="O19">
        <v>24.79</v>
      </c>
      <c r="P19">
        <v>21.74</v>
      </c>
      <c r="Q19">
        <v>20.04</v>
      </c>
      <c r="R19" s="15">
        <v>1</v>
      </c>
      <c r="S19" s="15">
        <v>2</v>
      </c>
    </row>
    <row r="20" spans="1:19" x14ac:dyDescent="0.25">
      <c r="A20" t="s">
        <v>28</v>
      </c>
      <c r="B20">
        <v>16</v>
      </c>
      <c r="C20" t="s">
        <v>44</v>
      </c>
      <c r="E20">
        <v>22.83</v>
      </c>
      <c r="F20">
        <v>25.65</v>
      </c>
      <c r="G20">
        <v>26.67</v>
      </c>
      <c r="H20">
        <v>27.71</v>
      </c>
      <c r="I20">
        <v>30.19</v>
      </c>
      <c r="J20">
        <v>31.25</v>
      </c>
      <c r="K20">
        <v>32.340000000000003</v>
      </c>
      <c r="L20">
        <v>33.42</v>
      </c>
      <c r="M20">
        <v>31.74</v>
      </c>
      <c r="N20">
        <v>29.39</v>
      </c>
      <c r="O20">
        <v>24.4</v>
      </c>
      <c r="P20">
        <v>21.38</v>
      </c>
      <c r="Q20">
        <v>19.72</v>
      </c>
      <c r="R20" s="15">
        <v>2</v>
      </c>
      <c r="S20" s="15">
        <v>3</v>
      </c>
    </row>
    <row r="21" spans="1:19" x14ac:dyDescent="0.25">
      <c r="A21" t="s">
        <v>28</v>
      </c>
      <c r="B21">
        <v>17</v>
      </c>
      <c r="C21" t="s">
        <v>45</v>
      </c>
      <c r="E21">
        <v>22.34</v>
      </c>
      <c r="F21">
        <v>25.11</v>
      </c>
      <c r="G21">
        <v>26.12</v>
      </c>
      <c r="H21">
        <v>27.11</v>
      </c>
      <c r="I21">
        <v>29.57</v>
      </c>
      <c r="J21">
        <v>30.61</v>
      </c>
      <c r="K21">
        <v>31.67</v>
      </c>
      <c r="L21">
        <v>32.74</v>
      </c>
      <c r="M21">
        <v>31.1</v>
      </c>
      <c r="N21">
        <v>28.79</v>
      </c>
      <c r="O21">
        <v>23.89</v>
      </c>
      <c r="P21">
        <v>20.94</v>
      </c>
      <c r="Q21">
        <v>19.309999999999999</v>
      </c>
      <c r="R21" s="15">
        <v>1</v>
      </c>
      <c r="S21" s="15">
        <v>2</v>
      </c>
    </row>
    <row r="22" spans="1:19" x14ac:dyDescent="0.25">
      <c r="A22" t="s">
        <v>28</v>
      </c>
      <c r="B22">
        <v>18</v>
      </c>
      <c r="C22" t="s">
        <v>46</v>
      </c>
      <c r="E22">
        <v>17.73</v>
      </c>
      <c r="F22">
        <v>19.899999999999999</v>
      </c>
      <c r="G22">
        <v>20.7</v>
      </c>
      <c r="H22">
        <v>21.52</v>
      </c>
      <c r="I22">
        <v>22.83</v>
      </c>
      <c r="J22">
        <v>23.65</v>
      </c>
      <c r="K22">
        <v>24.46</v>
      </c>
      <c r="L22">
        <v>25.25</v>
      </c>
      <c r="M22">
        <v>24.01</v>
      </c>
      <c r="N22">
        <v>22.24</v>
      </c>
      <c r="O22">
        <v>18.46</v>
      </c>
      <c r="P22">
        <v>16.18</v>
      </c>
      <c r="Q22">
        <v>14.91</v>
      </c>
      <c r="R22" s="15">
        <v>2</v>
      </c>
      <c r="S22" s="15">
        <v>3</v>
      </c>
    </row>
    <row r="23" spans="1:19" x14ac:dyDescent="0.25">
      <c r="A23" t="s">
        <v>28</v>
      </c>
      <c r="B23">
        <v>19</v>
      </c>
      <c r="C23" t="s">
        <v>47</v>
      </c>
      <c r="E23">
        <v>26.24</v>
      </c>
      <c r="F23">
        <v>29.48</v>
      </c>
      <c r="G23">
        <v>30.65</v>
      </c>
      <c r="H23">
        <v>31.84</v>
      </c>
      <c r="I23">
        <v>34.619999999999997</v>
      </c>
      <c r="J23">
        <v>35.869999999999997</v>
      </c>
      <c r="K23">
        <v>37.090000000000003</v>
      </c>
      <c r="L23">
        <v>38.33</v>
      </c>
      <c r="M23">
        <v>36.43</v>
      </c>
      <c r="N23">
        <v>33.75</v>
      </c>
      <c r="O23">
        <v>27.99</v>
      </c>
      <c r="P23">
        <v>24.53</v>
      </c>
      <c r="Q23">
        <v>22.61</v>
      </c>
      <c r="R23" s="15">
        <v>1</v>
      </c>
      <c r="S23" s="15">
        <v>2</v>
      </c>
    </row>
    <row r="24" spans="1:19" x14ac:dyDescent="0.25">
      <c r="A24" t="s">
        <v>28</v>
      </c>
      <c r="B24">
        <v>20</v>
      </c>
      <c r="C24" t="s">
        <v>48</v>
      </c>
      <c r="E24">
        <v>49.83</v>
      </c>
      <c r="F24">
        <v>55.98</v>
      </c>
      <c r="G24">
        <v>58.22</v>
      </c>
      <c r="H24">
        <v>60.46</v>
      </c>
      <c r="I24">
        <v>66.319999999999993</v>
      </c>
      <c r="J24">
        <v>68.7</v>
      </c>
      <c r="K24">
        <v>71.05</v>
      </c>
      <c r="L24">
        <v>73.41</v>
      </c>
      <c r="M24">
        <v>69.739999999999995</v>
      </c>
      <c r="N24">
        <v>64.61</v>
      </c>
      <c r="O24">
        <v>53.59</v>
      </c>
      <c r="P24">
        <v>46.99</v>
      </c>
      <c r="Q24">
        <v>43.31</v>
      </c>
      <c r="R24" s="15">
        <v>2</v>
      </c>
      <c r="S24" s="15">
        <v>3</v>
      </c>
    </row>
    <row r="25" spans="1:19" x14ac:dyDescent="0.25">
      <c r="A25" t="s">
        <v>28</v>
      </c>
      <c r="B25">
        <v>21</v>
      </c>
      <c r="C25" t="s">
        <v>49</v>
      </c>
      <c r="E25">
        <v>17.45</v>
      </c>
      <c r="F25">
        <v>19.61</v>
      </c>
      <c r="G25">
        <v>20.399999999999999</v>
      </c>
      <c r="H25">
        <v>21.18</v>
      </c>
      <c r="I25">
        <v>22.48</v>
      </c>
      <c r="J25">
        <v>23.31</v>
      </c>
      <c r="K25">
        <v>24.11</v>
      </c>
      <c r="L25">
        <v>24.91</v>
      </c>
      <c r="M25">
        <v>23.65</v>
      </c>
      <c r="N25">
        <v>21.92</v>
      </c>
      <c r="O25">
        <v>18.18</v>
      </c>
      <c r="P25">
        <v>15.94</v>
      </c>
      <c r="Q25">
        <v>14.68</v>
      </c>
      <c r="R25" s="15">
        <v>1</v>
      </c>
      <c r="S25" s="15">
        <v>2</v>
      </c>
    </row>
    <row r="26" spans="1:19" x14ac:dyDescent="0.25">
      <c r="A26" t="s">
        <v>28</v>
      </c>
      <c r="B26">
        <v>22</v>
      </c>
      <c r="C26" t="s">
        <v>50</v>
      </c>
      <c r="E26">
        <v>25.05</v>
      </c>
      <c r="F26">
        <v>28.14</v>
      </c>
      <c r="G26">
        <v>29.26</v>
      </c>
      <c r="H26">
        <v>30.39</v>
      </c>
      <c r="I26">
        <v>33.29</v>
      </c>
      <c r="J26">
        <v>34.479999999999997</v>
      </c>
      <c r="K26">
        <v>35.67</v>
      </c>
      <c r="L26">
        <v>36.86</v>
      </c>
      <c r="M26">
        <v>35.01</v>
      </c>
      <c r="N26">
        <v>32.44</v>
      </c>
      <c r="O26">
        <v>26.9</v>
      </c>
      <c r="P26">
        <v>23.6</v>
      </c>
      <c r="Q26">
        <v>21.75</v>
      </c>
      <c r="R26" s="15">
        <v>2</v>
      </c>
      <c r="S26" s="15">
        <v>3</v>
      </c>
    </row>
    <row r="27" spans="1:19" x14ac:dyDescent="0.25">
      <c r="A27" t="s">
        <v>28</v>
      </c>
      <c r="B27">
        <v>23</v>
      </c>
      <c r="C27" t="s">
        <v>51</v>
      </c>
      <c r="E27">
        <v>21.01</v>
      </c>
      <c r="F27">
        <v>23.59</v>
      </c>
      <c r="G27">
        <v>24.54</v>
      </c>
      <c r="H27">
        <v>25.48</v>
      </c>
      <c r="I27">
        <v>27.39</v>
      </c>
      <c r="J27">
        <v>28.37</v>
      </c>
      <c r="K27">
        <v>29.35</v>
      </c>
      <c r="L27">
        <v>30.32</v>
      </c>
      <c r="M27">
        <v>28.82</v>
      </c>
      <c r="N27">
        <v>26.68</v>
      </c>
      <c r="O27">
        <v>22.14</v>
      </c>
      <c r="P27">
        <v>19.41</v>
      </c>
      <c r="Q27">
        <v>17.899999999999999</v>
      </c>
      <c r="R27" s="15">
        <v>1</v>
      </c>
      <c r="S27" s="15">
        <v>2</v>
      </c>
    </row>
    <row r="28" spans="1:19" x14ac:dyDescent="0.25">
      <c r="A28" t="s">
        <v>28</v>
      </c>
      <c r="B28">
        <v>24</v>
      </c>
      <c r="C28" t="s">
        <v>52</v>
      </c>
      <c r="E28">
        <v>23.49</v>
      </c>
      <c r="F28">
        <v>26.39</v>
      </c>
      <c r="G28">
        <v>27.42</v>
      </c>
      <c r="H28">
        <v>28.48</v>
      </c>
      <c r="I28">
        <v>31.01</v>
      </c>
      <c r="J28">
        <v>32.119999999999997</v>
      </c>
      <c r="K28">
        <v>33.22</v>
      </c>
      <c r="L28">
        <v>34.32</v>
      </c>
      <c r="M28">
        <v>32.61</v>
      </c>
      <c r="N28">
        <v>30.21</v>
      </c>
      <c r="O28">
        <v>25.07</v>
      </c>
      <c r="P28">
        <v>21.98</v>
      </c>
      <c r="Q28">
        <v>20.260000000000002</v>
      </c>
      <c r="R28" s="15">
        <v>2</v>
      </c>
      <c r="S28" s="15">
        <v>3</v>
      </c>
    </row>
    <row r="29" spans="1:19" x14ac:dyDescent="0.25">
      <c r="A29" t="s">
        <v>28</v>
      </c>
      <c r="B29">
        <v>25</v>
      </c>
      <c r="C29" t="s">
        <v>53</v>
      </c>
      <c r="E29">
        <v>18.5</v>
      </c>
      <c r="F29">
        <v>20.79</v>
      </c>
      <c r="G29">
        <v>21.63</v>
      </c>
      <c r="H29">
        <v>22.48</v>
      </c>
      <c r="I29">
        <v>24.06</v>
      </c>
      <c r="J29">
        <v>24.93</v>
      </c>
      <c r="K29">
        <v>25.79</v>
      </c>
      <c r="L29">
        <v>26.65</v>
      </c>
      <c r="M29">
        <v>25.32</v>
      </c>
      <c r="N29">
        <v>23.45</v>
      </c>
      <c r="O29">
        <v>19.46</v>
      </c>
      <c r="P29">
        <v>17.059999999999999</v>
      </c>
      <c r="Q29">
        <v>15.72</v>
      </c>
      <c r="R29" s="15">
        <v>1</v>
      </c>
      <c r="S29" s="15">
        <v>2</v>
      </c>
    </row>
    <row r="30" spans="1:19" x14ac:dyDescent="0.25">
      <c r="A30" t="s">
        <v>28</v>
      </c>
      <c r="B30">
        <v>26</v>
      </c>
      <c r="C30" t="s">
        <v>54</v>
      </c>
      <c r="E30">
        <v>21.44</v>
      </c>
      <c r="F30">
        <v>24.08</v>
      </c>
      <c r="G30">
        <v>25.06</v>
      </c>
      <c r="H30">
        <v>26.02</v>
      </c>
      <c r="I30">
        <v>28.27</v>
      </c>
      <c r="J30">
        <v>29.28</v>
      </c>
      <c r="K30">
        <v>30.27</v>
      </c>
      <c r="L30">
        <v>31.3</v>
      </c>
      <c r="M30">
        <v>29.72</v>
      </c>
      <c r="N30">
        <v>27.53</v>
      </c>
      <c r="O30">
        <v>22.85</v>
      </c>
      <c r="P30">
        <v>20.02</v>
      </c>
      <c r="Q30">
        <v>18.46</v>
      </c>
      <c r="R30" s="15">
        <v>2</v>
      </c>
      <c r="S30" s="15">
        <v>3</v>
      </c>
    </row>
    <row r="31" spans="1:19" x14ac:dyDescent="0.25">
      <c r="A31" t="s">
        <v>28</v>
      </c>
      <c r="B31">
        <v>27</v>
      </c>
      <c r="C31" t="s">
        <v>55</v>
      </c>
      <c r="E31">
        <v>20.28</v>
      </c>
      <c r="F31">
        <v>22.79</v>
      </c>
      <c r="G31">
        <v>23.7</v>
      </c>
      <c r="H31">
        <v>24.62</v>
      </c>
      <c r="I31">
        <v>26.44</v>
      </c>
      <c r="J31">
        <v>27.39</v>
      </c>
      <c r="K31">
        <v>28.33</v>
      </c>
      <c r="L31">
        <v>29.27</v>
      </c>
      <c r="M31">
        <v>27.81</v>
      </c>
      <c r="N31">
        <v>25.74</v>
      </c>
      <c r="O31">
        <v>21.38</v>
      </c>
      <c r="P31">
        <v>18.739999999999998</v>
      </c>
      <c r="Q31">
        <v>17.27</v>
      </c>
      <c r="R31" s="15">
        <v>1</v>
      </c>
      <c r="S31" s="15">
        <v>2</v>
      </c>
    </row>
    <row r="32" spans="1:19" x14ac:dyDescent="0.25">
      <c r="A32" t="s">
        <v>28</v>
      </c>
      <c r="B32">
        <v>28</v>
      </c>
      <c r="C32" t="s">
        <v>56</v>
      </c>
      <c r="E32">
        <v>18.48</v>
      </c>
      <c r="F32">
        <v>20.77</v>
      </c>
      <c r="G32">
        <v>21.59</v>
      </c>
      <c r="H32">
        <v>22.41</v>
      </c>
      <c r="I32">
        <v>23.87</v>
      </c>
      <c r="J32">
        <v>24.72</v>
      </c>
      <c r="K32">
        <v>25.57</v>
      </c>
      <c r="L32">
        <v>26.43</v>
      </c>
      <c r="M32">
        <v>25.1</v>
      </c>
      <c r="N32">
        <v>23.26</v>
      </c>
      <c r="O32">
        <v>19.29</v>
      </c>
      <c r="P32">
        <v>16.899999999999999</v>
      </c>
      <c r="Q32">
        <v>15.58</v>
      </c>
      <c r="R32" s="15">
        <v>2</v>
      </c>
      <c r="S32" s="15">
        <v>3</v>
      </c>
    </row>
    <row r="33" spans="1:19" x14ac:dyDescent="0.25">
      <c r="A33" t="s">
        <v>28</v>
      </c>
      <c r="B33">
        <v>29</v>
      </c>
      <c r="C33" t="s">
        <v>57</v>
      </c>
      <c r="E33">
        <v>26.75</v>
      </c>
      <c r="F33">
        <v>30.05</v>
      </c>
      <c r="G33">
        <v>31.25</v>
      </c>
      <c r="H33">
        <v>32.44</v>
      </c>
      <c r="I33">
        <v>35.79</v>
      </c>
      <c r="J33">
        <v>37.049999999999997</v>
      </c>
      <c r="K33">
        <v>38.340000000000003</v>
      </c>
      <c r="L33">
        <v>39.619999999999997</v>
      </c>
      <c r="M33">
        <v>37.64</v>
      </c>
      <c r="N33">
        <v>34.869999999999997</v>
      </c>
      <c r="O33">
        <v>28.92</v>
      </c>
      <c r="P33">
        <v>25.35</v>
      </c>
      <c r="Q33">
        <v>23.36</v>
      </c>
      <c r="R33" s="15">
        <v>1</v>
      </c>
      <c r="S33" s="15">
        <v>2</v>
      </c>
    </row>
    <row r="34" spans="1:19" x14ac:dyDescent="0.25">
      <c r="A34" t="s">
        <v>28</v>
      </c>
      <c r="B34">
        <v>30</v>
      </c>
      <c r="C34" t="s">
        <v>58</v>
      </c>
      <c r="E34">
        <v>24.91</v>
      </c>
      <c r="F34">
        <v>27.96</v>
      </c>
      <c r="G34">
        <v>29.08</v>
      </c>
      <c r="H34">
        <v>30.21</v>
      </c>
      <c r="I34">
        <v>33.130000000000003</v>
      </c>
      <c r="J34">
        <v>34.32</v>
      </c>
      <c r="K34">
        <v>35.51</v>
      </c>
      <c r="L34">
        <v>36.68</v>
      </c>
      <c r="M34">
        <v>34.86</v>
      </c>
      <c r="N34">
        <v>32.270000000000003</v>
      </c>
      <c r="O34">
        <v>26.78</v>
      </c>
      <c r="P34">
        <v>23.48</v>
      </c>
      <c r="Q34">
        <v>21.65</v>
      </c>
      <c r="R34" s="15">
        <v>2</v>
      </c>
      <c r="S34" s="15">
        <v>3</v>
      </c>
    </row>
    <row r="35" spans="1:19" x14ac:dyDescent="0.25">
      <c r="A35" t="s">
        <v>28</v>
      </c>
      <c r="B35">
        <v>31</v>
      </c>
      <c r="C35" t="s">
        <v>59</v>
      </c>
      <c r="E35">
        <v>25.36</v>
      </c>
      <c r="F35">
        <v>28.5</v>
      </c>
      <c r="G35">
        <v>29.64</v>
      </c>
      <c r="H35">
        <v>30.77</v>
      </c>
      <c r="I35">
        <v>33.86</v>
      </c>
      <c r="J35">
        <v>35.08</v>
      </c>
      <c r="K35">
        <v>36.28</v>
      </c>
      <c r="L35">
        <v>37.49</v>
      </c>
      <c r="M35">
        <v>35.619999999999997</v>
      </c>
      <c r="N35">
        <v>33</v>
      </c>
      <c r="O35">
        <v>27.37</v>
      </c>
      <c r="P35">
        <v>24.01</v>
      </c>
      <c r="Q35">
        <v>22.12</v>
      </c>
      <c r="R35" s="15">
        <v>1</v>
      </c>
      <c r="S35" s="15">
        <v>2</v>
      </c>
    </row>
    <row r="36" spans="1:19" x14ac:dyDescent="0.25">
      <c r="A36" t="s">
        <v>28</v>
      </c>
      <c r="B36">
        <v>32</v>
      </c>
      <c r="C36" t="s">
        <v>60</v>
      </c>
      <c r="E36">
        <v>26.86</v>
      </c>
      <c r="F36">
        <v>30.18</v>
      </c>
      <c r="G36">
        <v>31.39</v>
      </c>
      <c r="H36">
        <v>32.590000000000003</v>
      </c>
      <c r="I36">
        <v>35.89</v>
      </c>
      <c r="J36">
        <v>37.17</v>
      </c>
      <c r="K36">
        <v>38.450000000000003</v>
      </c>
      <c r="L36">
        <v>39.74</v>
      </c>
      <c r="M36">
        <v>37.75</v>
      </c>
      <c r="N36">
        <v>34.97</v>
      </c>
      <c r="O36">
        <v>29.01</v>
      </c>
      <c r="P36">
        <v>25.43</v>
      </c>
      <c r="Q36">
        <v>23.45</v>
      </c>
      <c r="R36" s="15">
        <v>2</v>
      </c>
      <c r="S36" s="15">
        <v>3</v>
      </c>
    </row>
    <row r="37" spans="1:19" x14ac:dyDescent="0.25">
      <c r="A37" t="s">
        <v>28</v>
      </c>
      <c r="B37">
        <v>33</v>
      </c>
      <c r="C37" t="s">
        <v>61</v>
      </c>
      <c r="E37">
        <v>25.99</v>
      </c>
      <c r="F37">
        <v>29.19</v>
      </c>
      <c r="G37">
        <v>30.37</v>
      </c>
      <c r="H37">
        <v>31.53</v>
      </c>
      <c r="I37">
        <v>34.700000000000003</v>
      </c>
      <c r="J37">
        <v>35.93</v>
      </c>
      <c r="K37">
        <v>37.17</v>
      </c>
      <c r="L37">
        <v>38.409999999999997</v>
      </c>
      <c r="M37">
        <v>36.49</v>
      </c>
      <c r="N37">
        <v>33.799999999999997</v>
      </c>
      <c r="O37">
        <v>28.04</v>
      </c>
      <c r="P37">
        <v>24.58</v>
      </c>
      <c r="Q37">
        <v>22.65</v>
      </c>
      <c r="R37" s="15">
        <v>1</v>
      </c>
      <c r="S37" s="15">
        <v>2</v>
      </c>
    </row>
    <row r="38" spans="1:19" x14ac:dyDescent="0.25">
      <c r="A38" t="s">
        <v>28</v>
      </c>
      <c r="B38">
        <v>34</v>
      </c>
      <c r="C38" t="s">
        <v>62</v>
      </c>
      <c r="E38">
        <v>24.72</v>
      </c>
      <c r="F38">
        <v>27.78</v>
      </c>
      <c r="G38">
        <v>28.89</v>
      </c>
      <c r="H38">
        <v>30.01</v>
      </c>
      <c r="I38">
        <v>32.950000000000003</v>
      </c>
      <c r="J38">
        <v>34.15</v>
      </c>
      <c r="K38">
        <v>35.31</v>
      </c>
      <c r="L38">
        <v>36.49</v>
      </c>
      <c r="M38">
        <v>34.659999999999997</v>
      </c>
      <c r="N38">
        <v>32.1</v>
      </c>
      <c r="O38">
        <v>26.62</v>
      </c>
      <c r="P38">
        <v>23.35</v>
      </c>
      <c r="Q38">
        <v>21.52</v>
      </c>
      <c r="R38" s="15">
        <v>2</v>
      </c>
      <c r="S38" s="15">
        <v>3</v>
      </c>
    </row>
    <row r="39" spans="1:19" x14ac:dyDescent="0.25">
      <c r="A39" t="s">
        <v>28</v>
      </c>
      <c r="B39">
        <v>35</v>
      </c>
      <c r="C39" t="s">
        <v>63</v>
      </c>
      <c r="E39">
        <v>22.12</v>
      </c>
      <c r="F39">
        <v>24.86</v>
      </c>
      <c r="G39">
        <v>25.85</v>
      </c>
      <c r="H39">
        <v>26.84</v>
      </c>
      <c r="I39">
        <v>29.23</v>
      </c>
      <c r="J39">
        <v>30.29</v>
      </c>
      <c r="K39">
        <v>31.32</v>
      </c>
      <c r="L39">
        <v>32.369999999999997</v>
      </c>
      <c r="M39">
        <v>30.75</v>
      </c>
      <c r="N39">
        <v>28.5</v>
      </c>
      <c r="O39">
        <v>23.64</v>
      </c>
      <c r="P39">
        <v>20.72</v>
      </c>
      <c r="Q39">
        <v>19.100000000000001</v>
      </c>
      <c r="R39" s="15">
        <v>1</v>
      </c>
      <c r="S39" s="15">
        <v>2</v>
      </c>
    </row>
    <row r="40" spans="1:19" x14ac:dyDescent="0.25">
      <c r="A40" t="s">
        <v>28</v>
      </c>
      <c r="B40">
        <v>36</v>
      </c>
      <c r="C40" t="s">
        <v>64</v>
      </c>
      <c r="E40">
        <v>18.510000000000002</v>
      </c>
      <c r="F40">
        <v>20.82</v>
      </c>
      <c r="G40">
        <v>21.65</v>
      </c>
      <c r="H40">
        <v>22.48</v>
      </c>
      <c r="I40">
        <v>23.91</v>
      </c>
      <c r="J40">
        <v>24.78</v>
      </c>
      <c r="K40">
        <v>25.63</v>
      </c>
      <c r="L40">
        <v>26.5</v>
      </c>
      <c r="M40">
        <v>25.14</v>
      </c>
      <c r="N40">
        <v>23.3</v>
      </c>
      <c r="O40">
        <v>19.329999999999998</v>
      </c>
      <c r="P40">
        <v>16.95</v>
      </c>
      <c r="Q40">
        <v>15.63</v>
      </c>
      <c r="R40" s="15">
        <v>2</v>
      </c>
      <c r="S40" s="15">
        <v>3</v>
      </c>
    </row>
    <row r="41" spans="1:19" x14ac:dyDescent="0.25">
      <c r="A41" t="s">
        <v>28</v>
      </c>
      <c r="B41">
        <v>37</v>
      </c>
      <c r="C41" t="s">
        <v>65</v>
      </c>
      <c r="E41">
        <v>18.84</v>
      </c>
      <c r="F41">
        <v>21.16</v>
      </c>
      <c r="G41">
        <v>22</v>
      </c>
      <c r="H41">
        <v>22.85</v>
      </c>
      <c r="I41">
        <v>24.53</v>
      </c>
      <c r="J41">
        <v>25.41</v>
      </c>
      <c r="K41">
        <v>26.28</v>
      </c>
      <c r="L41">
        <v>27.16</v>
      </c>
      <c r="M41">
        <v>25.8</v>
      </c>
      <c r="N41">
        <v>23.9</v>
      </c>
      <c r="O41">
        <v>19.82</v>
      </c>
      <c r="P41">
        <v>17.39</v>
      </c>
      <c r="Q41">
        <v>16.03</v>
      </c>
      <c r="R41" s="15">
        <v>1</v>
      </c>
      <c r="S41" s="15">
        <v>2</v>
      </c>
    </row>
    <row r="42" spans="1:19" x14ac:dyDescent="0.25">
      <c r="A42" t="s">
        <v>28</v>
      </c>
      <c r="B42">
        <v>38</v>
      </c>
      <c r="C42" t="s">
        <v>66</v>
      </c>
      <c r="E42">
        <v>20.79</v>
      </c>
      <c r="F42">
        <v>23.36</v>
      </c>
      <c r="G42">
        <v>24.31</v>
      </c>
      <c r="H42">
        <v>25.25</v>
      </c>
      <c r="I42">
        <v>27.35</v>
      </c>
      <c r="J42">
        <v>28.33</v>
      </c>
      <c r="K42">
        <v>29.31</v>
      </c>
      <c r="L42">
        <v>30.27</v>
      </c>
      <c r="M42">
        <v>28.77</v>
      </c>
      <c r="N42">
        <v>26.65</v>
      </c>
      <c r="O42">
        <v>22.1</v>
      </c>
      <c r="P42">
        <v>19.39</v>
      </c>
      <c r="Q42">
        <v>17.86</v>
      </c>
      <c r="R42" s="15">
        <v>2</v>
      </c>
      <c r="S42" s="15">
        <v>3</v>
      </c>
    </row>
    <row r="43" spans="1:19" x14ac:dyDescent="0.25">
      <c r="A43" t="s">
        <v>28</v>
      </c>
      <c r="B43">
        <v>39</v>
      </c>
      <c r="C43" t="s">
        <v>67</v>
      </c>
      <c r="E43">
        <v>19.43</v>
      </c>
      <c r="F43">
        <v>21.84</v>
      </c>
      <c r="G43">
        <v>22.72</v>
      </c>
      <c r="H43">
        <v>23.6</v>
      </c>
      <c r="I43">
        <v>25.27</v>
      </c>
      <c r="J43">
        <v>26.18</v>
      </c>
      <c r="K43">
        <v>27.08</v>
      </c>
      <c r="L43">
        <v>27.99</v>
      </c>
      <c r="M43">
        <v>26.59</v>
      </c>
      <c r="N43">
        <v>24.63</v>
      </c>
      <c r="O43">
        <v>20.440000000000001</v>
      </c>
      <c r="P43">
        <v>17.91</v>
      </c>
      <c r="Q43">
        <v>16.5</v>
      </c>
      <c r="R43" s="15">
        <v>1</v>
      </c>
      <c r="S43" s="15">
        <v>2</v>
      </c>
    </row>
    <row r="44" spans="1:19" x14ac:dyDescent="0.25">
      <c r="A44" t="s">
        <v>28</v>
      </c>
      <c r="B44">
        <v>40</v>
      </c>
      <c r="C44" t="s">
        <v>68</v>
      </c>
      <c r="E44">
        <v>29.01</v>
      </c>
      <c r="F44">
        <v>32.6</v>
      </c>
      <c r="G44">
        <v>33.9</v>
      </c>
      <c r="H44">
        <v>35.21</v>
      </c>
      <c r="I44">
        <v>39.020000000000003</v>
      </c>
      <c r="J44">
        <v>40.409999999999997</v>
      </c>
      <c r="K44">
        <v>41.81</v>
      </c>
      <c r="L44">
        <v>43.2</v>
      </c>
      <c r="M44">
        <v>41.04</v>
      </c>
      <c r="N44">
        <v>38.020000000000003</v>
      </c>
      <c r="O44">
        <v>31.53</v>
      </c>
      <c r="P44">
        <v>27.64</v>
      </c>
      <c r="Q44">
        <v>25.5</v>
      </c>
      <c r="R44" s="15">
        <v>2</v>
      </c>
      <c r="S44" s="15">
        <v>3</v>
      </c>
    </row>
    <row r="45" spans="1:19" x14ac:dyDescent="0.25">
      <c r="A45" t="s">
        <v>28</v>
      </c>
      <c r="B45">
        <v>41</v>
      </c>
      <c r="C45" t="s">
        <v>69</v>
      </c>
      <c r="E45">
        <v>18.850000000000001</v>
      </c>
      <c r="F45">
        <v>21.18</v>
      </c>
      <c r="G45">
        <v>22.03</v>
      </c>
      <c r="H45">
        <v>22.88</v>
      </c>
      <c r="I45">
        <v>24.48</v>
      </c>
      <c r="J45">
        <v>25.35</v>
      </c>
      <c r="K45">
        <v>26.23</v>
      </c>
      <c r="L45">
        <v>27.11</v>
      </c>
      <c r="M45">
        <v>25.77</v>
      </c>
      <c r="N45">
        <v>23.85</v>
      </c>
      <c r="O45">
        <v>19.79</v>
      </c>
      <c r="P45">
        <v>17.350000000000001</v>
      </c>
      <c r="Q45">
        <v>16</v>
      </c>
      <c r="R45" s="15">
        <v>1</v>
      </c>
      <c r="S45" s="15">
        <v>2</v>
      </c>
    </row>
    <row r="46" spans="1:19" x14ac:dyDescent="0.25">
      <c r="A46" t="s">
        <v>28</v>
      </c>
      <c r="B46">
        <v>42</v>
      </c>
      <c r="C46" t="s">
        <v>70</v>
      </c>
      <c r="E46">
        <v>20.85</v>
      </c>
      <c r="F46">
        <v>23.43</v>
      </c>
      <c r="G46">
        <v>24.35</v>
      </c>
      <c r="H46">
        <v>25.28</v>
      </c>
      <c r="I46">
        <v>27.41</v>
      </c>
      <c r="J46">
        <v>28.38</v>
      </c>
      <c r="K46">
        <v>29.36</v>
      </c>
      <c r="L46">
        <v>30.34</v>
      </c>
      <c r="M46">
        <v>28.82</v>
      </c>
      <c r="N46">
        <v>26.72</v>
      </c>
      <c r="O46">
        <v>22.15</v>
      </c>
      <c r="P46">
        <v>19.420000000000002</v>
      </c>
      <c r="Q46">
        <v>17.899999999999999</v>
      </c>
      <c r="R46" s="15">
        <v>2</v>
      </c>
      <c r="S46" s="15">
        <v>3</v>
      </c>
    </row>
    <row r="47" spans="1:19" x14ac:dyDescent="0.25">
      <c r="A47" t="s">
        <v>28</v>
      </c>
      <c r="B47">
        <v>43</v>
      </c>
      <c r="C47" t="s">
        <v>71</v>
      </c>
      <c r="E47">
        <v>21.74</v>
      </c>
      <c r="F47">
        <v>24.42</v>
      </c>
      <c r="G47">
        <v>25.38</v>
      </c>
      <c r="H47">
        <v>26.37</v>
      </c>
      <c r="I47">
        <v>28.51</v>
      </c>
      <c r="J47">
        <v>29.54</v>
      </c>
      <c r="K47">
        <v>30.55</v>
      </c>
      <c r="L47">
        <v>31.57</v>
      </c>
      <c r="M47">
        <v>29.99</v>
      </c>
      <c r="N47">
        <v>27.78</v>
      </c>
      <c r="O47">
        <v>23.03</v>
      </c>
      <c r="P47">
        <v>20.2</v>
      </c>
      <c r="Q47">
        <v>18.64</v>
      </c>
      <c r="R47" s="15">
        <v>1</v>
      </c>
      <c r="S47" s="15">
        <v>2</v>
      </c>
    </row>
    <row r="48" spans="1:19" x14ac:dyDescent="0.25">
      <c r="A48" t="s">
        <v>28</v>
      </c>
      <c r="B48">
        <v>44</v>
      </c>
      <c r="C48" t="s">
        <v>72</v>
      </c>
      <c r="E48">
        <v>23.31</v>
      </c>
      <c r="F48">
        <v>26.19</v>
      </c>
      <c r="G48">
        <v>27.24</v>
      </c>
      <c r="H48">
        <v>28.28</v>
      </c>
      <c r="I48">
        <v>30.92</v>
      </c>
      <c r="J48">
        <v>32.020000000000003</v>
      </c>
      <c r="K48">
        <v>33.14</v>
      </c>
      <c r="L48">
        <v>34.24</v>
      </c>
      <c r="M48">
        <v>32.53</v>
      </c>
      <c r="N48">
        <v>30.13</v>
      </c>
      <c r="O48">
        <v>25</v>
      </c>
      <c r="P48">
        <v>21.92</v>
      </c>
      <c r="Q48">
        <v>20.21</v>
      </c>
      <c r="R48" s="15">
        <v>2</v>
      </c>
      <c r="S48" s="15">
        <v>3</v>
      </c>
    </row>
    <row r="49" spans="1:19" x14ac:dyDescent="0.25">
      <c r="A49" t="s">
        <v>28</v>
      </c>
      <c r="B49">
        <v>45</v>
      </c>
      <c r="C49" t="s">
        <v>73</v>
      </c>
      <c r="E49">
        <v>17.32</v>
      </c>
      <c r="F49">
        <v>19.47</v>
      </c>
      <c r="G49">
        <v>20.260000000000002</v>
      </c>
      <c r="H49">
        <v>21.02</v>
      </c>
      <c r="I49">
        <v>22.31</v>
      </c>
      <c r="J49">
        <v>23.11</v>
      </c>
      <c r="K49">
        <v>23.9</v>
      </c>
      <c r="L49">
        <v>24.71</v>
      </c>
      <c r="M49">
        <v>23.47</v>
      </c>
      <c r="N49">
        <v>21.73</v>
      </c>
      <c r="O49">
        <v>18.03</v>
      </c>
      <c r="P49">
        <v>15.8</v>
      </c>
      <c r="Q49">
        <v>14.59</v>
      </c>
      <c r="R49" s="15">
        <v>1</v>
      </c>
      <c r="S49" s="15">
        <v>2</v>
      </c>
    </row>
    <row r="50" spans="1:19" x14ac:dyDescent="0.25">
      <c r="A50" t="s">
        <v>28</v>
      </c>
      <c r="B50">
        <v>46</v>
      </c>
      <c r="C50" t="s">
        <v>74</v>
      </c>
      <c r="E50">
        <v>26.56</v>
      </c>
      <c r="F50">
        <v>29.83</v>
      </c>
      <c r="G50">
        <v>31.03</v>
      </c>
      <c r="H50">
        <v>32.229999999999997</v>
      </c>
      <c r="I50">
        <v>35.22</v>
      </c>
      <c r="J50">
        <v>36.47</v>
      </c>
      <c r="K50">
        <v>37.71</v>
      </c>
      <c r="L50">
        <v>38.99</v>
      </c>
      <c r="M50">
        <v>37.04</v>
      </c>
      <c r="N50">
        <v>34.31</v>
      </c>
      <c r="O50">
        <v>28.47</v>
      </c>
      <c r="P50">
        <v>24.95</v>
      </c>
      <c r="Q50">
        <v>23.01</v>
      </c>
      <c r="R50" s="15">
        <v>2</v>
      </c>
      <c r="S50" s="15">
        <v>3</v>
      </c>
    </row>
    <row r="51" spans="1:19" x14ac:dyDescent="0.25">
      <c r="A51" t="s">
        <v>28</v>
      </c>
      <c r="B51">
        <v>47</v>
      </c>
      <c r="C51" t="s">
        <v>75</v>
      </c>
      <c r="E51">
        <v>24.86</v>
      </c>
      <c r="F51">
        <v>27.94</v>
      </c>
      <c r="G51">
        <v>29.05</v>
      </c>
      <c r="H51">
        <v>30.16</v>
      </c>
      <c r="I51">
        <v>33.15</v>
      </c>
      <c r="J51">
        <v>34.32</v>
      </c>
      <c r="K51">
        <v>35.51</v>
      </c>
      <c r="L51">
        <v>36.700000000000003</v>
      </c>
      <c r="M51">
        <v>34.86</v>
      </c>
      <c r="N51">
        <v>32.29</v>
      </c>
      <c r="O51">
        <v>26.79</v>
      </c>
      <c r="P51">
        <v>23.48</v>
      </c>
      <c r="Q51">
        <v>21.66</v>
      </c>
      <c r="R51" s="15">
        <v>1</v>
      </c>
      <c r="S51" s="15">
        <v>2</v>
      </c>
    </row>
    <row r="52" spans="1:19" x14ac:dyDescent="0.25">
      <c r="A52" t="s">
        <v>28</v>
      </c>
      <c r="B52">
        <v>48</v>
      </c>
      <c r="C52" t="s">
        <v>76</v>
      </c>
      <c r="E52">
        <v>24.93</v>
      </c>
      <c r="F52">
        <v>28.01</v>
      </c>
      <c r="G52">
        <v>29.13</v>
      </c>
      <c r="H52">
        <v>30.24</v>
      </c>
      <c r="I52">
        <v>33.06</v>
      </c>
      <c r="J52">
        <v>34.26</v>
      </c>
      <c r="K52">
        <v>35.44</v>
      </c>
      <c r="L52">
        <v>36.6</v>
      </c>
      <c r="M52">
        <v>34.78</v>
      </c>
      <c r="N52">
        <v>32.22</v>
      </c>
      <c r="O52">
        <v>26.74</v>
      </c>
      <c r="P52">
        <v>23.44</v>
      </c>
      <c r="Q52">
        <v>21.59</v>
      </c>
      <c r="R52" s="15">
        <v>2</v>
      </c>
      <c r="S52" s="15">
        <v>3</v>
      </c>
    </row>
    <row r="53" spans="1:19" x14ac:dyDescent="0.25">
      <c r="A53" t="s">
        <v>28</v>
      </c>
      <c r="B53">
        <v>49</v>
      </c>
      <c r="C53" t="s">
        <v>77</v>
      </c>
      <c r="E53">
        <v>22</v>
      </c>
      <c r="F53">
        <v>24.73</v>
      </c>
      <c r="G53">
        <v>25.71</v>
      </c>
      <c r="H53">
        <v>26.7</v>
      </c>
      <c r="I53">
        <v>29</v>
      </c>
      <c r="J53">
        <v>30.03</v>
      </c>
      <c r="K53">
        <v>31.07</v>
      </c>
      <c r="L53">
        <v>32.1</v>
      </c>
      <c r="M53">
        <v>30.51</v>
      </c>
      <c r="N53">
        <v>28.24</v>
      </c>
      <c r="O53">
        <v>23.44</v>
      </c>
      <c r="P53">
        <v>20.55</v>
      </c>
      <c r="Q53">
        <v>18.940000000000001</v>
      </c>
      <c r="R53" s="15">
        <v>1</v>
      </c>
      <c r="S53" s="15">
        <v>2</v>
      </c>
    </row>
    <row r="54" spans="1:19" x14ac:dyDescent="0.25">
      <c r="A54" t="s">
        <v>28</v>
      </c>
      <c r="B54">
        <v>50</v>
      </c>
      <c r="C54" t="s">
        <v>78</v>
      </c>
      <c r="E54">
        <v>23.15</v>
      </c>
      <c r="F54">
        <v>26</v>
      </c>
      <c r="G54">
        <v>27.04</v>
      </c>
      <c r="H54">
        <v>28.07</v>
      </c>
      <c r="I54">
        <v>30.63</v>
      </c>
      <c r="J54">
        <v>31.72</v>
      </c>
      <c r="K54">
        <v>32.82</v>
      </c>
      <c r="L54">
        <v>33.9</v>
      </c>
      <c r="M54">
        <v>32.22</v>
      </c>
      <c r="N54">
        <v>29.83</v>
      </c>
      <c r="O54">
        <v>24.75</v>
      </c>
      <c r="P54">
        <v>21.71</v>
      </c>
      <c r="Q54">
        <v>20.010000000000002</v>
      </c>
      <c r="R54" s="15">
        <v>2</v>
      </c>
      <c r="S54" s="15">
        <v>3</v>
      </c>
    </row>
    <row r="55" spans="1:19" x14ac:dyDescent="0.25">
      <c r="A55" t="s">
        <v>28</v>
      </c>
      <c r="B55">
        <v>51</v>
      </c>
      <c r="C55" t="s">
        <v>79</v>
      </c>
      <c r="E55">
        <v>18.04</v>
      </c>
      <c r="F55">
        <v>20.28</v>
      </c>
      <c r="G55">
        <v>21.1</v>
      </c>
      <c r="H55">
        <v>21.9</v>
      </c>
      <c r="I55">
        <v>23.34</v>
      </c>
      <c r="J55">
        <v>24.17</v>
      </c>
      <c r="K55">
        <v>25</v>
      </c>
      <c r="L55">
        <v>25.85</v>
      </c>
      <c r="M55">
        <v>24.55</v>
      </c>
      <c r="N55">
        <v>22.74</v>
      </c>
      <c r="O55">
        <v>18.86</v>
      </c>
      <c r="P55">
        <v>16.53</v>
      </c>
      <c r="Q55">
        <v>15.24</v>
      </c>
      <c r="R55" s="15">
        <v>1</v>
      </c>
      <c r="S55" s="15">
        <v>2</v>
      </c>
    </row>
    <row r="56" spans="1:19" x14ac:dyDescent="0.25">
      <c r="A56" t="s">
        <v>28</v>
      </c>
      <c r="B56">
        <v>52</v>
      </c>
      <c r="C56" t="s">
        <v>80</v>
      </c>
      <c r="E56">
        <v>19.8</v>
      </c>
      <c r="F56">
        <v>22.25</v>
      </c>
      <c r="G56">
        <v>23.14</v>
      </c>
      <c r="H56">
        <v>24.03</v>
      </c>
      <c r="I56">
        <v>25.74</v>
      </c>
      <c r="J56">
        <v>26.66</v>
      </c>
      <c r="K56">
        <v>27.58</v>
      </c>
      <c r="L56">
        <v>28.51</v>
      </c>
      <c r="M56">
        <v>27.08</v>
      </c>
      <c r="N56">
        <v>25.1</v>
      </c>
      <c r="O56">
        <v>20.82</v>
      </c>
      <c r="P56">
        <v>18.25</v>
      </c>
      <c r="Q56">
        <v>16.809999999999999</v>
      </c>
      <c r="R56" s="15">
        <v>2</v>
      </c>
      <c r="S56" s="15">
        <v>3</v>
      </c>
    </row>
    <row r="57" spans="1:19" x14ac:dyDescent="0.25">
      <c r="A57" t="s">
        <v>28</v>
      </c>
      <c r="B57">
        <v>53</v>
      </c>
      <c r="C57" t="s">
        <v>81</v>
      </c>
      <c r="E57">
        <v>23.1</v>
      </c>
      <c r="F57">
        <v>25.95</v>
      </c>
      <c r="G57">
        <v>26.99</v>
      </c>
      <c r="H57">
        <v>28.02</v>
      </c>
      <c r="I57">
        <v>30.52</v>
      </c>
      <c r="J57">
        <v>31.59</v>
      </c>
      <c r="K57">
        <v>32.69</v>
      </c>
      <c r="L57">
        <v>33.78</v>
      </c>
      <c r="M57">
        <v>32.090000000000003</v>
      </c>
      <c r="N57">
        <v>29.73</v>
      </c>
      <c r="O57">
        <v>24.65</v>
      </c>
      <c r="P57">
        <v>21.63</v>
      </c>
      <c r="Q57">
        <v>19.920000000000002</v>
      </c>
      <c r="R57" s="15">
        <v>1</v>
      </c>
      <c r="S57" s="15">
        <v>2</v>
      </c>
    </row>
    <row r="58" spans="1:19" x14ac:dyDescent="0.25">
      <c r="A58" t="s">
        <v>28</v>
      </c>
      <c r="B58">
        <v>54</v>
      </c>
      <c r="C58" t="s">
        <v>82</v>
      </c>
      <c r="E58">
        <v>20.28</v>
      </c>
      <c r="F58">
        <v>22.78</v>
      </c>
      <c r="G58">
        <v>23.7</v>
      </c>
      <c r="H58">
        <v>24.61</v>
      </c>
      <c r="I58">
        <v>26.53</v>
      </c>
      <c r="J58">
        <v>27.48</v>
      </c>
      <c r="K58">
        <v>28.43</v>
      </c>
      <c r="L58">
        <v>29.37</v>
      </c>
      <c r="M58">
        <v>27.91</v>
      </c>
      <c r="N58">
        <v>25.85</v>
      </c>
      <c r="O58">
        <v>21.46</v>
      </c>
      <c r="P58">
        <v>18.809999999999999</v>
      </c>
      <c r="Q58">
        <v>17.34</v>
      </c>
      <c r="R58" s="15">
        <v>2</v>
      </c>
      <c r="S58" s="15">
        <v>3</v>
      </c>
    </row>
    <row r="59" spans="1:19" x14ac:dyDescent="0.25">
      <c r="A59" t="s">
        <v>28</v>
      </c>
      <c r="B59">
        <v>55</v>
      </c>
      <c r="C59" t="s">
        <v>83</v>
      </c>
      <c r="E59">
        <v>21.05</v>
      </c>
      <c r="F59">
        <v>23.65</v>
      </c>
      <c r="G59">
        <v>24.6</v>
      </c>
      <c r="H59">
        <v>25.54</v>
      </c>
      <c r="I59">
        <v>27.53</v>
      </c>
      <c r="J59">
        <v>28.51</v>
      </c>
      <c r="K59">
        <v>29.51</v>
      </c>
      <c r="L59">
        <v>30.49</v>
      </c>
      <c r="M59">
        <v>28.97</v>
      </c>
      <c r="N59">
        <v>26.83</v>
      </c>
      <c r="O59">
        <v>22.25</v>
      </c>
      <c r="P59">
        <v>19.52</v>
      </c>
      <c r="Q59">
        <v>17.98</v>
      </c>
      <c r="R59" s="15">
        <v>1</v>
      </c>
      <c r="S59" s="15">
        <v>2</v>
      </c>
    </row>
    <row r="60" spans="1:19" x14ac:dyDescent="0.25">
      <c r="A60" t="s">
        <v>28</v>
      </c>
      <c r="B60">
        <v>56</v>
      </c>
      <c r="C60" t="s">
        <v>84</v>
      </c>
      <c r="E60">
        <v>24.98</v>
      </c>
      <c r="F60">
        <v>28.07</v>
      </c>
      <c r="G60">
        <v>29.2</v>
      </c>
      <c r="H60">
        <v>30.31</v>
      </c>
      <c r="I60">
        <v>33.159999999999997</v>
      </c>
      <c r="J60">
        <v>34.340000000000003</v>
      </c>
      <c r="K60">
        <v>35.51</v>
      </c>
      <c r="L60">
        <v>36.72</v>
      </c>
      <c r="M60">
        <v>34.869999999999997</v>
      </c>
      <c r="N60">
        <v>32.31</v>
      </c>
      <c r="O60">
        <v>26.81</v>
      </c>
      <c r="P60">
        <v>23.5</v>
      </c>
      <c r="Q60">
        <v>21.66</v>
      </c>
      <c r="R60" s="15">
        <v>2</v>
      </c>
      <c r="S60" s="15">
        <v>3</v>
      </c>
    </row>
    <row r="61" spans="1:19" x14ac:dyDescent="0.25">
      <c r="A61" t="s">
        <v>28</v>
      </c>
      <c r="B61">
        <v>57</v>
      </c>
      <c r="C61" t="s">
        <v>85</v>
      </c>
      <c r="E61">
        <v>20.37</v>
      </c>
      <c r="F61">
        <v>22.89</v>
      </c>
      <c r="G61">
        <v>23.8</v>
      </c>
      <c r="H61">
        <v>24.73</v>
      </c>
      <c r="I61">
        <v>26.66</v>
      </c>
      <c r="J61">
        <v>27.61</v>
      </c>
      <c r="K61">
        <v>28.57</v>
      </c>
      <c r="L61">
        <v>29.52</v>
      </c>
      <c r="M61">
        <v>28.04</v>
      </c>
      <c r="N61">
        <v>25.98</v>
      </c>
      <c r="O61">
        <v>21.55</v>
      </c>
      <c r="P61">
        <v>18.89</v>
      </c>
      <c r="Q61">
        <v>17.420000000000002</v>
      </c>
      <c r="R61" s="15">
        <v>1</v>
      </c>
      <c r="S61" s="15">
        <v>2</v>
      </c>
    </row>
    <row r="62" spans="1:19" x14ac:dyDescent="0.25">
      <c r="A62" t="s">
        <v>28</v>
      </c>
      <c r="B62">
        <v>58</v>
      </c>
      <c r="C62" t="s">
        <v>86</v>
      </c>
      <c r="E62">
        <v>17.66</v>
      </c>
      <c r="F62">
        <v>19.850000000000001</v>
      </c>
      <c r="G62">
        <v>20.63</v>
      </c>
      <c r="H62">
        <v>21.43</v>
      </c>
      <c r="I62">
        <v>22.69</v>
      </c>
      <c r="J62">
        <v>23.5</v>
      </c>
      <c r="K62">
        <v>24.32</v>
      </c>
      <c r="L62">
        <v>25.12</v>
      </c>
      <c r="M62">
        <v>23.87</v>
      </c>
      <c r="N62">
        <v>22.11</v>
      </c>
      <c r="O62">
        <v>18.34</v>
      </c>
      <c r="P62">
        <v>16.079999999999998</v>
      </c>
      <c r="Q62">
        <v>14.83</v>
      </c>
      <c r="R62" s="15">
        <v>2</v>
      </c>
      <c r="S62" s="15">
        <v>3</v>
      </c>
    </row>
    <row r="63" spans="1:19" x14ac:dyDescent="0.25">
      <c r="A63" t="s">
        <v>28</v>
      </c>
      <c r="B63">
        <v>59</v>
      </c>
      <c r="C63" t="s">
        <v>87</v>
      </c>
      <c r="E63">
        <v>20.6</v>
      </c>
      <c r="F63">
        <v>23.14</v>
      </c>
      <c r="G63">
        <v>24.06</v>
      </c>
      <c r="H63">
        <v>25</v>
      </c>
      <c r="I63">
        <v>27.06</v>
      </c>
      <c r="J63">
        <v>28.02</v>
      </c>
      <c r="K63">
        <v>28.99</v>
      </c>
      <c r="L63">
        <v>29.96</v>
      </c>
      <c r="M63">
        <v>28.47</v>
      </c>
      <c r="N63">
        <v>26.37</v>
      </c>
      <c r="O63">
        <v>21.87</v>
      </c>
      <c r="P63">
        <v>19.170000000000002</v>
      </c>
      <c r="Q63">
        <v>17.68</v>
      </c>
      <c r="R63" s="15">
        <v>1</v>
      </c>
      <c r="S63" s="15">
        <v>2</v>
      </c>
    </row>
    <row r="64" spans="1:19" x14ac:dyDescent="0.25">
      <c r="A64" t="s">
        <v>28</v>
      </c>
      <c r="B64">
        <v>60</v>
      </c>
      <c r="C64" t="s">
        <v>88</v>
      </c>
      <c r="E64">
        <v>20.98</v>
      </c>
      <c r="F64">
        <v>23.58</v>
      </c>
      <c r="G64">
        <v>24.51</v>
      </c>
      <c r="H64">
        <v>25.46</v>
      </c>
      <c r="I64">
        <v>27.25</v>
      </c>
      <c r="J64">
        <v>28.22</v>
      </c>
      <c r="K64">
        <v>29.2</v>
      </c>
      <c r="L64">
        <v>30.18</v>
      </c>
      <c r="M64">
        <v>28.66</v>
      </c>
      <c r="N64">
        <v>26.56</v>
      </c>
      <c r="O64">
        <v>22.02</v>
      </c>
      <c r="P64">
        <v>19.309999999999999</v>
      </c>
      <c r="Q64">
        <v>17.809999999999999</v>
      </c>
      <c r="R64" s="15">
        <v>2</v>
      </c>
      <c r="S64" s="15">
        <v>3</v>
      </c>
    </row>
    <row r="65" spans="1:19" x14ac:dyDescent="0.25">
      <c r="A65" t="s">
        <v>28</v>
      </c>
      <c r="B65">
        <v>61</v>
      </c>
      <c r="C65" t="s">
        <v>89</v>
      </c>
      <c r="E65">
        <v>22.18</v>
      </c>
      <c r="F65">
        <v>24.93</v>
      </c>
      <c r="G65">
        <v>25.92</v>
      </c>
      <c r="H65">
        <v>26.91</v>
      </c>
      <c r="I65">
        <v>29.15</v>
      </c>
      <c r="J65">
        <v>30.19</v>
      </c>
      <c r="K65">
        <v>31.24</v>
      </c>
      <c r="L65">
        <v>32.28</v>
      </c>
      <c r="M65">
        <v>30.67</v>
      </c>
      <c r="N65">
        <v>28.41</v>
      </c>
      <c r="O65">
        <v>23.56</v>
      </c>
      <c r="P65">
        <v>20.65</v>
      </c>
      <c r="Q65">
        <v>19.05</v>
      </c>
      <c r="R65" s="15">
        <v>1</v>
      </c>
      <c r="S65" s="15">
        <v>2</v>
      </c>
    </row>
    <row r="66" spans="1:19" x14ac:dyDescent="0.25">
      <c r="A66" t="s">
        <v>28</v>
      </c>
      <c r="B66">
        <v>62</v>
      </c>
      <c r="C66" t="s">
        <v>90</v>
      </c>
      <c r="E66">
        <v>22.3</v>
      </c>
      <c r="F66">
        <v>25.07</v>
      </c>
      <c r="G66">
        <v>26.08</v>
      </c>
      <c r="H66">
        <v>27.07</v>
      </c>
      <c r="I66">
        <v>29.39</v>
      </c>
      <c r="J66">
        <v>30.44</v>
      </c>
      <c r="K66">
        <v>31.49</v>
      </c>
      <c r="L66">
        <v>32.54</v>
      </c>
      <c r="M66">
        <v>30.91</v>
      </c>
      <c r="N66">
        <v>28.63</v>
      </c>
      <c r="O66">
        <v>23.76</v>
      </c>
      <c r="P66">
        <v>20.82</v>
      </c>
      <c r="Q66">
        <v>19.2</v>
      </c>
      <c r="R66" s="15">
        <v>2</v>
      </c>
      <c r="S66" s="15">
        <v>3</v>
      </c>
    </row>
    <row r="67" spans="1:19" x14ac:dyDescent="0.25">
      <c r="A67" t="s">
        <v>28</v>
      </c>
      <c r="B67">
        <v>63</v>
      </c>
      <c r="C67" t="s">
        <v>91</v>
      </c>
      <c r="E67">
        <v>19.02</v>
      </c>
      <c r="F67">
        <v>21.36</v>
      </c>
      <c r="G67">
        <v>22.21</v>
      </c>
      <c r="H67">
        <v>23.06</v>
      </c>
      <c r="I67">
        <v>24.73</v>
      </c>
      <c r="J67">
        <v>25.59</v>
      </c>
      <c r="K67">
        <v>26.47</v>
      </c>
      <c r="L67">
        <v>27.37</v>
      </c>
      <c r="M67">
        <v>26</v>
      </c>
      <c r="N67">
        <v>24.07</v>
      </c>
      <c r="O67">
        <v>19.98</v>
      </c>
      <c r="P67">
        <v>17.52</v>
      </c>
      <c r="Q67">
        <v>16.14</v>
      </c>
      <c r="R67" s="15">
        <v>1</v>
      </c>
      <c r="S67" s="15">
        <v>2</v>
      </c>
    </row>
    <row r="68" spans="1:19" x14ac:dyDescent="0.25">
      <c r="A68" t="s">
        <v>28</v>
      </c>
      <c r="B68">
        <v>64</v>
      </c>
      <c r="C68" t="s">
        <v>92</v>
      </c>
      <c r="E68">
        <v>28.53</v>
      </c>
      <c r="F68">
        <v>32.049999999999997</v>
      </c>
      <c r="G68">
        <v>33.340000000000003</v>
      </c>
      <c r="H68">
        <v>34.61</v>
      </c>
      <c r="I68">
        <v>38.39</v>
      </c>
      <c r="J68">
        <v>39.78</v>
      </c>
      <c r="K68">
        <v>41.15</v>
      </c>
      <c r="L68">
        <v>42.52</v>
      </c>
      <c r="M68">
        <v>40.39</v>
      </c>
      <c r="N68">
        <v>37.409999999999997</v>
      </c>
      <c r="O68">
        <v>31.04</v>
      </c>
      <c r="P68">
        <v>27.21</v>
      </c>
      <c r="Q68">
        <v>25.08</v>
      </c>
      <c r="R68" s="15">
        <v>2</v>
      </c>
      <c r="S68" s="15">
        <v>3</v>
      </c>
    </row>
    <row r="69" spans="1:19" x14ac:dyDescent="0.25">
      <c r="A69" t="s">
        <v>28</v>
      </c>
      <c r="B69">
        <v>65</v>
      </c>
      <c r="C69" t="s">
        <v>93</v>
      </c>
      <c r="E69">
        <v>28.68</v>
      </c>
      <c r="F69">
        <v>32.229999999999997</v>
      </c>
      <c r="G69">
        <v>33.5</v>
      </c>
      <c r="H69">
        <v>34.799999999999997</v>
      </c>
      <c r="I69">
        <v>38.619999999999997</v>
      </c>
      <c r="J69">
        <v>40</v>
      </c>
      <c r="K69">
        <v>41.39</v>
      </c>
      <c r="L69">
        <v>42.76</v>
      </c>
      <c r="M69">
        <v>40.61</v>
      </c>
      <c r="N69">
        <v>37.630000000000003</v>
      </c>
      <c r="O69">
        <v>31.22</v>
      </c>
      <c r="P69">
        <v>27.36</v>
      </c>
      <c r="Q69">
        <v>25.23</v>
      </c>
      <c r="R69" s="15">
        <v>1</v>
      </c>
      <c r="S69" s="15">
        <v>2</v>
      </c>
    </row>
    <row r="70" spans="1:19" x14ac:dyDescent="0.25">
      <c r="A70" t="s">
        <v>28</v>
      </c>
      <c r="B70">
        <v>66</v>
      </c>
      <c r="C70" t="s">
        <v>94</v>
      </c>
      <c r="E70">
        <v>27.51</v>
      </c>
      <c r="F70">
        <v>30.91</v>
      </c>
      <c r="G70">
        <v>32.159999999999997</v>
      </c>
      <c r="H70">
        <v>33.39</v>
      </c>
      <c r="I70">
        <v>36.950000000000003</v>
      </c>
      <c r="J70">
        <v>38.26</v>
      </c>
      <c r="K70">
        <v>39.590000000000003</v>
      </c>
      <c r="L70">
        <v>40.909999999999997</v>
      </c>
      <c r="M70">
        <v>38.869999999999997</v>
      </c>
      <c r="N70">
        <v>35.99</v>
      </c>
      <c r="O70">
        <v>29.86</v>
      </c>
      <c r="P70">
        <v>26.19</v>
      </c>
      <c r="Q70">
        <v>24.14</v>
      </c>
      <c r="R70" s="15">
        <v>2</v>
      </c>
      <c r="S70" s="15">
        <v>3</v>
      </c>
    </row>
    <row r="71" spans="1:19" x14ac:dyDescent="0.25">
      <c r="A71" t="s">
        <v>28</v>
      </c>
      <c r="B71">
        <v>67</v>
      </c>
      <c r="C71" t="s">
        <v>95</v>
      </c>
      <c r="E71">
        <v>22.7</v>
      </c>
      <c r="F71">
        <v>25.5</v>
      </c>
      <c r="G71">
        <v>26.53</v>
      </c>
      <c r="H71">
        <v>27.53</v>
      </c>
      <c r="I71">
        <v>30.06</v>
      </c>
      <c r="J71">
        <v>31.14</v>
      </c>
      <c r="K71">
        <v>32.21</v>
      </c>
      <c r="L71">
        <v>33.29</v>
      </c>
      <c r="M71">
        <v>31.62</v>
      </c>
      <c r="N71">
        <v>29.3</v>
      </c>
      <c r="O71">
        <v>24.3</v>
      </c>
      <c r="P71">
        <v>21.3</v>
      </c>
      <c r="Q71">
        <v>19.649999999999999</v>
      </c>
      <c r="R71" s="15">
        <v>1</v>
      </c>
      <c r="S71" s="15">
        <v>2</v>
      </c>
    </row>
    <row r="72" spans="1:19" x14ac:dyDescent="0.25">
      <c r="A72" t="s">
        <v>28</v>
      </c>
      <c r="B72">
        <v>68</v>
      </c>
      <c r="C72" t="s">
        <v>96</v>
      </c>
      <c r="E72">
        <v>20.76</v>
      </c>
      <c r="F72">
        <v>23.32</v>
      </c>
      <c r="G72">
        <v>24.25</v>
      </c>
      <c r="H72">
        <v>25.18</v>
      </c>
      <c r="I72">
        <v>27.29</v>
      </c>
      <c r="J72">
        <v>28.27</v>
      </c>
      <c r="K72">
        <v>29.23</v>
      </c>
      <c r="L72">
        <v>30.21</v>
      </c>
      <c r="M72">
        <v>28.71</v>
      </c>
      <c r="N72">
        <v>26.58</v>
      </c>
      <c r="O72">
        <v>22.05</v>
      </c>
      <c r="P72">
        <v>19.34</v>
      </c>
      <c r="Q72">
        <v>17.829999999999998</v>
      </c>
      <c r="R72" s="15">
        <v>2</v>
      </c>
      <c r="S72" s="15">
        <v>3</v>
      </c>
    </row>
    <row r="73" spans="1:19" x14ac:dyDescent="0.25">
      <c r="A73" t="s">
        <v>28</v>
      </c>
      <c r="B73">
        <v>69</v>
      </c>
      <c r="C73" t="s">
        <v>97</v>
      </c>
      <c r="E73">
        <v>19.350000000000001</v>
      </c>
      <c r="F73">
        <v>21.75</v>
      </c>
      <c r="G73">
        <v>22.61</v>
      </c>
      <c r="H73">
        <v>23.48</v>
      </c>
      <c r="I73">
        <v>25.28</v>
      </c>
      <c r="J73">
        <v>26.18</v>
      </c>
      <c r="K73">
        <v>27.09</v>
      </c>
      <c r="L73">
        <v>27.98</v>
      </c>
      <c r="M73">
        <v>26.58</v>
      </c>
      <c r="N73">
        <v>24.62</v>
      </c>
      <c r="O73">
        <v>20.420000000000002</v>
      </c>
      <c r="P73">
        <v>17.899999999999999</v>
      </c>
      <c r="Q73">
        <v>16.5</v>
      </c>
      <c r="R73" s="15">
        <v>1</v>
      </c>
      <c r="S73" s="15">
        <v>2</v>
      </c>
    </row>
    <row r="74" spans="1:19" x14ac:dyDescent="0.25">
      <c r="A74" t="s">
        <v>28</v>
      </c>
      <c r="B74">
        <v>70</v>
      </c>
      <c r="C74" t="s">
        <v>98</v>
      </c>
      <c r="E74">
        <v>19.059999999999999</v>
      </c>
      <c r="F74">
        <v>21.41</v>
      </c>
      <c r="G74">
        <v>22.28</v>
      </c>
      <c r="H74">
        <v>23.15</v>
      </c>
      <c r="I74">
        <v>24.79</v>
      </c>
      <c r="J74">
        <v>25.67</v>
      </c>
      <c r="K74">
        <v>26.57</v>
      </c>
      <c r="L74">
        <v>27.45</v>
      </c>
      <c r="M74">
        <v>26.08</v>
      </c>
      <c r="N74">
        <v>24.16</v>
      </c>
      <c r="O74">
        <v>20.04</v>
      </c>
      <c r="P74">
        <v>17.57</v>
      </c>
      <c r="Q74">
        <v>16.190000000000001</v>
      </c>
      <c r="R74" s="15">
        <v>2</v>
      </c>
      <c r="S74" s="15">
        <v>3</v>
      </c>
    </row>
    <row r="75" spans="1:19" x14ac:dyDescent="0.25">
      <c r="A75" t="s">
        <v>28</v>
      </c>
      <c r="B75">
        <v>71</v>
      </c>
      <c r="C75" t="s">
        <v>99</v>
      </c>
      <c r="E75">
        <v>18.25</v>
      </c>
      <c r="F75">
        <v>20.51</v>
      </c>
      <c r="G75">
        <v>21.33</v>
      </c>
      <c r="H75">
        <v>22.14</v>
      </c>
      <c r="I75">
        <v>23.63</v>
      </c>
      <c r="J75">
        <v>24.47</v>
      </c>
      <c r="K75">
        <v>25.31</v>
      </c>
      <c r="L75">
        <v>26.17</v>
      </c>
      <c r="M75">
        <v>24.86</v>
      </c>
      <c r="N75">
        <v>23.02</v>
      </c>
      <c r="O75">
        <v>19.11</v>
      </c>
      <c r="P75">
        <v>16.75</v>
      </c>
      <c r="Q75">
        <v>15.44</v>
      </c>
      <c r="R75" s="15">
        <v>1</v>
      </c>
      <c r="S75" s="15">
        <v>2</v>
      </c>
    </row>
    <row r="76" spans="1:19" x14ac:dyDescent="0.25">
      <c r="A76" t="s">
        <v>28</v>
      </c>
      <c r="B76">
        <v>72</v>
      </c>
      <c r="C76" t="s">
        <v>100</v>
      </c>
      <c r="E76">
        <v>19.86</v>
      </c>
      <c r="F76">
        <v>22.33</v>
      </c>
      <c r="G76">
        <v>23.22</v>
      </c>
      <c r="H76">
        <v>24.12</v>
      </c>
      <c r="I76">
        <v>26.02</v>
      </c>
      <c r="J76">
        <v>26.95</v>
      </c>
      <c r="K76">
        <v>27.88</v>
      </c>
      <c r="L76">
        <v>28.81</v>
      </c>
      <c r="M76">
        <v>27.38</v>
      </c>
      <c r="N76">
        <v>25.36</v>
      </c>
      <c r="O76">
        <v>21.04</v>
      </c>
      <c r="P76">
        <v>18.45</v>
      </c>
      <c r="Q76">
        <v>17.010000000000002</v>
      </c>
      <c r="R76" s="15">
        <v>2</v>
      </c>
      <c r="S76" s="15">
        <v>3</v>
      </c>
    </row>
    <row r="77" spans="1:19" x14ac:dyDescent="0.25">
      <c r="A77" t="s">
        <v>28</v>
      </c>
      <c r="B77">
        <v>73</v>
      </c>
      <c r="C77" t="s">
        <v>101</v>
      </c>
      <c r="E77">
        <v>22.18</v>
      </c>
      <c r="F77">
        <v>24.91</v>
      </c>
      <c r="G77">
        <v>25.92</v>
      </c>
      <c r="H77">
        <v>26.91</v>
      </c>
      <c r="I77">
        <v>29.21</v>
      </c>
      <c r="J77">
        <v>30.24</v>
      </c>
      <c r="K77">
        <v>31.29</v>
      </c>
      <c r="L77">
        <v>32.340000000000003</v>
      </c>
      <c r="M77">
        <v>30.7</v>
      </c>
      <c r="N77">
        <v>28.45</v>
      </c>
      <c r="O77">
        <v>23.61</v>
      </c>
      <c r="P77">
        <v>20.7</v>
      </c>
      <c r="Q77">
        <v>19.07</v>
      </c>
      <c r="R77" s="15">
        <v>1</v>
      </c>
      <c r="S77" s="15">
        <v>2</v>
      </c>
    </row>
    <row r="78" spans="1:19" x14ac:dyDescent="0.25">
      <c r="A78" t="s">
        <v>28</v>
      </c>
      <c r="B78">
        <v>74</v>
      </c>
      <c r="C78" t="s">
        <v>102</v>
      </c>
      <c r="E78">
        <v>21.53</v>
      </c>
      <c r="F78">
        <v>24.19</v>
      </c>
      <c r="G78">
        <v>25.15</v>
      </c>
      <c r="H78">
        <v>26.12</v>
      </c>
      <c r="I78">
        <v>28.32</v>
      </c>
      <c r="J78">
        <v>29.34</v>
      </c>
      <c r="K78">
        <v>30.34</v>
      </c>
      <c r="L78">
        <v>31.35</v>
      </c>
      <c r="M78">
        <v>29.78</v>
      </c>
      <c r="N78">
        <v>27.59</v>
      </c>
      <c r="O78">
        <v>22.89</v>
      </c>
      <c r="P78">
        <v>20.07</v>
      </c>
      <c r="Q78">
        <v>18.5</v>
      </c>
      <c r="R78" s="15">
        <v>2</v>
      </c>
      <c r="S78" s="15">
        <v>3</v>
      </c>
    </row>
    <row r="79" spans="1:19" x14ac:dyDescent="0.25">
      <c r="A79" t="s">
        <v>28</v>
      </c>
      <c r="B79">
        <v>75</v>
      </c>
      <c r="C79" t="s">
        <v>103</v>
      </c>
      <c r="E79">
        <v>19.52</v>
      </c>
      <c r="F79">
        <v>21.95</v>
      </c>
      <c r="G79">
        <v>22.82</v>
      </c>
      <c r="H79">
        <v>23.7</v>
      </c>
      <c r="I79">
        <v>25.17</v>
      </c>
      <c r="J79">
        <v>26.06</v>
      </c>
      <c r="K79">
        <v>26.96</v>
      </c>
      <c r="L79">
        <v>27.87</v>
      </c>
      <c r="M79">
        <v>26.47</v>
      </c>
      <c r="N79">
        <v>24.53</v>
      </c>
      <c r="O79">
        <v>20.34</v>
      </c>
      <c r="P79">
        <v>17.829999999999998</v>
      </c>
      <c r="Q79">
        <v>16.45</v>
      </c>
      <c r="R79" s="15">
        <v>1</v>
      </c>
      <c r="S79" s="15">
        <v>2</v>
      </c>
    </row>
    <row r="80" spans="1:19" x14ac:dyDescent="0.25">
      <c r="A80" t="s">
        <v>28</v>
      </c>
      <c r="B80">
        <v>76</v>
      </c>
      <c r="C80" t="s">
        <v>104</v>
      </c>
      <c r="E80">
        <v>20.11</v>
      </c>
      <c r="F80">
        <v>22.61</v>
      </c>
      <c r="G80">
        <v>23.51</v>
      </c>
      <c r="H80">
        <v>24.41</v>
      </c>
      <c r="I80">
        <v>26.3</v>
      </c>
      <c r="J80">
        <v>27.25</v>
      </c>
      <c r="K80">
        <v>28.18</v>
      </c>
      <c r="L80">
        <v>29.12</v>
      </c>
      <c r="M80">
        <v>27.65</v>
      </c>
      <c r="N80">
        <v>25.62</v>
      </c>
      <c r="O80">
        <v>21.24</v>
      </c>
      <c r="P80">
        <v>18.64</v>
      </c>
      <c r="Q80">
        <v>17.18</v>
      </c>
      <c r="R80" s="15">
        <v>2</v>
      </c>
      <c r="S80" s="15">
        <v>3</v>
      </c>
    </row>
    <row r="81" spans="1:19" x14ac:dyDescent="0.25">
      <c r="A81" t="s">
        <v>28</v>
      </c>
      <c r="B81">
        <v>77</v>
      </c>
      <c r="C81" t="s">
        <v>105</v>
      </c>
      <c r="E81">
        <v>19.649999999999999</v>
      </c>
      <c r="F81">
        <v>22.07</v>
      </c>
      <c r="G81">
        <v>22.93</v>
      </c>
      <c r="H81">
        <v>23.83</v>
      </c>
      <c r="I81">
        <v>25.32</v>
      </c>
      <c r="J81">
        <v>26.23</v>
      </c>
      <c r="K81">
        <v>27.13</v>
      </c>
      <c r="L81">
        <v>28.02</v>
      </c>
      <c r="M81">
        <v>26.62</v>
      </c>
      <c r="N81">
        <v>24.68</v>
      </c>
      <c r="O81">
        <v>20.46</v>
      </c>
      <c r="P81">
        <v>17.940000000000001</v>
      </c>
      <c r="Q81">
        <v>16.54</v>
      </c>
      <c r="R81" s="15">
        <v>1</v>
      </c>
      <c r="S81" s="15">
        <v>2</v>
      </c>
    </row>
    <row r="82" spans="1:19" x14ac:dyDescent="0.25">
      <c r="A82" t="s">
        <v>28</v>
      </c>
      <c r="B82">
        <v>78</v>
      </c>
      <c r="C82" t="s">
        <v>106</v>
      </c>
      <c r="E82">
        <v>20.29</v>
      </c>
      <c r="F82">
        <v>22.8</v>
      </c>
      <c r="G82">
        <v>23.71</v>
      </c>
      <c r="H82">
        <v>24.62</v>
      </c>
      <c r="I82">
        <v>26.26</v>
      </c>
      <c r="J82">
        <v>27.21</v>
      </c>
      <c r="K82">
        <v>28.15</v>
      </c>
      <c r="L82">
        <v>29.08</v>
      </c>
      <c r="M82">
        <v>27.63</v>
      </c>
      <c r="N82">
        <v>25.59</v>
      </c>
      <c r="O82">
        <v>21.22</v>
      </c>
      <c r="P82">
        <v>18.61</v>
      </c>
      <c r="Q82">
        <v>17.16</v>
      </c>
      <c r="R82" s="15">
        <v>2</v>
      </c>
      <c r="S82" s="15">
        <v>3</v>
      </c>
    </row>
    <row r="83" spans="1:19" x14ac:dyDescent="0.25">
      <c r="A83" t="s">
        <v>28</v>
      </c>
      <c r="B83">
        <v>79</v>
      </c>
      <c r="C83" t="s">
        <v>107</v>
      </c>
      <c r="E83">
        <v>21.9</v>
      </c>
      <c r="F83">
        <v>24.61</v>
      </c>
      <c r="G83">
        <v>25.58</v>
      </c>
      <c r="H83">
        <v>26.57</v>
      </c>
      <c r="I83">
        <v>28.79</v>
      </c>
      <c r="J83">
        <v>29.83</v>
      </c>
      <c r="K83">
        <v>30.86</v>
      </c>
      <c r="L83">
        <v>31.88</v>
      </c>
      <c r="M83">
        <v>30.3</v>
      </c>
      <c r="N83">
        <v>28.07</v>
      </c>
      <c r="O83">
        <v>23.27</v>
      </c>
      <c r="P83">
        <v>20.399999999999999</v>
      </c>
      <c r="Q83">
        <v>18.8</v>
      </c>
      <c r="R83" s="15">
        <v>1</v>
      </c>
      <c r="S83" s="15">
        <v>2</v>
      </c>
    </row>
    <row r="84" spans="1:19" x14ac:dyDescent="0.25">
      <c r="A84" t="s">
        <v>28</v>
      </c>
      <c r="B84">
        <v>80</v>
      </c>
      <c r="C84" t="s">
        <v>108</v>
      </c>
      <c r="E84">
        <v>19.77</v>
      </c>
      <c r="F84">
        <v>22.22</v>
      </c>
      <c r="G84">
        <v>23.1</v>
      </c>
      <c r="H84">
        <v>24</v>
      </c>
      <c r="I84">
        <v>25.88</v>
      </c>
      <c r="J84">
        <v>26.8</v>
      </c>
      <c r="K84">
        <v>27.71</v>
      </c>
      <c r="L84">
        <v>28.65</v>
      </c>
      <c r="M84">
        <v>27.21</v>
      </c>
      <c r="N84">
        <v>25.21</v>
      </c>
      <c r="O84">
        <v>20.91</v>
      </c>
      <c r="P84">
        <v>18.329999999999998</v>
      </c>
      <c r="Q84">
        <v>16.91</v>
      </c>
      <c r="R84" s="15">
        <v>2</v>
      </c>
      <c r="S84" s="15">
        <v>3</v>
      </c>
    </row>
    <row r="85" spans="1:19" x14ac:dyDescent="0.25">
      <c r="A85" t="s">
        <v>28</v>
      </c>
      <c r="B85">
        <v>81</v>
      </c>
      <c r="C85" t="s">
        <v>109</v>
      </c>
      <c r="E85">
        <v>28.41</v>
      </c>
      <c r="F85">
        <v>31.91</v>
      </c>
      <c r="G85">
        <v>33.18</v>
      </c>
      <c r="H85">
        <v>34.450000000000003</v>
      </c>
      <c r="I85">
        <v>37.72</v>
      </c>
      <c r="J85">
        <v>39.07</v>
      </c>
      <c r="K85">
        <v>40.409999999999997</v>
      </c>
      <c r="L85">
        <v>41.76</v>
      </c>
      <c r="M85">
        <v>39.68</v>
      </c>
      <c r="N85">
        <v>36.74</v>
      </c>
      <c r="O85">
        <v>30.5</v>
      </c>
      <c r="P85">
        <v>26.72</v>
      </c>
      <c r="Q85">
        <v>24.64</v>
      </c>
      <c r="R85" s="15">
        <v>1</v>
      </c>
      <c r="S85" s="15">
        <v>2</v>
      </c>
    </row>
    <row r="86" spans="1:19" x14ac:dyDescent="0.25">
      <c r="A86" t="s">
        <v>28</v>
      </c>
      <c r="B86">
        <v>82</v>
      </c>
      <c r="C86" t="s">
        <v>110</v>
      </c>
      <c r="E86">
        <v>27</v>
      </c>
      <c r="F86">
        <v>30.34</v>
      </c>
      <c r="G86">
        <v>31.56</v>
      </c>
      <c r="H86">
        <v>32.76</v>
      </c>
      <c r="I86">
        <v>36.06</v>
      </c>
      <c r="J86">
        <v>37.33</v>
      </c>
      <c r="K86">
        <v>38.630000000000003</v>
      </c>
      <c r="L86">
        <v>39.92</v>
      </c>
      <c r="M86">
        <v>37.909999999999997</v>
      </c>
      <c r="N86">
        <v>35.130000000000003</v>
      </c>
      <c r="O86">
        <v>29.15</v>
      </c>
      <c r="P86">
        <v>25.54</v>
      </c>
      <c r="Q86">
        <v>23.54</v>
      </c>
      <c r="R86" s="15">
        <v>2</v>
      </c>
      <c r="S86" s="15">
        <v>3</v>
      </c>
    </row>
    <row r="87" spans="1:19" x14ac:dyDescent="0.25">
      <c r="A87" t="s">
        <v>28</v>
      </c>
      <c r="B87">
        <v>83</v>
      </c>
      <c r="C87" t="s">
        <v>111</v>
      </c>
      <c r="E87">
        <v>26.18</v>
      </c>
      <c r="F87">
        <v>29.41</v>
      </c>
      <c r="G87">
        <v>30.58</v>
      </c>
      <c r="H87">
        <v>31.77</v>
      </c>
      <c r="I87">
        <v>35.04</v>
      </c>
      <c r="J87">
        <v>36.28</v>
      </c>
      <c r="K87">
        <v>37.53</v>
      </c>
      <c r="L87">
        <v>38.79</v>
      </c>
      <c r="M87">
        <v>36.85</v>
      </c>
      <c r="N87">
        <v>34.15</v>
      </c>
      <c r="O87">
        <v>28.32</v>
      </c>
      <c r="P87">
        <v>24.83</v>
      </c>
      <c r="Q87">
        <v>22.88</v>
      </c>
      <c r="R87" s="15">
        <v>1</v>
      </c>
      <c r="S87" s="15">
        <v>2</v>
      </c>
    </row>
    <row r="88" spans="1:19" x14ac:dyDescent="0.25">
      <c r="A88" t="s">
        <v>28</v>
      </c>
      <c r="B88">
        <v>84</v>
      </c>
      <c r="C88" t="s">
        <v>112</v>
      </c>
      <c r="E88">
        <v>24.31</v>
      </c>
      <c r="F88">
        <v>27.31</v>
      </c>
      <c r="G88">
        <v>28.41</v>
      </c>
      <c r="H88">
        <v>29.49</v>
      </c>
      <c r="I88">
        <v>32.28</v>
      </c>
      <c r="J88">
        <v>33.450000000000003</v>
      </c>
      <c r="K88">
        <v>34.6</v>
      </c>
      <c r="L88">
        <v>35.76</v>
      </c>
      <c r="M88">
        <v>33.96</v>
      </c>
      <c r="N88">
        <v>31.46</v>
      </c>
      <c r="O88">
        <v>26.1</v>
      </c>
      <c r="P88">
        <v>22.88</v>
      </c>
      <c r="Q88">
        <v>21.1</v>
      </c>
      <c r="R88" s="15">
        <v>2</v>
      </c>
      <c r="S88" s="15">
        <v>3</v>
      </c>
    </row>
    <row r="89" spans="1:19" x14ac:dyDescent="0.25">
      <c r="A89" t="s">
        <v>28</v>
      </c>
      <c r="B89">
        <v>85</v>
      </c>
      <c r="C89" t="s">
        <v>113</v>
      </c>
      <c r="E89">
        <v>24.47</v>
      </c>
      <c r="F89">
        <v>27.5</v>
      </c>
      <c r="G89">
        <v>28.59</v>
      </c>
      <c r="H89">
        <v>29.7</v>
      </c>
      <c r="I89">
        <v>32.46</v>
      </c>
      <c r="J89">
        <v>33.64</v>
      </c>
      <c r="K89">
        <v>34.799999999999997</v>
      </c>
      <c r="L89">
        <v>35.96</v>
      </c>
      <c r="M89">
        <v>34.17</v>
      </c>
      <c r="N89">
        <v>31.64</v>
      </c>
      <c r="O89">
        <v>26.26</v>
      </c>
      <c r="P89">
        <v>23.02</v>
      </c>
      <c r="Q89">
        <v>21.23</v>
      </c>
      <c r="R89" s="15">
        <v>1</v>
      </c>
      <c r="S89" s="15">
        <v>2</v>
      </c>
    </row>
    <row r="90" spans="1:19" x14ac:dyDescent="0.25">
      <c r="A90" t="s">
        <v>28</v>
      </c>
      <c r="B90">
        <v>86</v>
      </c>
      <c r="C90" t="s">
        <v>114</v>
      </c>
      <c r="E90">
        <v>21.04</v>
      </c>
      <c r="F90">
        <v>23.65</v>
      </c>
      <c r="G90">
        <v>24.61</v>
      </c>
      <c r="H90">
        <v>25.56</v>
      </c>
      <c r="I90">
        <v>27.63</v>
      </c>
      <c r="J90">
        <v>28.62</v>
      </c>
      <c r="K90">
        <v>29.62</v>
      </c>
      <c r="L90">
        <v>30.59</v>
      </c>
      <c r="M90">
        <v>29.07</v>
      </c>
      <c r="N90">
        <v>26.94</v>
      </c>
      <c r="O90">
        <v>22.33</v>
      </c>
      <c r="P90">
        <v>19.59</v>
      </c>
      <c r="Q90">
        <v>18.05</v>
      </c>
      <c r="R90" s="15">
        <v>2</v>
      </c>
      <c r="S90" s="15">
        <v>3</v>
      </c>
    </row>
    <row r="91" spans="1:19" x14ac:dyDescent="0.25">
      <c r="A91" t="s">
        <v>28</v>
      </c>
      <c r="B91">
        <v>87</v>
      </c>
      <c r="C91" t="s">
        <v>115</v>
      </c>
      <c r="E91">
        <v>20.61</v>
      </c>
      <c r="F91">
        <v>23.14</v>
      </c>
      <c r="G91">
        <v>24.07</v>
      </c>
      <c r="H91">
        <v>25</v>
      </c>
      <c r="I91">
        <v>26.87</v>
      </c>
      <c r="J91">
        <v>27.84</v>
      </c>
      <c r="K91">
        <v>28.79</v>
      </c>
      <c r="L91">
        <v>29.74</v>
      </c>
      <c r="M91">
        <v>28.27</v>
      </c>
      <c r="N91">
        <v>26.18</v>
      </c>
      <c r="O91">
        <v>21.72</v>
      </c>
      <c r="P91">
        <v>19.03</v>
      </c>
      <c r="Q91">
        <v>17.559999999999999</v>
      </c>
      <c r="R91" s="15">
        <v>1</v>
      </c>
      <c r="S91" s="15">
        <v>2</v>
      </c>
    </row>
    <row r="92" spans="1:19" x14ac:dyDescent="0.25">
      <c r="A92" t="s">
        <v>28</v>
      </c>
      <c r="B92">
        <v>88</v>
      </c>
      <c r="C92" t="s">
        <v>116</v>
      </c>
      <c r="E92">
        <v>20.67</v>
      </c>
      <c r="F92">
        <v>23.21</v>
      </c>
      <c r="G92">
        <v>24.14</v>
      </c>
      <c r="H92">
        <v>25.07</v>
      </c>
      <c r="I92">
        <v>27.03</v>
      </c>
      <c r="J92">
        <v>27.99</v>
      </c>
      <c r="K92">
        <v>28.97</v>
      </c>
      <c r="L92">
        <v>29.93</v>
      </c>
      <c r="M92">
        <v>28.43</v>
      </c>
      <c r="N92">
        <v>26.33</v>
      </c>
      <c r="O92">
        <v>21.85</v>
      </c>
      <c r="P92">
        <v>19.16</v>
      </c>
      <c r="Q92">
        <v>17.66</v>
      </c>
      <c r="R92" s="15">
        <v>2</v>
      </c>
      <c r="S92" s="15">
        <v>3</v>
      </c>
    </row>
    <row r="93" spans="1:19" x14ac:dyDescent="0.25">
      <c r="A93" t="s">
        <v>28</v>
      </c>
      <c r="B93">
        <v>89</v>
      </c>
      <c r="C93" t="s">
        <v>117</v>
      </c>
      <c r="E93">
        <v>14.38</v>
      </c>
      <c r="F93">
        <v>16.16</v>
      </c>
      <c r="G93">
        <v>16.809999999999999</v>
      </c>
      <c r="H93">
        <v>17.45</v>
      </c>
      <c r="I93">
        <v>18.11</v>
      </c>
      <c r="J93">
        <v>18.739999999999998</v>
      </c>
      <c r="K93">
        <v>19.399999999999999</v>
      </c>
      <c r="L93">
        <v>20.04</v>
      </c>
      <c r="M93">
        <v>19.03</v>
      </c>
      <c r="N93">
        <v>17.63</v>
      </c>
      <c r="O93">
        <v>14.63</v>
      </c>
      <c r="P93">
        <v>12.82</v>
      </c>
      <c r="Q93">
        <v>11.82</v>
      </c>
      <c r="R93" s="15">
        <v>1</v>
      </c>
      <c r="S93" s="15">
        <v>2</v>
      </c>
    </row>
    <row r="94" spans="1:19" x14ac:dyDescent="0.25">
      <c r="A94" t="s">
        <v>28</v>
      </c>
      <c r="B94">
        <v>90</v>
      </c>
      <c r="C94" t="s">
        <v>118</v>
      </c>
      <c r="E94">
        <v>21.38</v>
      </c>
      <c r="F94">
        <v>24.03</v>
      </c>
      <c r="G94">
        <v>24.98</v>
      </c>
      <c r="H94">
        <v>25.93</v>
      </c>
      <c r="I94">
        <v>28.11</v>
      </c>
      <c r="J94">
        <v>29.11</v>
      </c>
      <c r="K94">
        <v>30.11</v>
      </c>
      <c r="L94">
        <v>31.12</v>
      </c>
      <c r="M94">
        <v>29.57</v>
      </c>
      <c r="N94">
        <v>27.38</v>
      </c>
      <c r="O94">
        <v>22.72</v>
      </c>
      <c r="P94">
        <v>19.920000000000002</v>
      </c>
      <c r="Q94">
        <v>18.36</v>
      </c>
      <c r="R94" s="15">
        <v>2</v>
      </c>
      <c r="S94" s="15">
        <v>3</v>
      </c>
    </row>
    <row r="95" spans="1:19" x14ac:dyDescent="0.25">
      <c r="A95" t="s">
        <v>28</v>
      </c>
      <c r="B95">
        <v>91</v>
      </c>
      <c r="C95" t="s">
        <v>119</v>
      </c>
      <c r="E95">
        <v>19.989999999999998</v>
      </c>
      <c r="F95">
        <v>22.46</v>
      </c>
      <c r="G95">
        <v>23.36</v>
      </c>
      <c r="H95">
        <v>24.26</v>
      </c>
      <c r="I95">
        <v>25.7</v>
      </c>
      <c r="J95">
        <v>26.62</v>
      </c>
      <c r="K95">
        <v>27.53</v>
      </c>
      <c r="L95">
        <v>28.44</v>
      </c>
      <c r="M95">
        <v>27.02</v>
      </c>
      <c r="N95">
        <v>25.03</v>
      </c>
      <c r="O95">
        <v>20.76</v>
      </c>
      <c r="P95">
        <v>18.190000000000001</v>
      </c>
      <c r="Q95">
        <v>16.78</v>
      </c>
      <c r="R95" s="15">
        <v>1</v>
      </c>
      <c r="S95" s="15">
        <v>2</v>
      </c>
    </row>
    <row r="96" spans="1:19" x14ac:dyDescent="0.25">
      <c r="A96" t="s">
        <v>28</v>
      </c>
      <c r="B96">
        <v>92</v>
      </c>
      <c r="C96" t="s">
        <v>120</v>
      </c>
      <c r="E96">
        <v>20.14</v>
      </c>
      <c r="F96">
        <v>22.63</v>
      </c>
      <c r="G96">
        <v>23.52</v>
      </c>
      <c r="H96">
        <v>24.43</v>
      </c>
      <c r="I96">
        <v>26.03</v>
      </c>
      <c r="J96">
        <v>26.96</v>
      </c>
      <c r="K96">
        <v>27.91</v>
      </c>
      <c r="L96">
        <v>28.84</v>
      </c>
      <c r="M96">
        <v>27.39</v>
      </c>
      <c r="N96">
        <v>25.38</v>
      </c>
      <c r="O96">
        <v>21.06</v>
      </c>
      <c r="P96">
        <v>18.45</v>
      </c>
      <c r="Q96">
        <v>17.010000000000002</v>
      </c>
      <c r="R96" s="15">
        <v>2</v>
      </c>
      <c r="S96" s="15">
        <v>3</v>
      </c>
    </row>
    <row r="97" spans="1:19" x14ac:dyDescent="0.25">
      <c r="A97" t="s">
        <v>28</v>
      </c>
      <c r="B97">
        <v>93</v>
      </c>
      <c r="C97" t="s">
        <v>121</v>
      </c>
      <c r="E97">
        <v>20.18</v>
      </c>
      <c r="F97">
        <v>22.67</v>
      </c>
      <c r="G97">
        <v>23.58</v>
      </c>
      <c r="H97">
        <v>24.49</v>
      </c>
      <c r="I97">
        <v>26.09</v>
      </c>
      <c r="J97">
        <v>27.04</v>
      </c>
      <c r="K97">
        <v>27.97</v>
      </c>
      <c r="L97">
        <v>28.9</v>
      </c>
      <c r="M97">
        <v>27.45</v>
      </c>
      <c r="N97">
        <v>25.42</v>
      </c>
      <c r="O97">
        <v>21.1</v>
      </c>
      <c r="P97">
        <v>18.489999999999998</v>
      </c>
      <c r="Q97">
        <v>17.05</v>
      </c>
      <c r="R97" s="15">
        <v>1</v>
      </c>
      <c r="S97" s="15">
        <v>2</v>
      </c>
    </row>
    <row r="98" spans="1:19" x14ac:dyDescent="0.25">
      <c r="A98" t="s">
        <v>28</v>
      </c>
      <c r="B98">
        <v>94</v>
      </c>
      <c r="C98" t="s">
        <v>122</v>
      </c>
      <c r="E98">
        <v>20.11</v>
      </c>
      <c r="F98">
        <v>22.61</v>
      </c>
      <c r="G98">
        <v>23.51</v>
      </c>
      <c r="H98">
        <v>24.41</v>
      </c>
      <c r="I98">
        <v>25.92</v>
      </c>
      <c r="J98">
        <v>26.84</v>
      </c>
      <c r="K98">
        <v>27.77</v>
      </c>
      <c r="L98">
        <v>28.71</v>
      </c>
      <c r="M98">
        <v>27.27</v>
      </c>
      <c r="N98">
        <v>25.27</v>
      </c>
      <c r="O98">
        <v>20.96</v>
      </c>
      <c r="P98">
        <v>18.37</v>
      </c>
      <c r="Q98">
        <v>16.940000000000001</v>
      </c>
      <c r="R98" s="15">
        <v>2</v>
      </c>
      <c r="S98" s="15">
        <v>3</v>
      </c>
    </row>
    <row r="99" spans="1:19" x14ac:dyDescent="0.25">
      <c r="A99" t="s">
        <v>28</v>
      </c>
      <c r="B99">
        <v>95</v>
      </c>
      <c r="C99" t="s">
        <v>123</v>
      </c>
      <c r="E99">
        <v>20.91</v>
      </c>
      <c r="F99">
        <v>23.49</v>
      </c>
      <c r="G99">
        <v>24.42</v>
      </c>
      <c r="H99">
        <v>25.35</v>
      </c>
      <c r="I99">
        <v>27.04</v>
      </c>
      <c r="J99">
        <v>28.02</v>
      </c>
      <c r="K99">
        <v>28.99</v>
      </c>
      <c r="L99">
        <v>29.95</v>
      </c>
      <c r="M99">
        <v>28.45</v>
      </c>
      <c r="N99">
        <v>26.36</v>
      </c>
      <c r="O99">
        <v>21.86</v>
      </c>
      <c r="P99">
        <v>19.16</v>
      </c>
      <c r="Q99">
        <v>17.66</v>
      </c>
      <c r="R99" s="15">
        <v>1</v>
      </c>
      <c r="S99" s="15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B2F06-8909-4732-B378-29A092871943}">
  <dimension ref="A1:S99"/>
  <sheetViews>
    <sheetView workbookViewId="0">
      <pane ySplit="4" topLeftCell="A5" activePane="bottomLeft" state="frozen"/>
      <selection pane="bottomLeft" activeCell="B5" sqref="B5:B13"/>
    </sheetView>
  </sheetViews>
  <sheetFormatPr baseColWidth="10" defaultRowHeight="15" x14ac:dyDescent="0.25"/>
  <cols>
    <col min="3" max="3" width="24.7109375" bestFit="1" customWidth="1"/>
    <col min="18" max="18" width="14.140625" style="15" bestFit="1" customWidth="1"/>
    <col min="19" max="19" width="11.42578125" style="15"/>
  </cols>
  <sheetData>
    <row r="1" spans="1:19" x14ac:dyDescent="0.25">
      <c r="A1" t="s">
        <v>18</v>
      </c>
    </row>
    <row r="2" spans="1:19" x14ac:dyDescent="0.25">
      <c r="A2" t="s">
        <v>19</v>
      </c>
      <c r="D2" t="s">
        <v>20</v>
      </c>
      <c r="E2">
        <v>1</v>
      </c>
      <c r="F2">
        <v>30</v>
      </c>
      <c r="G2">
        <v>40</v>
      </c>
      <c r="H2">
        <v>50</v>
      </c>
      <c r="I2">
        <v>60</v>
      </c>
      <c r="J2">
        <v>70</v>
      </c>
      <c r="K2">
        <v>80</v>
      </c>
      <c r="L2">
        <v>90</v>
      </c>
      <c r="M2">
        <v>101</v>
      </c>
      <c r="N2">
        <v>300</v>
      </c>
      <c r="O2">
        <v>500</v>
      </c>
      <c r="P2">
        <v>700</v>
      </c>
      <c r="Q2">
        <v>1000</v>
      </c>
    </row>
    <row r="3" spans="1:19" x14ac:dyDescent="0.25">
      <c r="D3" t="s">
        <v>21</v>
      </c>
      <c r="E3">
        <v>29</v>
      </c>
      <c r="F3">
        <v>39</v>
      </c>
      <c r="G3">
        <v>49</v>
      </c>
      <c r="H3">
        <v>59</v>
      </c>
      <c r="I3">
        <v>69</v>
      </c>
      <c r="J3">
        <v>79</v>
      </c>
      <c r="K3">
        <v>89</v>
      </c>
      <c r="L3">
        <v>100</v>
      </c>
      <c r="M3">
        <v>299</v>
      </c>
      <c r="N3">
        <v>499</v>
      </c>
      <c r="O3">
        <v>699</v>
      </c>
      <c r="P3">
        <v>999</v>
      </c>
      <c r="Q3">
        <v>1500</v>
      </c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s="14" t="s">
        <v>129</v>
      </c>
      <c r="S4" s="14" t="s">
        <v>130</v>
      </c>
    </row>
    <row r="5" spans="1:19" x14ac:dyDescent="0.25">
      <c r="A5" t="s">
        <v>28</v>
      </c>
      <c r="B5" s="9">
        <v>1</v>
      </c>
      <c r="C5" t="s">
        <v>29</v>
      </c>
      <c r="E5">
        <v>27.58</v>
      </c>
      <c r="F5">
        <v>30.97</v>
      </c>
      <c r="G5">
        <v>32.21</v>
      </c>
      <c r="H5">
        <v>33.46</v>
      </c>
      <c r="I5">
        <v>36.76</v>
      </c>
      <c r="J5">
        <v>38.06</v>
      </c>
      <c r="K5">
        <v>39.380000000000003</v>
      </c>
      <c r="L5">
        <v>40.68</v>
      </c>
      <c r="M5">
        <v>38.67</v>
      </c>
      <c r="N5">
        <v>35.799999999999997</v>
      </c>
      <c r="O5">
        <v>29.69</v>
      </c>
      <c r="P5">
        <v>26.04</v>
      </c>
      <c r="Q5">
        <v>24.01</v>
      </c>
      <c r="R5" s="15">
        <v>1</v>
      </c>
      <c r="S5" s="15">
        <v>2</v>
      </c>
    </row>
    <row r="6" spans="1:19" x14ac:dyDescent="0.25">
      <c r="A6" t="s">
        <v>28</v>
      </c>
      <c r="B6" s="9">
        <v>2</v>
      </c>
      <c r="C6" t="s">
        <v>30</v>
      </c>
      <c r="E6">
        <v>34.46</v>
      </c>
      <c r="F6">
        <v>38.729999999999997</v>
      </c>
      <c r="G6">
        <v>40.270000000000003</v>
      </c>
      <c r="H6">
        <v>41.83</v>
      </c>
      <c r="I6">
        <v>45.94</v>
      </c>
      <c r="J6">
        <v>47.56</v>
      </c>
      <c r="K6">
        <v>49.22</v>
      </c>
      <c r="L6">
        <v>50.85</v>
      </c>
      <c r="M6">
        <v>48.32</v>
      </c>
      <c r="N6">
        <v>44.76</v>
      </c>
      <c r="O6">
        <v>37.119999999999997</v>
      </c>
      <c r="P6">
        <v>32.54</v>
      </c>
      <c r="Q6">
        <v>30</v>
      </c>
      <c r="R6" s="15">
        <v>2</v>
      </c>
      <c r="S6" s="15">
        <v>3</v>
      </c>
    </row>
    <row r="7" spans="1:19" x14ac:dyDescent="0.25">
      <c r="A7" t="s">
        <v>28</v>
      </c>
      <c r="B7" s="9">
        <v>3</v>
      </c>
      <c r="C7" t="s">
        <v>31</v>
      </c>
      <c r="E7">
        <v>17.95</v>
      </c>
      <c r="F7">
        <v>20.170000000000002</v>
      </c>
      <c r="G7">
        <v>20.98</v>
      </c>
      <c r="H7">
        <v>21.78</v>
      </c>
      <c r="I7">
        <v>22.96</v>
      </c>
      <c r="J7">
        <v>23.81</v>
      </c>
      <c r="K7">
        <v>24.62</v>
      </c>
      <c r="L7">
        <v>25.45</v>
      </c>
      <c r="M7">
        <v>24.18</v>
      </c>
      <c r="N7">
        <v>22.38</v>
      </c>
      <c r="O7">
        <v>18.579999999999998</v>
      </c>
      <c r="P7">
        <v>16.28</v>
      </c>
      <c r="Q7">
        <v>15.01</v>
      </c>
      <c r="R7" s="15">
        <v>1</v>
      </c>
      <c r="S7" s="15">
        <v>2</v>
      </c>
    </row>
    <row r="8" spans="1:19" x14ac:dyDescent="0.25">
      <c r="A8" t="s">
        <v>28</v>
      </c>
      <c r="B8" s="9">
        <v>4</v>
      </c>
      <c r="C8" t="s">
        <v>32</v>
      </c>
      <c r="E8">
        <v>26.83</v>
      </c>
      <c r="F8">
        <v>30.14</v>
      </c>
      <c r="G8">
        <v>31.34</v>
      </c>
      <c r="H8">
        <v>32.54</v>
      </c>
      <c r="I8">
        <v>35.61</v>
      </c>
      <c r="J8">
        <v>36.880000000000003</v>
      </c>
      <c r="K8">
        <v>38.15</v>
      </c>
      <c r="L8">
        <v>39.43</v>
      </c>
      <c r="M8">
        <v>37.46</v>
      </c>
      <c r="N8">
        <v>34.69</v>
      </c>
      <c r="O8">
        <v>28.78</v>
      </c>
      <c r="P8">
        <v>25.23</v>
      </c>
      <c r="Q8">
        <v>23.28</v>
      </c>
      <c r="R8" s="15">
        <v>2</v>
      </c>
      <c r="S8" s="15">
        <v>3</v>
      </c>
    </row>
    <row r="9" spans="1:19" x14ac:dyDescent="0.25">
      <c r="A9" t="s">
        <v>28</v>
      </c>
      <c r="B9" s="9">
        <v>5</v>
      </c>
      <c r="C9" t="s">
        <v>33</v>
      </c>
      <c r="E9">
        <v>39.53</v>
      </c>
      <c r="F9">
        <v>44.41</v>
      </c>
      <c r="G9">
        <v>46.19</v>
      </c>
      <c r="H9">
        <v>47.97</v>
      </c>
      <c r="I9">
        <v>53.33</v>
      </c>
      <c r="J9">
        <v>55.22</v>
      </c>
      <c r="K9">
        <v>57.14</v>
      </c>
      <c r="L9">
        <v>59.03</v>
      </c>
      <c r="M9">
        <v>56.09</v>
      </c>
      <c r="N9">
        <v>51.95</v>
      </c>
      <c r="O9">
        <v>43.1</v>
      </c>
      <c r="P9">
        <v>37.78</v>
      </c>
      <c r="Q9">
        <v>34.83</v>
      </c>
      <c r="R9" s="15">
        <v>1</v>
      </c>
      <c r="S9" s="15">
        <v>2</v>
      </c>
    </row>
    <row r="10" spans="1:19" x14ac:dyDescent="0.25">
      <c r="A10" t="s">
        <v>28</v>
      </c>
      <c r="B10" s="9">
        <v>6</v>
      </c>
      <c r="C10" t="s">
        <v>34</v>
      </c>
      <c r="E10">
        <v>49.41</v>
      </c>
      <c r="F10">
        <v>55.52</v>
      </c>
      <c r="G10">
        <v>57.74</v>
      </c>
      <c r="H10">
        <v>59.97</v>
      </c>
      <c r="I10">
        <v>66.650000000000006</v>
      </c>
      <c r="J10">
        <v>69.040000000000006</v>
      </c>
      <c r="K10">
        <v>71.42</v>
      </c>
      <c r="L10">
        <v>73.8</v>
      </c>
      <c r="M10">
        <v>70.099999999999994</v>
      </c>
      <c r="N10">
        <v>64.94</v>
      </c>
      <c r="O10">
        <v>53.87</v>
      </c>
      <c r="P10">
        <v>47.24</v>
      </c>
      <c r="Q10">
        <v>43.54</v>
      </c>
      <c r="R10" s="15">
        <v>2</v>
      </c>
      <c r="S10" s="15">
        <v>3</v>
      </c>
    </row>
    <row r="11" spans="1:19" x14ac:dyDescent="0.25">
      <c r="A11" t="s">
        <v>28</v>
      </c>
      <c r="B11" s="9">
        <v>7</v>
      </c>
      <c r="C11" t="s">
        <v>35</v>
      </c>
      <c r="E11">
        <v>35.9</v>
      </c>
      <c r="F11">
        <v>40.33</v>
      </c>
      <c r="G11">
        <v>41.94</v>
      </c>
      <c r="H11">
        <v>43.55</v>
      </c>
      <c r="I11">
        <v>48.12</v>
      </c>
      <c r="J11">
        <v>49.85</v>
      </c>
      <c r="K11">
        <v>51.55</v>
      </c>
      <c r="L11">
        <v>53.28</v>
      </c>
      <c r="M11">
        <v>50.6</v>
      </c>
      <c r="N11">
        <v>46.89</v>
      </c>
      <c r="O11">
        <v>38.89</v>
      </c>
      <c r="P11">
        <v>34.1</v>
      </c>
      <c r="Q11">
        <v>31.42</v>
      </c>
      <c r="R11" s="15">
        <v>1</v>
      </c>
      <c r="S11" s="15">
        <v>2</v>
      </c>
    </row>
    <row r="12" spans="1:19" x14ac:dyDescent="0.25">
      <c r="A12" t="s">
        <v>28</v>
      </c>
      <c r="B12" s="9">
        <v>8</v>
      </c>
      <c r="C12" t="s">
        <v>36</v>
      </c>
      <c r="E12">
        <v>44.86</v>
      </c>
      <c r="F12">
        <v>50.41</v>
      </c>
      <c r="G12">
        <v>52.43</v>
      </c>
      <c r="H12">
        <v>54.46</v>
      </c>
      <c r="I12">
        <v>60.15</v>
      </c>
      <c r="J12">
        <v>62.3</v>
      </c>
      <c r="K12">
        <v>64.44</v>
      </c>
      <c r="L12">
        <v>66.599999999999994</v>
      </c>
      <c r="M12">
        <v>63.27</v>
      </c>
      <c r="N12">
        <v>58.6</v>
      </c>
      <c r="O12">
        <v>48.62</v>
      </c>
      <c r="P12">
        <v>42.62</v>
      </c>
      <c r="Q12">
        <v>39.29</v>
      </c>
      <c r="R12" s="15">
        <v>2</v>
      </c>
      <c r="S12" s="15">
        <v>3</v>
      </c>
    </row>
    <row r="13" spans="1:19" x14ac:dyDescent="0.25">
      <c r="A13" t="s">
        <v>28</v>
      </c>
      <c r="B13" s="9">
        <v>9</v>
      </c>
      <c r="C13" t="s">
        <v>37</v>
      </c>
      <c r="E13">
        <v>36.119999999999997</v>
      </c>
      <c r="F13">
        <v>40.58</v>
      </c>
      <c r="G13">
        <v>42.2</v>
      </c>
      <c r="H13">
        <v>43.84</v>
      </c>
      <c r="I13">
        <v>49.06</v>
      </c>
      <c r="J13">
        <v>50.79</v>
      </c>
      <c r="K13">
        <v>52.55</v>
      </c>
      <c r="L13">
        <v>54.31</v>
      </c>
      <c r="M13">
        <v>51.59</v>
      </c>
      <c r="N13">
        <v>47.78</v>
      </c>
      <c r="O13">
        <v>39.64</v>
      </c>
      <c r="P13">
        <v>34.76</v>
      </c>
      <c r="Q13">
        <v>32.04</v>
      </c>
      <c r="R13" s="15">
        <v>1</v>
      </c>
      <c r="S13" s="15">
        <v>2</v>
      </c>
    </row>
    <row r="14" spans="1:19" x14ac:dyDescent="0.25">
      <c r="A14" t="s">
        <v>28</v>
      </c>
      <c r="B14">
        <v>10</v>
      </c>
      <c r="C14" t="s">
        <v>38</v>
      </c>
      <c r="E14">
        <v>45.14</v>
      </c>
      <c r="F14">
        <v>50.73</v>
      </c>
      <c r="G14">
        <v>52.77</v>
      </c>
      <c r="H14">
        <v>54.8</v>
      </c>
      <c r="I14">
        <v>61.31</v>
      </c>
      <c r="J14">
        <v>63.5</v>
      </c>
      <c r="K14">
        <v>65.69</v>
      </c>
      <c r="L14">
        <v>67.88</v>
      </c>
      <c r="M14">
        <v>64.48</v>
      </c>
      <c r="N14">
        <v>59.74</v>
      </c>
      <c r="O14">
        <v>49.55</v>
      </c>
      <c r="P14">
        <v>43.45</v>
      </c>
      <c r="Q14">
        <v>40.06</v>
      </c>
      <c r="R14" s="15">
        <v>2</v>
      </c>
      <c r="S14" s="15">
        <v>3</v>
      </c>
    </row>
    <row r="15" spans="1:19" x14ac:dyDescent="0.25">
      <c r="A15" t="s">
        <v>28</v>
      </c>
      <c r="B15">
        <v>11</v>
      </c>
      <c r="C15" t="s">
        <v>39</v>
      </c>
      <c r="E15">
        <v>30.64</v>
      </c>
      <c r="F15">
        <v>34.42</v>
      </c>
      <c r="G15">
        <v>35.82</v>
      </c>
      <c r="H15">
        <v>37.19</v>
      </c>
      <c r="I15">
        <v>41.14</v>
      </c>
      <c r="J15">
        <v>42.59</v>
      </c>
      <c r="K15">
        <v>44.07</v>
      </c>
      <c r="L15">
        <v>45.54</v>
      </c>
      <c r="M15">
        <v>43.28</v>
      </c>
      <c r="N15">
        <v>40.07</v>
      </c>
      <c r="O15">
        <v>33.25</v>
      </c>
      <c r="P15">
        <v>29.15</v>
      </c>
      <c r="Q15">
        <v>26.87</v>
      </c>
      <c r="R15" s="15">
        <v>1</v>
      </c>
      <c r="S15" s="15">
        <v>2</v>
      </c>
    </row>
    <row r="16" spans="1:19" x14ac:dyDescent="0.25">
      <c r="A16" t="s">
        <v>28</v>
      </c>
      <c r="B16">
        <v>12</v>
      </c>
      <c r="C16" t="s">
        <v>40</v>
      </c>
      <c r="E16">
        <v>20.72</v>
      </c>
      <c r="F16">
        <v>23.29</v>
      </c>
      <c r="G16">
        <v>24.22</v>
      </c>
      <c r="H16">
        <v>25.15</v>
      </c>
      <c r="I16">
        <v>26.95</v>
      </c>
      <c r="J16">
        <v>27.91</v>
      </c>
      <c r="K16">
        <v>28.88</v>
      </c>
      <c r="L16">
        <v>29.84</v>
      </c>
      <c r="M16">
        <v>28.34</v>
      </c>
      <c r="N16">
        <v>26.27</v>
      </c>
      <c r="O16">
        <v>21.78</v>
      </c>
      <c r="P16">
        <v>19.09</v>
      </c>
      <c r="Q16">
        <v>17.61</v>
      </c>
      <c r="R16" s="15">
        <v>2</v>
      </c>
      <c r="S16" s="15">
        <v>3</v>
      </c>
    </row>
    <row r="17" spans="1:19" x14ac:dyDescent="0.25">
      <c r="A17" t="s">
        <v>28</v>
      </c>
      <c r="B17">
        <v>13</v>
      </c>
      <c r="C17" t="s">
        <v>41</v>
      </c>
      <c r="E17">
        <v>40.53</v>
      </c>
      <c r="F17">
        <v>45.53</v>
      </c>
      <c r="G17">
        <v>47.34</v>
      </c>
      <c r="H17">
        <v>49.17</v>
      </c>
      <c r="I17">
        <v>54.73</v>
      </c>
      <c r="J17">
        <v>56.7</v>
      </c>
      <c r="K17">
        <v>58.65</v>
      </c>
      <c r="L17">
        <v>60.59</v>
      </c>
      <c r="M17">
        <v>57.56</v>
      </c>
      <c r="N17">
        <v>53.34</v>
      </c>
      <c r="O17">
        <v>44.23</v>
      </c>
      <c r="P17">
        <v>38.78</v>
      </c>
      <c r="Q17">
        <v>35.74</v>
      </c>
      <c r="R17" s="15">
        <v>1</v>
      </c>
      <c r="S17" s="15">
        <v>2</v>
      </c>
    </row>
    <row r="18" spans="1:19" x14ac:dyDescent="0.25">
      <c r="A18" t="s">
        <v>28</v>
      </c>
      <c r="B18">
        <v>14</v>
      </c>
      <c r="C18" t="s">
        <v>42</v>
      </c>
      <c r="E18">
        <v>50.65</v>
      </c>
      <c r="F18">
        <v>56.9</v>
      </c>
      <c r="G18">
        <v>59.17</v>
      </c>
      <c r="H18">
        <v>61.45</v>
      </c>
      <c r="I18">
        <v>68.41</v>
      </c>
      <c r="J18">
        <v>70.87</v>
      </c>
      <c r="K18">
        <v>73.3</v>
      </c>
      <c r="L18">
        <v>75.739999999999995</v>
      </c>
      <c r="M18">
        <v>71.959999999999994</v>
      </c>
      <c r="N18">
        <v>66.66</v>
      </c>
      <c r="O18">
        <v>55.29</v>
      </c>
      <c r="P18">
        <v>48.48</v>
      </c>
      <c r="Q18">
        <v>44.7</v>
      </c>
      <c r="R18" s="15">
        <v>2</v>
      </c>
      <c r="S18" s="15">
        <v>3</v>
      </c>
    </row>
    <row r="19" spans="1:19" x14ac:dyDescent="0.25">
      <c r="A19" t="s">
        <v>28</v>
      </c>
      <c r="B19">
        <v>15</v>
      </c>
      <c r="C19" t="s">
        <v>43</v>
      </c>
      <c r="E19">
        <v>22.73</v>
      </c>
      <c r="F19">
        <v>25.53</v>
      </c>
      <c r="G19">
        <v>26.55</v>
      </c>
      <c r="H19">
        <v>27.59</v>
      </c>
      <c r="I19">
        <v>29.71</v>
      </c>
      <c r="J19">
        <v>30.77</v>
      </c>
      <c r="K19">
        <v>31.83</v>
      </c>
      <c r="L19">
        <v>32.909999999999997</v>
      </c>
      <c r="M19">
        <v>31.26</v>
      </c>
      <c r="N19">
        <v>28.96</v>
      </c>
      <c r="O19">
        <v>24.01</v>
      </c>
      <c r="P19">
        <v>21.05</v>
      </c>
      <c r="Q19">
        <v>19.399999999999999</v>
      </c>
      <c r="R19" s="15">
        <v>1</v>
      </c>
      <c r="S19" s="15">
        <v>2</v>
      </c>
    </row>
    <row r="20" spans="1:19" x14ac:dyDescent="0.25">
      <c r="A20" t="s">
        <v>28</v>
      </c>
      <c r="B20">
        <v>16</v>
      </c>
      <c r="C20" t="s">
        <v>44</v>
      </c>
      <c r="E20">
        <v>33.82</v>
      </c>
      <c r="F20">
        <v>37.99</v>
      </c>
      <c r="G20">
        <v>39.51</v>
      </c>
      <c r="H20">
        <v>41.04</v>
      </c>
      <c r="I20">
        <v>45.75</v>
      </c>
      <c r="J20">
        <v>47.4</v>
      </c>
      <c r="K20">
        <v>49.04</v>
      </c>
      <c r="L20">
        <v>50.65</v>
      </c>
      <c r="M20">
        <v>48.13</v>
      </c>
      <c r="N20">
        <v>44.58</v>
      </c>
      <c r="O20">
        <v>36.97</v>
      </c>
      <c r="P20">
        <v>32.43</v>
      </c>
      <c r="Q20">
        <v>29.89</v>
      </c>
      <c r="R20" s="15">
        <v>2</v>
      </c>
      <c r="S20" s="15">
        <v>3</v>
      </c>
    </row>
    <row r="21" spans="1:19" x14ac:dyDescent="0.25">
      <c r="A21" t="s">
        <v>28</v>
      </c>
      <c r="B21">
        <v>17</v>
      </c>
      <c r="C21" t="s">
        <v>45</v>
      </c>
      <c r="E21">
        <v>32.380000000000003</v>
      </c>
      <c r="F21">
        <v>36.369999999999997</v>
      </c>
      <c r="G21">
        <v>37.83</v>
      </c>
      <c r="H21">
        <v>39.28</v>
      </c>
      <c r="I21">
        <v>43.56</v>
      </c>
      <c r="J21">
        <v>45.12</v>
      </c>
      <c r="K21">
        <v>46.68</v>
      </c>
      <c r="L21">
        <v>48.23</v>
      </c>
      <c r="M21">
        <v>45.82</v>
      </c>
      <c r="N21">
        <v>42.45</v>
      </c>
      <c r="O21">
        <v>35.22</v>
      </c>
      <c r="P21">
        <v>30.88</v>
      </c>
      <c r="Q21">
        <v>28.45</v>
      </c>
      <c r="R21" s="15">
        <v>1</v>
      </c>
      <c r="S21" s="15">
        <v>2</v>
      </c>
    </row>
    <row r="22" spans="1:19" x14ac:dyDescent="0.25">
      <c r="A22" t="s">
        <v>28</v>
      </c>
      <c r="B22">
        <v>18</v>
      </c>
      <c r="C22" t="s">
        <v>46</v>
      </c>
      <c r="E22">
        <v>32.159999999999997</v>
      </c>
      <c r="F22">
        <v>36.130000000000003</v>
      </c>
      <c r="G22">
        <v>37.57</v>
      </c>
      <c r="H22">
        <v>39.03</v>
      </c>
      <c r="I22">
        <v>43.38</v>
      </c>
      <c r="J22">
        <v>44.94</v>
      </c>
      <c r="K22">
        <v>46.48</v>
      </c>
      <c r="L22">
        <v>48.03</v>
      </c>
      <c r="M22">
        <v>45.62</v>
      </c>
      <c r="N22">
        <v>42.26</v>
      </c>
      <c r="O22">
        <v>35.07</v>
      </c>
      <c r="P22">
        <v>30.74</v>
      </c>
      <c r="Q22">
        <v>28.34</v>
      </c>
      <c r="R22" s="15">
        <v>2</v>
      </c>
      <c r="S22" s="15">
        <v>3</v>
      </c>
    </row>
    <row r="23" spans="1:19" x14ac:dyDescent="0.25">
      <c r="A23" t="s">
        <v>28</v>
      </c>
      <c r="B23">
        <v>19</v>
      </c>
      <c r="C23" t="s">
        <v>47</v>
      </c>
      <c r="E23">
        <v>21.08</v>
      </c>
      <c r="F23">
        <v>23.67</v>
      </c>
      <c r="G23">
        <v>24.62</v>
      </c>
      <c r="H23">
        <v>25.57</v>
      </c>
      <c r="I23">
        <v>27.4</v>
      </c>
      <c r="J23">
        <v>28.37</v>
      </c>
      <c r="K23">
        <v>29.35</v>
      </c>
      <c r="L23">
        <v>30.33</v>
      </c>
      <c r="M23">
        <v>28.81</v>
      </c>
      <c r="N23">
        <v>26.67</v>
      </c>
      <c r="O23">
        <v>22.13</v>
      </c>
      <c r="P23">
        <v>19.41</v>
      </c>
      <c r="Q23">
        <v>17.899999999999999</v>
      </c>
      <c r="R23" s="15">
        <v>1</v>
      </c>
      <c r="S23" s="15">
        <v>2</v>
      </c>
    </row>
    <row r="24" spans="1:19" x14ac:dyDescent="0.25">
      <c r="A24" t="s">
        <v>28</v>
      </c>
      <c r="B24">
        <v>20</v>
      </c>
      <c r="C24" t="s">
        <v>48</v>
      </c>
      <c r="E24">
        <v>30.99</v>
      </c>
      <c r="F24">
        <v>34.81</v>
      </c>
      <c r="G24">
        <v>36.200000000000003</v>
      </c>
      <c r="H24">
        <v>37.6</v>
      </c>
      <c r="I24">
        <v>41.52</v>
      </c>
      <c r="J24">
        <v>43.01</v>
      </c>
      <c r="K24">
        <v>44.48</v>
      </c>
      <c r="L24">
        <v>45.98</v>
      </c>
      <c r="M24">
        <v>43.68</v>
      </c>
      <c r="N24">
        <v>40.450000000000003</v>
      </c>
      <c r="O24">
        <v>33.549999999999997</v>
      </c>
      <c r="P24">
        <v>29.41</v>
      </c>
      <c r="Q24">
        <v>27.13</v>
      </c>
      <c r="R24" s="15">
        <v>2</v>
      </c>
      <c r="S24" s="15">
        <v>3</v>
      </c>
    </row>
    <row r="25" spans="1:19" x14ac:dyDescent="0.25">
      <c r="A25" t="s">
        <v>28</v>
      </c>
      <c r="B25">
        <v>21</v>
      </c>
      <c r="C25" t="s">
        <v>49</v>
      </c>
      <c r="E25">
        <v>28.5</v>
      </c>
      <c r="F25">
        <v>32.01</v>
      </c>
      <c r="G25">
        <v>33.29</v>
      </c>
      <c r="H25">
        <v>34.57</v>
      </c>
      <c r="I25">
        <v>38.06</v>
      </c>
      <c r="J25">
        <v>39.42</v>
      </c>
      <c r="K25">
        <v>40.78</v>
      </c>
      <c r="L25">
        <v>42.13</v>
      </c>
      <c r="M25">
        <v>40.03</v>
      </c>
      <c r="N25">
        <v>37.08</v>
      </c>
      <c r="O25">
        <v>30.76</v>
      </c>
      <c r="P25">
        <v>26.97</v>
      </c>
      <c r="Q25">
        <v>24.86</v>
      </c>
      <c r="R25" s="15">
        <v>1</v>
      </c>
      <c r="S25" s="15">
        <v>2</v>
      </c>
    </row>
    <row r="26" spans="1:19" x14ac:dyDescent="0.25">
      <c r="A26" t="s">
        <v>28</v>
      </c>
      <c r="B26">
        <v>22</v>
      </c>
      <c r="C26" t="s">
        <v>50</v>
      </c>
      <c r="E26">
        <v>27.87</v>
      </c>
      <c r="F26">
        <v>31.32</v>
      </c>
      <c r="G26">
        <v>32.56</v>
      </c>
      <c r="H26">
        <v>33.82</v>
      </c>
      <c r="I26">
        <v>37.270000000000003</v>
      </c>
      <c r="J26">
        <v>38.58</v>
      </c>
      <c r="K26">
        <v>39.92</v>
      </c>
      <c r="L26">
        <v>41.25</v>
      </c>
      <c r="M26">
        <v>39.18</v>
      </c>
      <c r="N26">
        <v>36.299999999999997</v>
      </c>
      <c r="O26">
        <v>30.11</v>
      </c>
      <c r="P26">
        <v>26.4</v>
      </c>
      <c r="Q26">
        <v>24.33</v>
      </c>
      <c r="R26" s="15">
        <v>2</v>
      </c>
      <c r="S26" s="15">
        <v>3</v>
      </c>
    </row>
    <row r="27" spans="1:19" x14ac:dyDescent="0.25">
      <c r="A27" t="s">
        <v>28</v>
      </c>
      <c r="B27">
        <v>23</v>
      </c>
      <c r="C27" t="s">
        <v>51</v>
      </c>
      <c r="E27">
        <v>34.83</v>
      </c>
      <c r="F27">
        <v>39.14</v>
      </c>
      <c r="G27">
        <v>40.700000000000003</v>
      </c>
      <c r="H27">
        <v>42.26</v>
      </c>
      <c r="I27">
        <v>46.57</v>
      </c>
      <c r="J27">
        <v>48.23</v>
      </c>
      <c r="K27">
        <v>49.89</v>
      </c>
      <c r="L27">
        <v>51.54</v>
      </c>
      <c r="M27">
        <v>48.97</v>
      </c>
      <c r="N27">
        <v>45.37</v>
      </c>
      <c r="O27">
        <v>37.630000000000003</v>
      </c>
      <c r="P27">
        <v>33</v>
      </c>
      <c r="Q27">
        <v>30.42</v>
      </c>
      <c r="R27" s="15">
        <v>1</v>
      </c>
      <c r="S27" s="15">
        <v>2</v>
      </c>
    </row>
    <row r="28" spans="1:19" x14ac:dyDescent="0.25">
      <c r="A28" t="s">
        <v>28</v>
      </c>
      <c r="B28">
        <v>24</v>
      </c>
      <c r="C28" t="s">
        <v>52</v>
      </c>
      <c r="E28">
        <v>23.75</v>
      </c>
      <c r="F28">
        <v>26.67</v>
      </c>
      <c r="G28">
        <v>27.77</v>
      </c>
      <c r="H28">
        <v>28.83</v>
      </c>
      <c r="I28">
        <v>31.23</v>
      </c>
      <c r="J28">
        <v>32.35</v>
      </c>
      <c r="K28">
        <v>33.47</v>
      </c>
      <c r="L28">
        <v>34.58</v>
      </c>
      <c r="M28">
        <v>32.85</v>
      </c>
      <c r="N28">
        <v>30.42</v>
      </c>
      <c r="O28">
        <v>25.25</v>
      </c>
      <c r="P28">
        <v>22.13</v>
      </c>
      <c r="Q28">
        <v>20.41</v>
      </c>
      <c r="R28" s="15">
        <v>2</v>
      </c>
      <c r="S28" s="15">
        <v>3</v>
      </c>
    </row>
    <row r="29" spans="1:19" x14ac:dyDescent="0.25">
      <c r="A29" t="s">
        <v>28</v>
      </c>
      <c r="B29">
        <v>25</v>
      </c>
      <c r="C29" t="s">
        <v>53</v>
      </c>
      <c r="E29">
        <v>34.96</v>
      </c>
      <c r="F29">
        <v>39.270000000000003</v>
      </c>
      <c r="G29">
        <v>40.840000000000003</v>
      </c>
      <c r="H29">
        <v>42.43</v>
      </c>
      <c r="I29">
        <v>46.85</v>
      </c>
      <c r="J29">
        <v>48.53</v>
      </c>
      <c r="K29">
        <v>50.2</v>
      </c>
      <c r="L29">
        <v>51.86</v>
      </c>
      <c r="M29">
        <v>49.28</v>
      </c>
      <c r="N29">
        <v>45.65</v>
      </c>
      <c r="O29">
        <v>37.880000000000003</v>
      </c>
      <c r="P29">
        <v>33.19</v>
      </c>
      <c r="Q29">
        <v>30.59</v>
      </c>
      <c r="R29" s="15">
        <v>1</v>
      </c>
      <c r="S29" s="15">
        <v>2</v>
      </c>
    </row>
    <row r="30" spans="1:19" x14ac:dyDescent="0.25">
      <c r="A30" t="s">
        <v>28</v>
      </c>
      <c r="B30">
        <v>26</v>
      </c>
      <c r="C30" t="s">
        <v>54</v>
      </c>
      <c r="E30">
        <v>66.260000000000005</v>
      </c>
      <c r="F30">
        <v>74.44</v>
      </c>
      <c r="G30">
        <v>77.42</v>
      </c>
      <c r="H30">
        <v>80.39</v>
      </c>
      <c r="I30">
        <v>89.38</v>
      </c>
      <c r="J30">
        <v>92.57</v>
      </c>
      <c r="K30">
        <v>95.74</v>
      </c>
      <c r="L30">
        <v>98.96</v>
      </c>
      <c r="M30">
        <v>94</v>
      </c>
      <c r="N30">
        <v>87.07</v>
      </c>
      <c r="O30">
        <v>72.239999999999995</v>
      </c>
      <c r="P30">
        <v>63.32</v>
      </c>
      <c r="Q30">
        <v>58.38</v>
      </c>
      <c r="R30" s="15">
        <v>2</v>
      </c>
      <c r="S30" s="15">
        <v>3</v>
      </c>
    </row>
    <row r="31" spans="1:19" x14ac:dyDescent="0.25">
      <c r="A31" t="s">
        <v>28</v>
      </c>
      <c r="B31">
        <v>27</v>
      </c>
      <c r="C31" t="s">
        <v>55</v>
      </c>
      <c r="E31">
        <v>25.46</v>
      </c>
      <c r="F31">
        <v>28.61</v>
      </c>
      <c r="G31">
        <v>29.76</v>
      </c>
      <c r="H31">
        <v>30.91</v>
      </c>
      <c r="I31">
        <v>33.729999999999997</v>
      </c>
      <c r="J31">
        <v>34.94</v>
      </c>
      <c r="K31">
        <v>36.15</v>
      </c>
      <c r="L31">
        <v>37.35</v>
      </c>
      <c r="M31">
        <v>35.479999999999997</v>
      </c>
      <c r="N31">
        <v>32.86</v>
      </c>
      <c r="O31">
        <v>27.26</v>
      </c>
      <c r="P31">
        <v>23.9</v>
      </c>
      <c r="Q31">
        <v>22.04</v>
      </c>
      <c r="R31" s="15">
        <v>1</v>
      </c>
      <c r="S31" s="15">
        <v>2</v>
      </c>
    </row>
    <row r="32" spans="1:19" x14ac:dyDescent="0.25">
      <c r="A32" t="s">
        <v>28</v>
      </c>
      <c r="B32">
        <v>28</v>
      </c>
      <c r="C32" t="s">
        <v>56</v>
      </c>
      <c r="E32">
        <v>25.35</v>
      </c>
      <c r="F32">
        <v>28.48</v>
      </c>
      <c r="G32">
        <v>29.63</v>
      </c>
      <c r="H32">
        <v>30.75</v>
      </c>
      <c r="I32">
        <v>33.5</v>
      </c>
      <c r="J32">
        <v>34.71</v>
      </c>
      <c r="K32">
        <v>35.909999999999997</v>
      </c>
      <c r="L32">
        <v>37.1</v>
      </c>
      <c r="M32">
        <v>35.25</v>
      </c>
      <c r="N32">
        <v>32.65</v>
      </c>
      <c r="O32">
        <v>27.09</v>
      </c>
      <c r="P32">
        <v>23.74</v>
      </c>
      <c r="Q32">
        <v>21.88</v>
      </c>
      <c r="R32" s="15">
        <v>2</v>
      </c>
      <c r="S32" s="15">
        <v>3</v>
      </c>
    </row>
    <row r="33" spans="1:19" x14ac:dyDescent="0.25">
      <c r="A33" t="s">
        <v>28</v>
      </c>
      <c r="B33">
        <v>29</v>
      </c>
      <c r="C33" t="s">
        <v>57</v>
      </c>
      <c r="E33">
        <v>31.7</v>
      </c>
      <c r="F33">
        <v>35.6</v>
      </c>
      <c r="G33">
        <v>37.020000000000003</v>
      </c>
      <c r="H33">
        <v>38.46</v>
      </c>
      <c r="I33">
        <v>41.89</v>
      </c>
      <c r="J33">
        <v>43.38</v>
      </c>
      <c r="K33">
        <v>44.88</v>
      </c>
      <c r="L33">
        <v>46.39</v>
      </c>
      <c r="M33">
        <v>44.05</v>
      </c>
      <c r="N33">
        <v>40.799999999999997</v>
      </c>
      <c r="O33">
        <v>33.86</v>
      </c>
      <c r="P33">
        <v>29.68</v>
      </c>
      <c r="Q33">
        <v>27.36</v>
      </c>
      <c r="R33" s="15">
        <v>1</v>
      </c>
      <c r="S33" s="15">
        <v>2</v>
      </c>
    </row>
    <row r="34" spans="1:19" x14ac:dyDescent="0.25">
      <c r="A34" t="s">
        <v>28</v>
      </c>
      <c r="B34">
        <v>30</v>
      </c>
      <c r="C34" t="s">
        <v>58</v>
      </c>
      <c r="E34">
        <v>27.16</v>
      </c>
      <c r="F34">
        <v>30.51</v>
      </c>
      <c r="G34">
        <v>31.72</v>
      </c>
      <c r="H34">
        <v>32.96</v>
      </c>
      <c r="I34">
        <v>35.950000000000003</v>
      </c>
      <c r="J34">
        <v>37.229999999999997</v>
      </c>
      <c r="K34">
        <v>38.520000000000003</v>
      </c>
      <c r="L34">
        <v>39.799999999999997</v>
      </c>
      <c r="M34">
        <v>37.81</v>
      </c>
      <c r="N34">
        <v>35.03</v>
      </c>
      <c r="O34">
        <v>29.06</v>
      </c>
      <c r="P34">
        <v>25.47</v>
      </c>
      <c r="Q34">
        <v>23.48</v>
      </c>
      <c r="R34" s="15">
        <v>2</v>
      </c>
      <c r="S34" s="15">
        <v>3</v>
      </c>
    </row>
    <row r="35" spans="1:19" x14ac:dyDescent="0.25">
      <c r="A35" t="s">
        <v>28</v>
      </c>
      <c r="B35">
        <v>31</v>
      </c>
      <c r="C35" t="s">
        <v>59</v>
      </c>
      <c r="E35">
        <v>29.57</v>
      </c>
      <c r="F35">
        <v>33.229999999999997</v>
      </c>
      <c r="G35">
        <v>34.56</v>
      </c>
      <c r="H35">
        <v>35.89</v>
      </c>
      <c r="I35">
        <v>39.5</v>
      </c>
      <c r="J35">
        <v>40.909999999999997</v>
      </c>
      <c r="K35">
        <v>42.32</v>
      </c>
      <c r="L35">
        <v>43.72</v>
      </c>
      <c r="M35">
        <v>41.55</v>
      </c>
      <c r="N35">
        <v>38.479999999999997</v>
      </c>
      <c r="O35">
        <v>31.92</v>
      </c>
      <c r="P35">
        <v>28</v>
      </c>
      <c r="Q35">
        <v>25.8</v>
      </c>
      <c r="R35" s="15">
        <v>1</v>
      </c>
      <c r="S35" s="15">
        <v>2</v>
      </c>
    </row>
    <row r="36" spans="1:19" x14ac:dyDescent="0.25">
      <c r="A36" t="s">
        <v>28</v>
      </c>
      <c r="B36">
        <v>32</v>
      </c>
      <c r="C36" t="s">
        <v>60</v>
      </c>
      <c r="E36">
        <v>25.8</v>
      </c>
      <c r="F36">
        <v>28.98</v>
      </c>
      <c r="G36">
        <v>30.13</v>
      </c>
      <c r="H36">
        <v>31.29</v>
      </c>
      <c r="I36">
        <v>34.270000000000003</v>
      </c>
      <c r="J36">
        <v>35.5</v>
      </c>
      <c r="K36">
        <v>36.729999999999997</v>
      </c>
      <c r="L36">
        <v>37.94</v>
      </c>
      <c r="M36">
        <v>36.049999999999997</v>
      </c>
      <c r="N36">
        <v>33.39</v>
      </c>
      <c r="O36">
        <v>27.7</v>
      </c>
      <c r="P36">
        <v>24.29</v>
      </c>
      <c r="Q36">
        <v>22.38</v>
      </c>
      <c r="R36" s="15">
        <v>2</v>
      </c>
      <c r="S36" s="15">
        <v>3</v>
      </c>
    </row>
    <row r="37" spans="1:19" x14ac:dyDescent="0.25">
      <c r="A37" t="s">
        <v>28</v>
      </c>
      <c r="B37">
        <v>33</v>
      </c>
      <c r="C37" t="s">
        <v>61</v>
      </c>
      <c r="E37">
        <v>29.75</v>
      </c>
      <c r="F37">
        <v>33.42</v>
      </c>
      <c r="G37">
        <v>34.770000000000003</v>
      </c>
      <c r="H37">
        <v>36.1</v>
      </c>
      <c r="I37">
        <v>39.94</v>
      </c>
      <c r="J37">
        <v>41.35</v>
      </c>
      <c r="K37">
        <v>42.79</v>
      </c>
      <c r="L37">
        <v>44.21</v>
      </c>
      <c r="M37">
        <v>42.02</v>
      </c>
      <c r="N37">
        <v>38.9</v>
      </c>
      <c r="O37">
        <v>32.29</v>
      </c>
      <c r="P37">
        <v>28.31</v>
      </c>
      <c r="Q37">
        <v>26.1</v>
      </c>
      <c r="R37" s="15">
        <v>1</v>
      </c>
      <c r="S37" s="15">
        <v>2</v>
      </c>
    </row>
    <row r="38" spans="1:19" x14ac:dyDescent="0.25">
      <c r="A38" t="s">
        <v>28</v>
      </c>
      <c r="B38">
        <v>34</v>
      </c>
      <c r="C38" t="s">
        <v>62</v>
      </c>
      <c r="E38">
        <v>19.61</v>
      </c>
      <c r="F38">
        <v>22.04</v>
      </c>
      <c r="G38">
        <v>22.92</v>
      </c>
      <c r="H38">
        <v>23.82</v>
      </c>
      <c r="I38">
        <v>25.27</v>
      </c>
      <c r="J38">
        <v>26.18</v>
      </c>
      <c r="K38">
        <v>27.09</v>
      </c>
      <c r="L38">
        <v>27.99</v>
      </c>
      <c r="M38">
        <v>26.58</v>
      </c>
      <c r="N38">
        <v>24.62</v>
      </c>
      <c r="O38">
        <v>20.420000000000002</v>
      </c>
      <c r="P38">
        <v>17.899999999999999</v>
      </c>
      <c r="Q38">
        <v>16.52</v>
      </c>
      <c r="R38" s="15">
        <v>2</v>
      </c>
      <c r="S38" s="15">
        <v>3</v>
      </c>
    </row>
    <row r="39" spans="1:19" x14ac:dyDescent="0.25">
      <c r="A39" t="s">
        <v>28</v>
      </c>
      <c r="B39">
        <v>35</v>
      </c>
      <c r="C39" t="s">
        <v>63</v>
      </c>
      <c r="E39">
        <v>21.17</v>
      </c>
      <c r="F39">
        <v>23.78</v>
      </c>
      <c r="G39">
        <v>24.74</v>
      </c>
      <c r="H39">
        <v>25.69</v>
      </c>
      <c r="I39">
        <v>27.48</v>
      </c>
      <c r="J39">
        <v>28.45</v>
      </c>
      <c r="K39">
        <v>29.43</v>
      </c>
      <c r="L39">
        <v>30.42</v>
      </c>
      <c r="M39">
        <v>28.91</v>
      </c>
      <c r="N39">
        <v>26.77</v>
      </c>
      <c r="O39">
        <v>22.21</v>
      </c>
      <c r="P39">
        <v>19.47</v>
      </c>
      <c r="Q39">
        <v>17.95</v>
      </c>
      <c r="R39" s="15">
        <v>1</v>
      </c>
      <c r="S39" s="15">
        <v>2</v>
      </c>
    </row>
    <row r="40" spans="1:19" x14ac:dyDescent="0.25">
      <c r="A40" t="s">
        <v>28</v>
      </c>
      <c r="B40">
        <v>36</v>
      </c>
      <c r="C40" t="s">
        <v>64</v>
      </c>
      <c r="E40">
        <v>27.51</v>
      </c>
      <c r="F40">
        <v>30.91</v>
      </c>
      <c r="G40">
        <v>32.14</v>
      </c>
      <c r="H40">
        <v>33.380000000000003</v>
      </c>
      <c r="I40">
        <v>36.64</v>
      </c>
      <c r="J40">
        <v>37.950000000000003</v>
      </c>
      <c r="K40">
        <v>39.28</v>
      </c>
      <c r="L40">
        <v>40.58</v>
      </c>
      <c r="M40">
        <v>38.53</v>
      </c>
      <c r="N40">
        <v>35.700000000000003</v>
      </c>
      <c r="O40">
        <v>29.61</v>
      </c>
      <c r="P40">
        <v>25.97</v>
      </c>
      <c r="Q40">
        <v>23.93</v>
      </c>
      <c r="R40" s="15">
        <v>2</v>
      </c>
      <c r="S40" s="15">
        <v>3</v>
      </c>
    </row>
    <row r="41" spans="1:19" x14ac:dyDescent="0.25">
      <c r="A41" t="s">
        <v>28</v>
      </c>
      <c r="B41">
        <v>37</v>
      </c>
      <c r="C41" t="s">
        <v>65</v>
      </c>
      <c r="E41">
        <v>34.380000000000003</v>
      </c>
      <c r="F41">
        <v>38.64</v>
      </c>
      <c r="G41">
        <v>40.17</v>
      </c>
      <c r="H41">
        <v>41.72</v>
      </c>
      <c r="I41">
        <v>45.81</v>
      </c>
      <c r="J41">
        <v>47.44</v>
      </c>
      <c r="K41">
        <v>49.07</v>
      </c>
      <c r="L41">
        <v>50.72</v>
      </c>
      <c r="M41">
        <v>48.18</v>
      </c>
      <c r="N41">
        <v>44.63</v>
      </c>
      <c r="O41">
        <v>37.03</v>
      </c>
      <c r="P41">
        <v>32.450000000000003</v>
      </c>
      <c r="Q41">
        <v>29.92</v>
      </c>
      <c r="R41" s="15">
        <v>1</v>
      </c>
      <c r="S41" s="15">
        <v>2</v>
      </c>
    </row>
    <row r="42" spans="1:19" x14ac:dyDescent="0.25">
      <c r="A42" t="s">
        <v>28</v>
      </c>
      <c r="B42">
        <v>38</v>
      </c>
      <c r="C42" t="s">
        <v>66</v>
      </c>
      <c r="E42">
        <v>33.18</v>
      </c>
      <c r="F42">
        <v>37.270000000000003</v>
      </c>
      <c r="G42">
        <v>38.770000000000003</v>
      </c>
      <c r="H42">
        <v>40.26</v>
      </c>
      <c r="I42">
        <v>44.76</v>
      </c>
      <c r="J42">
        <v>46.36</v>
      </c>
      <c r="K42">
        <v>47.96</v>
      </c>
      <c r="L42">
        <v>49.56</v>
      </c>
      <c r="M42">
        <v>47.09</v>
      </c>
      <c r="N42">
        <v>43.61</v>
      </c>
      <c r="O42">
        <v>36.17</v>
      </c>
      <c r="P42">
        <v>31.72</v>
      </c>
      <c r="Q42">
        <v>29.24</v>
      </c>
      <c r="R42" s="15">
        <v>2</v>
      </c>
      <c r="S42" s="15">
        <v>3</v>
      </c>
    </row>
    <row r="43" spans="1:19" x14ac:dyDescent="0.25">
      <c r="A43" t="s">
        <v>28</v>
      </c>
      <c r="B43">
        <v>39</v>
      </c>
      <c r="C43" t="s">
        <v>67</v>
      </c>
      <c r="E43">
        <v>31.33</v>
      </c>
      <c r="F43">
        <v>35.200000000000003</v>
      </c>
      <c r="G43">
        <v>36.61</v>
      </c>
      <c r="H43">
        <v>38</v>
      </c>
      <c r="I43">
        <v>42.19</v>
      </c>
      <c r="J43">
        <v>43.69</v>
      </c>
      <c r="K43">
        <v>45.2</v>
      </c>
      <c r="L43">
        <v>46.71</v>
      </c>
      <c r="M43">
        <v>44.37</v>
      </c>
      <c r="N43">
        <v>41.1</v>
      </c>
      <c r="O43">
        <v>34.119999999999997</v>
      </c>
      <c r="P43">
        <v>29.89</v>
      </c>
      <c r="Q43">
        <v>27.56</v>
      </c>
      <c r="R43" s="15">
        <v>1</v>
      </c>
      <c r="S43" s="15">
        <v>2</v>
      </c>
    </row>
    <row r="44" spans="1:19" x14ac:dyDescent="0.25">
      <c r="A44" t="s">
        <v>28</v>
      </c>
      <c r="B44">
        <v>40</v>
      </c>
      <c r="C44" t="s">
        <v>68</v>
      </c>
      <c r="E44">
        <v>32.799999999999997</v>
      </c>
      <c r="F44">
        <v>36.869999999999997</v>
      </c>
      <c r="G44">
        <v>38.340000000000003</v>
      </c>
      <c r="H44">
        <v>39.82</v>
      </c>
      <c r="I44">
        <v>44.18</v>
      </c>
      <c r="J44">
        <v>45.78</v>
      </c>
      <c r="K44">
        <v>47.35</v>
      </c>
      <c r="L44">
        <v>48.92</v>
      </c>
      <c r="M44">
        <v>46.47</v>
      </c>
      <c r="N44">
        <v>43.05</v>
      </c>
      <c r="O44">
        <v>35.71</v>
      </c>
      <c r="P44">
        <v>31.32</v>
      </c>
      <c r="Q44">
        <v>28.86</v>
      </c>
      <c r="R44" s="15">
        <v>2</v>
      </c>
      <c r="S44" s="15">
        <v>3</v>
      </c>
    </row>
    <row r="45" spans="1:19" x14ac:dyDescent="0.25">
      <c r="A45" t="s">
        <v>28</v>
      </c>
      <c r="B45">
        <v>41</v>
      </c>
      <c r="C45" t="s">
        <v>69</v>
      </c>
      <c r="E45">
        <v>30.24</v>
      </c>
      <c r="F45">
        <v>33.979999999999997</v>
      </c>
      <c r="G45">
        <v>35.33</v>
      </c>
      <c r="H45">
        <v>36.68</v>
      </c>
      <c r="I45">
        <v>40.549999999999997</v>
      </c>
      <c r="J45">
        <v>41.98</v>
      </c>
      <c r="K45">
        <v>43.44</v>
      </c>
      <c r="L45">
        <v>44.9</v>
      </c>
      <c r="M45">
        <v>42.65</v>
      </c>
      <c r="N45">
        <v>39.5</v>
      </c>
      <c r="O45">
        <v>32.770000000000003</v>
      </c>
      <c r="P45">
        <v>28.73</v>
      </c>
      <c r="Q45">
        <v>26.48</v>
      </c>
      <c r="R45" s="15">
        <v>1</v>
      </c>
      <c r="S45" s="15">
        <v>2</v>
      </c>
    </row>
    <row r="46" spans="1:19" x14ac:dyDescent="0.25">
      <c r="A46" t="s">
        <v>28</v>
      </c>
      <c r="B46">
        <v>42</v>
      </c>
      <c r="C46" t="s">
        <v>70</v>
      </c>
      <c r="E46">
        <v>32.54</v>
      </c>
      <c r="F46">
        <v>36.57</v>
      </c>
      <c r="G46">
        <v>38.020000000000003</v>
      </c>
      <c r="H46">
        <v>39.49</v>
      </c>
      <c r="I46">
        <v>43.91</v>
      </c>
      <c r="J46">
        <v>45.5</v>
      </c>
      <c r="K46">
        <v>47.06</v>
      </c>
      <c r="L46">
        <v>48.65</v>
      </c>
      <c r="M46">
        <v>46.19</v>
      </c>
      <c r="N46">
        <v>42.8</v>
      </c>
      <c r="O46">
        <v>35.5</v>
      </c>
      <c r="P46">
        <v>31.11</v>
      </c>
      <c r="Q46">
        <v>28.7</v>
      </c>
      <c r="R46" s="15">
        <v>2</v>
      </c>
      <c r="S46" s="15">
        <v>3</v>
      </c>
    </row>
    <row r="47" spans="1:19" x14ac:dyDescent="0.25">
      <c r="A47" t="s">
        <v>28</v>
      </c>
      <c r="B47">
        <v>43</v>
      </c>
      <c r="C47" t="s">
        <v>71</v>
      </c>
      <c r="E47">
        <v>23.31</v>
      </c>
      <c r="F47">
        <v>26.19</v>
      </c>
      <c r="G47">
        <v>27.25</v>
      </c>
      <c r="H47">
        <v>28.3</v>
      </c>
      <c r="I47">
        <v>30.73</v>
      </c>
      <c r="J47">
        <v>31.84</v>
      </c>
      <c r="K47">
        <v>32.93</v>
      </c>
      <c r="L47">
        <v>34.020000000000003</v>
      </c>
      <c r="M47">
        <v>32.33</v>
      </c>
      <c r="N47">
        <v>29.94</v>
      </c>
      <c r="O47">
        <v>24.84</v>
      </c>
      <c r="P47">
        <v>21.78</v>
      </c>
      <c r="Q47">
        <v>20.09</v>
      </c>
      <c r="R47" s="15">
        <v>1</v>
      </c>
      <c r="S47" s="15">
        <v>2</v>
      </c>
    </row>
    <row r="48" spans="1:19" x14ac:dyDescent="0.25">
      <c r="A48" t="s">
        <v>28</v>
      </c>
      <c r="B48">
        <v>44</v>
      </c>
      <c r="C48" t="s">
        <v>72</v>
      </c>
      <c r="E48">
        <v>24.5</v>
      </c>
      <c r="F48">
        <v>27.51</v>
      </c>
      <c r="G48">
        <v>28.64</v>
      </c>
      <c r="H48">
        <v>29.71</v>
      </c>
      <c r="I48">
        <v>32.229999999999997</v>
      </c>
      <c r="J48">
        <v>33.39</v>
      </c>
      <c r="K48">
        <v>34.549999999999997</v>
      </c>
      <c r="L48">
        <v>35.700000000000003</v>
      </c>
      <c r="M48">
        <v>33.92</v>
      </c>
      <c r="N48">
        <v>31.42</v>
      </c>
      <c r="O48">
        <v>26.06</v>
      </c>
      <c r="P48">
        <v>22.85</v>
      </c>
      <c r="Q48">
        <v>21.05</v>
      </c>
      <c r="R48" s="15">
        <v>2</v>
      </c>
      <c r="S48" s="15">
        <v>3</v>
      </c>
    </row>
    <row r="49" spans="1:19" x14ac:dyDescent="0.25">
      <c r="A49" t="s">
        <v>28</v>
      </c>
      <c r="B49">
        <v>45</v>
      </c>
      <c r="C49" t="s">
        <v>73</v>
      </c>
      <c r="E49">
        <v>23.82</v>
      </c>
      <c r="F49">
        <v>26.76</v>
      </c>
      <c r="G49">
        <v>27.82</v>
      </c>
      <c r="H49">
        <v>28.9</v>
      </c>
      <c r="I49">
        <v>31.44</v>
      </c>
      <c r="J49">
        <v>32.56</v>
      </c>
      <c r="K49">
        <v>33.68</v>
      </c>
      <c r="L49">
        <v>34.82</v>
      </c>
      <c r="M49">
        <v>33.06</v>
      </c>
      <c r="N49">
        <v>30.63</v>
      </c>
      <c r="O49">
        <v>25.39</v>
      </c>
      <c r="P49">
        <v>22.27</v>
      </c>
      <c r="Q49">
        <v>20.54</v>
      </c>
      <c r="R49" s="15">
        <v>1</v>
      </c>
      <c r="S49" s="15">
        <v>2</v>
      </c>
    </row>
    <row r="50" spans="1:19" x14ac:dyDescent="0.25">
      <c r="A50" t="s">
        <v>28</v>
      </c>
      <c r="B50">
        <v>46</v>
      </c>
      <c r="C50" t="s">
        <v>74</v>
      </c>
      <c r="E50">
        <v>28.54</v>
      </c>
      <c r="F50">
        <v>32.07</v>
      </c>
      <c r="G50">
        <v>33.35</v>
      </c>
      <c r="H50">
        <v>34.619999999999997</v>
      </c>
      <c r="I50">
        <v>38.21</v>
      </c>
      <c r="J50">
        <v>39.57</v>
      </c>
      <c r="K50">
        <v>40.93</v>
      </c>
      <c r="L50">
        <v>42.31</v>
      </c>
      <c r="M50">
        <v>40.159999999999997</v>
      </c>
      <c r="N50">
        <v>37.22</v>
      </c>
      <c r="O50">
        <v>30.87</v>
      </c>
      <c r="P50">
        <v>27.07</v>
      </c>
      <c r="Q50">
        <v>24.96</v>
      </c>
      <c r="R50" s="15">
        <v>2</v>
      </c>
      <c r="S50" s="15">
        <v>3</v>
      </c>
    </row>
    <row r="51" spans="1:19" x14ac:dyDescent="0.25">
      <c r="A51" t="s">
        <v>28</v>
      </c>
      <c r="B51">
        <v>47</v>
      </c>
      <c r="C51" t="s">
        <v>75</v>
      </c>
      <c r="E51">
        <v>35.68</v>
      </c>
      <c r="F51">
        <v>40.07</v>
      </c>
      <c r="G51">
        <v>41.67</v>
      </c>
      <c r="H51">
        <v>43.28</v>
      </c>
      <c r="I51">
        <v>47.75</v>
      </c>
      <c r="J51">
        <v>49.45</v>
      </c>
      <c r="K51">
        <v>51.16</v>
      </c>
      <c r="L51">
        <v>52.86</v>
      </c>
      <c r="M51">
        <v>50.22</v>
      </c>
      <c r="N51">
        <v>46.53</v>
      </c>
      <c r="O51">
        <v>38.590000000000003</v>
      </c>
      <c r="P51">
        <v>33.840000000000003</v>
      </c>
      <c r="Q51">
        <v>31.19</v>
      </c>
      <c r="R51" s="15">
        <v>1</v>
      </c>
      <c r="S51" s="15">
        <v>2</v>
      </c>
    </row>
    <row r="52" spans="1:19" x14ac:dyDescent="0.25">
      <c r="A52" t="s">
        <v>28</v>
      </c>
      <c r="B52">
        <v>48</v>
      </c>
      <c r="C52" t="s">
        <v>76</v>
      </c>
      <c r="E52">
        <v>27.08</v>
      </c>
      <c r="F52">
        <v>30.42</v>
      </c>
      <c r="G52">
        <v>31.64</v>
      </c>
      <c r="H52">
        <v>32.86</v>
      </c>
      <c r="I52">
        <v>35.99</v>
      </c>
      <c r="J52">
        <v>37.270000000000003</v>
      </c>
      <c r="K52">
        <v>38.56</v>
      </c>
      <c r="L52">
        <v>39.840000000000003</v>
      </c>
      <c r="M52">
        <v>37.840000000000003</v>
      </c>
      <c r="N52">
        <v>35.06</v>
      </c>
      <c r="O52">
        <v>29.08</v>
      </c>
      <c r="P52">
        <v>25.51</v>
      </c>
      <c r="Q52">
        <v>23.51</v>
      </c>
      <c r="R52" s="15">
        <v>2</v>
      </c>
      <c r="S52" s="15">
        <v>3</v>
      </c>
    </row>
    <row r="53" spans="1:19" x14ac:dyDescent="0.25">
      <c r="A53" t="s">
        <v>28</v>
      </c>
      <c r="B53">
        <v>49</v>
      </c>
      <c r="C53" t="s">
        <v>77</v>
      </c>
      <c r="E53">
        <v>33.799999999999997</v>
      </c>
      <c r="F53">
        <v>38</v>
      </c>
      <c r="G53">
        <v>39.5</v>
      </c>
      <c r="H53">
        <v>41.02</v>
      </c>
      <c r="I53">
        <v>45.66</v>
      </c>
      <c r="J53">
        <v>47.3</v>
      </c>
      <c r="K53">
        <v>48.92</v>
      </c>
      <c r="L53">
        <v>50.56</v>
      </c>
      <c r="M53">
        <v>48.03</v>
      </c>
      <c r="N53">
        <v>44.47</v>
      </c>
      <c r="O53">
        <v>36.9</v>
      </c>
      <c r="P53">
        <v>32.35</v>
      </c>
      <c r="Q53">
        <v>29.83</v>
      </c>
      <c r="R53" s="15">
        <v>1</v>
      </c>
      <c r="S53" s="15">
        <v>2</v>
      </c>
    </row>
    <row r="54" spans="1:19" x14ac:dyDescent="0.25">
      <c r="A54" t="s">
        <v>28</v>
      </c>
      <c r="B54">
        <v>50</v>
      </c>
      <c r="C54" t="s">
        <v>78</v>
      </c>
      <c r="E54">
        <v>24.21</v>
      </c>
      <c r="F54">
        <v>27.2</v>
      </c>
      <c r="G54">
        <v>28.29</v>
      </c>
      <c r="H54">
        <v>29.37</v>
      </c>
      <c r="I54">
        <v>31.93</v>
      </c>
      <c r="J54">
        <v>33.06</v>
      </c>
      <c r="K54">
        <v>34.22</v>
      </c>
      <c r="L54">
        <v>35.36</v>
      </c>
      <c r="M54">
        <v>33.590000000000003</v>
      </c>
      <c r="N54">
        <v>31.11</v>
      </c>
      <c r="O54">
        <v>25.8</v>
      </c>
      <c r="P54">
        <v>22.63</v>
      </c>
      <c r="Q54">
        <v>20.86</v>
      </c>
      <c r="R54" s="15">
        <v>2</v>
      </c>
      <c r="S54" s="15">
        <v>3</v>
      </c>
    </row>
    <row r="55" spans="1:19" x14ac:dyDescent="0.25">
      <c r="A55" t="s">
        <v>28</v>
      </c>
      <c r="B55">
        <v>51</v>
      </c>
      <c r="C55" t="s">
        <v>79</v>
      </c>
      <c r="E55">
        <v>28.24</v>
      </c>
      <c r="F55">
        <v>31.72</v>
      </c>
      <c r="G55">
        <v>33</v>
      </c>
      <c r="H55">
        <v>34.26</v>
      </c>
      <c r="I55">
        <v>37.76</v>
      </c>
      <c r="J55">
        <v>39.119999999999997</v>
      </c>
      <c r="K55">
        <v>40.450000000000003</v>
      </c>
      <c r="L55">
        <v>41.81</v>
      </c>
      <c r="M55">
        <v>39.72</v>
      </c>
      <c r="N55">
        <v>36.78</v>
      </c>
      <c r="O55">
        <v>30.51</v>
      </c>
      <c r="P55">
        <v>26.77</v>
      </c>
      <c r="Q55">
        <v>24.67</v>
      </c>
      <c r="R55" s="15">
        <v>1</v>
      </c>
      <c r="S55" s="15">
        <v>2</v>
      </c>
    </row>
    <row r="56" spans="1:19" x14ac:dyDescent="0.25">
      <c r="A56" t="s">
        <v>28</v>
      </c>
      <c r="B56">
        <v>52</v>
      </c>
      <c r="C56" t="s">
        <v>80</v>
      </c>
      <c r="E56">
        <v>29.75</v>
      </c>
      <c r="F56">
        <v>33.42</v>
      </c>
      <c r="G56">
        <v>34.76</v>
      </c>
      <c r="H56">
        <v>36.090000000000003</v>
      </c>
      <c r="I56">
        <v>39.75</v>
      </c>
      <c r="J56">
        <v>41.17</v>
      </c>
      <c r="K56">
        <v>42.59</v>
      </c>
      <c r="L56">
        <v>44.02</v>
      </c>
      <c r="M56">
        <v>41.81</v>
      </c>
      <c r="N56">
        <v>38.72</v>
      </c>
      <c r="O56">
        <v>32.130000000000003</v>
      </c>
      <c r="P56">
        <v>28.15</v>
      </c>
      <c r="Q56">
        <v>25.97</v>
      </c>
      <c r="R56" s="15">
        <v>2</v>
      </c>
      <c r="S56" s="15">
        <v>3</v>
      </c>
    </row>
    <row r="57" spans="1:19" x14ac:dyDescent="0.25">
      <c r="A57" t="s">
        <v>28</v>
      </c>
      <c r="B57">
        <v>53</v>
      </c>
      <c r="C57" t="s">
        <v>81</v>
      </c>
      <c r="E57">
        <v>25.62</v>
      </c>
      <c r="F57">
        <v>28.78</v>
      </c>
      <c r="G57">
        <v>29.94</v>
      </c>
      <c r="H57">
        <v>31.09</v>
      </c>
      <c r="I57">
        <v>34.03</v>
      </c>
      <c r="J57">
        <v>35.25</v>
      </c>
      <c r="K57">
        <v>36.47</v>
      </c>
      <c r="L57">
        <v>37.68</v>
      </c>
      <c r="M57">
        <v>35.799999999999997</v>
      </c>
      <c r="N57">
        <v>33.17</v>
      </c>
      <c r="O57">
        <v>27.5</v>
      </c>
      <c r="P57">
        <v>24.13</v>
      </c>
      <c r="Q57">
        <v>22.23</v>
      </c>
      <c r="R57" s="15">
        <v>1</v>
      </c>
      <c r="S57" s="15">
        <v>2</v>
      </c>
    </row>
    <row r="58" spans="1:19" x14ac:dyDescent="0.25">
      <c r="A58" t="s">
        <v>28</v>
      </c>
      <c r="B58">
        <v>54</v>
      </c>
      <c r="C58" t="s">
        <v>82</v>
      </c>
      <c r="E58">
        <v>21.09</v>
      </c>
      <c r="F58">
        <v>23.68</v>
      </c>
      <c r="G58">
        <v>24.64</v>
      </c>
      <c r="H58">
        <v>25.59</v>
      </c>
      <c r="I58">
        <v>27.47</v>
      </c>
      <c r="J58">
        <v>28.45</v>
      </c>
      <c r="K58">
        <v>29.43</v>
      </c>
      <c r="L58">
        <v>30.41</v>
      </c>
      <c r="M58">
        <v>28.9</v>
      </c>
      <c r="N58">
        <v>26.75</v>
      </c>
      <c r="O58">
        <v>22.21</v>
      </c>
      <c r="P58">
        <v>19.46</v>
      </c>
      <c r="Q58">
        <v>17.940000000000001</v>
      </c>
      <c r="R58" s="15">
        <v>2</v>
      </c>
      <c r="S58" s="15">
        <v>3</v>
      </c>
    </row>
    <row r="59" spans="1:19" x14ac:dyDescent="0.25">
      <c r="A59" t="s">
        <v>28</v>
      </c>
      <c r="B59">
        <v>55</v>
      </c>
      <c r="C59" t="s">
        <v>83</v>
      </c>
      <c r="E59">
        <v>35.380000000000003</v>
      </c>
      <c r="F59">
        <v>39.74</v>
      </c>
      <c r="G59">
        <v>41.33</v>
      </c>
      <c r="H59">
        <v>42.93</v>
      </c>
      <c r="I59">
        <v>47.58</v>
      </c>
      <c r="J59">
        <v>49.29</v>
      </c>
      <c r="K59">
        <v>50.97</v>
      </c>
      <c r="L59">
        <v>52.68</v>
      </c>
      <c r="M59">
        <v>50.06</v>
      </c>
      <c r="N59">
        <v>46.36</v>
      </c>
      <c r="O59">
        <v>38.46</v>
      </c>
      <c r="P59">
        <v>33.72</v>
      </c>
      <c r="Q59">
        <v>31.09</v>
      </c>
      <c r="R59" s="15">
        <v>1</v>
      </c>
      <c r="S59" s="15">
        <v>2</v>
      </c>
    </row>
    <row r="60" spans="1:19" x14ac:dyDescent="0.25">
      <c r="A60" t="s">
        <v>28</v>
      </c>
      <c r="B60">
        <v>56</v>
      </c>
      <c r="C60" t="s">
        <v>84</v>
      </c>
      <c r="E60">
        <v>30.7</v>
      </c>
      <c r="F60">
        <v>34.5</v>
      </c>
      <c r="G60">
        <v>35.869999999999997</v>
      </c>
      <c r="H60">
        <v>37.270000000000003</v>
      </c>
      <c r="I60">
        <v>41.3</v>
      </c>
      <c r="J60">
        <v>42.78</v>
      </c>
      <c r="K60">
        <v>44.25</v>
      </c>
      <c r="L60">
        <v>45.73</v>
      </c>
      <c r="M60">
        <v>43.44</v>
      </c>
      <c r="N60">
        <v>40.24</v>
      </c>
      <c r="O60">
        <v>33.380000000000003</v>
      </c>
      <c r="P60">
        <v>29.27</v>
      </c>
      <c r="Q60">
        <v>26.97</v>
      </c>
      <c r="R60" s="15">
        <v>2</v>
      </c>
      <c r="S60" s="15">
        <v>3</v>
      </c>
    </row>
    <row r="61" spans="1:19" x14ac:dyDescent="0.25">
      <c r="A61" t="s">
        <v>28</v>
      </c>
      <c r="B61">
        <v>57</v>
      </c>
      <c r="C61" t="s">
        <v>85</v>
      </c>
      <c r="E61">
        <v>33</v>
      </c>
      <c r="F61">
        <v>37.07</v>
      </c>
      <c r="G61">
        <v>38.56</v>
      </c>
      <c r="H61">
        <v>40.03</v>
      </c>
      <c r="I61">
        <v>44.39</v>
      </c>
      <c r="J61">
        <v>45.99</v>
      </c>
      <c r="K61">
        <v>47.57</v>
      </c>
      <c r="L61">
        <v>49.15</v>
      </c>
      <c r="M61">
        <v>46.69</v>
      </c>
      <c r="N61">
        <v>43.26</v>
      </c>
      <c r="O61">
        <v>35.89</v>
      </c>
      <c r="P61">
        <v>31.46</v>
      </c>
      <c r="Q61">
        <v>29</v>
      </c>
      <c r="R61" s="15">
        <v>1</v>
      </c>
      <c r="S61" s="15">
        <v>2</v>
      </c>
    </row>
    <row r="62" spans="1:19" x14ac:dyDescent="0.25">
      <c r="A62" t="s">
        <v>28</v>
      </c>
      <c r="B62">
        <v>58</v>
      </c>
      <c r="C62" t="s">
        <v>86</v>
      </c>
      <c r="E62">
        <v>24.44</v>
      </c>
      <c r="F62">
        <v>27.46</v>
      </c>
      <c r="G62">
        <v>28.57</v>
      </c>
      <c r="H62">
        <v>29.66</v>
      </c>
      <c r="I62">
        <v>32.270000000000003</v>
      </c>
      <c r="J62">
        <v>33.42</v>
      </c>
      <c r="K62">
        <v>34.57</v>
      </c>
      <c r="L62">
        <v>35.72</v>
      </c>
      <c r="M62">
        <v>33.93</v>
      </c>
      <c r="N62">
        <v>31.43</v>
      </c>
      <c r="O62">
        <v>26.08</v>
      </c>
      <c r="P62">
        <v>22.87</v>
      </c>
      <c r="Q62">
        <v>21.08</v>
      </c>
      <c r="R62" s="15">
        <v>2</v>
      </c>
      <c r="S62" s="15">
        <v>3</v>
      </c>
    </row>
    <row r="63" spans="1:19" x14ac:dyDescent="0.25">
      <c r="A63" t="s">
        <v>28</v>
      </c>
      <c r="B63">
        <v>59</v>
      </c>
      <c r="C63" t="s">
        <v>87</v>
      </c>
      <c r="E63">
        <v>22.11</v>
      </c>
      <c r="F63">
        <v>24.86</v>
      </c>
      <c r="G63">
        <v>25.84</v>
      </c>
      <c r="H63">
        <v>26.85</v>
      </c>
      <c r="I63">
        <v>28.95</v>
      </c>
      <c r="J63">
        <v>29.98</v>
      </c>
      <c r="K63">
        <v>31.02</v>
      </c>
      <c r="L63">
        <v>32.049999999999997</v>
      </c>
      <c r="M63">
        <v>30.46</v>
      </c>
      <c r="N63">
        <v>28.21</v>
      </c>
      <c r="O63">
        <v>23.4</v>
      </c>
      <c r="P63">
        <v>20.52</v>
      </c>
      <c r="Q63">
        <v>18.91</v>
      </c>
      <c r="R63" s="15">
        <v>1</v>
      </c>
      <c r="S63" s="15">
        <v>2</v>
      </c>
    </row>
    <row r="64" spans="1:19" x14ac:dyDescent="0.25">
      <c r="A64" t="s">
        <v>28</v>
      </c>
      <c r="B64">
        <v>60</v>
      </c>
      <c r="C64" t="s">
        <v>88</v>
      </c>
      <c r="E64">
        <v>27.66</v>
      </c>
      <c r="F64">
        <v>31.09</v>
      </c>
      <c r="G64">
        <v>32.33</v>
      </c>
      <c r="H64">
        <v>33.57</v>
      </c>
      <c r="I64">
        <v>36.19</v>
      </c>
      <c r="J64">
        <v>37.49</v>
      </c>
      <c r="K64">
        <v>38.770000000000003</v>
      </c>
      <c r="L64">
        <v>40.06</v>
      </c>
      <c r="M64">
        <v>38.06</v>
      </c>
      <c r="N64">
        <v>35.26</v>
      </c>
      <c r="O64">
        <v>29.25</v>
      </c>
      <c r="P64">
        <v>25.65</v>
      </c>
      <c r="Q64">
        <v>23.63</v>
      </c>
      <c r="R64" s="15">
        <v>2</v>
      </c>
      <c r="S64" s="15">
        <v>3</v>
      </c>
    </row>
    <row r="65" spans="1:19" x14ac:dyDescent="0.25">
      <c r="A65" t="s">
        <v>28</v>
      </c>
      <c r="B65">
        <v>61</v>
      </c>
      <c r="C65" t="s">
        <v>89</v>
      </c>
      <c r="E65">
        <v>19.440000000000001</v>
      </c>
      <c r="F65">
        <v>21.85</v>
      </c>
      <c r="G65">
        <v>22.72</v>
      </c>
      <c r="H65">
        <v>23.6</v>
      </c>
      <c r="I65">
        <v>25.12</v>
      </c>
      <c r="J65">
        <v>26</v>
      </c>
      <c r="K65">
        <v>26.92</v>
      </c>
      <c r="L65">
        <v>27.81</v>
      </c>
      <c r="M65">
        <v>26.4</v>
      </c>
      <c r="N65">
        <v>24.47</v>
      </c>
      <c r="O65">
        <v>20.309999999999999</v>
      </c>
      <c r="P65">
        <v>17.8</v>
      </c>
      <c r="Q65">
        <v>16.41</v>
      </c>
      <c r="R65" s="15">
        <v>1</v>
      </c>
      <c r="S65" s="15">
        <v>2</v>
      </c>
    </row>
    <row r="66" spans="1:19" x14ac:dyDescent="0.25">
      <c r="A66" t="s">
        <v>28</v>
      </c>
      <c r="B66">
        <v>62</v>
      </c>
      <c r="C66" t="s">
        <v>90</v>
      </c>
      <c r="E66">
        <v>25.42</v>
      </c>
      <c r="F66">
        <v>28.57</v>
      </c>
      <c r="G66">
        <v>29.71</v>
      </c>
      <c r="H66">
        <v>30.85</v>
      </c>
      <c r="I66">
        <v>33.58</v>
      </c>
      <c r="J66">
        <v>34.76</v>
      </c>
      <c r="K66">
        <v>35.97</v>
      </c>
      <c r="L66">
        <v>37.17</v>
      </c>
      <c r="M66">
        <v>35.31</v>
      </c>
      <c r="N66">
        <v>32.71</v>
      </c>
      <c r="O66">
        <v>27.13</v>
      </c>
      <c r="P66">
        <v>23.79</v>
      </c>
      <c r="Q66">
        <v>21.93</v>
      </c>
      <c r="R66" s="15">
        <v>2</v>
      </c>
      <c r="S66" s="15">
        <v>3</v>
      </c>
    </row>
    <row r="67" spans="1:19" x14ac:dyDescent="0.25">
      <c r="A67" t="s">
        <v>28</v>
      </c>
      <c r="B67">
        <v>63</v>
      </c>
      <c r="C67" t="s">
        <v>91</v>
      </c>
      <c r="E67">
        <v>24.42</v>
      </c>
      <c r="F67">
        <v>27.46</v>
      </c>
      <c r="G67">
        <v>28.55</v>
      </c>
      <c r="H67">
        <v>29.65</v>
      </c>
      <c r="I67">
        <v>32.200000000000003</v>
      </c>
      <c r="J67">
        <v>33.35</v>
      </c>
      <c r="K67">
        <v>34.51</v>
      </c>
      <c r="L67">
        <v>35.659999999999997</v>
      </c>
      <c r="M67">
        <v>33.880000000000003</v>
      </c>
      <c r="N67">
        <v>31.38</v>
      </c>
      <c r="O67">
        <v>26.02</v>
      </c>
      <c r="P67">
        <v>22.81</v>
      </c>
      <c r="Q67">
        <v>21.04</v>
      </c>
      <c r="R67" s="15">
        <v>1</v>
      </c>
      <c r="S67" s="15">
        <v>2</v>
      </c>
    </row>
    <row r="68" spans="1:19" x14ac:dyDescent="0.25">
      <c r="A68" t="s">
        <v>28</v>
      </c>
      <c r="B68">
        <v>64</v>
      </c>
      <c r="C68" t="s">
        <v>92</v>
      </c>
      <c r="E68">
        <v>24.13</v>
      </c>
      <c r="F68">
        <v>27.12</v>
      </c>
      <c r="G68">
        <v>28.21</v>
      </c>
      <c r="H68">
        <v>29.29</v>
      </c>
      <c r="I68">
        <v>31.84</v>
      </c>
      <c r="J68">
        <v>32.979999999999997</v>
      </c>
      <c r="K68">
        <v>34.11</v>
      </c>
      <c r="L68">
        <v>35.24</v>
      </c>
      <c r="M68">
        <v>33.47</v>
      </c>
      <c r="N68">
        <v>31.02</v>
      </c>
      <c r="O68">
        <v>25.73</v>
      </c>
      <c r="P68">
        <v>22.55</v>
      </c>
      <c r="Q68">
        <v>20.79</v>
      </c>
      <c r="R68" s="15">
        <v>2</v>
      </c>
      <c r="S68" s="15">
        <v>3</v>
      </c>
    </row>
    <row r="69" spans="1:19" x14ac:dyDescent="0.25">
      <c r="A69" t="s">
        <v>28</v>
      </c>
      <c r="B69">
        <v>65</v>
      </c>
      <c r="C69" t="s">
        <v>93</v>
      </c>
      <c r="E69">
        <v>24.21</v>
      </c>
      <c r="F69">
        <v>27.19</v>
      </c>
      <c r="G69">
        <v>28.3</v>
      </c>
      <c r="H69">
        <v>29.37</v>
      </c>
      <c r="I69">
        <v>31.83</v>
      </c>
      <c r="J69">
        <v>32.97</v>
      </c>
      <c r="K69">
        <v>34.11</v>
      </c>
      <c r="L69">
        <v>35.24</v>
      </c>
      <c r="M69">
        <v>33.47</v>
      </c>
      <c r="N69">
        <v>31</v>
      </c>
      <c r="O69">
        <v>25.73</v>
      </c>
      <c r="P69">
        <v>22.55</v>
      </c>
      <c r="Q69">
        <v>20.8</v>
      </c>
      <c r="R69" s="15">
        <v>1</v>
      </c>
      <c r="S69" s="15">
        <v>2</v>
      </c>
    </row>
    <row r="70" spans="1:19" x14ac:dyDescent="0.25">
      <c r="A70" t="s">
        <v>28</v>
      </c>
      <c r="B70">
        <v>66</v>
      </c>
      <c r="C70" t="s">
        <v>94</v>
      </c>
      <c r="E70">
        <v>26.66</v>
      </c>
      <c r="F70">
        <v>29.95</v>
      </c>
      <c r="G70">
        <v>31.16</v>
      </c>
      <c r="H70">
        <v>32.35</v>
      </c>
      <c r="I70">
        <v>35.33</v>
      </c>
      <c r="J70">
        <v>36.6</v>
      </c>
      <c r="K70">
        <v>37.869999999999997</v>
      </c>
      <c r="L70">
        <v>39.130000000000003</v>
      </c>
      <c r="M70">
        <v>37.17</v>
      </c>
      <c r="N70">
        <v>34.42</v>
      </c>
      <c r="O70">
        <v>28.56</v>
      </c>
      <c r="P70">
        <v>25.04</v>
      </c>
      <c r="Q70">
        <v>23.09</v>
      </c>
      <c r="R70" s="15">
        <v>2</v>
      </c>
      <c r="S70" s="15">
        <v>3</v>
      </c>
    </row>
    <row r="71" spans="1:19" x14ac:dyDescent="0.25">
      <c r="A71" t="s">
        <v>28</v>
      </c>
      <c r="B71">
        <v>67</v>
      </c>
      <c r="C71" t="s">
        <v>95</v>
      </c>
      <c r="E71">
        <v>33.32</v>
      </c>
      <c r="F71">
        <v>37.44</v>
      </c>
      <c r="G71">
        <v>38.94</v>
      </c>
      <c r="H71">
        <v>40.450000000000003</v>
      </c>
      <c r="I71">
        <v>44.18</v>
      </c>
      <c r="J71">
        <v>45.77</v>
      </c>
      <c r="K71">
        <v>47.33</v>
      </c>
      <c r="L71">
        <v>48.92</v>
      </c>
      <c r="M71">
        <v>46.46</v>
      </c>
      <c r="N71">
        <v>43.03</v>
      </c>
      <c r="O71">
        <v>35.700000000000003</v>
      </c>
      <c r="P71">
        <v>31.3</v>
      </c>
      <c r="Q71">
        <v>28.85</v>
      </c>
      <c r="R71" s="15">
        <v>1</v>
      </c>
      <c r="S71" s="15">
        <v>2</v>
      </c>
    </row>
    <row r="72" spans="1:19" x14ac:dyDescent="0.25">
      <c r="A72" t="s">
        <v>28</v>
      </c>
      <c r="B72">
        <v>68</v>
      </c>
      <c r="C72" t="s">
        <v>96</v>
      </c>
      <c r="E72">
        <v>22.99</v>
      </c>
      <c r="F72">
        <v>25.84</v>
      </c>
      <c r="G72">
        <v>26.87</v>
      </c>
      <c r="H72">
        <v>27.91</v>
      </c>
      <c r="I72">
        <v>30.2</v>
      </c>
      <c r="J72">
        <v>31.28</v>
      </c>
      <c r="K72">
        <v>32.35</v>
      </c>
      <c r="L72">
        <v>33.43</v>
      </c>
      <c r="M72">
        <v>31.76</v>
      </c>
      <c r="N72">
        <v>29.42</v>
      </c>
      <c r="O72">
        <v>24.42</v>
      </c>
      <c r="P72">
        <v>21.39</v>
      </c>
      <c r="Q72">
        <v>19.72</v>
      </c>
      <c r="R72" s="15">
        <v>2</v>
      </c>
      <c r="S72" s="15">
        <v>3</v>
      </c>
    </row>
    <row r="73" spans="1:19" x14ac:dyDescent="0.25">
      <c r="A73" t="s">
        <v>28</v>
      </c>
      <c r="B73">
        <v>69</v>
      </c>
      <c r="C73" t="s">
        <v>97</v>
      </c>
      <c r="E73">
        <v>23.84</v>
      </c>
      <c r="F73">
        <v>26.79</v>
      </c>
      <c r="G73">
        <v>27.85</v>
      </c>
      <c r="H73">
        <v>28.94</v>
      </c>
      <c r="I73">
        <v>31.31</v>
      </c>
      <c r="J73">
        <v>32.409999999999997</v>
      </c>
      <c r="K73">
        <v>33.549999999999997</v>
      </c>
      <c r="L73">
        <v>34.659999999999997</v>
      </c>
      <c r="M73">
        <v>32.94</v>
      </c>
      <c r="N73">
        <v>30.5</v>
      </c>
      <c r="O73">
        <v>25.31</v>
      </c>
      <c r="P73">
        <v>22.19</v>
      </c>
      <c r="Q73">
        <v>20.46</v>
      </c>
      <c r="R73" s="15">
        <v>1</v>
      </c>
      <c r="S73" s="15">
        <v>2</v>
      </c>
    </row>
    <row r="74" spans="1:19" x14ac:dyDescent="0.25">
      <c r="A74" t="s">
        <v>28</v>
      </c>
      <c r="B74">
        <v>70</v>
      </c>
      <c r="C74" t="s">
        <v>98</v>
      </c>
      <c r="E74">
        <v>17.27</v>
      </c>
      <c r="F74">
        <v>19.399999999999999</v>
      </c>
      <c r="G74">
        <v>20.18</v>
      </c>
      <c r="H74">
        <v>20.96</v>
      </c>
      <c r="I74">
        <v>22.08</v>
      </c>
      <c r="J74">
        <v>22.87</v>
      </c>
      <c r="K74">
        <v>23.67</v>
      </c>
      <c r="L74">
        <v>24.46</v>
      </c>
      <c r="M74">
        <v>23.22</v>
      </c>
      <c r="N74">
        <v>21.52</v>
      </c>
      <c r="O74">
        <v>17.86</v>
      </c>
      <c r="P74">
        <v>15.66</v>
      </c>
      <c r="Q74">
        <v>14.42</v>
      </c>
      <c r="R74" s="15">
        <v>2</v>
      </c>
      <c r="S74" s="15">
        <v>3</v>
      </c>
    </row>
    <row r="75" spans="1:19" x14ac:dyDescent="0.25">
      <c r="A75" t="s">
        <v>28</v>
      </c>
      <c r="B75">
        <v>71</v>
      </c>
      <c r="C75" t="s">
        <v>99</v>
      </c>
      <c r="E75">
        <v>19.670000000000002</v>
      </c>
      <c r="F75">
        <v>22.1</v>
      </c>
      <c r="G75">
        <v>22.99</v>
      </c>
      <c r="H75">
        <v>23.87</v>
      </c>
      <c r="I75">
        <v>25.15</v>
      </c>
      <c r="J75">
        <v>26.02</v>
      </c>
      <c r="K75">
        <v>26.93</v>
      </c>
      <c r="L75">
        <v>27.83</v>
      </c>
      <c r="M75">
        <v>26.45</v>
      </c>
      <c r="N75">
        <v>24.49</v>
      </c>
      <c r="O75">
        <v>20.329999999999998</v>
      </c>
      <c r="P75">
        <v>17.809999999999999</v>
      </c>
      <c r="Q75">
        <v>16.420000000000002</v>
      </c>
      <c r="R75" s="15">
        <v>1</v>
      </c>
      <c r="S75" s="15">
        <v>2</v>
      </c>
    </row>
    <row r="76" spans="1:19" x14ac:dyDescent="0.25">
      <c r="A76" t="s">
        <v>28</v>
      </c>
      <c r="B76">
        <v>72</v>
      </c>
      <c r="C76" t="s">
        <v>100</v>
      </c>
      <c r="E76">
        <v>22.73</v>
      </c>
      <c r="F76">
        <v>25.52</v>
      </c>
      <c r="G76">
        <v>26.54</v>
      </c>
      <c r="H76">
        <v>27.56</v>
      </c>
      <c r="I76">
        <v>29.69</v>
      </c>
      <c r="J76">
        <v>30.75</v>
      </c>
      <c r="K76">
        <v>31.8</v>
      </c>
      <c r="L76">
        <v>32.880000000000003</v>
      </c>
      <c r="M76">
        <v>31.24</v>
      </c>
      <c r="N76">
        <v>28.94</v>
      </c>
      <c r="O76">
        <v>24</v>
      </c>
      <c r="P76">
        <v>21.03</v>
      </c>
      <c r="Q76">
        <v>19.39</v>
      </c>
      <c r="R76" s="15">
        <v>2</v>
      </c>
      <c r="S76" s="15">
        <v>3</v>
      </c>
    </row>
    <row r="77" spans="1:19" x14ac:dyDescent="0.25">
      <c r="A77" t="s">
        <v>28</v>
      </c>
      <c r="B77">
        <v>73</v>
      </c>
      <c r="C77" t="s">
        <v>101</v>
      </c>
      <c r="E77">
        <v>17.760000000000002</v>
      </c>
      <c r="F77">
        <v>19.96</v>
      </c>
      <c r="G77">
        <v>20.76</v>
      </c>
      <c r="H77">
        <v>21.55</v>
      </c>
      <c r="I77">
        <v>22.67</v>
      </c>
      <c r="J77">
        <v>23.47</v>
      </c>
      <c r="K77">
        <v>24.28</v>
      </c>
      <c r="L77">
        <v>25.08</v>
      </c>
      <c r="M77">
        <v>23.83</v>
      </c>
      <c r="N77">
        <v>22.1</v>
      </c>
      <c r="O77">
        <v>18.32</v>
      </c>
      <c r="P77">
        <v>16.07</v>
      </c>
      <c r="Q77">
        <v>14.81</v>
      </c>
      <c r="R77" s="15">
        <v>1</v>
      </c>
      <c r="S77" s="15">
        <v>2</v>
      </c>
    </row>
    <row r="78" spans="1:19" x14ac:dyDescent="0.25">
      <c r="A78" t="s">
        <v>28</v>
      </c>
      <c r="B78">
        <v>74</v>
      </c>
      <c r="C78" t="s">
        <v>102</v>
      </c>
      <c r="E78">
        <v>26.32</v>
      </c>
      <c r="F78">
        <v>29.56</v>
      </c>
      <c r="G78">
        <v>30.75</v>
      </c>
      <c r="H78">
        <v>31.91</v>
      </c>
      <c r="I78">
        <v>34.93</v>
      </c>
      <c r="J78">
        <v>36.17</v>
      </c>
      <c r="K78">
        <v>37.42</v>
      </c>
      <c r="L78">
        <v>38.67</v>
      </c>
      <c r="M78">
        <v>36.75</v>
      </c>
      <c r="N78">
        <v>34.04</v>
      </c>
      <c r="O78">
        <v>28.23</v>
      </c>
      <c r="P78">
        <v>24.76</v>
      </c>
      <c r="Q78">
        <v>22.84</v>
      </c>
      <c r="R78" s="15">
        <v>2</v>
      </c>
      <c r="S78" s="15">
        <v>3</v>
      </c>
    </row>
    <row r="79" spans="1:19" x14ac:dyDescent="0.25">
      <c r="A79" t="s">
        <v>28</v>
      </c>
      <c r="B79">
        <v>75</v>
      </c>
      <c r="C79" t="s">
        <v>103</v>
      </c>
      <c r="E79">
        <v>33.119999999999997</v>
      </c>
      <c r="F79">
        <v>37.229999999999997</v>
      </c>
      <c r="G79">
        <v>38.72</v>
      </c>
      <c r="H79">
        <v>40.21</v>
      </c>
      <c r="I79">
        <v>44.78</v>
      </c>
      <c r="J79">
        <v>46.36</v>
      </c>
      <c r="K79">
        <v>47.97</v>
      </c>
      <c r="L79">
        <v>49.57</v>
      </c>
      <c r="M79">
        <v>47.09</v>
      </c>
      <c r="N79">
        <v>43.62</v>
      </c>
      <c r="O79">
        <v>36.17</v>
      </c>
      <c r="P79">
        <v>31.72</v>
      </c>
      <c r="Q79">
        <v>29.25</v>
      </c>
      <c r="R79" s="15">
        <v>1</v>
      </c>
      <c r="S79" s="15">
        <v>2</v>
      </c>
    </row>
    <row r="80" spans="1:19" x14ac:dyDescent="0.25">
      <c r="A80" t="s">
        <v>28</v>
      </c>
      <c r="B80">
        <v>76</v>
      </c>
      <c r="C80" t="s">
        <v>104</v>
      </c>
      <c r="E80">
        <v>41.42</v>
      </c>
      <c r="F80">
        <v>46.53</v>
      </c>
      <c r="G80">
        <v>48.39</v>
      </c>
      <c r="H80">
        <v>50.26</v>
      </c>
      <c r="I80">
        <v>55.97</v>
      </c>
      <c r="J80">
        <v>57.97</v>
      </c>
      <c r="K80">
        <v>59.96</v>
      </c>
      <c r="L80">
        <v>61.96</v>
      </c>
      <c r="M80">
        <v>58.87</v>
      </c>
      <c r="N80">
        <v>54.54</v>
      </c>
      <c r="O80">
        <v>45.24</v>
      </c>
      <c r="P80">
        <v>39.659999999999997</v>
      </c>
      <c r="Q80">
        <v>36.56</v>
      </c>
      <c r="R80" s="15">
        <v>2</v>
      </c>
      <c r="S80" s="15">
        <v>3</v>
      </c>
    </row>
    <row r="81" spans="1:19" x14ac:dyDescent="0.25">
      <c r="A81" t="s">
        <v>28</v>
      </c>
      <c r="B81">
        <v>77</v>
      </c>
      <c r="C81" t="s">
        <v>105</v>
      </c>
      <c r="E81">
        <v>33.1</v>
      </c>
      <c r="F81">
        <v>37.21</v>
      </c>
      <c r="G81">
        <v>38.700000000000003</v>
      </c>
      <c r="H81">
        <v>40.19</v>
      </c>
      <c r="I81">
        <v>44.75</v>
      </c>
      <c r="J81">
        <v>46.34</v>
      </c>
      <c r="K81">
        <v>47.94</v>
      </c>
      <c r="L81">
        <v>49.54</v>
      </c>
      <c r="M81">
        <v>47.06</v>
      </c>
      <c r="N81">
        <v>43.6</v>
      </c>
      <c r="O81">
        <v>36.159999999999997</v>
      </c>
      <c r="P81">
        <v>31.7</v>
      </c>
      <c r="Q81">
        <v>29.23</v>
      </c>
      <c r="R81" s="15">
        <v>1</v>
      </c>
      <c r="S81" s="15">
        <v>2</v>
      </c>
    </row>
    <row r="82" spans="1:19" x14ac:dyDescent="0.25">
      <c r="A82" t="s">
        <v>28</v>
      </c>
      <c r="B82">
        <v>78</v>
      </c>
      <c r="C82" t="s">
        <v>106</v>
      </c>
      <c r="E82">
        <v>41.38</v>
      </c>
      <c r="F82">
        <v>46.51</v>
      </c>
      <c r="G82">
        <v>48.37</v>
      </c>
      <c r="H82">
        <v>50.22</v>
      </c>
      <c r="I82">
        <v>55.93</v>
      </c>
      <c r="J82">
        <v>57.92</v>
      </c>
      <c r="K82">
        <v>59.93</v>
      </c>
      <c r="L82">
        <v>61.93</v>
      </c>
      <c r="M82">
        <v>58.83</v>
      </c>
      <c r="N82">
        <v>54.49</v>
      </c>
      <c r="O82">
        <v>45.2</v>
      </c>
      <c r="P82">
        <v>39.619999999999997</v>
      </c>
      <c r="Q82">
        <v>36.54</v>
      </c>
      <c r="R82" s="15">
        <v>2</v>
      </c>
      <c r="S82" s="15">
        <v>3</v>
      </c>
    </row>
    <row r="83" spans="1:19" x14ac:dyDescent="0.25">
      <c r="A83" t="s">
        <v>28</v>
      </c>
      <c r="B83">
        <v>79</v>
      </c>
      <c r="C83" t="s">
        <v>107</v>
      </c>
      <c r="E83">
        <v>35.75</v>
      </c>
      <c r="F83">
        <v>40.159999999999997</v>
      </c>
      <c r="G83">
        <v>41.78</v>
      </c>
      <c r="H83">
        <v>43.38</v>
      </c>
      <c r="I83">
        <v>48.51</v>
      </c>
      <c r="J83">
        <v>50.26</v>
      </c>
      <c r="K83">
        <v>51.99</v>
      </c>
      <c r="L83">
        <v>53.72</v>
      </c>
      <c r="M83">
        <v>51.03</v>
      </c>
      <c r="N83">
        <v>47.27</v>
      </c>
      <c r="O83">
        <v>39.22</v>
      </c>
      <c r="P83">
        <v>34.380000000000003</v>
      </c>
      <c r="Q83">
        <v>31.7</v>
      </c>
      <c r="R83" s="15">
        <v>1</v>
      </c>
      <c r="S83" s="15">
        <v>2</v>
      </c>
    </row>
    <row r="84" spans="1:19" x14ac:dyDescent="0.25">
      <c r="A84" t="s">
        <v>28</v>
      </c>
      <c r="B84">
        <v>80</v>
      </c>
      <c r="C84" t="s">
        <v>108</v>
      </c>
      <c r="E84">
        <v>44.68</v>
      </c>
      <c r="F84">
        <v>50.21</v>
      </c>
      <c r="G84">
        <v>52.23</v>
      </c>
      <c r="H84">
        <v>54.24</v>
      </c>
      <c r="I84">
        <v>60.66</v>
      </c>
      <c r="J84">
        <v>62.82</v>
      </c>
      <c r="K84">
        <v>64.98</v>
      </c>
      <c r="L84">
        <v>67.150000000000006</v>
      </c>
      <c r="M84">
        <v>63.8</v>
      </c>
      <c r="N84">
        <v>59.09</v>
      </c>
      <c r="O84">
        <v>49.04</v>
      </c>
      <c r="P84">
        <v>42.98</v>
      </c>
      <c r="Q84">
        <v>39.619999999999997</v>
      </c>
      <c r="R84" s="15">
        <v>2</v>
      </c>
      <c r="S84" s="15">
        <v>3</v>
      </c>
    </row>
    <row r="85" spans="1:19" x14ac:dyDescent="0.25">
      <c r="A85" t="s">
        <v>28</v>
      </c>
      <c r="B85">
        <v>81</v>
      </c>
      <c r="C85" t="s">
        <v>109</v>
      </c>
      <c r="E85">
        <v>25.37</v>
      </c>
      <c r="F85">
        <v>28.52</v>
      </c>
      <c r="G85">
        <v>29.65</v>
      </c>
      <c r="H85">
        <v>30.81</v>
      </c>
      <c r="I85">
        <v>33.69</v>
      </c>
      <c r="J85">
        <v>34.89</v>
      </c>
      <c r="K85">
        <v>36.1</v>
      </c>
      <c r="L85">
        <v>37.31</v>
      </c>
      <c r="M85">
        <v>35.44</v>
      </c>
      <c r="N85">
        <v>32.82</v>
      </c>
      <c r="O85">
        <v>27.23</v>
      </c>
      <c r="P85">
        <v>23.87</v>
      </c>
      <c r="Q85">
        <v>22.01</v>
      </c>
      <c r="R85" s="15">
        <v>1</v>
      </c>
      <c r="S85" s="15">
        <v>2</v>
      </c>
    </row>
    <row r="86" spans="1:19" x14ac:dyDescent="0.25">
      <c r="A86" t="s">
        <v>28</v>
      </c>
      <c r="B86">
        <v>82</v>
      </c>
      <c r="C86" t="s">
        <v>110</v>
      </c>
      <c r="E86">
        <v>25.51</v>
      </c>
      <c r="F86">
        <v>28.65</v>
      </c>
      <c r="G86">
        <v>29.81</v>
      </c>
      <c r="H86">
        <v>30.93</v>
      </c>
      <c r="I86">
        <v>33.85</v>
      </c>
      <c r="J86">
        <v>35.07</v>
      </c>
      <c r="K86">
        <v>36.29</v>
      </c>
      <c r="L86">
        <v>37.49</v>
      </c>
      <c r="M86">
        <v>35.6</v>
      </c>
      <c r="N86">
        <v>32.99</v>
      </c>
      <c r="O86">
        <v>27.36</v>
      </c>
      <c r="P86">
        <v>24</v>
      </c>
      <c r="Q86">
        <v>22.11</v>
      </c>
      <c r="R86" s="15">
        <v>2</v>
      </c>
      <c r="S86" s="15">
        <v>3</v>
      </c>
    </row>
    <row r="87" spans="1:19" x14ac:dyDescent="0.25">
      <c r="A87" t="s">
        <v>28</v>
      </c>
      <c r="B87">
        <v>83</v>
      </c>
      <c r="C87" t="s">
        <v>111</v>
      </c>
      <c r="E87">
        <v>27.16</v>
      </c>
      <c r="F87">
        <v>30.51</v>
      </c>
      <c r="G87">
        <v>31.74</v>
      </c>
      <c r="H87">
        <v>32.979999999999997</v>
      </c>
      <c r="I87">
        <v>36.24</v>
      </c>
      <c r="J87">
        <v>37.54</v>
      </c>
      <c r="K87">
        <v>38.83</v>
      </c>
      <c r="L87">
        <v>40.11</v>
      </c>
      <c r="M87">
        <v>38.119999999999997</v>
      </c>
      <c r="N87">
        <v>35.299999999999997</v>
      </c>
      <c r="O87">
        <v>29.29</v>
      </c>
      <c r="P87">
        <v>25.68</v>
      </c>
      <c r="Q87">
        <v>23.68</v>
      </c>
      <c r="R87" s="15">
        <v>1</v>
      </c>
      <c r="S87" s="15">
        <v>2</v>
      </c>
    </row>
    <row r="88" spans="1:19" x14ac:dyDescent="0.25">
      <c r="A88" t="s">
        <v>28</v>
      </c>
      <c r="B88">
        <v>84</v>
      </c>
      <c r="C88" t="s">
        <v>112</v>
      </c>
      <c r="E88">
        <v>26.57</v>
      </c>
      <c r="F88">
        <v>29.85</v>
      </c>
      <c r="G88">
        <v>31.04</v>
      </c>
      <c r="H88">
        <v>32.229999999999997</v>
      </c>
      <c r="I88">
        <v>35.299999999999997</v>
      </c>
      <c r="J88">
        <v>36.56</v>
      </c>
      <c r="K88">
        <v>37.83</v>
      </c>
      <c r="L88">
        <v>39.08</v>
      </c>
      <c r="M88">
        <v>37.119999999999997</v>
      </c>
      <c r="N88">
        <v>34.39</v>
      </c>
      <c r="O88">
        <v>28.53</v>
      </c>
      <c r="P88">
        <v>25.02</v>
      </c>
      <c r="Q88">
        <v>23.06</v>
      </c>
      <c r="R88" s="15">
        <v>2</v>
      </c>
      <c r="S88" s="15">
        <v>3</v>
      </c>
    </row>
    <row r="89" spans="1:19" x14ac:dyDescent="0.25">
      <c r="A89" t="s">
        <v>28</v>
      </c>
      <c r="B89">
        <v>85</v>
      </c>
      <c r="C89" t="s">
        <v>113</v>
      </c>
      <c r="E89">
        <v>26.31</v>
      </c>
      <c r="F89">
        <v>29.55</v>
      </c>
      <c r="G89">
        <v>30.73</v>
      </c>
      <c r="H89">
        <v>31.91</v>
      </c>
      <c r="I89">
        <v>34.93</v>
      </c>
      <c r="J89">
        <v>36.17</v>
      </c>
      <c r="K89">
        <v>37.42</v>
      </c>
      <c r="L89">
        <v>38.67</v>
      </c>
      <c r="M89">
        <v>36.74</v>
      </c>
      <c r="N89">
        <v>34.020000000000003</v>
      </c>
      <c r="O89">
        <v>28.23</v>
      </c>
      <c r="P89">
        <v>24.75</v>
      </c>
      <c r="Q89">
        <v>22.83</v>
      </c>
      <c r="R89" s="15">
        <v>1</v>
      </c>
      <c r="S89" s="15">
        <v>2</v>
      </c>
    </row>
    <row r="90" spans="1:19" x14ac:dyDescent="0.25">
      <c r="A90" t="s">
        <v>28</v>
      </c>
      <c r="B90">
        <v>86</v>
      </c>
      <c r="C90" t="s">
        <v>114</v>
      </c>
      <c r="E90">
        <v>21.8</v>
      </c>
      <c r="F90">
        <v>24.48</v>
      </c>
      <c r="G90">
        <v>25.47</v>
      </c>
      <c r="H90">
        <v>26.45</v>
      </c>
      <c r="I90">
        <v>28.56</v>
      </c>
      <c r="J90">
        <v>29.57</v>
      </c>
      <c r="K90">
        <v>30.59</v>
      </c>
      <c r="L90">
        <v>31.6</v>
      </c>
      <c r="M90">
        <v>30.03</v>
      </c>
      <c r="N90">
        <v>27.81</v>
      </c>
      <c r="O90">
        <v>23.08</v>
      </c>
      <c r="P90">
        <v>20.23</v>
      </c>
      <c r="Q90">
        <v>18.649999999999999</v>
      </c>
      <c r="R90" s="15">
        <v>2</v>
      </c>
      <c r="S90" s="15">
        <v>3</v>
      </c>
    </row>
    <row r="91" spans="1:19" x14ac:dyDescent="0.25">
      <c r="A91" t="s">
        <v>28</v>
      </c>
      <c r="B91">
        <v>87</v>
      </c>
      <c r="C91" t="s">
        <v>115</v>
      </c>
      <c r="E91">
        <v>30.4</v>
      </c>
      <c r="F91">
        <v>34.15</v>
      </c>
      <c r="G91">
        <v>35.520000000000003</v>
      </c>
      <c r="H91">
        <v>36.880000000000003</v>
      </c>
      <c r="I91">
        <v>40.729999999999997</v>
      </c>
      <c r="J91">
        <v>42.17</v>
      </c>
      <c r="K91">
        <v>43.64</v>
      </c>
      <c r="L91">
        <v>45.1</v>
      </c>
      <c r="M91">
        <v>42.85</v>
      </c>
      <c r="N91">
        <v>39.68</v>
      </c>
      <c r="O91">
        <v>32.92</v>
      </c>
      <c r="P91">
        <v>28.86</v>
      </c>
      <c r="Q91">
        <v>26.61</v>
      </c>
      <c r="R91" s="15">
        <v>1</v>
      </c>
      <c r="S91" s="15">
        <v>2</v>
      </c>
    </row>
    <row r="92" spans="1:19" x14ac:dyDescent="0.25">
      <c r="A92" t="s">
        <v>28</v>
      </c>
      <c r="B92">
        <v>88</v>
      </c>
      <c r="C92" t="s">
        <v>116</v>
      </c>
      <c r="E92">
        <v>37.99</v>
      </c>
      <c r="F92">
        <v>42.7</v>
      </c>
      <c r="G92">
        <v>44.4</v>
      </c>
      <c r="H92">
        <v>46.1</v>
      </c>
      <c r="I92">
        <v>50.92</v>
      </c>
      <c r="J92">
        <v>52.73</v>
      </c>
      <c r="K92">
        <v>54.54</v>
      </c>
      <c r="L92">
        <v>56.36</v>
      </c>
      <c r="M92">
        <v>53.54</v>
      </c>
      <c r="N92">
        <v>49.61</v>
      </c>
      <c r="O92">
        <v>41.14</v>
      </c>
      <c r="P92">
        <v>36.07</v>
      </c>
      <c r="Q92">
        <v>33.270000000000003</v>
      </c>
      <c r="R92" s="15">
        <v>2</v>
      </c>
      <c r="S92" s="15">
        <v>3</v>
      </c>
    </row>
    <row r="93" spans="1:19" x14ac:dyDescent="0.25">
      <c r="A93" t="s">
        <v>28</v>
      </c>
      <c r="B93">
        <v>89</v>
      </c>
      <c r="C93" t="s">
        <v>117</v>
      </c>
      <c r="E93">
        <v>29.47</v>
      </c>
      <c r="F93">
        <v>33.11</v>
      </c>
      <c r="G93">
        <v>34.42</v>
      </c>
      <c r="H93">
        <v>35.76</v>
      </c>
      <c r="I93">
        <v>39.44</v>
      </c>
      <c r="J93">
        <v>40.86</v>
      </c>
      <c r="K93">
        <v>42.27</v>
      </c>
      <c r="L93">
        <v>43.67</v>
      </c>
      <c r="M93">
        <v>41.49</v>
      </c>
      <c r="N93">
        <v>38.44</v>
      </c>
      <c r="O93">
        <v>31.89</v>
      </c>
      <c r="P93">
        <v>27.95</v>
      </c>
      <c r="Q93">
        <v>25.76</v>
      </c>
      <c r="R93" s="15">
        <v>1</v>
      </c>
      <c r="S93" s="15">
        <v>2</v>
      </c>
    </row>
    <row r="94" spans="1:19" x14ac:dyDescent="0.25">
      <c r="A94" t="s">
        <v>28</v>
      </c>
      <c r="B94">
        <v>90</v>
      </c>
      <c r="C94" t="s">
        <v>118</v>
      </c>
      <c r="E94">
        <v>36.82</v>
      </c>
      <c r="F94">
        <v>41.37</v>
      </c>
      <c r="G94">
        <v>43.04</v>
      </c>
      <c r="H94">
        <v>44.7</v>
      </c>
      <c r="I94">
        <v>49.31</v>
      </c>
      <c r="J94">
        <v>51.07</v>
      </c>
      <c r="K94">
        <v>52.84</v>
      </c>
      <c r="L94">
        <v>54.6</v>
      </c>
      <c r="M94">
        <v>51.86</v>
      </c>
      <c r="N94">
        <v>48.05</v>
      </c>
      <c r="O94">
        <v>39.86</v>
      </c>
      <c r="P94">
        <v>34.950000000000003</v>
      </c>
      <c r="Q94">
        <v>32.21</v>
      </c>
      <c r="R94" s="15">
        <v>2</v>
      </c>
      <c r="S94" s="15">
        <v>3</v>
      </c>
    </row>
    <row r="95" spans="1:19" x14ac:dyDescent="0.25">
      <c r="A95" t="s">
        <v>28</v>
      </c>
      <c r="B95">
        <v>91</v>
      </c>
      <c r="C95" t="s">
        <v>119</v>
      </c>
      <c r="E95">
        <v>20.83</v>
      </c>
      <c r="F95">
        <v>23.41</v>
      </c>
      <c r="G95">
        <v>24.35</v>
      </c>
      <c r="H95">
        <v>25.3</v>
      </c>
      <c r="I95">
        <v>26.8</v>
      </c>
      <c r="J95">
        <v>27.76</v>
      </c>
      <c r="K95">
        <v>28.72</v>
      </c>
      <c r="L95">
        <v>29.67</v>
      </c>
      <c r="M95">
        <v>28.18</v>
      </c>
      <c r="N95">
        <v>26.12</v>
      </c>
      <c r="O95">
        <v>21.66</v>
      </c>
      <c r="P95">
        <v>19</v>
      </c>
      <c r="Q95">
        <v>17.5</v>
      </c>
      <c r="R95" s="15">
        <v>1</v>
      </c>
      <c r="S95" s="15">
        <v>2</v>
      </c>
    </row>
    <row r="96" spans="1:19" x14ac:dyDescent="0.25">
      <c r="A96" t="s">
        <v>28</v>
      </c>
      <c r="B96">
        <v>92</v>
      </c>
      <c r="C96" t="s">
        <v>120</v>
      </c>
      <c r="E96">
        <v>18.079999999999998</v>
      </c>
      <c r="F96">
        <v>20.329999999999998</v>
      </c>
      <c r="G96">
        <v>21.13</v>
      </c>
      <c r="H96">
        <v>21.94</v>
      </c>
      <c r="I96">
        <v>23.19</v>
      </c>
      <c r="J96">
        <v>24.01</v>
      </c>
      <c r="K96">
        <v>24.83</v>
      </c>
      <c r="L96">
        <v>25.65</v>
      </c>
      <c r="M96">
        <v>24.39</v>
      </c>
      <c r="N96">
        <v>22.59</v>
      </c>
      <c r="O96">
        <v>18.73</v>
      </c>
      <c r="P96">
        <v>16.420000000000002</v>
      </c>
      <c r="Q96">
        <v>15.14</v>
      </c>
      <c r="R96" s="15">
        <v>2</v>
      </c>
      <c r="S96" s="15">
        <v>3</v>
      </c>
    </row>
    <row r="97" spans="1:19" x14ac:dyDescent="0.25">
      <c r="A97" t="s">
        <v>28</v>
      </c>
      <c r="B97">
        <v>93</v>
      </c>
      <c r="C97" t="s">
        <v>121</v>
      </c>
      <c r="E97">
        <v>21.42</v>
      </c>
      <c r="F97">
        <v>24.06</v>
      </c>
      <c r="G97">
        <v>25.02</v>
      </c>
      <c r="H97">
        <v>25.99</v>
      </c>
      <c r="I97">
        <v>27.64</v>
      </c>
      <c r="J97">
        <v>28.62</v>
      </c>
      <c r="K97">
        <v>29.61</v>
      </c>
      <c r="L97">
        <v>30.59</v>
      </c>
      <c r="M97">
        <v>29.07</v>
      </c>
      <c r="N97">
        <v>26.91</v>
      </c>
      <c r="O97">
        <v>22.33</v>
      </c>
      <c r="P97">
        <v>19.579999999999998</v>
      </c>
      <c r="Q97">
        <v>18.059999999999999</v>
      </c>
      <c r="R97" s="15">
        <v>1</v>
      </c>
      <c r="S97" s="15">
        <v>2</v>
      </c>
    </row>
    <row r="98" spans="1:19" x14ac:dyDescent="0.25">
      <c r="A98" t="s">
        <v>28</v>
      </c>
      <c r="B98">
        <v>94</v>
      </c>
      <c r="C98" t="s">
        <v>122</v>
      </c>
      <c r="E98">
        <v>21.12</v>
      </c>
      <c r="F98">
        <v>23.74</v>
      </c>
      <c r="G98">
        <v>24.7</v>
      </c>
      <c r="H98">
        <v>25.63</v>
      </c>
      <c r="I98">
        <v>27.2</v>
      </c>
      <c r="J98">
        <v>28.18</v>
      </c>
      <c r="K98">
        <v>29.15</v>
      </c>
      <c r="L98">
        <v>30.13</v>
      </c>
      <c r="M98">
        <v>28.62</v>
      </c>
      <c r="N98">
        <v>26.52</v>
      </c>
      <c r="O98">
        <v>22</v>
      </c>
      <c r="P98">
        <v>19.28</v>
      </c>
      <c r="Q98">
        <v>17.78</v>
      </c>
      <c r="R98" s="15">
        <v>2</v>
      </c>
      <c r="S98" s="15">
        <v>3</v>
      </c>
    </row>
    <row r="99" spans="1:19" x14ac:dyDescent="0.25">
      <c r="A99" t="s">
        <v>28</v>
      </c>
      <c r="B99">
        <v>95</v>
      </c>
      <c r="C99" t="s">
        <v>123</v>
      </c>
      <c r="E99">
        <v>26.26</v>
      </c>
      <c r="F99">
        <v>29.51</v>
      </c>
      <c r="G99">
        <v>30.7</v>
      </c>
      <c r="H99">
        <v>31.87</v>
      </c>
      <c r="I99">
        <v>34.82</v>
      </c>
      <c r="J99">
        <v>36.06</v>
      </c>
      <c r="K99">
        <v>37.31</v>
      </c>
      <c r="L99">
        <v>38.56</v>
      </c>
      <c r="M99">
        <v>36.619999999999997</v>
      </c>
      <c r="N99">
        <v>33.92</v>
      </c>
      <c r="O99">
        <v>28.14</v>
      </c>
      <c r="P99">
        <v>24.68</v>
      </c>
      <c r="Q99">
        <v>22.74</v>
      </c>
      <c r="R99" s="15">
        <v>1</v>
      </c>
      <c r="S99" s="1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CALCUL</vt:lpstr>
      <vt:lpstr>Liste</vt:lpstr>
      <vt:lpstr>PTC TROYES</vt:lpstr>
      <vt:lpstr>PVT BAPAUME</vt:lpstr>
      <vt:lpstr>NKR TROYES</vt:lpstr>
      <vt:lpstr>NKR BAPAUME</vt:lpstr>
      <vt:lpstr>Departement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2024-12-04T11:32:47Z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5c15001-c8e1-4e59-97bd-905e2080daab_Enabled">
    <vt:lpwstr>true</vt:lpwstr>
  </property>
  <property fmtid="{D5CDD505-2E9C-101B-9397-08002B2CF9AE}" pid="3" name="MSIP_Label_35c15001-c8e1-4e59-97bd-905e2080daab_SetDate">
    <vt:lpwstr>2024-11-28T15:36:02Z</vt:lpwstr>
  </property>
  <property fmtid="{D5CDD505-2E9C-101B-9397-08002B2CF9AE}" pid="4" name="MSIP_Label_35c15001-c8e1-4e59-97bd-905e2080daab_Method">
    <vt:lpwstr>Standard</vt:lpwstr>
  </property>
  <property fmtid="{D5CDD505-2E9C-101B-9397-08002B2CF9AE}" pid="5" name="MSIP_Label_35c15001-c8e1-4e59-97bd-905e2080daab_Name">
    <vt:lpwstr>Confidential</vt:lpwstr>
  </property>
  <property fmtid="{D5CDD505-2E9C-101B-9397-08002B2CF9AE}" pid="6" name="MSIP_Label_35c15001-c8e1-4e59-97bd-905e2080daab_SiteId">
    <vt:lpwstr>c0701940-7b3f-4116-a59f-159078bc3c63</vt:lpwstr>
  </property>
  <property fmtid="{D5CDD505-2E9C-101B-9397-08002B2CF9AE}" pid="7" name="MSIP_Label_35c15001-c8e1-4e59-97bd-905e2080daab_ActionId">
    <vt:lpwstr>4bf45971-7bfb-4029-829a-44c71c7cd434</vt:lpwstr>
  </property>
  <property fmtid="{D5CDD505-2E9C-101B-9397-08002B2CF9AE}" pid="8" name="MSIP_Label_35c15001-c8e1-4e59-97bd-905e2080daab_ContentBits">
    <vt:lpwstr>2</vt:lpwstr>
  </property>
</Properties>
</file>