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94625274-D69A-43A4-8B1F-8DCCBD30A23A}" xr6:coauthVersionLast="47" xr6:coauthVersionMax="47" xr10:uidLastSave="{00000000-0000-0000-0000-000000000000}"/>
  <bookViews>
    <workbookView xWindow="-120" yWindow="-120" windowWidth="29040" windowHeight="15720" xr2:uid="{C9DB4FC1-70B4-40F5-8688-623D323A69C7}"/>
  </bookViews>
  <sheets>
    <sheet name="Feuil3" sheetId="7" r:id="rId1"/>
  </sheets>
  <definedNames>
    <definedName name="solver_eng" localSheetId="0" hidden="1">2</definedName>
    <definedName name="solver_neg" localSheetId="0" hidden="1">1</definedName>
    <definedName name="solver_num" localSheetId="0" hidden="1">0</definedName>
    <definedName name="solver_opt" localSheetId="0" hidden="1">Feuil3!#REF!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9" i="7" l="1"/>
  <c r="G49" i="7" s="1"/>
  <c r="E48" i="7"/>
  <c r="G48" i="7" s="1"/>
  <c r="E47" i="7"/>
  <c r="G47" i="7" s="1"/>
  <c r="E46" i="7"/>
  <c r="G46" i="7" s="1"/>
  <c r="E45" i="7"/>
  <c r="G45" i="7" s="1"/>
  <c r="E44" i="7"/>
  <c r="G44" i="7" s="1"/>
  <c r="E43" i="7"/>
  <c r="G43" i="7" s="1"/>
  <c r="E42" i="7"/>
  <c r="G42" i="7" s="1"/>
  <c r="E41" i="7"/>
  <c r="G41" i="7" s="1"/>
  <c r="E40" i="7"/>
  <c r="G40" i="7" s="1"/>
  <c r="E39" i="7"/>
  <c r="G39" i="7" s="1"/>
  <c r="E38" i="7"/>
  <c r="G38" i="7" s="1"/>
  <c r="E37" i="7"/>
  <c r="G37" i="7" s="1"/>
  <c r="E36" i="7"/>
  <c r="G36" i="7" s="1"/>
  <c r="E35" i="7"/>
  <c r="G35" i="7" s="1"/>
  <c r="E34" i="7"/>
  <c r="G34" i="7" s="1"/>
  <c r="E33" i="7"/>
  <c r="G33" i="7" s="1"/>
  <c r="E32" i="7"/>
  <c r="G32" i="7" s="1"/>
  <c r="E31" i="7"/>
  <c r="G31" i="7" s="1"/>
  <c r="E30" i="7"/>
  <c r="G30" i="7" s="1"/>
  <c r="E29" i="7"/>
  <c r="G29" i="7" s="1"/>
  <c r="E28" i="7"/>
  <c r="G28" i="7" s="1"/>
  <c r="E27" i="7"/>
  <c r="G27" i="7" s="1"/>
  <c r="E26" i="7"/>
  <c r="G26" i="7" s="1"/>
  <c r="E25" i="7"/>
  <c r="G25" i="7" s="1"/>
  <c r="E24" i="7"/>
  <c r="G24" i="7" s="1"/>
  <c r="E23" i="7"/>
  <c r="G23" i="7" s="1"/>
  <c r="E22" i="7"/>
  <c r="G22" i="7" s="1"/>
  <c r="E21" i="7"/>
  <c r="G21" i="7" s="1"/>
  <c r="E20" i="7"/>
  <c r="G20" i="7" s="1"/>
  <c r="E19" i="7"/>
  <c r="G19" i="7" s="1"/>
  <c r="E18" i="7"/>
  <c r="G18" i="7" s="1"/>
  <c r="E17" i="7"/>
  <c r="G17" i="7" s="1"/>
  <c r="E16" i="7"/>
  <c r="G16" i="7" s="1"/>
  <c r="E15" i="7"/>
  <c r="G15" i="7" s="1"/>
  <c r="E14" i="7"/>
  <c r="G14" i="7" s="1"/>
  <c r="E13" i="7"/>
  <c r="G13" i="7" s="1"/>
  <c r="E12" i="7"/>
  <c r="G12" i="7" s="1"/>
  <c r="E11" i="7"/>
  <c r="G11" i="7" s="1"/>
  <c r="E10" i="7"/>
  <c r="G10" i="7" s="1"/>
  <c r="E9" i="7"/>
  <c r="G9" i="7" s="1"/>
  <c r="E8" i="7"/>
  <c r="G8" i="7" s="1"/>
  <c r="E7" i="7"/>
  <c r="G7" i="7" s="1"/>
  <c r="E6" i="7"/>
  <c r="G6" i="7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E5" i="7"/>
  <c r="G5" i="7" s="1"/>
</calcChain>
</file>

<file path=xl/sharedStrings.xml><?xml version="1.0" encoding="utf-8"?>
<sst xmlns="http://schemas.openxmlformats.org/spreadsheetml/2006/main" count="418" uniqueCount="189">
  <si>
    <t>La concaténation - Assembler les chaînes de caractères</t>
  </si>
  <si>
    <t>Civilité</t>
  </si>
  <si>
    <t>Nom</t>
  </si>
  <si>
    <t>Prénom</t>
  </si>
  <si>
    <t>Mr</t>
  </si>
  <si>
    <t>Hochon</t>
  </si>
  <si>
    <t>Paul</t>
  </si>
  <si>
    <t>Mme</t>
  </si>
  <si>
    <t>Audine</t>
  </si>
  <si>
    <t>Anne</t>
  </si>
  <si>
    <t>Rouana</t>
  </si>
  <si>
    <t>Marie</t>
  </si>
  <si>
    <t>Hamalibou</t>
  </si>
  <si>
    <t>Arlette</t>
  </si>
  <si>
    <t>Céhef</t>
  </si>
  <si>
    <t>Hassan</t>
  </si>
  <si>
    <t>Galls</t>
  </si>
  <si>
    <t>Charline</t>
  </si>
  <si>
    <t>Houda</t>
  </si>
  <si>
    <t>Barrack</t>
  </si>
  <si>
    <t>Tatouille</t>
  </si>
  <si>
    <t>Laura</t>
  </si>
  <si>
    <t>Sille</t>
  </si>
  <si>
    <t>Lucie</t>
  </si>
  <si>
    <t>Bernard</t>
  </si>
  <si>
    <t>Sarah</t>
  </si>
  <si>
    <t>Maurice</t>
  </si>
  <si>
    <t>Philippe</t>
  </si>
  <si>
    <t>Bonbeur</t>
  </si>
  <si>
    <t>Jean</t>
  </si>
  <si>
    <t>Hèresse</t>
  </si>
  <si>
    <t>Mégane</t>
  </si>
  <si>
    <t>Noix</t>
  </si>
  <si>
    <t>Stéphane</t>
  </si>
  <si>
    <t>Gature</t>
  </si>
  <si>
    <t>Emilie</t>
  </si>
  <si>
    <t>De MontéCarlo</t>
  </si>
  <si>
    <t>Coralie</t>
  </si>
  <si>
    <t>Hénéré</t>
  </si>
  <si>
    <t>Nadège</t>
  </si>
  <si>
    <t>Sansasse</t>
  </si>
  <si>
    <t>Lionel</t>
  </si>
  <si>
    <t>Thine</t>
  </si>
  <si>
    <t>Nikos</t>
  </si>
  <si>
    <t>Solo</t>
  </si>
  <si>
    <t>Yohan</t>
  </si>
  <si>
    <t>Jet</t>
  </si>
  <si>
    <t>Claire</t>
  </si>
  <si>
    <t>Braltar</t>
  </si>
  <si>
    <t>Giles</t>
  </si>
  <si>
    <t>Douche</t>
  </si>
  <si>
    <t>Raël</t>
  </si>
  <si>
    <t>Sarbaque</t>
  </si>
  <si>
    <t>Lile</t>
  </si>
  <si>
    <t>Doeuf</t>
  </si>
  <si>
    <t>John</t>
  </si>
  <si>
    <t>Niomme</t>
  </si>
  <si>
    <t>Gérard</t>
  </si>
  <si>
    <t>Honnête</t>
  </si>
  <si>
    <t>Camille</t>
  </si>
  <si>
    <t>Tomette</t>
  </si>
  <si>
    <t>Jerry</t>
  </si>
  <si>
    <t>Dagin</t>
  </si>
  <si>
    <t>Bruno</t>
  </si>
  <si>
    <t>Prénom Nom</t>
  </si>
  <si>
    <t>Num</t>
  </si>
  <si>
    <t>Zak</t>
  </si>
  <si>
    <t>Rafael</t>
  </si>
  <si>
    <t>Makine</t>
  </si>
  <si>
    <t>Nadia</t>
  </si>
  <si>
    <t>Elena</t>
  </si>
  <si>
    <t>Tony</t>
  </si>
  <si>
    <t>Fouzi</t>
  </si>
  <si>
    <t>Hmida</t>
  </si>
  <si>
    <t>Antoinette</t>
  </si>
  <si>
    <t>Basile</t>
  </si>
  <si>
    <t>Johan</t>
  </si>
  <si>
    <t>Tresse</t>
  </si>
  <si>
    <t>Ethan</t>
  </si>
  <si>
    <t>Chehma</t>
  </si>
  <si>
    <t>Eddie</t>
  </si>
  <si>
    <t>Restriction</t>
  </si>
  <si>
    <t>Tchouameni</t>
  </si>
  <si>
    <t>Yamal</t>
  </si>
  <si>
    <t>Kante</t>
  </si>
  <si>
    <t>Ngolo</t>
  </si>
  <si>
    <t>Mahrez</t>
  </si>
  <si>
    <t>Iniesta</t>
  </si>
  <si>
    <t>Del Piero</t>
  </si>
  <si>
    <t>Fakir</t>
  </si>
  <si>
    <t>Dijé</t>
  </si>
  <si>
    <t>Ique</t>
  </si>
  <si>
    <t>Essebourg</t>
  </si>
  <si>
    <t>Temoi</t>
  </si>
  <si>
    <t>Julien</t>
  </si>
  <si>
    <t>Doux</t>
  </si>
  <si>
    <t>Mirage</t>
  </si>
  <si>
    <t>Créneau 1</t>
  </si>
  <si>
    <t>Créneau 2</t>
  </si>
  <si>
    <t>Créneau 3</t>
  </si>
  <si>
    <t>Créneau 4</t>
  </si>
  <si>
    <t>Créneau 5</t>
  </si>
  <si>
    <t>Créneau 6</t>
  </si>
  <si>
    <t>PIF</t>
  </si>
  <si>
    <t>PAF</t>
  </si>
  <si>
    <t>PIF1</t>
  </si>
  <si>
    <t>PAF1</t>
  </si>
  <si>
    <t>PIF2</t>
  </si>
  <si>
    <t>PAF2</t>
  </si>
  <si>
    <t>PIF3</t>
  </si>
  <si>
    <t>YaPIF</t>
  </si>
  <si>
    <t>PAF3</t>
  </si>
  <si>
    <t>PIF4</t>
  </si>
  <si>
    <t>PAF4</t>
  </si>
  <si>
    <t>PIF5</t>
  </si>
  <si>
    <t>PAF5</t>
  </si>
  <si>
    <t>PIF6</t>
  </si>
  <si>
    <t>PAF6</t>
  </si>
  <si>
    <t>PIF7</t>
  </si>
  <si>
    <t>PAF7</t>
  </si>
  <si>
    <t>PIF8</t>
  </si>
  <si>
    <t>PAF8</t>
  </si>
  <si>
    <t>PIF9</t>
  </si>
  <si>
    <t>PAF9</t>
  </si>
  <si>
    <t>PIF10</t>
  </si>
  <si>
    <t>PAF10</t>
  </si>
  <si>
    <t>PIF11</t>
  </si>
  <si>
    <t>PAF11</t>
  </si>
  <si>
    <t>PIF12</t>
  </si>
  <si>
    <t>PAF12</t>
  </si>
  <si>
    <t>PIF13</t>
  </si>
  <si>
    <t>PAF14</t>
  </si>
  <si>
    <t>ZIEUTAGE 1</t>
  </si>
  <si>
    <t>ZIEUAGE 2</t>
  </si>
  <si>
    <t>ZIEUTAGE 3</t>
  </si>
  <si>
    <t>ZIAUTAGE 4</t>
  </si>
  <si>
    <t>DECOUPE</t>
  </si>
  <si>
    <t>R1</t>
  </si>
  <si>
    <t>FU1</t>
  </si>
  <si>
    <t>R2</t>
  </si>
  <si>
    <t>FU2</t>
  </si>
  <si>
    <t>SATE</t>
  </si>
  <si>
    <t>VIZU</t>
  </si>
  <si>
    <t>Arlette Hamalibou</t>
  </si>
  <si>
    <t>Hassan Céhef</t>
  </si>
  <si>
    <t>Charline Galls</t>
  </si>
  <si>
    <t>Barrack Houda</t>
  </si>
  <si>
    <t>Laura Tatouille</t>
  </si>
  <si>
    <t>Lucie Sille</t>
  </si>
  <si>
    <t>Sarah Bernard</t>
  </si>
  <si>
    <t>Philippe Maurice</t>
  </si>
  <si>
    <t>Jean Bonbeur</t>
  </si>
  <si>
    <t>Mégane Hèresse</t>
  </si>
  <si>
    <t>Stéphane Noix</t>
  </si>
  <si>
    <t>Emilie Gature</t>
  </si>
  <si>
    <t>Coralie De MontéCarlo</t>
  </si>
  <si>
    <t>Nadège Hénéré</t>
  </si>
  <si>
    <t>Lionel Sansasse</t>
  </si>
  <si>
    <t>Nikos Thine</t>
  </si>
  <si>
    <t>Yohan Solo</t>
  </si>
  <si>
    <t>Claire Jet</t>
  </si>
  <si>
    <t>Giles Braltar</t>
  </si>
  <si>
    <t>Raël Douche</t>
  </si>
  <si>
    <t>Zak Sarbaque</t>
  </si>
  <si>
    <t>Maurice Lile</t>
  </si>
  <si>
    <t>John Doeuf</t>
  </si>
  <si>
    <t>Gérard Niomme</t>
  </si>
  <si>
    <t>Camille Honnête</t>
  </si>
  <si>
    <t>Jerry Tomette</t>
  </si>
  <si>
    <t>Bruno Dagin</t>
  </si>
  <si>
    <t>Rafael Tchouameni</t>
  </si>
  <si>
    <t>Makine Yamal</t>
  </si>
  <si>
    <t>Ngolo Kante</t>
  </si>
  <si>
    <t>Nadia Mahrez</t>
  </si>
  <si>
    <t>Elena Iniesta</t>
  </si>
  <si>
    <t>Tony Del Piero</t>
  </si>
  <si>
    <t>Fouzi Fakir</t>
  </si>
  <si>
    <t>Hmida Dijé</t>
  </si>
  <si>
    <t>Antoinette Marie</t>
  </si>
  <si>
    <t>Basile Ique</t>
  </si>
  <si>
    <t>Johan Essebourg</t>
  </si>
  <si>
    <t>Ethan Tresse</t>
  </si>
  <si>
    <t>Julien Doux</t>
  </si>
  <si>
    <t>YaPIF Chehma</t>
  </si>
  <si>
    <t>Eddie Temoi</t>
  </si>
  <si>
    <t>Anne Audine</t>
  </si>
  <si>
    <t>Paul Hochon</t>
  </si>
  <si>
    <t>Marie Rouana</t>
  </si>
  <si>
    <t>Nb de sélections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</si>
</sst>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6" fillId="0" borderId="0" xfId="0" applyFont="1" applyAlignment="1">
      <alignment horizontal="left"/>
    </xf>
    <xf numFmtId="0" fontId="2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8" fillId="0" borderId="0" xfId="0" applyFont="1" applyAlignment="1">
      <alignment vertical="center"/>
    </xf>
    <xf numFmtId="0" fontId="5" fillId="0" borderId="0" xfId="0" applyFont="1" applyAlignment="1">
      <alignment horizontal="left" indent="1"/>
    </xf>
    <xf numFmtId="0" fontId="2" fillId="0" borderId="2" xfId="0" applyFont="1" applyBorder="1" applyAlignment="1">
      <alignment horizontal="left" indent="1"/>
    </xf>
    <xf numFmtId="0" fontId="6" fillId="0" borderId="2" xfId="0" applyFont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left"/>
    </xf>
    <xf numFmtId="0" fontId="5" fillId="0" borderId="2" xfId="0" applyFont="1" applyBorder="1" applyAlignment="1">
      <alignment horizontal="left" indent="1"/>
    </xf>
    <xf numFmtId="0" fontId="7" fillId="0" borderId="2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0" fillId="2" borderId="2" xfId="0" applyFont="1" applyFill="1" applyBorder="1" applyAlignment="1">
      <alignment vertical="center"/>
    </xf>
    <xf numFmtId="0" fontId="11" fillId="2" borderId="2" xfId="0" applyFont="1" applyFill="1" applyBorder="1" applyAlignment="1">
      <alignment vertical="center"/>
    </xf>
    <xf numFmtId="0" fontId="1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104775</xdr:rowOff>
        </xdr:from>
        <xdr:to>
          <xdr:col>9</xdr:col>
          <xdr:colOff>1381125</xdr:colOff>
          <xdr:row>2</xdr:row>
          <xdr:rowOff>133350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544DF-9BD5-437A-8435-AC01F1D6C0DC}">
  <sheetPr codeName="Feuil3"/>
  <dimension ref="A2:O51"/>
  <sheetViews>
    <sheetView tabSelected="1" zoomScale="70" zoomScaleNormal="70" workbookViewId="0">
      <pane ySplit="4" topLeftCell="A5" activePane="bottomLeft" state="frozen"/>
      <selection pane="bottomLeft" activeCell="M15" sqref="M15"/>
    </sheetView>
  </sheetViews>
  <sheetFormatPr baseColWidth="10" defaultColWidth="10.85546875" defaultRowHeight="15" x14ac:dyDescent="0.25"/>
  <cols>
    <col min="1" max="2" width="10.85546875" style="2"/>
    <col min="3" max="4" width="18.28515625" style="2" customWidth="1"/>
    <col min="5" max="5" width="23.140625" style="2" customWidth="1"/>
    <col min="6" max="6" width="12.85546875" style="2" customWidth="1"/>
    <col min="7" max="7" width="17.85546875" style="16" customWidth="1"/>
    <col min="8" max="8" width="11.85546875" style="2" customWidth="1"/>
    <col min="9" max="9" width="16.85546875" style="1" bestFit="1" customWidth="1"/>
    <col min="10" max="14" width="23.140625" style="3" customWidth="1"/>
    <col min="15" max="15" width="23.140625" style="7" customWidth="1"/>
    <col min="16" max="16" width="10.85546875" style="2"/>
    <col min="17" max="17" width="15" style="2" customWidth="1"/>
    <col min="18" max="16384" width="10.85546875" style="2"/>
  </cols>
  <sheetData>
    <row r="2" spans="1:15" ht="27.95" customHeight="1" x14ac:dyDescent="0.25">
      <c r="B2" s="14" t="s">
        <v>0</v>
      </c>
      <c r="C2" s="14"/>
      <c r="D2" s="14"/>
      <c r="E2" s="14"/>
      <c r="F2" s="14"/>
      <c r="G2" s="14"/>
    </row>
    <row r="4" spans="1:15" s="6" customFormat="1" ht="25.7" customHeight="1" x14ac:dyDescent="0.25">
      <c r="A4" s="17" t="s">
        <v>65</v>
      </c>
      <c r="B4" s="18" t="s">
        <v>1</v>
      </c>
      <c r="C4" s="18" t="s">
        <v>2</v>
      </c>
      <c r="D4" s="18" t="s">
        <v>3</v>
      </c>
      <c r="E4" s="18" t="s">
        <v>64</v>
      </c>
      <c r="F4" s="18" t="s">
        <v>81</v>
      </c>
      <c r="G4" s="19" t="s">
        <v>188</v>
      </c>
      <c r="I4" s="17"/>
      <c r="J4" s="17" t="s">
        <v>97</v>
      </c>
      <c r="K4" s="17" t="s">
        <v>98</v>
      </c>
      <c r="L4" s="17" t="s">
        <v>99</v>
      </c>
      <c r="M4" s="17" t="s">
        <v>100</v>
      </c>
      <c r="N4" s="17" t="s">
        <v>101</v>
      </c>
      <c r="O4" s="17" t="s">
        <v>102</v>
      </c>
    </row>
    <row r="5" spans="1:15" x14ac:dyDescent="0.25">
      <c r="A5" s="8">
        <v>1</v>
      </c>
      <c r="B5" s="8" t="s">
        <v>4</v>
      </c>
      <c r="C5" s="8" t="s">
        <v>5</v>
      </c>
      <c r="D5" s="8" t="s">
        <v>6</v>
      </c>
      <c r="E5" s="8" t="str">
        <f t="shared" ref="E5:E49" si="0">D5 &amp; " " &amp; C5</f>
        <v>Paul Hochon</v>
      </c>
      <c r="F5" s="8" t="s">
        <v>103</v>
      </c>
      <c r="G5" s="15">
        <f>COUNTIF($J$5:$O$42,$E5)</f>
        <v>10</v>
      </c>
      <c r="I5" s="9" t="s">
        <v>105</v>
      </c>
      <c r="J5" s="10" t="s">
        <v>183</v>
      </c>
      <c r="K5" s="10" t="s">
        <v>162</v>
      </c>
      <c r="L5" s="10" t="s">
        <v>163</v>
      </c>
      <c r="M5" s="10" t="s">
        <v>174</v>
      </c>
      <c r="N5" s="11" t="s">
        <v>173</v>
      </c>
      <c r="O5" s="12" t="s">
        <v>167</v>
      </c>
    </row>
    <row r="6" spans="1:15" x14ac:dyDescent="0.25">
      <c r="A6" s="8">
        <f>A5+1</f>
        <v>2</v>
      </c>
      <c r="B6" s="8" t="s">
        <v>7</v>
      </c>
      <c r="C6" s="8" t="s">
        <v>8</v>
      </c>
      <c r="D6" s="8" t="s">
        <v>9</v>
      </c>
      <c r="E6" s="8" t="str">
        <f t="shared" si="0"/>
        <v>Anne Audine</v>
      </c>
      <c r="F6" s="8" t="s">
        <v>104</v>
      </c>
      <c r="G6" s="15">
        <f t="shared" ref="G6:Q43" si="1">COUNTIF($J$5:$O$42,$E6)</f>
        <v>3</v>
      </c>
      <c r="I6" s="9" t="s">
        <v>106</v>
      </c>
      <c r="J6" s="10" t="s">
        <v>157</v>
      </c>
      <c r="K6" s="10" t="s">
        <v>152</v>
      </c>
      <c r="L6" s="10" t="s">
        <v>163</v>
      </c>
      <c r="M6" s="10" t="s">
        <v>187</v>
      </c>
      <c r="N6" s="11" t="s">
        <v>179</v>
      </c>
      <c r="O6" s="12" t="s">
        <v>164</v>
      </c>
    </row>
    <row r="7" spans="1:15" x14ac:dyDescent="0.25">
      <c r="A7" s="8">
        <f t="shared" ref="A7:A49" si="2">A6+1</f>
        <v>3</v>
      </c>
      <c r="B7" s="8" t="s">
        <v>7</v>
      </c>
      <c r="C7" s="8" t="s">
        <v>10</v>
      </c>
      <c r="D7" s="8" t="s">
        <v>11</v>
      </c>
      <c r="E7" s="8" t="str">
        <f t="shared" si="0"/>
        <v>Marie Rouana</v>
      </c>
      <c r="F7" s="8"/>
      <c r="G7" s="15">
        <f t="shared" si="1"/>
        <v>5</v>
      </c>
      <c r="I7" s="9" t="s">
        <v>107</v>
      </c>
      <c r="J7" s="10" t="s">
        <v>174</v>
      </c>
      <c r="K7" s="10" t="s">
        <v>160</v>
      </c>
      <c r="L7" s="10" t="s">
        <v>165</v>
      </c>
      <c r="M7" s="10" t="s">
        <v>143</v>
      </c>
      <c r="N7" s="11" t="s">
        <v>171</v>
      </c>
      <c r="O7" s="12" t="s">
        <v>158</v>
      </c>
    </row>
    <row r="8" spans="1:15" x14ac:dyDescent="0.25">
      <c r="A8" s="8">
        <f t="shared" si="2"/>
        <v>4</v>
      </c>
      <c r="B8" s="8" t="s">
        <v>7</v>
      </c>
      <c r="C8" s="8" t="s">
        <v>12</v>
      </c>
      <c r="D8" s="8" t="s">
        <v>13</v>
      </c>
      <c r="E8" s="8" t="str">
        <f t="shared" si="0"/>
        <v>Arlette Hamalibou</v>
      </c>
      <c r="F8" s="8"/>
      <c r="G8" s="15">
        <f t="shared" si="1"/>
        <v>7</v>
      </c>
      <c r="I8" s="9" t="s">
        <v>108</v>
      </c>
      <c r="J8" s="10" t="s">
        <v>171</v>
      </c>
      <c r="K8" s="10" t="s">
        <v>182</v>
      </c>
      <c r="L8" s="10" t="s">
        <v>165</v>
      </c>
      <c r="M8" s="10" t="s">
        <v>161</v>
      </c>
      <c r="N8" s="11" t="s">
        <v>168</v>
      </c>
      <c r="O8" s="12" t="s">
        <v>149</v>
      </c>
    </row>
    <row r="9" spans="1:15" x14ac:dyDescent="0.25">
      <c r="A9" s="8">
        <f t="shared" si="2"/>
        <v>5</v>
      </c>
      <c r="B9" s="8" t="s">
        <v>4</v>
      </c>
      <c r="C9" s="8" t="s">
        <v>14</v>
      </c>
      <c r="D9" s="8" t="s">
        <v>15</v>
      </c>
      <c r="E9" s="8" t="str">
        <f t="shared" si="0"/>
        <v>Hassan Céhef</v>
      </c>
      <c r="F9" s="8"/>
      <c r="G9" s="15">
        <f t="shared" si="1"/>
        <v>5</v>
      </c>
      <c r="I9" s="9" t="s">
        <v>109</v>
      </c>
      <c r="J9" s="10" t="s">
        <v>178</v>
      </c>
      <c r="K9" s="10" t="s">
        <v>147</v>
      </c>
      <c r="L9" s="10" t="s">
        <v>153</v>
      </c>
      <c r="M9" s="10" t="s">
        <v>172</v>
      </c>
      <c r="N9" s="11" t="s">
        <v>187</v>
      </c>
      <c r="O9" s="12" t="s">
        <v>171</v>
      </c>
    </row>
    <row r="10" spans="1:15" x14ac:dyDescent="0.25">
      <c r="A10" s="8">
        <f t="shared" si="2"/>
        <v>6</v>
      </c>
      <c r="B10" s="8" t="s">
        <v>7</v>
      </c>
      <c r="C10" s="8" t="s">
        <v>16</v>
      </c>
      <c r="D10" s="8" t="s">
        <v>17</v>
      </c>
      <c r="E10" s="8" t="str">
        <f t="shared" si="0"/>
        <v>Charline Galls</v>
      </c>
      <c r="F10" s="8"/>
      <c r="G10" s="15">
        <f t="shared" si="1"/>
        <v>3</v>
      </c>
      <c r="I10" s="9" t="s">
        <v>111</v>
      </c>
      <c r="J10" s="10" t="s">
        <v>167</v>
      </c>
      <c r="K10" s="10" t="s">
        <v>147</v>
      </c>
      <c r="L10" s="10" t="s">
        <v>177</v>
      </c>
      <c r="M10" s="10" t="s">
        <v>154</v>
      </c>
      <c r="N10" s="11" t="s">
        <v>184</v>
      </c>
      <c r="O10" s="12" t="s">
        <v>169</v>
      </c>
    </row>
    <row r="11" spans="1:15" x14ac:dyDescent="0.25">
      <c r="A11" s="8">
        <f t="shared" si="2"/>
        <v>7</v>
      </c>
      <c r="B11" s="8" t="s">
        <v>4</v>
      </c>
      <c r="C11" s="8" t="s">
        <v>18</v>
      </c>
      <c r="D11" s="8" t="s">
        <v>19</v>
      </c>
      <c r="E11" s="8" t="str">
        <f t="shared" si="0"/>
        <v>Barrack Houda</v>
      </c>
      <c r="F11" s="8"/>
      <c r="G11" s="15">
        <f t="shared" si="1"/>
        <v>5</v>
      </c>
      <c r="I11" s="9" t="s">
        <v>112</v>
      </c>
      <c r="J11" s="10" t="s">
        <v>179</v>
      </c>
      <c r="K11" s="10" t="s">
        <v>184</v>
      </c>
      <c r="L11" s="10" t="s">
        <v>187</v>
      </c>
      <c r="M11" s="10" t="s">
        <v>162</v>
      </c>
      <c r="N11" s="11" t="s">
        <v>155</v>
      </c>
      <c r="O11" s="12" t="s">
        <v>176</v>
      </c>
    </row>
    <row r="12" spans="1:15" x14ac:dyDescent="0.25">
      <c r="A12" s="8">
        <f t="shared" si="2"/>
        <v>8</v>
      </c>
      <c r="B12" s="8" t="s">
        <v>7</v>
      </c>
      <c r="C12" s="8" t="s">
        <v>20</v>
      </c>
      <c r="D12" s="8" t="s">
        <v>21</v>
      </c>
      <c r="E12" s="8" t="str">
        <f t="shared" si="0"/>
        <v>Laura Tatouille</v>
      </c>
      <c r="F12" s="8" t="s">
        <v>96</v>
      </c>
      <c r="G12" s="15">
        <f t="shared" si="1"/>
        <v>6</v>
      </c>
      <c r="I12" s="9" t="s">
        <v>113</v>
      </c>
      <c r="J12" s="10" t="s">
        <v>185</v>
      </c>
      <c r="K12" s="10" t="s">
        <v>161</v>
      </c>
      <c r="L12" s="10" t="s">
        <v>182</v>
      </c>
      <c r="M12" s="10" t="s">
        <v>167</v>
      </c>
      <c r="N12" s="11" t="s">
        <v>186</v>
      </c>
      <c r="O12" s="12" t="s">
        <v>165</v>
      </c>
    </row>
    <row r="13" spans="1:15" x14ac:dyDescent="0.25">
      <c r="A13" s="8">
        <f t="shared" si="2"/>
        <v>9</v>
      </c>
      <c r="B13" s="8" t="s">
        <v>7</v>
      </c>
      <c r="C13" s="8" t="s">
        <v>22</v>
      </c>
      <c r="D13" s="8" t="s">
        <v>23</v>
      </c>
      <c r="E13" s="8" t="str">
        <f t="shared" si="0"/>
        <v>Lucie Sille</v>
      </c>
      <c r="F13" s="8"/>
      <c r="G13" s="15">
        <f t="shared" si="1"/>
        <v>4</v>
      </c>
      <c r="I13" s="9" t="s">
        <v>114</v>
      </c>
      <c r="J13" s="10" t="s">
        <v>178</v>
      </c>
      <c r="K13" s="10" t="s">
        <v>170</v>
      </c>
      <c r="L13" s="10" t="s">
        <v>175</v>
      </c>
      <c r="M13" s="10" t="s">
        <v>173</v>
      </c>
      <c r="N13" s="11" t="s">
        <v>144</v>
      </c>
      <c r="O13" s="12" t="s">
        <v>171</v>
      </c>
    </row>
    <row r="14" spans="1:15" x14ac:dyDescent="0.25">
      <c r="A14" s="8">
        <f t="shared" si="2"/>
        <v>10</v>
      </c>
      <c r="B14" s="8" t="s">
        <v>7</v>
      </c>
      <c r="C14" s="8" t="s">
        <v>24</v>
      </c>
      <c r="D14" s="8" t="s">
        <v>25</v>
      </c>
      <c r="E14" s="8" t="str">
        <f t="shared" si="0"/>
        <v>Sarah Bernard</v>
      </c>
      <c r="F14" s="8"/>
      <c r="G14" s="15">
        <f t="shared" si="1"/>
        <v>5</v>
      </c>
      <c r="I14" s="9" t="s">
        <v>115</v>
      </c>
      <c r="J14" s="10" t="s">
        <v>170</v>
      </c>
      <c r="K14" s="10" t="s">
        <v>152</v>
      </c>
      <c r="L14" s="10" t="s">
        <v>145</v>
      </c>
      <c r="M14" s="10" t="s">
        <v>148</v>
      </c>
      <c r="N14" s="11" t="s">
        <v>180</v>
      </c>
      <c r="O14" s="12" t="s">
        <v>167</v>
      </c>
    </row>
    <row r="15" spans="1:15" x14ac:dyDescent="0.25">
      <c r="A15" s="8">
        <f t="shared" si="2"/>
        <v>11</v>
      </c>
      <c r="B15" s="8" t="s">
        <v>4</v>
      </c>
      <c r="C15" s="8" t="s">
        <v>26</v>
      </c>
      <c r="D15" s="8" t="s">
        <v>27</v>
      </c>
      <c r="E15" s="8" t="str">
        <f t="shared" si="0"/>
        <v>Philippe Maurice</v>
      </c>
      <c r="F15" s="8"/>
      <c r="G15" s="15">
        <f t="shared" si="1"/>
        <v>6</v>
      </c>
      <c r="I15" s="9" t="s">
        <v>116</v>
      </c>
      <c r="J15" s="10" t="s">
        <v>176</v>
      </c>
      <c r="K15" s="10" t="s">
        <v>179</v>
      </c>
      <c r="L15" s="10" t="s">
        <v>168</v>
      </c>
      <c r="M15" s="10" t="s">
        <v>153</v>
      </c>
      <c r="N15" s="11" t="s">
        <v>186</v>
      </c>
      <c r="O15" s="12" t="s">
        <v>167</v>
      </c>
    </row>
    <row r="16" spans="1:15" x14ac:dyDescent="0.25">
      <c r="A16" s="8">
        <f t="shared" si="2"/>
        <v>12</v>
      </c>
      <c r="B16" s="8" t="s">
        <v>4</v>
      </c>
      <c r="C16" s="8" t="s">
        <v>28</v>
      </c>
      <c r="D16" s="8" t="s">
        <v>29</v>
      </c>
      <c r="E16" s="8" t="str">
        <f t="shared" si="0"/>
        <v>Jean Bonbeur</v>
      </c>
      <c r="F16" s="8"/>
      <c r="G16" s="15">
        <f t="shared" si="1"/>
        <v>7</v>
      </c>
      <c r="I16" s="9" t="s">
        <v>117</v>
      </c>
      <c r="J16" s="10" t="s">
        <v>177</v>
      </c>
      <c r="K16" s="10" t="s">
        <v>159</v>
      </c>
      <c r="L16" s="10" t="s">
        <v>166</v>
      </c>
      <c r="M16" s="10" t="s">
        <v>150</v>
      </c>
      <c r="N16" s="11" t="s">
        <v>147</v>
      </c>
      <c r="O16" s="12" t="s">
        <v>143</v>
      </c>
    </row>
    <row r="17" spans="1:15" x14ac:dyDescent="0.25">
      <c r="A17" s="8">
        <f t="shared" si="2"/>
        <v>13</v>
      </c>
      <c r="B17" s="8" t="s">
        <v>7</v>
      </c>
      <c r="C17" s="8" t="s">
        <v>30</v>
      </c>
      <c r="D17" s="8" t="s">
        <v>31</v>
      </c>
      <c r="E17" s="8" t="str">
        <f t="shared" si="0"/>
        <v>Mégane Hèresse</v>
      </c>
      <c r="F17" s="8"/>
      <c r="G17" s="15">
        <f t="shared" si="1"/>
        <v>5</v>
      </c>
      <c r="I17" s="9" t="s">
        <v>118</v>
      </c>
      <c r="J17" s="10" t="s">
        <v>161</v>
      </c>
      <c r="K17" s="10" t="s">
        <v>167</v>
      </c>
      <c r="L17" s="10" t="s">
        <v>164</v>
      </c>
      <c r="M17" s="10" t="s">
        <v>159</v>
      </c>
      <c r="N17" s="11" t="s">
        <v>171</v>
      </c>
      <c r="O17" s="12" t="s">
        <v>153</v>
      </c>
    </row>
    <row r="18" spans="1:15" x14ac:dyDescent="0.25">
      <c r="A18" s="8">
        <f t="shared" si="2"/>
        <v>14</v>
      </c>
      <c r="B18" s="8" t="s">
        <v>4</v>
      </c>
      <c r="C18" s="8" t="s">
        <v>32</v>
      </c>
      <c r="D18" s="8" t="s">
        <v>33</v>
      </c>
      <c r="E18" s="8" t="str">
        <f t="shared" si="0"/>
        <v>Stéphane Noix</v>
      </c>
      <c r="F18" s="8"/>
      <c r="G18" s="15">
        <f t="shared" si="1"/>
        <v>5</v>
      </c>
      <c r="I18" s="9" t="s">
        <v>119</v>
      </c>
      <c r="J18" s="10" t="s">
        <v>176</v>
      </c>
      <c r="K18" s="10" t="s">
        <v>183</v>
      </c>
      <c r="L18" s="10" t="s">
        <v>155</v>
      </c>
      <c r="M18" s="10" t="s">
        <v>187</v>
      </c>
      <c r="N18" s="11" t="s">
        <v>147</v>
      </c>
      <c r="O18" s="12" t="s">
        <v>151</v>
      </c>
    </row>
    <row r="19" spans="1:15" x14ac:dyDescent="0.25">
      <c r="A19" s="8">
        <f t="shared" si="2"/>
        <v>15</v>
      </c>
      <c r="B19" s="8" t="s">
        <v>7</v>
      </c>
      <c r="C19" s="8" t="s">
        <v>34</v>
      </c>
      <c r="D19" s="8" t="s">
        <v>35</v>
      </c>
      <c r="E19" s="8" t="str">
        <f t="shared" si="0"/>
        <v>Emilie Gature</v>
      </c>
      <c r="F19" s="8"/>
      <c r="G19" s="15">
        <f t="shared" si="1"/>
        <v>3</v>
      </c>
      <c r="I19" s="9" t="s">
        <v>120</v>
      </c>
      <c r="J19" s="10" t="s">
        <v>176</v>
      </c>
      <c r="K19" s="10" t="s">
        <v>146</v>
      </c>
      <c r="L19" s="10" t="s">
        <v>183</v>
      </c>
      <c r="M19" s="10" t="s">
        <v>182</v>
      </c>
      <c r="N19" s="11" t="s">
        <v>175</v>
      </c>
      <c r="O19" s="12" t="s">
        <v>154</v>
      </c>
    </row>
    <row r="20" spans="1:15" x14ac:dyDescent="0.25">
      <c r="A20" s="8">
        <f t="shared" si="2"/>
        <v>16</v>
      </c>
      <c r="B20" s="8" t="s">
        <v>7</v>
      </c>
      <c r="C20" s="8" t="s">
        <v>36</v>
      </c>
      <c r="D20" s="8" t="s">
        <v>37</v>
      </c>
      <c r="E20" s="8" t="str">
        <f t="shared" si="0"/>
        <v>Coralie De MontéCarlo</v>
      </c>
      <c r="F20" s="8"/>
      <c r="G20" s="15">
        <f t="shared" si="1"/>
        <v>3</v>
      </c>
      <c r="I20" s="9" t="s">
        <v>121</v>
      </c>
      <c r="J20" s="10" t="s">
        <v>148</v>
      </c>
      <c r="K20" s="10" t="s">
        <v>151</v>
      </c>
      <c r="L20" s="10" t="s">
        <v>184</v>
      </c>
      <c r="M20" s="10" t="s">
        <v>149</v>
      </c>
      <c r="N20" s="11" t="s">
        <v>152</v>
      </c>
      <c r="O20" s="12" t="s">
        <v>183</v>
      </c>
    </row>
    <row r="21" spans="1:15" x14ac:dyDescent="0.25">
      <c r="A21" s="8">
        <f t="shared" si="2"/>
        <v>17</v>
      </c>
      <c r="B21" s="8" t="s">
        <v>7</v>
      </c>
      <c r="C21" s="8" t="s">
        <v>38</v>
      </c>
      <c r="D21" s="8" t="s">
        <v>39</v>
      </c>
      <c r="E21" s="8" t="str">
        <f t="shared" si="0"/>
        <v>Nadège Hénéré</v>
      </c>
      <c r="F21" s="8"/>
      <c r="G21" s="15">
        <f t="shared" si="1"/>
        <v>1</v>
      </c>
      <c r="I21" s="9" t="s">
        <v>122</v>
      </c>
      <c r="J21" s="10" t="s">
        <v>170</v>
      </c>
      <c r="K21" s="10" t="s">
        <v>186</v>
      </c>
      <c r="L21" s="10" t="s">
        <v>164</v>
      </c>
      <c r="M21" s="10" t="s">
        <v>163</v>
      </c>
      <c r="N21" s="11" t="s">
        <v>155</v>
      </c>
      <c r="O21" s="12" t="s">
        <v>151</v>
      </c>
    </row>
    <row r="22" spans="1:15" x14ac:dyDescent="0.25">
      <c r="A22" s="8">
        <f t="shared" si="2"/>
        <v>18</v>
      </c>
      <c r="B22" s="8" t="s">
        <v>4</v>
      </c>
      <c r="C22" s="8" t="s">
        <v>40</v>
      </c>
      <c r="D22" s="8" t="s">
        <v>41</v>
      </c>
      <c r="E22" s="8" t="str">
        <f t="shared" si="0"/>
        <v>Lionel Sansasse</v>
      </c>
      <c r="F22" s="8"/>
      <c r="G22" s="15">
        <f t="shared" si="1"/>
        <v>2</v>
      </c>
      <c r="I22" s="9" t="s">
        <v>123</v>
      </c>
      <c r="J22" s="10" t="s">
        <v>151</v>
      </c>
      <c r="K22" s="10" t="s">
        <v>150</v>
      </c>
      <c r="L22" s="10" t="s">
        <v>180</v>
      </c>
      <c r="M22" s="10" t="s">
        <v>178</v>
      </c>
      <c r="N22" s="11" t="s">
        <v>144</v>
      </c>
      <c r="O22" s="12" t="s">
        <v>147</v>
      </c>
    </row>
    <row r="23" spans="1:15" x14ac:dyDescent="0.25">
      <c r="A23" s="8">
        <f t="shared" si="2"/>
        <v>19</v>
      </c>
      <c r="B23" s="8" t="s">
        <v>4</v>
      </c>
      <c r="C23" s="8" t="s">
        <v>42</v>
      </c>
      <c r="D23" s="8" t="s">
        <v>43</v>
      </c>
      <c r="E23" s="8" t="str">
        <f t="shared" si="0"/>
        <v>Nikos Thine</v>
      </c>
      <c r="F23" s="8"/>
      <c r="G23" s="15">
        <f t="shared" si="1"/>
        <v>2</v>
      </c>
      <c r="I23" s="9" t="s">
        <v>124</v>
      </c>
      <c r="J23" s="10" t="s">
        <v>180</v>
      </c>
      <c r="K23" s="10" t="s">
        <v>164</v>
      </c>
      <c r="L23" s="10" t="s">
        <v>185</v>
      </c>
      <c r="M23" s="10" t="s">
        <v>162</v>
      </c>
      <c r="N23" s="11" t="s">
        <v>171</v>
      </c>
      <c r="O23" s="12" t="s">
        <v>184</v>
      </c>
    </row>
    <row r="24" spans="1:15" x14ac:dyDescent="0.25">
      <c r="A24" s="8">
        <f t="shared" si="2"/>
        <v>20</v>
      </c>
      <c r="B24" s="8" t="s">
        <v>4</v>
      </c>
      <c r="C24" s="8" t="s">
        <v>44</v>
      </c>
      <c r="D24" s="8" t="s">
        <v>45</v>
      </c>
      <c r="E24" s="8" t="str">
        <f t="shared" si="0"/>
        <v>Yohan Solo</v>
      </c>
      <c r="F24" s="8"/>
      <c r="G24" s="15">
        <f t="shared" si="1"/>
        <v>7</v>
      </c>
      <c r="I24" s="9" t="s">
        <v>125</v>
      </c>
      <c r="J24" s="10" t="s">
        <v>161</v>
      </c>
      <c r="K24" s="10" t="s">
        <v>144</v>
      </c>
      <c r="L24" s="10" t="s">
        <v>164</v>
      </c>
      <c r="M24" s="10" t="s">
        <v>180</v>
      </c>
      <c r="N24" s="11" t="s">
        <v>169</v>
      </c>
      <c r="O24" s="12" t="s">
        <v>151</v>
      </c>
    </row>
    <row r="25" spans="1:15" x14ac:dyDescent="0.25">
      <c r="A25" s="8">
        <f t="shared" si="2"/>
        <v>21</v>
      </c>
      <c r="B25" s="8" t="s">
        <v>7</v>
      </c>
      <c r="C25" s="8" t="s">
        <v>46</v>
      </c>
      <c r="D25" s="8" t="s">
        <v>47</v>
      </c>
      <c r="E25" s="8" t="str">
        <f t="shared" si="0"/>
        <v>Claire Jet</v>
      </c>
      <c r="F25" s="8"/>
      <c r="G25" s="15">
        <f t="shared" si="1"/>
        <v>2</v>
      </c>
      <c r="I25" s="9" t="s">
        <v>126</v>
      </c>
      <c r="J25" s="10" t="s">
        <v>151</v>
      </c>
      <c r="K25" s="10" t="s">
        <v>159</v>
      </c>
      <c r="L25" s="10" t="s">
        <v>152</v>
      </c>
      <c r="M25" s="10" t="s">
        <v>181</v>
      </c>
      <c r="N25" s="11" t="s">
        <v>179</v>
      </c>
      <c r="O25" s="12" t="s">
        <v>186</v>
      </c>
    </row>
    <row r="26" spans="1:15" x14ac:dyDescent="0.25">
      <c r="A26" s="8">
        <f t="shared" si="2"/>
        <v>22</v>
      </c>
      <c r="B26" s="8" t="s">
        <v>4</v>
      </c>
      <c r="C26" s="8" t="s">
        <v>48</v>
      </c>
      <c r="D26" s="8" t="s">
        <v>49</v>
      </c>
      <c r="E26" s="8" t="str">
        <f t="shared" si="0"/>
        <v>Giles Braltar</v>
      </c>
      <c r="F26" s="8"/>
      <c r="G26" s="15">
        <f t="shared" si="1"/>
        <v>7</v>
      </c>
      <c r="I26" s="9" t="s">
        <v>127</v>
      </c>
      <c r="J26" s="10" t="s">
        <v>159</v>
      </c>
      <c r="K26" s="10" t="s">
        <v>180</v>
      </c>
      <c r="L26" s="10" t="s">
        <v>172</v>
      </c>
      <c r="M26" s="10" t="s">
        <v>150</v>
      </c>
      <c r="N26" s="11" t="s">
        <v>164</v>
      </c>
      <c r="O26" s="12" t="s">
        <v>171</v>
      </c>
    </row>
    <row r="27" spans="1:15" x14ac:dyDescent="0.25">
      <c r="A27" s="8">
        <f t="shared" si="2"/>
        <v>23</v>
      </c>
      <c r="B27" s="8" t="s">
        <v>4</v>
      </c>
      <c r="C27" s="8" t="s">
        <v>50</v>
      </c>
      <c r="D27" s="8" t="s">
        <v>51</v>
      </c>
      <c r="E27" s="8" t="str">
        <f t="shared" si="0"/>
        <v>Raël Douche</v>
      </c>
      <c r="F27" s="8"/>
      <c r="G27" s="15">
        <f t="shared" si="1"/>
        <v>3</v>
      </c>
      <c r="I27" s="9" t="s">
        <v>128</v>
      </c>
      <c r="J27" s="10" t="s">
        <v>186</v>
      </c>
      <c r="K27" s="10" t="s">
        <v>166</v>
      </c>
      <c r="L27" s="10" t="s">
        <v>159</v>
      </c>
      <c r="M27" s="10" t="s">
        <v>171</v>
      </c>
      <c r="N27" s="11" t="s">
        <v>146</v>
      </c>
      <c r="O27" s="12" t="s">
        <v>187</v>
      </c>
    </row>
    <row r="28" spans="1:15" x14ac:dyDescent="0.25">
      <c r="A28" s="8">
        <f t="shared" si="2"/>
        <v>24</v>
      </c>
      <c r="B28" s="8" t="s">
        <v>7</v>
      </c>
      <c r="C28" s="8" t="s">
        <v>52</v>
      </c>
      <c r="D28" s="8" t="s">
        <v>66</v>
      </c>
      <c r="E28" s="8" t="str">
        <f t="shared" si="0"/>
        <v>Zak Sarbaque</v>
      </c>
      <c r="F28" s="8"/>
      <c r="G28" s="15">
        <f t="shared" si="1"/>
        <v>5</v>
      </c>
      <c r="I28" s="9" t="s">
        <v>129</v>
      </c>
      <c r="J28" s="10" t="s">
        <v>168</v>
      </c>
      <c r="K28" s="10" t="s">
        <v>161</v>
      </c>
      <c r="L28" s="10" t="s">
        <v>181</v>
      </c>
      <c r="M28" s="10" t="s">
        <v>166</v>
      </c>
      <c r="N28" s="11" t="s">
        <v>178</v>
      </c>
      <c r="O28" s="12" t="s">
        <v>170</v>
      </c>
    </row>
    <row r="29" spans="1:15" x14ac:dyDescent="0.25">
      <c r="A29" s="8">
        <f t="shared" si="2"/>
        <v>25</v>
      </c>
      <c r="B29" s="8" t="s">
        <v>7</v>
      </c>
      <c r="C29" s="8" t="s">
        <v>53</v>
      </c>
      <c r="D29" s="8" t="s">
        <v>26</v>
      </c>
      <c r="E29" s="8" t="str">
        <f t="shared" si="0"/>
        <v>Maurice Lile</v>
      </c>
      <c r="F29" s="8"/>
      <c r="G29" s="15">
        <f t="shared" si="1"/>
        <v>6</v>
      </c>
      <c r="I29" s="9" t="s">
        <v>130</v>
      </c>
      <c r="J29" s="10" t="s">
        <v>143</v>
      </c>
      <c r="K29" s="10" t="s">
        <v>147</v>
      </c>
      <c r="L29" s="10" t="s">
        <v>145</v>
      </c>
      <c r="M29" s="10" t="s">
        <v>183</v>
      </c>
      <c r="N29" s="11" t="s">
        <v>175</v>
      </c>
      <c r="O29" s="12" t="s">
        <v>168</v>
      </c>
    </row>
    <row r="30" spans="1:15" x14ac:dyDescent="0.25">
      <c r="A30" s="8">
        <f t="shared" si="2"/>
        <v>26</v>
      </c>
      <c r="B30" s="8" t="s">
        <v>4</v>
      </c>
      <c r="C30" s="8" t="s">
        <v>54</v>
      </c>
      <c r="D30" s="8" t="s">
        <v>55</v>
      </c>
      <c r="E30" s="8" t="str">
        <f t="shared" si="0"/>
        <v>John Doeuf</v>
      </c>
      <c r="F30" s="8"/>
      <c r="G30" s="15">
        <f t="shared" si="1"/>
        <v>4</v>
      </c>
      <c r="I30" s="9" t="s">
        <v>131</v>
      </c>
      <c r="J30" s="10" t="s">
        <v>170</v>
      </c>
      <c r="K30" s="10" t="s">
        <v>163</v>
      </c>
      <c r="L30" s="10" t="s">
        <v>184</v>
      </c>
      <c r="M30" s="10" t="s">
        <v>172</v>
      </c>
      <c r="N30" s="11" t="s">
        <v>176</v>
      </c>
      <c r="O30" s="12" t="s">
        <v>177</v>
      </c>
    </row>
    <row r="31" spans="1:15" x14ac:dyDescent="0.25">
      <c r="A31" s="8">
        <f t="shared" si="2"/>
        <v>27</v>
      </c>
      <c r="B31" s="8" t="s">
        <v>4</v>
      </c>
      <c r="C31" s="8" t="s">
        <v>56</v>
      </c>
      <c r="D31" s="8" t="s">
        <v>57</v>
      </c>
      <c r="E31" s="8" t="str">
        <f t="shared" si="0"/>
        <v>Gérard Niomme</v>
      </c>
      <c r="F31" s="8"/>
      <c r="G31" s="15">
        <f t="shared" si="1"/>
        <v>5</v>
      </c>
      <c r="I31" s="13" t="s">
        <v>132</v>
      </c>
      <c r="J31" s="10" t="s">
        <v>153</v>
      </c>
      <c r="K31" s="10" t="s">
        <v>168</v>
      </c>
      <c r="L31" s="10" t="s">
        <v>146</v>
      </c>
      <c r="M31" s="10" t="s">
        <v>185</v>
      </c>
      <c r="N31" s="11" t="s">
        <v>157</v>
      </c>
      <c r="O31" s="12" t="s">
        <v>175</v>
      </c>
    </row>
    <row r="32" spans="1:15" x14ac:dyDescent="0.25">
      <c r="A32" s="8">
        <f t="shared" si="2"/>
        <v>28</v>
      </c>
      <c r="B32" s="8" t="s">
        <v>7</v>
      </c>
      <c r="C32" s="8" t="s">
        <v>58</v>
      </c>
      <c r="D32" s="8" t="s">
        <v>59</v>
      </c>
      <c r="E32" s="8" t="str">
        <f t="shared" si="0"/>
        <v>Camille Honnête</v>
      </c>
      <c r="F32" s="8"/>
      <c r="G32" s="15">
        <f t="shared" si="1"/>
        <v>7</v>
      </c>
      <c r="I32" s="13" t="s">
        <v>133</v>
      </c>
      <c r="J32" s="10" t="s">
        <v>173</v>
      </c>
      <c r="K32" s="10" t="s">
        <v>150</v>
      </c>
      <c r="L32" s="10" t="s">
        <v>180</v>
      </c>
      <c r="M32" s="10" t="s">
        <v>183</v>
      </c>
      <c r="N32" s="11" t="s">
        <v>151</v>
      </c>
      <c r="O32" s="12" t="s">
        <v>178</v>
      </c>
    </row>
    <row r="33" spans="1:15" x14ac:dyDescent="0.25">
      <c r="A33" s="8">
        <f t="shared" si="2"/>
        <v>29</v>
      </c>
      <c r="B33" s="8" t="s">
        <v>4</v>
      </c>
      <c r="C33" s="8" t="s">
        <v>60</v>
      </c>
      <c r="D33" s="8" t="s">
        <v>61</v>
      </c>
      <c r="E33" s="8" t="str">
        <f t="shared" si="0"/>
        <v>Jerry Tomette</v>
      </c>
      <c r="F33" s="8"/>
      <c r="G33" s="15">
        <f t="shared" si="1"/>
        <v>6</v>
      </c>
      <c r="I33" s="13" t="s">
        <v>134</v>
      </c>
      <c r="J33" s="10" t="s">
        <v>177</v>
      </c>
      <c r="K33" s="10" t="s">
        <v>143</v>
      </c>
      <c r="L33" s="10" t="s">
        <v>161</v>
      </c>
      <c r="M33" s="10" t="s">
        <v>175</v>
      </c>
      <c r="N33" s="11" t="s">
        <v>186</v>
      </c>
      <c r="O33" s="12" t="s">
        <v>154</v>
      </c>
    </row>
    <row r="34" spans="1:15" x14ac:dyDescent="0.25">
      <c r="A34" s="8">
        <f t="shared" si="2"/>
        <v>30</v>
      </c>
      <c r="B34" s="8" t="s">
        <v>4</v>
      </c>
      <c r="C34" s="8" t="s">
        <v>62</v>
      </c>
      <c r="D34" s="8" t="s">
        <v>63</v>
      </c>
      <c r="E34" s="8" t="str">
        <f t="shared" si="0"/>
        <v>Bruno Dagin</v>
      </c>
      <c r="F34" s="8"/>
      <c r="G34" s="15">
        <f t="shared" si="1"/>
        <v>4</v>
      </c>
      <c r="I34" s="13" t="s">
        <v>135</v>
      </c>
      <c r="J34" s="10" t="s">
        <v>169</v>
      </c>
      <c r="K34" s="10" t="s">
        <v>143</v>
      </c>
      <c r="L34" s="10" t="s">
        <v>180</v>
      </c>
      <c r="M34" s="10" t="s">
        <v>183</v>
      </c>
      <c r="N34" s="11" t="s">
        <v>146</v>
      </c>
      <c r="O34" s="12" t="s">
        <v>166</v>
      </c>
    </row>
    <row r="35" spans="1:15" x14ac:dyDescent="0.25">
      <c r="A35" s="8">
        <f t="shared" si="2"/>
        <v>31</v>
      </c>
      <c r="B35" s="8" t="s">
        <v>4</v>
      </c>
      <c r="C35" s="8" t="s">
        <v>82</v>
      </c>
      <c r="D35" s="8" t="s">
        <v>67</v>
      </c>
      <c r="E35" s="8" t="str">
        <f t="shared" si="0"/>
        <v>Rafael Tchouameni</v>
      </c>
      <c r="F35" s="8"/>
      <c r="G35" s="15">
        <f t="shared" si="1"/>
        <v>8</v>
      </c>
      <c r="I35" s="13" t="s">
        <v>103</v>
      </c>
      <c r="J35" s="10" t="s">
        <v>166</v>
      </c>
      <c r="K35" s="10" t="s">
        <v>156</v>
      </c>
      <c r="L35" s="10" t="s">
        <v>170</v>
      </c>
      <c r="M35" s="10" t="s">
        <v>178</v>
      </c>
      <c r="N35" s="11" t="s">
        <v>160</v>
      </c>
      <c r="O35" s="12" t="s">
        <v>186</v>
      </c>
    </row>
    <row r="36" spans="1:15" x14ac:dyDescent="0.25">
      <c r="A36" s="8">
        <f t="shared" si="2"/>
        <v>32</v>
      </c>
      <c r="B36" s="8" t="s">
        <v>4</v>
      </c>
      <c r="C36" s="8" t="s">
        <v>83</v>
      </c>
      <c r="D36" s="8" t="s">
        <v>68</v>
      </c>
      <c r="E36" s="8" t="str">
        <f t="shared" si="0"/>
        <v>Makine Yamal</v>
      </c>
      <c r="F36" s="8"/>
      <c r="G36" s="15">
        <f t="shared" si="1"/>
        <v>8</v>
      </c>
      <c r="I36" s="13" t="s">
        <v>136</v>
      </c>
      <c r="J36" s="10" t="s">
        <v>153</v>
      </c>
      <c r="K36" s="10" t="s">
        <v>177</v>
      </c>
      <c r="L36" s="10" t="s">
        <v>159</v>
      </c>
      <c r="M36" s="10" t="s">
        <v>170</v>
      </c>
      <c r="N36" s="11" t="s">
        <v>174</v>
      </c>
      <c r="O36" s="12" t="s">
        <v>149</v>
      </c>
    </row>
    <row r="37" spans="1:15" x14ac:dyDescent="0.25">
      <c r="A37" s="8">
        <f t="shared" si="2"/>
        <v>33</v>
      </c>
      <c r="B37" s="8" t="s">
        <v>7</v>
      </c>
      <c r="C37" s="8" t="s">
        <v>84</v>
      </c>
      <c r="D37" s="8" t="s">
        <v>85</v>
      </c>
      <c r="E37" s="8" t="str">
        <f t="shared" si="0"/>
        <v>Ngolo Kante</v>
      </c>
      <c r="F37" s="8"/>
      <c r="G37" s="15">
        <f t="shared" si="1"/>
        <v>4</v>
      </c>
      <c r="I37" s="13" t="s">
        <v>137</v>
      </c>
      <c r="J37" s="10" t="s">
        <v>148</v>
      </c>
      <c r="K37" s="10" t="s">
        <v>178</v>
      </c>
      <c r="L37" s="10" t="s">
        <v>186</v>
      </c>
      <c r="M37" s="10" t="s">
        <v>152</v>
      </c>
      <c r="N37" s="11" t="s">
        <v>174</v>
      </c>
      <c r="O37" s="12" t="s">
        <v>144</v>
      </c>
    </row>
    <row r="38" spans="1:15" x14ac:dyDescent="0.25">
      <c r="A38" s="8">
        <f t="shared" si="2"/>
        <v>34</v>
      </c>
      <c r="B38" s="8" t="s">
        <v>7</v>
      </c>
      <c r="C38" s="8" t="s">
        <v>86</v>
      </c>
      <c r="D38" s="8" t="s">
        <v>69</v>
      </c>
      <c r="E38" s="8" t="str">
        <f t="shared" si="0"/>
        <v>Nadia Mahrez</v>
      </c>
      <c r="F38" s="8"/>
      <c r="G38" s="15">
        <f t="shared" si="1"/>
        <v>3</v>
      </c>
      <c r="I38" s="13" t="s">
        <v>138</v>
      </c>
      <c r="J38" s="10" t="s">
        <v>174</v>
      </c>
      <c r="K38" s="10" t="s">
        <v>182</v>
      </c>
      <c r="L38" s="10" t="s">
        <v>150</v>
      </c>
      <c r="M38" s="10" t="s">
        <v>169</v>
      </c>
      <c r="N38" s="11" t="s">
        <v>159</v>
      </c>
      <c r="O38" s="12" t="s">
        <v>143</v>
      </c>
    </row>
    <row r="39" spans="1:15" x14ac:dyDescent="0.25">
      <c r="A39" s="8">
        <f t="shared" si="2"/>
        <v>35</v>
      </c>
      <c r="B39" s="8" t="s">
        <v>7</v>
      </c>
      <c r="C39" s="8" t="s">
        <v>87</v>
      </c>
      <c r="D39" s="8" t="s">
        <v>70</v>
      </c>
      <c r="E39" s="8" t="str">
        <f t="shared" si="0"/>
        <v>Elena Iniesta</v>
      </c>
      <c r="F39" s="8"/>
      <c r="G39" s="15">
        <f t="shared" si="1"/>
        <v>7</v>
      </c>
      <c r="I39" s="13" t="s">
        <v>139</v>
      </c>
      <c r="J39" s="10" t="s">
        <v>174</v>
      </c>
      <c r="K39" s="10" t="s">
        <v>167</v>
      </c>
      <c r="L39" s="10" t="s">
        <v>149</v>
      </c>
      <c r="M39" s="10" t="s">
        <v>143</v>
      </c>
      <c r="N39" s="11" t="s">
        <v>179</v>
      </c>
      <c r="O39" s="12" t="s">
        <v>180</v>
      </c>
    </row>
    <row r="40" spans="1:15" x14ac:dyDescent="0.25">
      <c r="A40" s="8">
        <f t="shared" si="2"/>
        <v>36</v>
      </c>
      <c r="B40" s="8" t="s">
        <v>4</v>
      </c>
      <c r="C40" s="8" t="s">
        <v>88</v>
      </c>
      <c r="D40" s="8" t="s">
        <v>71</v>
      </c>
      <c r="E40" s="8" t="str">
        <f t="shared" si="0"/>
        <v>Tony Del Piero</v>
      </c>
      <c r="F40" s="8"/>
      <c r="G40" s="15">
        <f t="shared" si="1"/>
        <v>5</v>
      </c>
      <c r="I40" s="13" t="s">
        <v>140</v>
      </c>
      <c r="J40" s="10" t="s">
        <v>163</v>
      </c>
      <c r="K40" s="10" t="s">
        <v>176</v>
      </c>
      <c r="L40" s="10" t="s">
        <v>186</v>
      </c>
      <c r="M40" s="10" t="s">
        <v>180</v>
      </c>
      <c r="N40" s="11" t="s">
        <v>168</v>
      </c>
      <c r="O40" s="12" t="s">
        <v>161</v>
      </c>
    </row>
    <row r="41" spans="1:15" x14ac:dyDescent="0.25">
      <c r="A41" s="8">
        <f t="shared" si="2"/>
        <v>37</v>
      </c>
      <c r="B41" s="8" t="s">
        <v>4</v>
      </c>
      <c r="C41" s="8" t="s">
        <v>89</v>
      </c>
      <c r="D41" s="8" t="s">
        <v>72</v>
      </c>
      <c r="E41" s="8" t="str">
        <f t="shared" si="0"/>
        <v>Fouzi Fakir</v>
      </c>
      <c r="F41" s="8"/>
      <c r="G41" s="15">
        <f t="shared" si="1"/>
        <v>6</v>
      </c>
      <c r="I41" s="13" t="s">
        <v>141</v>
      </c>
      <c r="J41" s="10" t="s">
        <v>149</v>
      </c>
      <c r="K41" s="10" t="s">
        <v>186</v>
      </c>
      <c r="L41" s="10" t="s">
        <v>165</v>
      </c>
      <c r="M41" s="10" t="s">
        <v>146</v>
      </c>
      <c r="N41" s="11" t="s">
        <v>145</v>
      </c>
      <c r="O41" s="12" t="s">
        <v>172</v>
      </c>
    </row>
    <row r="42" spans="1:15" x14ac:dyDescent="0.25">
      <c r="A42" s="8">
        <f t="shared" si="2"/>
        <v>38</v>
      </c>
      <c r="B42" s="8" t="s">
        <v>4</v>
      </c>
      <c r="C42" s="8" t="s">
        <v>90</v>
      </c>
      <c r="D42" s="8" t="s">
        <v>73</v>
      </c>
      <c r="E42" s="8" t="str">
        <f t="shared" si="0"/>
        <v>Hmida Dijé</v>
      </c>
      <c r="F42" s="8"/>
      <c r="G42" s="15">
        <f t="shared" si="1"/>
        <v>5</v>
      </c>
      <c r="I42" s="13" t="s">
        <v>142</v>
      </c>
      <c r="J42" s="10" t="s">
        <v>148</v>
      </c>
      <c r="K42" s="10" t="s">
        <v>158</v>
      </c>
      <c r="L42" s="10" t="s">
        <v>174</v>
      </c>
      <c r="M42" s="10" t="s">
        <v>170</v>
      </c>
      <c r="N42" s="11" t="s">
        <v>150</v>
      </c>
      <c r="O42" s="12" t="s">
        <v>144</v>
      </c>
    </row>
    <row r="43" spans="1:15" x14ac:dyDescent="0.25">
      <c r="A43" s="8">
        <f t="shared" si="2"/>
        <v>39</v>
      </c>
      <c r="B43" s="8" t="s">
        <v>7</v>
      </c>
      <c r="C43" s="8" t="s">
        <v>11</v>
      </c>
      <c r="D43" s="8" t="s">
        <v>74</v>
      </c>
      <c r="E43" s="8" t="str">
        <f t="shared" si="0"/>
        <v>Antoinette Marie</v>
      </c>
      <c r="F43" s="8"/>
      <c r="G43" s="15">
        <f t="shared" si="1"/>
        <v>7</v>
      </c>
      <c r="I43" s="9"/>
      <c r="J43" s="10"/>
      <c r="K43" s="10"/>
      <c r="L43" s="10"/>
      <c r="M43" s="10"/>
      <c r="N43" s="11"/>
      <c r="O43" s="12"/>
    </row>
    <row r="44" spans="1:15" x14ac:dyDescent="0.25">
      <c r="A44" s="8">
        <f t="shared" si="2"/>
        <v>40</v>
      </c>
      <c r="B44" s="8" t="s">
        <v>4</v>
      </c>
      <c r="C44" s="8" t="s">
        <v>91</v>
      </c>
      <c r="D44" s="8" t="s">
        <v>75</v>
      </c>
      <c r="E44" s="8" t="str">
        <f t="shared" si="0"/>
        <v>Basile Ique</v>
      </c>
      <c r="F44" s="8"/>
      <c r="G44" s="15">
        <f t="shared" ref="G44:Q49" si="3">COUNTIF($J$5:$O$42,$E44)</f>
        <v>5</v>
      </c>
      <c r="I44" s="9"/>
      <c r="J44" s="10"/>
      <c r="K44" s="10"/>
      <c r="L44" s="10"/>
      <c r="M44" s="10"/>
      <c r="N44" s="11"/>
      <c r="O44" s="12"/>
    </row>
    <row r="45" spans="1:15" x14ac:dyDescent="0.25">
      <c r="A45" s="8">
        <f t="shared" si="2"/>
        <v>41</v>
      </c>
      <c r="B45" s="8" t="s">
        <v>4</v>
      </c>
      <c r="C45" s="8" t="s">
        <v>92</v>
      </c>
      <c r="D45" s="8" t="s">
        <v>76</v>
      </c>
      <c r="E45" s="8" t="str">
        <f t="shared" si="0"/>
        <v>Johan Essebourg</v>
      </c>
      <c r="F45" s="8"/>
      <c r="G45" s="15">
        <f t="shared" si="3"/>
        <v>9</v>
      </c>
      <c r="I45" s="9"/>
      <c r="J45" s="10"/>
      <c r="K45" s="10"/>
      <c r="L45" s="10"/>
      <c r="M45" s="10"/>
      <c r="N45" s="11"/>
      <c r="O45" s="12"/>
    </row>
    <row r="46" spans="1:15" x14ac:dyDescent="0.25">
      <c r="A46" s="8">
        <f t="shared" si="2"/>
        <v>42</v>
      </c>
      <c r="B46" s="8" t="s">
        <v>4</v>
      </c>
      <c r="C46" s="8" t="s">
        <v>77</v>
      </c>
      <c r="D46" s="8" t="s">
        <v>78</v>
      </c>
      <c r="E46" s="8" t="str">
        <f t="shared" si="0"/>
        <v>Ethan Tresse</v>
      </c>
      <c r="F46" s="8"/>
      <c r="G46" s="15">
        <f t="shared" si="3"/>
        <v>2</v>
      </c>
      <c r="I46" s="9"/>
      <c r="J46" s="10"/>
      <c r="K46" s="10"/>
      <c r="L46" s="10"/>
      <c r="M46" s="10"/>
      <c r="N46" s="11"/>
      <c r="O46" s="12"/>
    </row>
    <row r="47" spans="1:15" x14ac:dyDescent="0.25">
      <c r="A47" s="8">
        <f t="shared" si="2"/>
        <v>43</v>
      </c>
      <c r="B47" s="8" t="s">
        <v>7</v>
      </c>
      <c r="C47" s="8" t="s">
        <v>95</v>
      </c>
      <c r="D47" s="8" t="s">
        <v>94</v>
      </c>
      <c r="E47" s="8" t="str">
        <f t="shared" si="0"/>
        <v>Julien Doux</v>
      </c>
      <c r="F47" s="8"/>
      <c r="G47" s="15">
        <f t="shared" si="3"/>
        <v>4</v>
      </c>
      <c r="I47" s="9"/>
      <c r="J47" s="10"/>
      <c r="K47" s="10"/>
      <c r="L47" s="10"/>
      <c r="M47" s="10"/>
      <c r="N47" s="11"/>
      <c r="O47" s="12"/>
    </row>
    <row r="48" spans="1:15" x14ac:dyDescent="0.25">
      <c r="A48" s="8">
        <f t="shared" si="2"/>
        <v>44</v>
      </c>
      <c r="B48" s="8" t="s">
        <v>7</v>
      </c>
      <c r="C48" s="8" t="s">
        <v>79</v>
      </c>
      <c r="D48" s="8" t="s">
        <v>110</v>
      </c>
      <c r="E48" s="8" t="str">
        <f t="shared" si="0"/>
        <v>YaPIF Chehma</v>
      </c>
      <c r="F48" s="8"/>
      <c r="G48" s="15">
        <f t="shared" si="3"/>
        <v>7</v>
      </c>
      <c r="I48" s="9"/>
      <c r="J48" s="10"/>
      <c r="K48" s="10"/>
      <c r="L48" s="10"/>
      <c r="M48" s="10"/>
      <c r="N48" s="11"/>
      <c r="O48" s="12"/>
    </row>
    <row r="49" spans="1:15" x14ac:dyDescent="0.25">
      <c r="A49" s="8">
        <f t="shared" si="2"/>
        <v>45</v>
      </c>
      <c r="B49" s="8" t="s">
        <v>4</v>
      </c>
      <c r="C49" s="8" t="s">
        <v>93</v>
      </c>
      <c r="D49" s="8" t="s">
        <v>80</v>
      </c>
      <c r="E49" s="8" t="str">
        <f t="shared" si="0"/>
        <v>Eddie Temoi</v>
      </c>
      <c r="F49" s="8"/>
      <c r="G49" s="15">
        <f t="shared" si="3"/>
        <v>5</v>
      </c>
      <c r="I49" s="9"/>
      <c r="J49" s="10"/>
      <c r="K49" s="10"/>
      <c r="L49" s="10"/>
      <c r="M49" s="10"/>
      <c r="N49" s="11"/>
      <c r="O49" s="12"/>
    </row>
    <row r="50" spans="1:15" x14ac:dyDescent="0.25">
      <c r="A50" s="8"/>
      <c r="B50" s="8"/>
      <c r="C50" s="8"/>
      <c r="D50" s="8"/>
      <c r="E50" s="8"/>
      <c r="F50" s="8"/>
      <c r="J50" s="4"/>
      <c r="K50" s="4"/>
      <c r="L50" s="4"/>
      <c r="M50" s="4"/>
    </row>
    <row r="51" spans="1:15" x14ac:dyDescent="0.25">
      <c r="J51" s="5"/>
    </row>
  </sheetData>
  <mergeCells count="1">
    <mergeCell ref="B2:G2"/>
  </mergeCells>
  <phoneticPr fontId="3" type="noConversion"/>
  <conditionalFormatting sqref="J1:O3 J5:O1048576">
    <cfRule type="cellIs" dxfId="1" priority="17" operator="equal">
      <formula>0</formula>
    </cfRule>
  </conditionalFormatting>
  <conditionalFormatting sqref="G4:G49">
    <cfRule type="cellIs" dxfId="0" priority="2" operator="equal">
      <formula>0</formula>
    </cfRule>
  </conditionalFormatting>
  <conditionalFormatting sqref="G5:G49 Q5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3" name="Button 6">
              <controlPr defaultSize="0" print="0" autoFill="0" autoPict="0" macro="[0]!Bouton6_Cliquer">
                <anchor moveWithCells="1" sizeWithCells="1">
                  <from>
                    <xdr:col>9</xdr:col>
                    <xdr:colOff>123825</xdr:colOff>
                    <xdr:row>0</xdr:row>
                    <xdr:rowOff>104775</xdr:rowOff>
                  </from>
                  <to>
                    <xdr:col>9</xdr:col>
                    <xdr:colOff>1381125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francis henniaux</cp:lastModifiedBy>
  <cp:lastPrinted>2024-07-10T14:47:49Z</cp:lastPrinted>
  <dcterms:created xsi:type="dcterms:W3CDTF">2018-05-23T08:30:05Z</dcterms:created>
  <dcterms:modified xsi:type="dcterms:W3CDTF">2024-07-11T12:23:27Z</dcterms:modified>
</cp:coreProperties>
</file>