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codeName="{E757BCB4-07E6-AE0B-56E0-F0EEF7A6E26C}"/>
  <workbookPr codeName="ThisWorkbook" defaultThemeVersion="166925"/>
  <mc:AlternateContent xmlns:mc="http://schemas.openxmlformats.org/markup-compatibility/2006">
    <mc:Choice Requires="x15">
      <x15ac:absPath xmlns:x15ac="http://schemas.microsoft.com/office/spreadsheetml/2010/11/ac" url="D:\Documents\Francis\Problemes Internet\Excel Pratique\"/>
    </mc:Choice>
  </mc:AlternateContent>
  <xr:revisionPtr revIDLastSave="0" documentId="8_{B7519CD8-D052-4BDD-9BD0-9FE42B380A4A}" xr6:coauthVersionLast="47" xr6:coauthVersionMax="47" xr10:uidLastSave="{00000000-0000-0000-0000-000000000000}"/>
  <bookViews>
    <workbookView xWindow="-120" yWindow="-120" windowWidth="29040" windowHeight="15720" xr2:uid="{17DAC822-6660-44CC-98FD-C0C1367C3BC2}"/>
  </bookViews>
  <sheets>
    <sheet name="Rétroplanning " sheetId="4" r:id="rId1"/>
    <sheet name="Instructions" sheetId="3" r:id="rId2"/>
    <sheet name="Liste" sheetId="2" state="hidden" r:id="rId3"/>
  </sheets>
  <definedNames>
    <definedName name="_xlnm.Print_Area" localSheetId="0">'Rétroplanning '!$A$8:$H$41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0" i="4" l="1"/>
  <c r="E27" i="4" l="1" a="1"/>
  <c r="E27" i="4"/>
  <c r="E39" i="4" a="1"/>
  <c r="E39" i="4" s="1"/>
  <c r="E38" i="4" a="1"/>
  <c r="E38" i="4"/>
  <c r="D54" i="4"/>
  <c r="E67" i="4" a="1"/>
  <c r="E67" i="4"/>
  <c r="E68" i="4" a="1"/>
  <c r="E68" i="4"/>
  <c r="E69" i="4" a="1"/>
  <c r="E69" i="4"/>
  <c r="E70" i="4" a="1"/>
  <c r="E70" i="4"/>
  <c r="E71" i="4" a="1"/>
  <c r="E71" i="4"/>
  <c r="E60" i="4" a="1"/>
  <c r="E60" i="4"/>
  <c r="E61" i="4" a="1"/>
  <c r="E61" i="4"/>
  <c r="E62" i="4" a="1"/>
  <c r="E62" i="4"/>
  <c r="E63" i="4" a="1"/>
  <c r="E63" i="4"/>
  <c r="E64" i="4" a="1"/>
  <c r="E64" i="4"/>
  <c r="E59" i="4" a="1"/>
  <c r="E59" i="4" s="1"/>
  <c r="E66" i="4" a="1"/>
  <c r="E66" i="4" s="1"/>
  <c r="E51" i="4" a="1"/>
  <c r="E51" i="4"/>
  <c r="E52" i="4" a="1"/>
  <c r="E52" i="4"/>
  <c r="E53" i="4" a="1"/>
  <c r="E53" i="4"/>
  <c r="E54" i="4" a="1"/>
  <c r="E54" i="4"/>
  <c r="E55" i="4" a="1"/>
  <c r="E55" i="4"/>
  <c r="E56" i="4" a="1"/>
  <c r="E56" i="4"/>
  <c r="E57" i="4" a="1"/>
  <c r="E57" i="4"/>
  <c r="E46" i="4" a="1"/>
  <c r="E46" i="4"/>
  <c r="E47" i="4" a="1"/>
  <c r="E47" i="4"/>
  <c r="E48" i="4" a="1"/>
  <c r="E48" i="4"/>
  <c r="E45" i="4" a="1"/>
  <c r="E45" i="4"/>
  <c r="E36" i="4" a="1"/>
  <c r="E36" i="4"/>
  <c r="E37" i="4" a="1"/>
  <c r="E37" i="4"/>
  <c r="E40" i="4" a="1"/>
  <c r="E40" i="4"/>
  <c r="E41" i="4" a="1"/>
  <c r="E41" i="4"/>
  <c r="E42" i="4" a="1"/>
  <c r="E42" i="4"/>
  <c r="E43" i="4" a="1"/>
  <c r="E43" i="4"/>
  <c r="E31" i="4" a="1"/>
  <c r="E31" i="4"/>
  <c r="E32" i="4" a="1"/>
  <c r="E32" i="4"/>
  <c r="E33" i="4" a="1"/>
  <c r="E33" i="4"/>
  <c r="E23" i="4" a="1"/>
  <c r="E23" i="4"/>
  <c r="E24" i="4" a="1"/>
  <c r="E24" i="4"/>
  <c r="E25" i="4" a="1"/>
  <c r="E25" i="4"/>
  <c r="E26" i="4" a="1"/>
  <c r="E26" i="4"/>
  <c r="E28" i="4" a="1"/>
  <c r="E28" i="4"/>
  <c r="E13" i="4" a="1"/>
  <c r="E13" i="4"/>
  <c r="E14" i="4" a="1"/>
  <c r="E14" i="4"/>
  <c r="E15" i="4" a="1"/>
  <c r="E15" i="4"/>
  <c r="E16" i="4" a="1"/>
  <c r="E16" i="4"/>
  <c r="E17" i="4" a="1"/>
  <c r="E17" i="4"/>
  <c r="E18" i="4" a="1"/>
  <c r="E18" i="4"/>
  <c r="E20" i="4" a="1"/>
  <c r="E20" i="4"/>
  <c r="E12" i="4" a="1"/>
  <c r="E12" i="4"/>
  <c r="D19" i="4"/>
  <c r="E19" i="4" s="1" a="1"/>
  <c r="E19" i="4" s="1"/>
  <c r="B29" i="4" a="1"/>
  <c r="B29" i="4"/>
  <c r="E65" i="4" a="1"/>
  <c r="E65" i="4" s="1"/>
  <c r="E58" i="4" a="1"/>
  <c r="E58" i="4" s="1"/>
  <c r="E50" i="4" a="1"/>
  <c r="E50" i="4" s="1"/>
  <c r="B49" i="4" a="1"/>
  <c r="B49" i="4" s="1"/>
  <c r="B44" i="4" a="1"/>
  <c r="B44" i="4" s="1"/>
  <c r="E35" i="4" a="1"/>
  <c r="E35" i="4" s="1"/>
  <c r="B34" i="4" a="1"/>
  <c r="B34" i="4" s="1"/>
  <c r="E30" i="4" a="1"/>
  <c r="E30" i="4" s="1"/>
  <c r="E22" i="4" a="1"/>
  <c r="E22" i="4" s="1"/>
  <c r="B11" i="4" a="1"/>
  <c r="B11" i="4" s="1"/>
  <c r="J10" i="4" a="1"/>
  <c r="J10" i="4" s="1"/>
  <c r="K10" i="4" s="1" a="1"/>
  <c r="K10" i="4" s="1"/>
  <c r="L10" i="4" s="1" a="1"/>
  <c r="L10" i="4" s="1"/>
  <c r="M10" i="4" s="1" a="1"/>
  <c r="M10" i="4" s="1"/>
  <c r="N10" i="4" s="1" a="1"/>
  <c r="N10" i="4" s="1"/>
  <c r="O10" i="4" s="1" a="1"/>
  <c r="O10" i="4" s="1"/>
  <c r="P10" i="4" s="1" a="1"/>
  <c r="P10" i="4" s="1"/>
  <c r="Q10" i="4" s="1" a="1"/>
  <c r="Q10" i="4" s="1"/>
  <c r="R10" i="4" s="1" a="1"/>
  <c r="R10" i="4" s="1"/>
  <c r="S10" i="4" s="1" a="1"/>
  <c r="S10" i="4" s="1"/>
  <c r="T10" i="4" s="1" a="1"/>
  <c r="T10" i="4" s="1"/>
  <c r="U10" i="4" s="1" a="1"/>
  <c r="U10" i="4" s="1"/>
  <c r="V10" i="4" s="1" a="1"/>
  <c r="V10" i="4" s="1"/>
  <c r="W10" i="4" s="1" a="1"/>
  <c r="W10" i="4" s="1"/>
  <c r="X10" i="4" s="1" a="1"/>
  <c r="X10" i="4" s="1"/>
  <c r="Y10" i="4" s="1" a="1"/>
  <c r="Y10" i="4" s="1"/>
  <c r="Z10" i="4" s="1" a="1"/>
  <c r="Z10" i="4" s="1"/>
  <c r="AA10" i="4" s="1" a="1"/>
  <c r="AA10" i="4" s="1"/>
  <c r="AB10" i="4" s="1" a="1"/>
  <c r="AB10" i="4" s="1"/>
  <c r="AC10" i="4" s="1" a="1"/>
  <c r="AC10" i="4" s="1"/>
  <c r="AD10" i="4" s="1" a="1"/>
  <c r="AD10" i="4" s="1"/>
  <c r="AE10" i="4" s="1" a="1"/>
  <c r="AE10" i="4" s="1"/>
  <c r="AF10" i="4" s="1" a="1"/>
  <c r="AF10" i="4" s="1"/>
  <c r="AG10" i="4" s="1" a="1"/>
  <c r="AG10" i="4" s="1"/>
  <c r="AH10" i="4" s="1" a="1"/>
  <c r="AH10" i="4" s="1"/>
  <c r="AI10" i="4" s="1" a="1"/>
  <c r="AI10" i="4" s="1"/>
  <c r="AJ10" i="4" s="1" a="1"/>
  <c r="AJ10" i="4" s="1"/>
  <c r="AK10" i="4" s="1" a="1"/>
  <c r="AK10" i="4" s="1"/>
  <c r="AL10" i="4" s="1" a="1"/>
  <c r="AL10" i="4" s="1"/>
  <c r="AM10" i="4" s="1" a="1"/>
  <c r="AM10" i="4" s="1"/>
  <c r="AN10" i="4" s="1" a="1"/>
  <c r="AN10" i="4" s="1"/>
  <c r="AO10" i="4" s="1" a="1"/>
  <c r="AO10" i="4" s="1"/>
  <c r="AP10" i="4" s="1" a="1"/>
  <c r="AP10" i="4" s="1"/>
  <c r="AQ10" i="4" s="1" a="1"/>
  <c r="AQ10" i="4" s="1"/>
  <c r="AR10" i="4" s="1" a="1"/>
  <c r="AR10" i="4" s="1"/>
  <c r="AS10" i="4" s="1" a="1"/>
  <c r="AS10" i="4" s="1"/>
  <c r="AT10" i="4" s="1" a="1"/>
  <c r="AT10" i="4" s="1"/>
  <c r="AU10" i="4" s="1" a="1"/>
  <c r="AU10" i="4" s="1"/>
  <c r="AV10" i="4" s="1" a="1"/>
  <c r="AV10" i="4" s="1"/>
  <c r="AW10" i="4" s="1" a="1"/>
  <c r="AW10" i="4" s="1"/>
  <c r="AX10" i="4" s="1" a="1"/>
  <c r="AX10" i="4" s="1"/>
  <c r="AY10" i="4" s="1" a="1"/>
  <c r="AY10" i="4" s="1"/>
  <c r="AZ10" i="4" s="1" a="1"/>
  <c r="AZ10" i="4" s="1"/>
  <c r="BA10" i="4" s="1" a="1"/>
  <c r="BA10" i="4" s="1"/>
  <c r="BB10" i="4" s="1" a="1"/>
  <c r="BB10" i="4" s="1"/>
  <c r="BC10" i="4" s="1" a="1"/>
  <c r="BC10" i="4" s="1"/>
  <c r="BD10" i="4" s="1" a="1"/>
  <c r="BD10" i="4" s="1"/>
  <c r="BE10" i="4" s="1" a="1"/>
  <c r="BE10" i="4" s="1"/>
  <c r="BF10" i="4" s="1" a="1"/>
  <c r="BF10" i="4" s="1"/>
  <c r="BG10" i="4" s="1" a="1"/>
  <c r="BG10" i="4" s="1"/>
  <c r="BH10" i="4" s="1" a="1"/>
  <c r="BH10" i="4" s="1"/>
  <c r="BI10" i="4" s="1" a="1"/>
  <c r="BI10" i="4" s="1"/>
  <c r="BJ10" i="4" s="1" a="1"/>
  <c r="BJ10" i="4" s="1"/>
  <c r="BK10" i="4" s="1" a="1"/>
  <c r="BK10" i="4" s="1"/>
  <c r="BL10" i="4" s="1" a="1"/>
  <c r="BL10" i="4" s="1"/>
  <c r="BM10" i="4" s="1" a="1"/>
  <c r="BM10" i="4" s="1"/>
  <c r="BN10" i="4" s="1" a="1"/>
  <c r="BN10" i="4" s="1"/>
  <c r="BO10" i="4" s="1" a="1"/>
  <c r="BO10" i="4" s="1"/>
  <c r="BP10" i="4" s="1" a="1"/>
  <c r="BP10" i="4" s="1"/>
  <c r="BQ10" i="4" s="1" a="1"/>
  <c r="BQ10" i="4" s="1"/>
  <c r="BR10" i="4" s="1" a="1"/>
  <c r="BR10" i="4" s="1"/>
  <c r="BS10" i="4" s="1" a="1"/>
  <c r="BS10" i="4" s="1"/>
  <c r="BT10" i="4" s="1" a="1"/>
  <c r="BT10" i="4" s="1"/>
  <c r="BU10" i="4" s="1" a="1"/>
  <c r="BU10" i="4" s="1"/>
  <c r="BV10" i="4" s="1" a="1"/>
  <c r="BV10" i="4" s="1"/>
  <c r="BW10" i="4" s="1" a="1"/>
  <c r="BW10" i="4" s="1"/>
  <c r="BX10" i="4" s="1" a="1"/>
  <c r="BX10" i="4" s="1"/>
  <c r="BY10" i="4" s="1" a="1"/>
  <c r="BY10" i="4" s="1"/>
  <c r="BZ10" i="4" s="1" a="1"/>
  <c r="BZ10" i="4" s="1"/>
  <c r="CA10" i="4" s="1" a="1"/>
  <c r="CA10" i="4" s="1"/>
  <c r="CB10" i="4" s="1" a="1"/>
  <c r="CB10" i="4" s="1"/>
  <c r="CC10" i="4" s="1" a="1"/>
  <c r="CC10" i="4" s="1"/>
  <c r="CD10" i="4" s="1" a="1"/>
  <c r="CD10" i="4" s="1"/>
  <c r="CE10" i="4" s="1" a="1"/>
  <c r="CE10" i="4" s="1"/>
  <c r="CF10" i="4" s="1" a="1"/>
  <c r="CF10" i="4" s="1"/>
  <c r="CG10" i="4" s="1" a="1"/>
  <c r="CG10" i="4" s="1"/>
  <c r="CH10" i="4" s="1" a="1"/>
  <c r="CH10" i="4" s="1"/>
  <c r="CI10" i="4" s="1" a="1"/>
  <c r="CI10" i="4" s="1"/>
  <c r="CJ10" i="4" s="1" a="1"/>
  <c r="CJ10" i="4" s="1"/>
  <c r="CK10" i="4" s="1" a="1"/>
  <c r="CK10" i="4" s="1"/>
  <c r="CL10" i="4" s="1" a="1"/>
  <c r="CL10" i="4" s="1"/>
  <c r="CM10" i="4" s="1" a="1"/>
  <c r="CM10" i="4" s="1"/>
  <c r="CN10" i="4" s="1" a="1"/>
  <c r="CN10" i="4" s="1"/>
  <c r="CO10" i="4" s="1" a="1"/>
  <c r="CO10" i="4" s="1"/>
  <c r="CP10" i="4" s="1" a="1"/>
  <c r="CP10" i="4" s="1"/>
  <c r="CQ10" i="4" s="1" a="1"/>
  <c r="CQ10" i="4" s="1"/>
  <c r="CR10" i="4" s="1" a="1"/>
  <c r="CR10" i="4" s="1"/>
  <c r="CS10" i="4" s="1" a="1"/>
  <c r="CS10" i="4" s="1"/>
  <c r="CT10" i="4" s="1" a="1"/>
  <c r="CT10" i="4" s="1"/>
  <c r="CU10" i="4" s="1" a="1"/>
  <c r="CU10" i="4" s="1"/>
  <c r="CV10" i="4" s="1" a="1"/>
  <c r="CV10" i="4" s="1"/>
  <c r="CW10" i="4" s="1" a="1"/>
  <c r="CW10" i="4" s="1"/>
  <c r="CX10" i="4" s="1" a="1"/>
  <c r="CX10" i="4" s="1"/>
  <c r="CY10" i="4" s="1" a="1"/>
  <c r="CY10" i="4" s="1"/>
  <c r="CZ10" i="4" s="1" a="1"/>
  <c r="CZ10" i="4" s="1"/>
  <c r="DA10" i="4" s="1" a="1"/>
  <c r="DA10" i="4" s="1"/>
  <c r="DB10" i="4" s="1" a="1"/>
  <c r="DB10" i="4" s="1"/>
  <c r="DC10" i="4" s="1" a="1"/>
  <c r="DC10" i="4" s="1"/>
  <c r="DD10" i="4" s="1" a="1"/>
  <c r="DD10" i="4" s="1"/>
  <c r="DE10" i="4" s="1" a="1"/>
  <c r="DE10" i="4" s="1"/>
  <c r="DF10" i="4" s="1" a="1"/>
  <c r="DF10" i="4" s="1"/>
  <c r="DG10" i="4" s="1" a="1"/>
  <c r="DG10" i="4" s="1"/>
  <c r="DH10" i="4" s="1" a="1"/>
  <c r="DH10" i="4" s="1"/>
  <c r="DI10" i="4" s="1" a="1"/>
  <c r="DI10" i="4" s="1"/>
  <c r="DJ10" i="4" s="1" a="1"/>
  <c r="DJ10" i="4" s="1"/>
  <c r="DK10" i="4" s="1" a="1"/>
  <c r="DK10" i="4" s="1"/>
  <c r="DL10" i="4" s="1" a="1"/>
  <c r="DL10" i="4" s="1"/>
  <c r="DM10" i="4" s="1" a="1"/>
  <c r="DM10" i="4" s="1"/>
  <c r="DN10" i="4" s="1" a="1"/>
  <c r="DN10" i="4" s="1"/>
  <c r="DO10" i="4" s="1" a="1"/>
  <c r="DO10" i="4" s="1"/>
  <c r="DP10" i="4" s="1" a="1"/>
  <c r="DP10" i="4" s="1"/>
  <c r="DQ10" i="4" s="1" a="1"/>
  <c r="DQ10" i="4" s="1"/>
  <c r="DR10" i="4" s="1" a="1"/>
  <c r="DR10" i="4" s="1"/>
  <c r="DS10" i="4" s="1" a="1"/>
  <c r="DS10" i="4" s="1"/>
  <c r="DT10" i="4" s="1" a="1"/>
  <c r="DT10" i="4" s="1"/>
  <c r="DU10" i="4" s="1" a="1"/>
  <c r="DU10" i="4" s="1"/>
  <c r="DV10" i="4" s="1" a="1"/>
  <c r="DV10" i="4" s="1"/>
  <c r="DW10" i="4" s="1" a="1"/>
  <c r="DW10" i="4" s="1"/>
  <c r="DX10" i="4" s="1" a="1"/>
  <c r="DX10" i="4" s="1"/>
  <c r="DY10" i="4" s="1" a="1"/>
  <c r="DY10" i="4" s="1"/>
  <c r="DZ10" i="4" s="1" a="1"/>
  <c r="DZ10" i="4" s="1"/>
  <c r="EA10" i="4" s="1" a="1"/>
  <c r="EA10" i="4" s="1"/>
  <c r="EB10" i="4" s="1" a="1"/>
  <c r="EB10" i="4" s="1"/>
  <c r="EC10" i="4" s="1" a="1"/>
  <c r="EC10" i="4" s="1"/>
  <c r="ED10" i="4" s="1" a="1"/>
  <c r="ED10" i="4" s="1"/>
  <c r="EE10" i="4" s="1" a="1"/>
  <c r="EE10" i="4" s="1"/>
  <c r="EF10" i="4" s="1" a="1"/>
  <c r="EF10" i="4" s="1"/>
  <c r="EG10" i="4" s="1" a="1"/>
  <c r="EG10" i="4" s="1"/>
  <c r="EH10" i="4" s="1" a="1"/>
  <c r="EH10" i="4" s="1"/>
  <c r="EI10" i="4" s="1" a="1"/>
  <c r="EI10" i="4" s="1"/>
  <c r="EJ10" i="4" s="1" a="1"/>
  <c r="EJ10" i="4" s="1"/>
  <c r="EK10" i="4" s="1" a="1"/>
  <c r="EK10" i="4" s="1"/>
  <c r="EL10" i="4" s="1" a="1"/>
  <c r="EL10" i="4" s="1"/>
  <c r="EM10" i="4" s="1" a="1"/>
  <c r="EM10" i="4" s="1"/>
  <c r="EN10" i="4" s="1" a="1"/>
  <c r="EN10" i="4" s="1"/>
  <c r="EO10" i="4" s="1" a="1"/>
  <c r="EO10" i="4" s="1"/>
  <c r="EP10" i="4" s="1" a="1"/>
  <c r="EP10" i="4" s="1"/>
  <c r="EQ10" i="4" s="1" a="1"/>
  <c r="EQ10" i="4" s="1"/>
  <c r="ER10" i="4" s="1" a="1"/>
  <c r="ER10" i="4" s="1"/>
  <c r="ES10" i="4" s="1" a="1"/>
  <c r="ES10" i="4" s="1"/>
  <c r="ET10" i="4" s="1" a="1"/>
  <c r="ET10" i="4" s="1"/>
  <c r="EU10" i="4" s="1" a="1"/>
  <c r="EU10" i="4" s="1"/>
  <c r="EV10" i="4" s="1" a="1"/>
  <c r="EV10" i="4" s="1"/>
  <c r="EW10" i="4" s="1" a="1"/>
  <c r="EW10" i="4" s="1"/>
  <c r="EX10" i="4" s="1" a="1"/>
  <c r="EX10" i="4" s="1"/>
  <c r="EY10" i="4" s="1" a="1"/>
  <c r="EY10" i="4" s="1"/>
  <c r="EZ10" i="4" s="1" a="1"/>
  <c r="EZ10" i="4" s="1"/>
  <c r="FA10" i="4" s="1" a="1"/>
  <c r="FA10" i="4" s="1"/>
  <c r="FB10" i="4" s="1" a="1"/>
  <c r="FB10" i="4" s="1"/>
  <c r="FC10" i="4" s="1" a="1"/>
  <c r="FC10" i="4" s="1"/>
  <c r="FD10" i="4" s="1" a="1"/>
  <c r="FD10" i="4" s="1"/>
  <c r="FE10" i="4" s="1" a="1"/>
  <c r="FE10" i="4" s="1"/>
  <c r="FF10" i="4" s="1" a="1"/>
  <c r="FF10" i="4" s="1"/>
  <c r="FG10" i="4" s="1" a="1"/>
  <c r="FG10" i="4" s="1"/>
  <c r="FH10" i="4" s="1" a="1"/>
  <c r="FH10" i="4" s="1"/>
  <c r="FI10" i="4" s="1" a="1"/>
  <c r="FI10" i="4" s="1"/>
  <c r="FJ10" i="4" s="1" a="1"/>
  <c r="FJ10" i="4" s="1"/>
  <c r="FK10" i="4" s="1" a="1"/>
  <c r="FK10" i="4" s="1"/>
  <c r="FL10" i="4" s="1" a="1"/>
  <c r="FL10" i="4" s="1"/>
  <c r="FM10" i="4" s="1" a="1"/>
  <c r="FM10" i="4" s="1"/>
  <c r="FN10" i="4" s="1" a="1"/>
  <c r="FN10" i="4" s="1"/>
  <c r="FO10" i="4" s="1" a="1"/>
  <c r="FO10" i="4" s="1"/>
  <c r="FP10" i="4" s="1" a="1"/>
  <c r="FP10" i="4" s="1"/>
  <c r="FQ10" i="4" s="1" a="1"/>
  <c r="FQ10" i="4" s="1"/>
  <c r="FR10" i="4" s="1" a="1"/>
  <c r="FR10" i="4" s="1"/>
  <c r="FS10" i="4" s="1" a="1"/>
  <c r="FS10" i="4" s="1"/>
  <c r="FT10" i="4" s="1" a="1"/>
  <c r="FT10" i="4" s="1"/>
  <c r="FU10" i="4" s="1" a="1"/>
  <c r="FU10" i="4" s="1"/>
  <c r="FV10" i="4" s="1" a="1"/>
  <c r="FV10" i="4" s="1"/>
  <c r="FW10" i="4" s="1" a="1"/>
  <c r="FW10" i="4" s="1"/>
  <c r="FX10" i="4" s="1" a="1"/>
  <c r="FX10" i="4" s="1"/>
  <c r="FY10" i="4" s="1" a="1"/>
  <c r="FY10" i="4" s="1"/>
  <c r="FZ10" i="4" s="1" a="1"/>
  <c r="FZ10" i="4" s="1"/>
  <c r="GA10" i="4" s="1" a="1"/>
  <c r="GA10" i="4" s="1"/>
  <c r="GB10" i="4" s="1" a="1"/>
  <c r="GB10" i="4" s="1"/>
  <c r="GC10" i="4" s="1" a="1"/>
  <c r="GC10" i="4" s="1"/>
  <c r="GD10" i="4" s="1" a="1"/>
  <c r="GD10" i="4" s="1"/>
  <c r="GE10" i="4" s="1" a="1"/>
  <c r="GE10" i="4" s="1"/>
  <c r="GF10" i="4" s="1" a="1"/>
  <c r="GF10" i="4" s="1"/>
  <c r="GG10" i="4" s="1" a="1"/>
  <c r="GG10" i="4" s="1"/>
  <c r="GH10" i="4" s="1" a="1"/>
  <c r="GH10" i="4" s="1"/>
  <c r="GI10" i="4" s="1" a="1"/>
  <c r="GI10" i="4" s="1"/>
  <c r="GJ10" i="4" s="1" a="1"/>
  <c r="GJ10" i="4" s="1"/>
  <c r="GK10" i="4" s="1" a="1"/>
  <c r="GK10" i="4" s="1"/>
  <c r="GL10" i="4" s="1" a="1"/>
  <c r="GL10" i="4" s="1"/>
  <c r="GM10" i="4" s="1" a="1"/>
  <c r="GM10" i="4" s="1"/>
  <c r="GN10" i="4" s="1" a="1"/>
  <c r="GN10" i="4" s="1"/>
  <c r="GO10" i="4" s="1" a="1"/>
  <c r="GO10" i="4" s="1"/>
  <c r="GP10" i="4" s="1" a="1"/>
  <c r="GP10" i="4" s="1"/>
  <c r="GQ10" i="4" s="1" a="1"/>
  <c r="GQ10" i="4" s="1"/>
  <c r="GR10" i="4" s="1" a="1"/>
  <c r="GR10" i="4" s="1"/>
  <c r="GS10" i="4" s="1" a="1"/>
  <c r="GS10" i="4" s="1"/>
  <c r="GT10" i="4" s="1" a="1"/>
  <c r="GT10" i="4" s="1"/>
  <c r="GU10" i="4" s="1" a="1"/>
  <c r="GU10" i="4" s="1"/>
  <c r="GV10" i="4" s="1" a="1"/>
  <c r="GV10" i="4" s="1"/>
  <c r="GW10" i="4" s="1" a="1"/>
  <c r="GW10" i="4" s="1"/>
  <c r="GX10" i="4" s="1" a="1"/>
  <c r="GX10" i="4" s="1"/>
  <c r="GY10" i="4" s="1" a="1"/>
  <c r="GY10" i="4" s="1"/>
  <c r="GZ10" i="4" s="1" a="1"/>
  <c r="GZ10" i="4" s="1"/>
  <c r="HA10" i="4" s="1" a="1"/>
  <c r="HA10" i="4" s="1"/>
  <c r="HB10" i="4" s="1" a="1"/>
  <c r="HB10" i="4" s="1"/>
  <c r="HC10" i="4" s="1" a="1"/>
  <c r="HC10" i="4" s="1"/>
  <c r="HD10" i="4" s="1" a="1"/>
  <c r="HD10" i="4" s="1"/>
  <c r="HE10" i="4" s="1" a="1"/>
  <c r="HE10" i="4" s="1"/>
  <c r="HF10" i="4" s="1" a="1"/>
  <c r="HF10" i="4" s="1"/>
  <c r="HG10" i="4" s="1" a="1"/>
  <c r="HG10" i="4" s="1"/>
  <c r="HH10" i="4" s="1" a="1"/>
  <c r="HH10" i="4" s="1"/>
  <c r="HI10" i="4" s="1" a="1"/>
  <c r="HI10" i="4" s="1"/>
  <c r="HJ10" i="4" s="1" a="1"/>
  <c r="HJ10" i="4" s="1"/>
  <c r="HK10" i="4" s="1" a="1"/>
  <c r="HK10" i="4" s="1"/>
  <c r="HL10" i="4" s="1" a="1"/>
  <c r="HL10" i="4" s="1"/>
  <c r="HM10" i="4" s="1" a="1"/>
  <c r="HM10" i="4" s="1"/>
  <c r="HN10" i="4" s="1" a="1"/>
  <c r="HN10" i="4" s="1"/>
  <c r="HO10" i="4" s="1" a="1"/>
  <c r="HO10" i="4" s="1"/>
  <c r="HP10" i="4" s="1" a="1"/>
  <c r="HP10" i="4" s="1"/>
  <c r="HQ10" i="4" s="1" a="1"/>
  <c r="HQ10" i="4" s="1"/>
  <c r="HR10" i="4" s="1" a="1"/>
  <c r="HR10" i="4" s="1"/>
  <c r="HS10" i="4" s="1" a="1"/>
  <c r="HS10" i="4" s="1"/>
  <c r="HT10" i="4" s="1" a="1"/>
  <c r="HT10" i="4" s="1"/>
  <c r="HU10" i="4" s="1" a="1"/>
  <c r="HU10" i="4" s="1"/>
  <c r="HV10" i="4" s="1" a="1"/>
  <c r="HV10" i="4" s="1"/>
  <c r="HW10" i="4" s="1" a="1"/>
  <c r="HW10" i="4" s="1"/>
  <c r="HX10" i="4" s="1" a="1"/>
  <c r="HX10" i="4" s="1"/>
  <c r="HY10" i="4" s="1" a="1"/>
  <c r="HY10" i="4" s="1"/>
  <c r="HZ10" i="4" s="1" a="1"/>
  <c r="HZ10" i="4" s="1"/>
  <c r="IA10" i="4" s="1" a="1"/>
  <c r="IA10" i="4" s="1"/>
  <c r="IB10" i="4" s="1" a="1"/>
  <c r="IB10" i="4" s="1"/>
  <c r="IC10" i="4" s="1" a="1"/>
  <c r="IC10" i="4" s="1"/>
  <c r="ID10" i="4" s="1" a="1"/>
  <c r="ID10" i="4" s="1"/>
  <c r="IE10" i="4" s="1" a="1"/>
  <c r="IE10" i="4" s="1"/>
  <c r="IF10" i="4" s="1" a="1"/>
  <c r="IF10" i="4" s="1"/>
  <c r="IG10" i="4" s="1" a="1"/>
  <c r="IG10" i="4" s="1"/>
  <c r="IH10" i="4" s="1" a="1"/>
  <c r="IH10" i="4" s="1"/>
  <c r="II10" i="4" s="1" a="1"/>
  <c r="II10" i="4" s="1"/>
  <c r="IJ10" i="4" s="1" a="1"/>
  <c r="IJ10" i="4" s="1"/>
  <c r="IK10" i="4" s="1" a="1"/>
  <c r="IK10" i="4" s="1"/>
  <c r="IL10" i="4" s="1" a="1"/>
  <c r="IL10" i="4" s="1"/>
  <c r="IM10" i="4" s="1" a="1"/>
  <c r="IM10" i="4" s="1"/>
  <c r="IN10" i="4" s="1" a="1"/>
  <c r="IN10" i="4" s="1"/>
  <c r="IO10" i="4" s="1" a="1"/>
  <c r="IO10" i="4" s="1"/>
  <c r="IP10" i="4" s="1" a="1"/>
  <c r="IP10" i="4" s="1"/>
  <c r="IQ10" i="4" s="1" a="1"/>
  <c r="IQ10" i="4" s="1"/>
  <c r="IR10" i="4" s="1" a="1"/>
  <c r="IR10" i="4" s="1"/>
  <c r="IS10" i="4" s="1" a="1"/>
  <c r="IS10" i="4" s="1"/>
  <c r="IT10" i="4" s="1" a="1"/>
  <c r="IT10" i="4" s="1"/>
  <c r="IU10" i="4" s="1" a="1"/>
  <c r="IU10" i="4" s="1"/>
  <c r="IV10" i="4" s="1" a="1"/>
  <c r="IV10" i="4" s="1"/>
  <c r="IW10" i="4" s="1" a="1"/>
  <c r="IW10" i="4" s="1"/>
  <c r="IX10" i="4" s="1" a="1"/>
  <c r="IX10" i="4" s="1"/>
  <c r="IY10" i="4" s="1" a="1"/>
  <c r="IY10" i="4" s="1"/>
  <c r="IZ10" i="4" s="1" a="1"/>
  <c r="IZ10" i="4" s="1"/>
  <c r="JA10" i="4" s="1" a="1"/>
  <c r="JA10" i="4" s="1"/>
  <c r="JB10" i="4" s="1" a="1"/>
  <c r="JB10" i="4" s="1"/>
  <c r="JC10" i="4" s="1" a="1"/>
  <c r="JC10" i="4" s="1"/>
  <c r="JD10" i="4" s="1" a="1"/>
  <c r="JD10" i="4" s="1"/>
  <c r="JE10" i="4" s="1" a="1"/>
  <c r="JE10" i="4" s="1"/>
  <c r="JF10" i="4" s="1" a="1"/>
  <c r="JF10" i="4" s="1"/>
  <c r="JG10" i="4" s="1" a="1"/>
  <c r="JG10" i="4" s="1"/>
  <c r="JH10" i="4" s="1" a="1"/>
  <c r="JH10" i="4" s="1"/>
  <c r="JI10" i="4" s="1" a="1"/>
  <c r="JI10" i="4" s="1"/>
  <c r="JJ10" i="4" s="1" a="1"/>
  <c r="JJ10" i="4" s="1"/>
  <c r="JK10" i="4" s="1" a="1"/>
  <c r="JK10" i="4" s="1"/>
  <c r="JL10" i="4" s="1" a="1"/>
  <c r="JL10" i="4" s="1"/>
  <c r="JM10" i="4" s="1" a="1"/>
  <c r="JM10" i="4" s="1"/>
  <c r="JN10" i="4" s="1" a="1"/>
  <c r="JN10" i="4" s="1"/>
  <c r="JO10" i="4" s="1" a="1"/>
  <c r="JO10" i="4" s="1"/>
  <c r="JP10" i="4" s="1" a="1"/>
  <c r="JP10" i="4" s="1"/>
  <c r="JQ10" i="4" s="1" a="1"/>
  <c r="JQ10" i="4" s="1"/>
  <c r="JR10" i="4" s="1" a="1"/>
  <c r="JR10" i="4" s="1"/>
  <c r="JS10" i="4" s="1" a="1"/>
  <c r="JS10" i="4" s="1"/>
  <c r="JT10" i="4" s="1" a="1"/>
  <c r="JT10" i="4" s="1"/>
  <c r="JU10" i="4" s="1" a="1"/>
  <c r="JU10" i="4" s="1"/>
  <c r="JV10" i="4" s="1" a="1"/>
  <c r="JV10" i="4" s="1"/>
  <c r="JW10" i="4" s="1" a="1"/>
  <c r="JW10" i="4" s="1"/>
  <c r="JX10" i="4" s="1" a="1"/>
  <c r="JX10" i="4" s="1"/>
  <c r="JY10" i="4" s="1" a="1"/>
  <c r="JY10" i="4" s="1"/>
  <c r="JZ10" i="4" s="1" a="1"/>
  <c r="JZ10" i="4" s="1"/>
  <c r="KA10" i="4" s="1" a="1"/>
  <c r="KA10" i="4" s="1"/>
  <c r="KB10" i="4" s="1" a="1"/>
  <c r="KB10" i="4" s="1"/>
  <c r="KC10" i="4" s="1" a="1"/>
  <c r="KC10" i="4" s="1"/>
  <c r="KD10" i="4" s="1" a="1"/>
  <c r="KD10" i="4" s="1"/>
  <c r="KE10" i="4" s="1" a="1"/>
  <c r="KE10" i="4" s="1"/>
  <c r="KF10" i="4" s="1" a="1"/>
  <c r="KF10" i="4" s="1"/>
  <c r="KG10" i="4" s="1" a="1"/>
  <c r="KG10" i="4" s="1"/>
  <c r="KH10" i="4" s="1" a="1"/>
  <c r="KH10" i="4" s="1"/>
  <c r="KI10" i="4" s="1" a="1"/>
  <c r="KI10" i="4" s="1"/>
  <c r="KJ10" i="4" s="1" a="1"/>
  <c r="KJ10" i="4" s="1"/>
  <c r="KK10" i="4" s="1" a="1"/>
  <c r="KK10" i="4" s="1"/>
  <c r="KL10" i="4" s="1" a="1"/>
  <c r="KL10" i="4" s="1"/>
  <c r="KM10" i="4" s="1" a="1"/>
  <c r="KM10" i="4" s="1"/>
  <c r="KN10" i="4" s="1" a="1"/>
  <c r="KN10" i="4" s="1"/>
  <c r="KO10" i="4" s="1" a="1"/>
  <c r="KO10" i="4" s="1"/>
  <c r="KP10" i="4" s="1" a="1"/>
  <c r="KP10" i="4" s="1"/>
  <c r="KQ10" i="4" s="1" a="1"/>
  <c r="KQ10" i="4" s="1"/>
  <c r="KR10" i="4" s="1" a="1"/>
  <c r="KR10" i="4" s="1"/>
  <c r="KS10" i="4" s="1" a="1"/>
  <c r="KS10" i="4" s="1"/>
  <c r="KT10" i="4" s="1" a="1"/>
  <c r="KT10" i="4" s="1"/>
  <c r="KU10" i="4" s="1" a="1"/>
  <c r="KU10" i="4" s="1"/>
  <c r="KV10" i="4" s="1" a="1"/>
  <c r="KV10" i="4" s="1"/>
  <c r="KW10" i="4" s="1" a="1"/>
  <c r="KW10" i="4" s="1"/>
  <c r="KX10" i="4" s="1" a="1"/>
  <c r="KX10" i="4" s="1"/>
  <c r="KY10" i="4" s="1" a="1"/>
  <c r="KY10" i="4" s="1"/>
  <c r="KZ10" i="4" s="1" a="1"/>
  <c r="KZ10" i="4" s="1"/>
  <c r="LA10" i="4" s="1" a="1"/>
  <c r="LA10" i="4" s="1"/>
  <c r="LB10" i="4" s="1" a="1"/>
  <c r="LB10" i="4" s="1"/>
  <c r="LC10" i="4" s="1" a="1"/>
  <c r="LC10" i="4" s="1"/>
  <c r="LD10" i="4" s="1" a="1"/>
  <c r="LD10" i="4" s="1"/>
  <c r="LE10" i="4" s="1" a="1"/>
  <c r="LE10" i="4" s="1"/>
  <c r="LF10" i="4" s="1" a="1"/>
  <c r="LF10" i="4" s="1"/>
  <c r="LG10" i="4" s="1" a="1"/>
  <c r="LG10" i="4" s="1"/>
  <c r="LH10" i="4" s="1" a="1"/>
  <c r="LH10" i="4" s="1"/>
  <c r="LI10" i="4" s="1" a="1"/>
  <c r="LI10" i="4" s="1"/>
  <c r="LJ10" i="4" s="1" a="1"/>
  <c r="LJ10" i="4" s="1"/>
  <c r="LK10" i="4" s="1" a="1"/>
  <c r="LK10" i="4" s="1"/>
  <c r="LL10" i="4" s="1" a="1"/>
  <c r="LL10" i="4" s="1"/>
  <c r="LM10" i="4" s="1" a="1"/>
  <c r="LM10" i="4" s="1"/>
  <c r="LN10" i="4" s="1" a="1"/>
  <c r="LN10" i="4" s="1"/>
  <c r="LO10" i="4" s="1" a="1"/>
  <c r="LO10" i="4" s="1"/>
  <c r="LP10" i="4" s="1" a="1"/>
  <c r="LP10" i="4" s="1"/>
  <c r="LQ10" i="4" s="1" a="1"/>
  <c r="LQ10" i="4" s="1"/>
  <c r="LR10" i="4" s="1" a="1"/>
  <c r="LR10" i="4" s="1"/>
  <c r="LS10" i="4" s="1" a="1"/>
  <c r="LS10" i="4" s="1"/>
  <c r="LT10" i="4" s="1" a="1"/>
  <c r="LT10" i="4" s="1"/>
  <c r="LU10" i="4" s="1" a="1"/>
  <c r="LU10" i="4" s="1"/>
  <c r="LV10" i="4" s="1" a="1"/>
  <c r="LV10" i="4" s="1"/>
  <c r="LW10" i="4" s="1" a="1"/>
  <c r="LW10" i="4" s="1"/>
  <c r="LX10" i="4" s="1" a="1"/>
  <c r="LX10" i="4" s="1"/>
  <c r="LY10" i="4" s="1" a="1"/>
  <c r="LY10" i="4" s="1"/>
  <c r="LZ10" i="4" s="1" a="1"/>
  <c r="LZ10" i="4" s="1"/>
  <c r="MA10" i="4" s="1" a="1"/>
  <c r="MA10" i="4" s="1"/>
  <c r="MB10" i="4" s="1" a="1"/>
  <c r="MB10" i="4" s="1"/>
  <c r="MC10" i="4" s="1" a="1"/>
  <c r="MC10" i="4" s="1"/>
  <c r="MD10" i="4" s="1" a="1"/>
  <c r="MD10" i="4" s="1"/>
  <c r="ME10" i="4" s="1" a="1"/>
  <c r="ME10" i="4" s="1"/>
  <c r="MF10" i="4" s="1" a="1"/>
  <c r="MF10" i="4" s="1"/>
  <c r="MG10" i="4" s="1" a="1"/>
  <c r="MG10" i="4" s="1"/>
  <c r="MH10" i="4" s="1" a="1"/>
  <c r="MH10" i="4" s="1"/>
  <c r="MI10" i="4" s="1" a="1"/>
  <c r="MI10" i="4" s="1"/>
  <c r="MJ10" i="4" s="1" a="1"/>
  <c r="MJ10" i="4" s="1"/>
  <c r="MK10" i="4" s="1" a="1"/>
  <c r="MK10" i="4" s="1"/>
  <c r="ML10" i="4" s="1" a="1"/>
  <c r="ML10" i="4" s="1"/>
  <c r="MM10" i="4" s="1" a="1"/>
  <c r="MM10" i="4" s="1"/>
  <c r="MN10" i="4" s="1" a="1"/>
  <c r="MN10" i="4" s="1"/>
  <c r="MO10" i="4" s="1" a="1"/>
  <c r="MO10" i="4" s="1"/>
  <c r="MP10" i="4" s="1" a="1"/>
  <c r="MP10" i="4" s="1"/>
  <c r="MQ10" i="4" s="1" a="1"/>
  <c r="MQ10" i="4" s="1"/>
  <c r="MR10" i="4" s="1" a="1"/>
  <c r="MR10" i="4" s="1"/>
  <c r="MS10" i="4" s="1" a="1"/>
  <c r="MS10" i="4" s="1"/>
  <c r="MT10" i="4" s="1" a="1"/>
  <c r="MT10" i="4" s="1"/>
  <c r="MU10" i="4" s="1" a="1"/>
  <c r="MU10" i="4" s="1"/>
  <c r="MV10" i="4" s="1" a="1"/>
  <c r="MV10" i="4" s="1"/>
  <c r="MW10" i="4" s="1" a="1"/>
  <c r="MW10" i="4" s="1"/>
  <c r="MX10" i="4" s="1" a="1"/>
  <c r="MX10" i="4" s="1"/>
  <c r="MY10" i="4" s="1" a="1"/>
  <c r="MY10" i="4" s="1"/>
  <c r="MZ10" i="4" s="1" a="1"/>
  <c r="MZ10" i="4" s="1"/>
  <c r="NA10" i="4" s="1" a="1"/>
  <c r="NA10" i="4" s="1"/>
  <c r="NB10" i="4" s="1" a="1"/>
  <c r="NB10" i="4" s="1"/>
  <c r="NC10" i="4" s="1" a="1"/>
  <c r="NC10" i="4" s="1"/>
  <c r="ND10" i="4" s="1" a="1"/>
  <c r="ND10" i="4" s="1"/>
  <c r="NE10" i="4" s="1" a="1"/>
  <c r="NE10" i="4" s="1"/>
  <c r="NF10" i="4" s="1" a="1"/>
  <c r="NF10" i="4" s="1"/>
  <c r="NG10" i="4" s="1" a="1"/>
  <c r="NG10" i="4" s="1"/>
  <c r="NH10" i="4" s="1" a="1"/>
  <c r="NH10" i="4" s="1"/>
  <c r="NI10" i="4" s="1" a="1"/>
  <c r="NI10" i="4" s="1"/>
  <c r="NJ10" i="4" s="1" a="1"/>
  <c r="NJ10" i="4" s="1"/>
  <c r="NK10" i="4" s="1" a="1"/>
  <c r="NK10" i="4" s="1"/>
  <c r="NL10" i="4" s="1" a="1"/>
  <c r="NL10" i="4" s="1"/>
  <c r="NM10" i="4" s="1" a="1"/>
  <c r="NM10" i="4" s="1"/>
  <c r="NN10" i="4" s="1" a="1"/>
  <c r="NN10" i="4" s="1"/>
  <c r="NO10" i="4" s="1" a="1"/>
  <c r="NO10" i="4" s="1"/>
  <c r="NP10" i="4" s="1" a="1"/>
  <c r="NP10" i="4" s="1"/>
  <c r="NQ10" i="4" s="1" a="1"/>
  <c r="NQ10" i="4" s="1"/>
  <c r="NR10" i="4" s="1" a="1"/>
  <c r="NR10" i="4" s="1"/>
  <c r="NS10" i="4" s="1" a="1"/>
  <c r="NS10" i="4" s="1"/>
  <c r="NT10" i="4" s="1" a="1"/>
  <c r="NT10" i="4" s="1"/>
  <c r="NU10" i="4" s="1" a="1"/>
  <c r="NU10" i="4" s="1"/>
  <c r="NV10" i="4" s="1" a="1"/>
  <c r="NV10" i="4" s="1"/>
  <c r="NW10" i="4" s="1" a="1"/>
  <c r="NW10" i="4" s="1"/>
  <c r="NX10" i="4" s="1" a="1"/>
  <c r="NX10" i="4" s="1"/>
  <c r="NY10" i="4" s="1" a="1"/>
  <c r="NY10" i="4" s="1"/>
  <c r="NZ10" i="4" s="1" a="1"/>
  <c r="NZ10" i="4" s="1"/>
  <c r="OA10" i="4" s="1" a="1"/>
  <c r="OA10" i="4" s="1"/>
  <c r="OB10" i="4" s="1" a="1"/>
  <c r="OB10" i="4" s="1"/>
  <c r="OC10" i="4" s="1" a="1"/>
  <c r="OC10" i="4" s="1"/>
  <c r="OD10" i="4" s="1" a="1"/>
  <c r="OD10" i="4" s="1"/>
  <c r="OE10" i="4" s="1" a="1"/>
  <c r="OE10" i="4" s="1"/>
  <c r="OF10" i="4" s="1" a="1"/>
  <c r="OF10" i="4" s="1"/>
  <c r="OG10" i="4" s="1" a="1"/>
  <c r="OG10" i="4" s="1"/>
  <c r="OH10" i="4" s="1" a="1"/>
  <c r="OH10" i="4" s="1"/>
  <c r="OI10" i="4" s="1" a="1"/>
  <c r="OI10" i="4" s="1"/>
  <c r="OJ10" i="4" s="1" a="1"/>
  <c r="OJ10" i="4" s="1"/>
  <c r="OK10" i="4" s="1" a="1"/>
  <c r="OK10" i="4" s="1"/>
  <c r="OL10" i="4" s="1" a="1"/>
  <c r="OL10" i="4" s="1"/>
  <c r="OM10" i="4" s="1" a="1"/>
  <c r="OM10" i="4" s="1"/>
  <c r="ON10" i="4" s="1" a="1"/>
  <c r="ON10" i="4" s="1"/>
  <c r="OO10" i="4" s="1" a="1"/>
  <c r="OO10" i="4" s="1"/>
  <c r="OP10" i="4" s="1" a="1"/>
  <c r="OP10" i="4" s="1"/>
  <c r="OQ10" i="4" s="1" a="1"/>
  <c r="OQ10" i="4" s="1"/>
  <c r="OR10" i="4" s="1" a="1"/>
  <c r="OR10" i="4" s="1"/>
  <c r="OS10" i="4" s="1" a="1"/>
  <c r="OS10" i="4" s="1"/>
  <c r="OT10" i="4" s="1" a="1"/>
  <c r="OT10" i="4" s="1"/>
  <c r="OU10" i="4" s="1" a="1"/>
  <c r="OU10" i="4" s="1"/>
  <c r="OV10" i="4" s="1" a="1"/>
  <c r="OV10" i="4" s="1"/>
  <c r="OW10" i="4" s="1" a="1"/>
  <c r="OW10" i="4" s="1"/>
  <c r="OX10" i="4" s="1" a="1"/>
  <c r="OX10" i="4" s="1"/>
  <c r="OY10" i="4" s="1" a="1"/>
  <c r="OY10" i="4" s="1"/>
  <c r="OZ10" i="4" s="1" a="1"/>
  <c r="OZ10" i="4" s="1"/>
  <c r="PA10" i="4" s="1" a="1"/>
  <c r="PA10" i="4" s="1"/>
  <c r="PB10" i="4" s="1" a="1"/>
  <c r="PB10" i="4" s="1"/>
  <c r="PC10" i="4" s="1" a="1"/>
  <c r="PC10" i="4" s="1"/>
  <c r="PD10" i="4" s="1" a="1"/>
  <c r="PD10" i="4" s="1"/>
  <c r="PE10" i="4" s="1" a="1"/>
  <c r="PE10" i="4" s="1"/>
  <c r="PF10" i="4" s="1" a="1"/>
  <c r="PF10" i="4" s="1"/>
  <c r="PG10" i="4" s="1" a="1"/>
  <c r="PG10" i="4" s="1"/>
  <c r="PH10" i="4" s="1" a="1"/>
  <c r="PH10" i="4" s="1"/>
  <c r="PI10" i="4" s="1" a="1"/>
  <c r="PI10" i="4" s="1"/>
  <c r="PJ10" i="4" s="1" a="1"/>
  <c r="PJ10" i="4" s="1"/>
  <c r="PK10" i="4" s="1" a="1"/>
  <c r="PK10" i="4" s="1"/>
  <c r="PL10" i="4" s="1" a="1"/>
  <c r="PL10" i="4" s="1"/>
  <c r="PM10" i="4" s="1" a="1"/>
  <c r="PM10" i="4" s="1"/>
  <c r="PN10" i="4" s="1" a="1"/>
  <c r="PN10" i="4" s="1"/>
  <c r="PO10" i="4" s="1" a="1"/>
  <c r="PO10" i="4" s="1"/>
  <c r="PP10" i="4" s="1" a="1"/>
  <c r="PP10" i="4" s="1"/>
  <c r="PQ10" i="4" s="1" a="1"/>
  <c r="PQ10" i="4" s="1"/>
  <c r="PR10" i="4" s="1" a="1"/>
  <c r="PR10" i="4" s="1"/>
  <c r="PS10" i="4" s="1" a="1"/>
  <c r="PS10" i="4" s="1"/>
  <c r="PT10" i="4" s="1" a="1"/>
  <c r="PT10" i="4" s="1"/>
  <c r="PU10" i="4" s="1" a="1"/>
  <c r="PU10" i="4" s="1"/>
  <c r="PV10" i="4" s="1" a="1"/>
  <c r="PV10" i="4" s="1"/>
  <c r="PW10" i="4" s="1" a="1"/>
  <c r="PW10" i="4" s="1"/>
  <c r="PX10" i="4" s="1" a="1"/>
  <c r="PX10" i="4" s="1"/>
  <c r="PY10" i="4" s="1" a="1"/>
  <c r="PY10" i="4" s="1"/>
  <c r="PZ10" i="4" s="1" a="1"/>
  <c r="PZ10" i="4" s="1"/>
  <c r="QA10" i="4" s="1" a="1"/>
  <c r="QA10" i="4" s="1"/>
  <c r="QB10" i="4" s="1" a="1"/>
  <c r="QB10" i="4" s="1"/>
  <c r="QC10" i="4" s="1" a="1"/>
  <c r="QC10" i="4" s="1"/>
  <c r="QD10" i="4" s="1" a="1"/>
  <c r="QD10" i="4" s="1"/>
  <c r="QE10" i="4" s="1" a="1"/>
  <c r="QE10" i="4" s="1"/>
  <c r="QF10" i="4" s="1" a="1"/>
  <c r="QF10" i="4" s="1"/>
  <c r="QG10" i="4" s="1" a="1"/>
  <c r="QG10" i="4" s="1"/>
  <c r="QH10" i="4" s="1" a="1"/>
  <c r="QH10" i="4" s="1"/>
  <c r="QI10" i="4" s="1" a="1"/>
  <c r="QI10" i="4" s="1"/>
  <c r="QJ10" i="4" s="1" a="1"/>
  <c r="QJ10" i="4" s="1"/>
  <c r="QK10" i="4" s="1" a="1"/>
  <c r="QK10" i="4" s="1"/>
  <c r="QL10" i="4" s="1" a="1"/>
  <c r="QL10" i="4" s="1"/>
  <c r="QM10" i="4" s="1" a="1"/>
  <c r="QM10" i="4" s="1"/>
  <c r="QN10" i="4" s="1" a="1"/>
  <c r="QN10" i="4" s="1"/>
  <c r="QO10" i="4" s="1" a="1"/>
  <c r="QO10" i="4" s="1"/>
  <c r="QP10" i="4" s="1" a="1"/>
  <c r="QP10" i="4" s="1"/>
  <c r="QQ10" i="4" s="1" a="1"/>
  <c r="QQ10" i="4" s="1"/>
  <c r="QR10" i="4" s="1" a="1"/>
  <c r="QR10" i="4" s="1"/>
  <c r="QS10" i="4" s="1" a="1"/>
  <c r="QS10" i="4" s="1"/>
  <c r="QT10" i="4" s="1" a="1"/>
  <c r="QT10" i="4" s="1"/>
  <c r="QU10" i="4" s="1" a="1"/>
  <c r="QU10" i="4" s="1"/>
  <c r="QV10" i="4" s="1" a="1"/>
  <c r="QV10" i="4" s="1"/>
  <c r="QW10" i="4" s="1" a="1"/>
  <c r="QW10" i="4" s="1"/>
  <c r="QX10" i="4" s="1" a="1"/>
  <c r="QX10" i="4" s="1"/>
  <c r="QY10" i="4" s="1" a="1"/>
  <c r="QY10" i="4" s="1"/>
  <c r="QZ10" i="4" s="1" a="1"/>
  <c r="QZ10" i="4" s="1"/>
  <c r="RA10" i="4" s="1" a="1"/>
  <c r="RA10" i="4" s="1"/>
  <c r="RB10" i="4" s="1" a="1"/>
  <c r="RB10" i="4" s="1"/>
  <c r="RC10" i="4" s="1" a="1"/>
  <c r="RC10" i="4" s="1"/>
  <c r="RD10" i="4" s="1" a="1"/>
  <c r="RD10" i="4" s="1"/>
  <c r="B7" i="4"/>
  <c r="H27" i="4" s="1" a="1"/>
  <c r="H27" i="4" s="1"/>
  <c r="C7" i="2"/>
  <c r="C10" i="2"/>
  <c r="C11" i="2"/>
  <c r="H38" i="4" l="1" a="1"/>
  <c r="H38" i="4" s="1"/>
  <c r="H39" i="4" a="1"/>
  <c r="H39" i="4" s="1"/>
  <c r="H71" i="4" a="1"/>
  <c r="H71" i="4" s="1"/>
  <c r="H69" i="4" a="1"/>
  <c r="H69" i="4" s="1"/>
  <c r="H68" i="4" a="1"/>
  <c r="H68" i="4" s="1"/>
  <c r="H67" i="4" a="1"/>
  <c r="H67" i="4" s="1"/>
  <c r="H66" i="4" a="1"/>
  <c r="H66" i="4" s="1"/>
  <c r="H65" i="4" a="1"/>
  <c r="H65" i="4" s="1"/>
  <c r="H64" i="4" a="1"/>
  <c r="H64" i="4" s="1"/>
  <c r="H62" i="4" a="1"/>
  <c r="H62" i="4" s="1"/>
  <c r="H61" i="4" a="1"/>
  <c r="H61" i="4" s="1"/>
  <c r="H60" i="4" a="1"/>
  <c r="H60" i="4" s="1"/>
  <c r="H59" i="4" a="1"/>
  <c r="H59" i="4" s="1"/>
  <c r="H58" i="4" a="1"/>
  <c r="H58" i="4" s="1"/>
  <c r="H56" i="4" a="1"/>
  <c r="H56" i="4" s="1"/>
  <c r="H53" i="4" a="1"/>
  <c r="H53" i="4" s="1"/>
  <c r="H52" i="4" a="1"/>
  <c r="H52" i="4" s="1"/>
  <c r="H51" i="4" a="1"/>
  <c r="H51" i="4" s="1"/>
  <c r="H50" i="4" a="1"/>
  <c r="H50" i="4" s="1"/>
  <c r="H47" i="4" a="1"/>
  <c r="H47" i="4" s="1"/>
  <c r="H45" i="4" a="1"/>
  <c r="H45" i="4" s="1"/>
  <c r="H41" i="4" a="1"/>
  <c r="H41" i="4" s="1"/>
  <c r="H40" i="4" a="1"/>
  <c r="H40" i="4" s="1"/>
  <c r="H37" i="4" a="1"/>
  <c r="H37" i="4" s="1"/>
  <c r="H35" i="4" a="1"/>
  <c r="H35" i="4" s="1"/>
  <c r="H33" i="4" a="1"/>
  <c r="H33" i="4" s="1"/>
  <c r="H32" i="4" a="1"/>
  <c r="H32" i="4" s="1"/>
  <c r="H31" i="4" a="1"/>
  <c r="H31" i="4" s="1"/>
  <c r="H30" i="4" a="1"/>
  <c r="H30" i="4" s="1"/>
  <c r="H28" i="4" a="1"/>
  <c r="H28" i="4" s="1"/>
  <c r="H26" i="4" a="1"/>
  <c r="H26" i="4" s="1"/>
  <c r="H25" i="4" a="1"/>
  <c r="H25" i="4" s="1"/>
  <c r="H24" i="4" a="1"/>
  <c r="H24" i="4" s="1"/>
  <c r="H23" i="4" a="1"/>
  <c r="H23" i="4" s="1"/>
  <c r="H22" i="4" a="1"/>
  <c r="H22" i="4" s="1"/>
  <c r="H17" i="4" a="1"/>
  <c r="H17" i="4" s="1"/>
  <c r="H16" i="4" a="1"/>
  <c r="H16" i="4" s="1"/>
  <c r="H15" i="4" a="1"/>
  <c r="H15" i="4" s="1"/>
  <c r="H14" i="4" a="1"/>
  <c r="H14" i="4" s="1"/>
  <c r="H13" i="4" a="1"/>
  <c r="H13" i="4" s="1"/>
  <c r="H12" i="4" a="1"/>
  <c r="H12" i="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<sst xmlns="http://schemas.openxmlformats.org/spreadsheetml/2006/main" count="143" uniqueCount="104">
  <si>
    <t>Légende</t>
  </si>
  <si>
    <t>Date de début :</t>
  </si>
  <si>
    <t>Durée prévisionnelle</t>
  </si>
  <si>
    <t>Nom</t>
  </si>
  <si>
    <t>État d'avancement</t>
  </si>
  <si>
    <t>Prévisonnel</t>
  </si>
  <si>
    <t>Date début prévisionnelle</t>
  </si>
  <si>
    <t>Date fin prévisionnelle</t>
  </si>
  <si>
    <t>Date début réelle</t>
  </si>
  <si>
    <t>Date fin réelle</t>
  </si>
  <si>
    <t>En retard</t>
  </si>
  <si>
    <t>En avance</t>
  </si>
  <si>
    <t>Week-end</t>
  </si>
  <si>
    <t>Férié</t>
  </si>
  <si>
    <t>Jours fériés</t>
  </si>
  <si>
    <t>Jour de l'an</t>
  </si>
  <si>
    <t>Lundi de Pâques</t>
  </si>
  <si>
    <t>Fête du travail</t>
  </si>
  <si>
    <t>Victoire de 1945</t>
  </si>
  <si>
    <t>Ascension</t>
  </si>
  <si>
    <t>Lundi de Pentecôte</t>
  </si>
  <si>
    <t>Fête nationale</t>
  </si>
  <si>
    <t>Assomption</t>
  </si>
  <si>
    <t>Toussaint</t>
  </si>
  <si>
    <t>Armistice</t>
  </si>
  <si>
    <t>Nöel</t>
  </si>
  <si>
    <t>Rétroplanning</t>
  </si>
  <si>
    <t>Responsable</t>
  </si>
  <si>
    <t>Saisie de données uniquement dans les cases à fond blanc jusqu'à la colonne H</t>
  </si>
  <si>
    <t>Date de fin :</t>
  </si>
  <si>
    <t>Etape</t>
  </si>
  <si>
    <t>Description</t>
  </si>
  <si>
    <t>Rétroplanning - Instructions</t>
  </si>
  <si>
    <t>La saisie de donnée se fait dans l'onglet "Rétroplanning"</t>
  </si>
  <si>
    <t>Compléter le nom de l'entreprise, le nom du projet et l'identité du chef de projet</t>
  </si>
  <si>
    <t>Compléter les catégories de tâches, les sous-tâches et les noms des responsables associés</t>
  </si>
  <si>
    <t>Compléter les dates de début et de fin prévisionnelles du projet. Les dates du planning s'affichent automatiquement.</t>
  </si>
  <si>
    <r>
      <t>La colonne est mise à jour automatiquement selon 4 statuts:
- "</t>
    </r>
    <r>
      <rPr>
        <b/>
        <sz val="11"/>
        <color rgb="FF213343"/>
        <rFont val="Calibri"/>
        <family val="2"/>
        <scheme val="minor"/>
      </rPr>
      <t>A faire</t>
    </r>
    <r>
      <rPr>
        <sz val="11"/>
        <color rgb="FF213343"/>
        <rFont val="Calibri"/>
        <family val="2"/>
        <scheme val="minor"/>
      </rPr>
      <t>": Si les dates de début et fin prévisionnelles sont complétées et que la date du jour est postérieure à la date de fin prévisionnelle.
- "</t>
    </r>
    <r>
      <rPr>
        <b/>
        <sz val="11"/>
        <color rgb="FF213343"/>
        <rFont val="Calibri"/>
        <family val="2"/>
        <scheme val="minor"/>
      </rPr>
      <t>En cours</t>
    </r>
    <r>
      <rPr>
        <sz val="11"/>
        <color rgb="FF213343"/>
        <rFont val="Calibri"/>
        <family val="2"/>
        <scheme val="minor"/>
      </rPr>
      <t>": Si les dates de début et fin prévisionnelles et la date de début réelle sont complétées et que la date du jour est postérieure à la date de fin prévisionnelle
- "</t>
    </r>
    <r>
      <rPr>
        <b/>
        <sz val="11"/>
        <color rgb="FF213343"/>
        <rFont val="Calibri"/>
        <family val="2"/>
        <scheme val="minor"/>
      </rPr>
      <t>En retard</t>
    </r>
    <r>
      <rPr>
        <sz val="11"/>
        <color rgb="FF213343"/>
        <rFont val="Calibri"/>
        <family val="2"/>
        <scheme val="minor"/>
      </rPr>
      <t>": Si les dates de début et fin prévisionnelles et/ou la date de début réelle sont complétées et que la date du jour est antérieure à la date de fin prévisionnelle 
Le planning se met à jour en fonction de la représentation visuelle de la catégorie "Retard"
- "</t>
    </r>
    <r>
      <rPr>
        <b/>
        <sz val="11"/>
        <color rgb="FF213343"/>
        <rFont val="Calibri"/>
        <family val="2"/>
        <scheme val="minor"/>
      </rPr>
      <t>Finalisée</t>
    </r>
    <r>
      <rPr>
        <sz val="11"/>
        <color rgb="FF213343"/>
        <rFont val="Calibri"/>
        <family val="2"/>
        <scheme val="minor"/>
      </rPr>
      <t>" (catégories regroupant les tâches finalisées en avance, en retard ou dans les temps): Si les dates de début et fin prévisionnelles et la date de début et de fin réelles sont complétées. Sur le planning  il sera possible de visualiser si la tâche a été finalisée en avance ou non en fonction du type de représentation graphique</t>
    </r>
  </si>
  <si>
    <r>
      <t xml:space="preserve">Pour chaque tâche, compléter les dates de début </t>
    </r>
    <r>
      <rPr>
        <b/>
        <sz val="11"/>
        <color rgb="FF213343"/>
        <rFont val="Calibri"/>
        <family val="2"/>
        <scheme val="minor"/>
      </rPr>
      <t>ET</t>
    </r>
    <r>
      <rPr>
        <sz val="11"/>
        <color rgb="FF213343"/>
        <rFont val="Calibri"/>
        <family val="2"/>
        <scheme val="minor"/>
      </rPr>
      <t xml:space="preserve"> de fin prévisionnelles au format (XX/XX/20XX). La durée prévisionnelle se calcule alors automatiquement. Si la date de début prévisionnelle est postérieure à la date de fin prévisionnelle, une "erreur de date" sera alors affichée dans la colonne "État d'avancement". Sur le planning, les dates prévisionnelles se colorent.</t>
    </r>
  </si>
  <si>
    <t>Pour chaque tâche, compléter les dates de début et de fin réelles au format (XX/XX/20XX). Si la date de début réelle est postérieure à la date de fin réelle, une "erreur de date" sera alors affichée dans la colonne "État d'avancement". Le planning se met à jour en fonction de l'avancement réelle (avance ou retard).</t>
  </si>
  <si>
    <t>La représentation visuelle du planning est faites selon 5 catégories:
Les week-end et jour fériés sont représentés sur le planning
En fonction du type de représentation graphique, il est possible de déterminer si une tâche a commencé/ s'est terminée en avance ou en retard ou est conforme au prévisionnel</t>
  </si>
  <si>
    <r>
      <t xml:space="preserve">Pour réinitialiser le rétroplanning:
- effacer le nom de l'entreprise, du projet et du chef de projet
- effacer les dates de début et de fin prévisionnelles du projet
- effacer les noms des tâches et les responsables
- effacer les dates de début et de fin prévisionnelles et réelles des tâches
</t>
    </r>
    <r>
      <rPr>
        <b/>
        <sz val="11"/>
        <color rgb="FF213343"/>
        <rFont val="Calibri"/>
        <family val="2"/>
        <scheme val="minor"/>
      </rPr>
      <t>Ne pas effacer les dates du planning et les colonnes  "Durée prévisionnelle" et "État d'avancement". Les informations y seront effacées automatiquement.</t>
    </r>
  </si>
  <si>
    <t>Service des curatelles SRG</t>
  </si>
  <si>
    <t>Création de l'association</t>
  </si>
  <si>
    <t>-</t>
  </si>
  <si>
    <t>Statuts</t>
  </si>
  <si>
    <t>Approbation par les communes en assemblées/conseil général</t>
  </si>
  <si>
    <t>Tous</t>
  </si>
  <si>
    <t>Transmission des statuts définitifs aux communes et à la Préfecture</t>
  </si>
  <si>
    <t>Prescilia</t>
  </si>
  <si>
    <t>Envoi au SCom pour approbation par le Conseil d'Etat</t>
  </si>
  <si>
    <t>Envoi au SCom pour examen préalable</t>
  </si>
  <si>
    <t>Assemblée constitutive</t>
  </si>
  <si>
    <t>Approbation du budget, par les communes en assemblées/conseil général</t>
  </si>
  <si>
    <t xml:space="preserve">Remarques : </t>
  </si>
  <si>
    <t>Lorsqu'une association de commune est déjà formée, elle doit transmettre les budgets aux communes membres jusqu'au 31.20 de l'année qui précède l'exercice, selon l'art. 8 al. 3 LFCo - RSF 140.6 (mail du Scom, 12.07.2023/IS)</t>
  </si>
  <si>
    <t>Informer la Préfecture de la date et convenir des modalités. Le Préfet tiendra l'assemblée</t>
  </si>
  <si>
    <t>Isabelle</t>
  </si>
  <si>
    <t>Définition de l'ordre du jour (OJ)</t>
  </si>
  <si>
    <t>Parution de l'ordre du jour (OJ) dans la Feuille officielle (FO), min. 20 jours avant l'AC</t>
  </si>
  <si>
    <t>Comité, assemblée et commission financière</t>
  </si>
  <si>
    <t>Transmission des organes constitués, pour enregistrement au SCom</t>
  </si>
  <si>
    <t>Règlement des finances</t>
  </si>
  <si>
    <t>Préavis de la commission financière</t>
  </si>
  <si>
    <t>Adoption par l'assemblée des délégués</t>
  </si>
  <si>
    <t xml:space="preserve">* 2 exemplaires signés du règlement des finances, l'extrait du PV de l'assemblée des délégués, la publication de la FO et l'éventuel recours ou référendum </t>
  </si>
  <si>
    <t>Transmission de documents* à la DIAF pour approbation (art. 148 al. 2 LCo)</t>
  </si>
  <si>
    <t>Parution dans la Feuille officielle (FO) (60 jours) pour référendum facultatitf (art. 123d al. 1 let. C LCo). Attention aux féries.</t>
  </si>
  <si>
    <t>Annonce à la Feuille officielle (FO) (60 jours) pour référendum facultatitf (art. 123d al. 1 let. C LCo). Attention aux féries.</t>
  </si>
  <si>
    <t>Jusqu'à l'adoption du règlement des finances en assemblée, ce sont les seuils par défaut, prévus par l'annexe de l'OFCo qui s'appliquent (art. 33 al. 2 OFCo)</t>
  </si>
  <si>
    <t>Règlement d'exécution des finances</t>
  </si>
  <si>
    <t>Adoption par le comité de direction (non soumis à l'approbation du canton, du SCom ou de l'assemblée)</t>
  </si>
  <si>
    <t>Secrétariat et comptabilité</t>
  </si>
  <si>
    <t>Rétribution du comité, du·de la secrétaire-caissier·ère et de la commission financière</t>
  </si>
  <si>
    <t>Ouverture des comptes dans le système comptable</t>
  </si>
  <si>
    <t>Préparation de l'assemblée constitutive : PowerPoint et envoi au Préfet</t>
  </si>
  <si>
    <t>Préparation du fichier des vacations</t>
  </si>
  <si>
    <t>Ouverture d'un compte bancaire (BCF ?) avec des documents**</t>
  </si>
  <si>
    <t>** statuts signés, copie des PV des assemblées/conseil général, copie du PV de l'assemblée constitutive. Madame Bifrare à la BCF.</t>
  </si>
  <si>
    <t>Commission financière</t>
  </si>
  <si>
    <t xml:space="preserve">Choix d'une fiduciaure </t>
  </si>
  <si>
    <t xml:space="preserve">Budget 2024 : émolument Scom et Conseil d'Etat, au max. CHF 1'000.-- </t>
  </si>
  <si>
    <t>Collaborateur·trice·s</t>
  </si>
  <si>
    <t>Information aux collaborateurs</t>
  </si>
  <si>
    <t>Etablissement des avenants aux contrats de travail</t>
  </si>
  <si>
    <t>L’association ne sera constituée que lorsqu’elle aura acquis la personnalité morale/juridique par la publication dans la Feuille officielle (FO) de l’arrêté d’approbation des statuts par le Conseil d’Etat (art. 109bis al. 2 LCo) et lorsque le délai de recours de 30 jours sera échu sans qu’un recours ne soit déposé. Avant cela, l’association de communes ne peut pas engager de personnel.</t>
  </si>
  <si>
    <t>Dissolution de la convention
-	La convention régissant l’entente intercommunale ne prévoit pas le cas de figure de l’association de commune créée en remplacement de l’entente intercommunale.
-	Il conviendrait d’ajouter un article aux statuts qui règle ce cas (mail SCom, 27.07.23, IS) mais vu le stade avancé de la procédure d’approbation des statuts de l’association et du fait qu’une entente intercommunale repose sur une base conventionnelle qui dépend simplement de la volonté des communes membres de l’entente, il est aussi possible que les communes décident en consensus que l’association remplace l’entente intercommunale, sans qu’il ne soit nécessaire de le préciser dans les statuts. 
o	L’entente a été faite sur une base conventionnelle ainsi sa dissolution se fait entre les communes membres sans que nous devions l’annoncer autre part.</t>
  </si>
  <si>
    <t>Parution dans la Feuille officielle (FO) (30 jours). Attention aux féries.</t>
  </si>
  <si>
    <t>Annonce à la Feuille officielle (FO) (30 jours), par la Chancellerie. Attention aux féries.</t>
  </si>
  <si>
    <t>Eventuel recours de 30 jours</t>
  </si>
  <si>
    <t>Convoquer l'assemblée constitutive</t>
  </si>
  <si>
    <t xml:space="preserve">Convoquer l'assemblée des délégués </t>
  </si>
  <si>
    <t xml:space="preserve">Signature par toutes les communes et transmission, accompagnés des PV </t>
  </si>
  <si>
    <t>Entreprise :</t>
  </si>
  <si>
    <t>Nom du projet :</t>
  </si>
  <si>
    <t>Chef de projet :</t>
  </si>
  <si>
    <t>Date du jour :</t>
  </si>
  <si>
    <t>Tâches à accomplir</t>
  </si>
  <si>
    <t>Définition du nombre de voix par commune</t>
  </si>
  <si>
    <t>Vérification des assurances sociales</t>
  </si>
  <si>
    <t>Guillaume</t>
  </si>
  <si>
    <t>Préparation de l'assemblée constitutive : mise à jour du PowerPoint si besoinn</t>
  </si>
  <si>
    <t>Préparation de l'assemblée constitutive : en attente du retour du Préfet pour le PowerPoint</t>
  </si>
  <si>
    <t>Préparation du pré-PV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</si>
</sst>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0.00_-;\-* #,##0.00_-;_-* &quot;-&quot;??_-;_-@_-"/>
    <numFmt numFmtId="164" formatCode="dd/mm/yy;@"/>
    <numFmt numFmtId="165" formatCode="#,##0_ ;\-#,##0\ "/>
  </numFmts>
  <fonts count="31" x14ac:knownFonts="1">
    <font>
      <sz val="11"/>
      <color theme="1"/>
      <name val="Calibri"/>
      <family val="2"/>
      <scheme val="minor"/>
    </font>
    <font>
      <sz val="11"/>
      <color rgb="FF213343"/>
      <name val="Calibri"/>
      <family val="2"/>
      <scheme val="minor"/>
    </font>
    <font>
      <b/>
      <sz val="11"/>
      <color rgb="FF213343"/>
      <name val="Calibri"/>
      <family val="2"/>
      <scheme val="minor"/>
    </font>
    <font>
      <b/>
      <sz val="11"/>
      <color theme="1"/>
      <name val="Calibri"/>
      <family val="2"/>
      <scheme val="minor"/>
    </font>
    <font>
      <b/>
      <sz val="11"/>
      <color rgb="FF0FBFBF"/>
      <name val="Calibri"/>
      <family val="2"/>
      <scheme val="minor"/>
    </font>
    <font>
      <b/>
      <sz val="24"/>
      <color rgb="FF44546A"/>
      <name val="Calibri"/>
      <family val="2"/>
      <scheme val="minor"/>
    </font>
    <font>
      <sz val="10"/>
      <color theme="1"/>
      <name val="Aptos"/>
      <family val="2"/>
    </font>
    <font>
      <b/>
      <sz val="22"/>
      <color rgb="FF44546A"/>
      <name val="Aptos"/>
      <family val="2"/>
    </font>
    <font>
      <b/>
      <sz val="36"/>
      <color rgb="FFFF5C35"/>
      <name val="Aptos"/>
      <family val="2"/>
    </font>
    <font>
      <sz val="11"/>
      <color theme="1"/>
      <name val="Aptos"/>
      <family val="2"/>
    </font>
    <font>
      <b/>
      <sz val="12"/>
      <color rgb="FFFF5C35"/>
      <name val="Aptos"/>
      <family val="2"/>
    </font>
    <font>
      <sz val="12"/>
      <color rgb="FF213343"/>
      <name val="Aptos"/>
      <family val="2"/>
    </font>
    <font>
      <b/>
      <i/>
      <sz val="12"/>
      <color rgb="FF0FBFBF"/>
      <name val="Aptos"/>
      <family val="2"/>
    </font>
    <font>
      <b/>
      <sz val="10"/>
      <color rgb="FF213343"/>
      <name val="Aptos"/>
      <family val="2"/>
    </font>
    <font>
      <sz val="10"/>
      <color rgb="FF213343"/>
      <name val="Aptos"/>
      <family val="2"/>
    </font>
    <font>
      <b/>
      <sz val="12"/>
      <color rgb="FF213343"/>
      <name val="Aptos"/>
      <family val="2"/>
    </font>
    <font>
      <b/>
      <i/>
      <sz val="10"/>
      <color rgb="FFF62D71"/>
      <name val="Aptos"/>
      <family val="2"/>
    </font>
    <font>
      <b/>
      <i/>
      <sz val="10"/>
      <color rgb="FFFF5C35"/>
      <name val="Aptos"/>
      <family val="2"/>
    </font>
    <font>
      <sz val="14"/>
      <color rgb="FF213343"/>
      <name val="Aptos"/>
      <family val="2"/>
    </font>
    <font>
      <b/>
      <sz val="11"/>
      <color rgb="FF213343"/>
      <name val="Aptos"/>
      <family val="2"/>
    </font>
    <font>
      <sz val="11"/>
      <color rgb="FF213343"/>
      <name val="Aptos"/>
      <family val="2"/>
    </font>
    <font>
      <b/>
      <i/>
      <sz val="11"/>
      <color rgb="FF213343"/>
      <name val="Aptos"/>
      <family val="2"/>
    </font>
    <font>
      <sz val="11"/>
      <color theme="1"/>
      <name val="Calibri"/>
      <family val="2"/>
      <scheme val="minor"/>
    </font>
    <font>
      <sz val="11"/>
      <color theme="0"/>
      <name val="Calibri"/>
      <family val="2"/>
      <scheme val="minor"/>
    </font>
    <font>
      <sz val="11"/>
      <color theme="8" tint="-0.499984740745262"/>
      <name val="Calibri"/>
      <family val="2"/>
      <scheme val="minor"/>
    </font>
    <font>
      <u/>
      <sz val="11"/>
      <color indexed="12"/>
      <name val="Arial"/>
      <family val="2"/>
    </font>
    <font>
      <sz val="11"/>
      <name val="Calibri"/>
      <family val="2"/>
      <scheme val="minor"/>
    </font>
    <font>
      <sz val="10"/>
      <color theme="0"/>
      <name val="Calibri"/>
      <family val="2"/>
      <scheme val="minor"/>
    </font>
    <font>
      <b/>
      <sz val="22"/>
      <color theme="8" tint="-0.499984740745262"/>
      <name val="Calibri Light"/>
      <family val="2"/>
      <scheme val="major"/>
    </font>
    <font>
      <sz val="14"/>
      <color theme="8" tint="-0.499984740745262"/>
      <name val="Calibri"/>
      <family val="2"/>
      <scheme val="minor"/>
    </font>
    <font>
      <sz val="16"/>
      <color theme="8" tint="-0.499984740745262"/>
      <name val="Calibri"/>
      <family val="2"/>
      <scheme val="minor"/>
    </font>
  </fonts>
  <fills count="10">
    <fill>
      <patternFill patternType="none"/>
    </fill>
    <fill>
      <patternFill patternType="gray125"/>
    </fill>
    <fill>
      <patternFill patternType="solid">
        <fgColor theme="0"/>
        <bgColor indexed="64"/>
      </patternFill>
    </fill>
    <fill>
      <patternFill patternType="solid">
        <fgColor rgb="FF0FBFBF"/>
        <bgColor indexed="64"/>
      </patternFill>
    </fill>
    <fill>
      <patternFill patternType="lightUp">
        <bgColor rgb="FFF62D71"/>
      </patternFill>
    </fill>
    <fill>
      <patternFill patternType="lightUp"/>
    </fill>
    <fill>
      <patternFill patternType="gray0625"/>
    </fill>
    <fill>
      <patternFill patternType="lightVertical"/>
    </fill>
    <fill>
      <patternFill patternType="solid">
        <fgColor rgb="FFFFFF00"/>
        <bgColor indexed="64"/>
      </patternFill>
    </fill>
    <fill>
      <patternFill patternType="solid">
        <fgColor theme="1" tint="0.34998626667073579"/>
        <bgColor indexed="64"/>
      </patternFill>
    </fill>
  </fills>
  <borders count="38">
    <border>
      <left/>
      <right/>
      <top/>
      <bottom/>
      <diagonal/>
    </border>
    <border>
      <left style="thin">
        <color rgb="FF213343"/>
      </left>
      <right style="thin">
        <color rgb="FF213343"/>
      </right>
      <top style="thin">
        <color rgb="FF213343"/>
      </top>
      <bottom style="thin">
        <color rgb="FF213343"/>
      </bottom>
      <diagonal/>
    </border>
    <border>
      <left style="thin">
        <color rgb="FF213343"/>
      </left>
      <right style="thin">
        <color rgb="FF213343"/>
      </right>
      <top style="medium">
        <color rgb="FF213343"/>
      </top>
      <bottom style="medium">
        <color rgb="FF213343"/>
      </bottom>
      <diagonal/>
    </border>
    <border>
      <left style="thin">
        <color rgb="FF213343"/>
      </left>
      <right style="thin">
        <color rgb="FF213343"/>
      </right>
      <top/>
      <bottom style="thin">
        <color rgb="FF213343"/>
      </bottom>
      <diagonal/>
    </border>
    <border>
      <left style="thin">
        <color rgb="FF213343"/>
      </left>
      <right/>
      <top style="thin">
        <color rgb="FF213343"/>
      </top>
      <bottom style="thin">
        <color rgb="FF213343"/>
      </bottom>
      <diagonal/>
    </border>
    <border>
      <left/>
      <right style="thin">
        <color rgb="FF213343"/>
      </right>
      <top style="thin">
        <color rgb="FF213343"/>
      </top>
      <bottom style="thin">
        <color rgb="FF213343"/>
      </bottom>
      <diagonal/>
    </border>
    <border>
      <left style="medium">
        <color rgb="FFFF5C35"/>
      </left>
      <right/>
      <top style="medium">
        <color rgb="FFFF5C35"/>
      </top>
      <bottom style="medium">
        <color rgb="FFFF5C35"/>
      </bottom>
      <diagonal/>
    </border>
    <border>
      <left/>
      <right/>
      <top style="medium">
        <color rgb="FFFF5C35"/>
      </top>
      <bottom style="medium">
        <color rgb="FFFF5C35"/>
      </bottom>
      <diagonal/>
    </border>
    <border>
      <left style="medium">
        <color rgb="FFFF5C35"/>
      </left>
      <right/>
      <top/>
      <bottom/>
      <diagonal/>
    </border>
    <border>
      <left/>
      <right style="medium">
        <color rgb="FFFF5C35"/>
      </right>
      <top/>
      <bottom/>
      <diagonal/>
    </border>
    <border>
      <left style="medium">
        <color rgb="FFFF5C35"/>
      </left>
      <right/>
      <top/>
      <bottom style="medium">
        <color rgb="FFFF5C35"/>
      </bottom>
      <diagonal/>
    </border>
    <border>
      <left/>
      <right/>
      <top/>
      <bottom style="medium">
        <color rgb="FFFF5C35"/>
      </bottom>
      <diagonal/>
    </border>
    <border>
      <left/>
      <right style="medium">
        <color rgb="FFFF5C35"/>
      </right>
      <top/>
      <bottom style="medium">
        <color rgb="FFFF5C35"/>
      </bottom>
      <diagonal/>
    </border>
    <border>
      <left style="thin">
        <color indexed="64"/>
      </left>
      <right style="thin">
        <color indexed="64"/>
      </right>
      <top style="thin">
        <color indexed="64"/>
      </top>
      <bottom style="thin">
        <color indexed="64"/>
      </bottom>
      <diagonal/>
    </border>
    <border>
      <left/>
      <right/>
      <top style="medium">
        <color rgb="FFFF5C35"/>
      </top>
      <bottom style="medium">
        <color rgb="FF213343"/>
      </bottom>
      <diagonal/>
    </border>
    <border>
      <left style="medium">
        <color rgb="FF0FBFBF"/>
      </left>
      <right style="thin">
        <color rgb="FF213343"/>
      </right>
      <top style="medium">
        <color rgb="FF0FBFBF"/>
      </top>
      <bottom style="medium">
        <color rgb="FF0FBFBF"/>
      </bottom>
      <diagonal/>
    </border>
    <border>
      <left style="thin">
        <color rgb="FF213343"/>
      </left>
      <right style="thin">
        <color rgb="FF213343"/>
      </right>
      <top style="medium">
        <color rgb="FF0FBFBF"/>
      </top>
      <bottom style="medium">
        <color rgb="FF0FBFBF"/>
      </bottom>
      <diagonal/>
    </border>
    <border>
      <left style="thin">
        <color rgb="FF213343"/>
      </left>
      <right style="medium">
        <color rgb="FF0FBFBF"/>
      </right>
      <top style="medium">
        <color rgb="FF0FBFBF"/>
      </top>
      <bottom style="medium">
        <color rgb="FF0FBFBF"/>
      </bottom>
      <diagonal/>
    </border>
    <border>
      <left style="medium">
        <color rgb="FF0FBFBF"/>
      </left>
      <right style="thin">
        <color rgb="FF213343"/>
      </right>
      <top style="thin">
        <color rgb="FF213343"/>
      </top>
      <bottom style="thin">
        <color rgb="FF213343"/>
      </bottom>
      <diagonal/>
    </border>
    <border>
      <left style="thin">
        <color rgb="FF213343"/>
      </left>
      <right style="medium">
        <color rgb="FF0FBFBF"/>
      </right>
      <top style="thin">
        <color rgb="FF213343"/>
      </top>
      <bottom style="thin">
        <color rgb="FF213343"/>
      </bottom>
      <diagonal/>
    </border>
    <border>
      <left style="medium">
        <color rgb="FF0FBFBF"/>
      </left>
      <right style="thin">
        <color rgb="FF213343"/>
      </right>
      <top/>
      <bottom style="thin">
        <color rgb="FF213343"/>
      </bottom>
      <diagonal/>
    </border>
    <border>
      <left style="thin">
        <color rgb="FF213343"/>
      </left>
      <right style="medium">
        <color rgb="FF0FBFBF"/>
      </right>
      <top/>
      <bottom style="thin">
        <color rgb="FF213343"/>
      </bottom>
      <diagonal/>
    </border>
    <border>
      <left style="medium">
        <color rgb="FF0FBFBF"/>
      </left>
      <right style="thin">
        <color rgb="FF213343"/>
      </right>
      <top style="thin">
        <color rgb="FF213343"/>
      </top>
      <bottom style="medium">
        <color rgb="FF0FBFBF"/>
      </bottom>
      <diagonal/>
    </border>
    <border>
      <left style="thin">
        <color rgb="FF213343"/>
      </left>
      <right style="thin">
        <color rgb="FF213343"/>
      </right>
      <top style="thin">
        <color rgb="FF213343"/>
      </top>
      <bottom style="medium">
        <color rgb="FF0FBFBF"/>
      </bottom>
      <diagonal/>
    </border>
    <border>
      <left style="thin">
        <color rgb="FF213343"/>
      </left>
      <right style="medium">
        <color rgb="FF0FBFBF"/>
      </right>
      <top style="thin">
        <color rgb="FF213343"/>
      </top>
      <bottom style="medium">
        <color rgb="FF0FBFBF"/>
      </bottom>
      <diagonal/>
    </border>
    <border>
      <left style="medium">
        <color rgb="FF0FBFBF"/>
      </left>
      <right style="thin">
        <color rgb="FF213343"/>
      </right>
      <top style="thin">
        <color rgb="FF213343"/>
      </top>
      <bottom/>
      <diagonal/>
    </border>
    <border>
      <left/>
      <right/>
      <top style="thin">
        <color rgb="FF213343"/>
      </top>
      <bottom style="thin">
        <color rgb="FF213343"/>
      </bottom>
      <diagonal/>
    </border>
    <border>
      <left/>
      <right style="medium">
        <color rgb="FF0FBFBF"/>
      </right>
      <top style="thin">
        <color rgb="FF213343"/>
      </top>
      <bottom style="thin">
        <color rgb="FF213343"/>
      </bottom>
      <diagonal/>
    </border>
    <border>
      <left style="medium">
        <color rgb="FF213343"/>
      </left>
      <right/>
      <top style="medium">
        <color rgb="FF213343"/>
      </top>
      <bottom style="medium">
        <color rgb="FF213343"/>
      </bottom>
      <diagonal/>
    </border>
    <border>
      <left/>
      <right/>
      <top style="medium">
        <color rgb="FFFF5C35"/>
      </top>
      <bottom/>
      <diagonal/>
    </border>
    <border>
      <left/>
      <right style="medium">
        <color rgb="FFFF5C35"/>
      </right>
      <top style="medium">
        <color rgb="FFFF5C35"/>
      </top>
      <bottom/>
      <diagonal/>
    </border>
    <border>
      <left/>
      <right/>
      <top/>
      <bottom style="medium">
        <color rgb="FF213343"/>
      </bottom>
      <diagonal/>
    </border>
    <border>
      <left/>
      <right/>
      <top style="medium">
        <color rgb="FF213343"/>
      </top>
      <bottom style="thin">
        <color rgb="FF213343"/>
      </bottom>
      <diagonal/>
    </border>
    <border>
      <left/>
      <right style="thin">
        <color rgb="FF213343"/>
      </right>
      <top style="medium">
        <color rgb="FF213343"/>
      </top>
      <bottom style="thin">
        <color rgb="FF213343"/>
      </bottom>
      <diagonal/>
    </border>
    <border>
      <left style="thin">
        <color rgb="FF213343"/>
      </left>
      <right/>
      <top style="medium">
        <color rgb="FF213343"/>
      </top>
      <bottom style="thin">
        <color rgb="FF213343"/>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8" tint="0.79998168889431442"/>
      </right>
      <top style="medium">
        <color theme="8"/>
      </top>
      <bottom/>
      <diagonal/>
    </border>
    <border>
      <left/>
      <right/>
      <top style="thin">
        <color theme="8"/>
      </top>
      <bottom style="medium">
        <color theme="8"/>
      </bottom>
      <diagonal/>
    </border>
  </borders>
  <cellStyleXfs count="13">
    <xf numFmtId="0" fontId="0" fillId="0" borderId="0"/>
    <xf numFmtId="0" fontId="24" fillId="0" borderId="0"/>
    <xf numFmtId="0" fontId="25" fillId="0" borderId="0" applyNumberFormat="0" applyFill="0" applyBorder="0" applyAlignment="0" applyProtection="0">
      <alignment vertical="top"/>
      <protection locked="0"/>
    </xf>
    <xf numFmtId="9" fontId="22" fillId="0" borderId="0" applyFont="0" applyFill="0" applyBorder="0" applyProtection="0">
      <alignment horizontal="center" vertical="center"/>
    </xf>
    <xf numFmtId="0" fontId="23" fillId="0" borderId="0"/>
    <xf numFmtId="43" fontId="22" fillId="0" borderId="35" applyFont="0" applyFill="0" applyAlignment="0" applyProtection="0"/>
    <xf numFmtId="0" fontId="28" fillId="0" borderId="0" applyNumberFormat="0" applyFill="0" applyBorder="0" applyAlignment="0" applyProtection="0"/>
    <xf numFmtId="0" fontId="29" fillId="0" borderId="0" applyNumberFormat="0" applyFill="0" applyAlignment="0" applyProtection="0"/>
    <xf numFmtId="0" fontId="30" fillId="0" borderId="37" applyNumberFormat="0" applyFill="0" applyProtection="0"/>
    <xf numFmtId="0" fontId="24" fillId="0" borderId="0" applyNumberFormat="0" applyFill="0" applyProtection="0">
      <alignment horizontal="right" vertical="center" indent="1"/>
    </xf>
    <xf numFmtId="14" fontId="24" fillId="0" borderId="0" applyFill="0" applyBorder="0">
      <alignment horizontal="center" vertical="center"/>
    </xf>
    <xf numFmtId="165" fontId="22" fillId="0" borderId="0" applyFont="0" applyFill="0" applyBorder="0" applyProtection="0">
      <alignment horizontal="center" vertical="center"/>
    </xf>
    <xf numFmtId="0" fontId="27" fillId="9" borderId="36" applyNumberFormat="0" applyProtection="0">
      <alignment horizontal="center" vertical="center"/>
    </xf>
  </cellStyleXfs>
  <cellXfs count="95">
    <xf numFmtId="0" fontId="0" fillId="0" borderId="0" xfId="0"/>
    <xf numFmtId="0" fontId="1" fillId="0" borderId="0" xfId="0" applyFont="1"/>
    <xf numFmtId="0" fontId="0" fillId="0" borderId="13" xfId="0" applyBorder="1" applyAlignment="1">
      <alignment horizontal="center" vertical="center"/>
    </xf>
    <xf numFmtId="14" fontId="0" fillId="0" borderId="13" xfId="0" applyNumberFormat="1" applyBorder="1" applyAlignment="1">
      <alignment horizontal="center" vertical="center"/>
    </xf>
    <xf numFmtId="0" fontId="4" fillId="0" borderId="15" xfId="0" applyFont="1" applyBorder="1" applyAlignment="1">
      <alignment horizontal="center"/>
    </xf>
    <xf numFmtId="0" fontId="4" fillId="0" borderId="18" xfId="0" applyFont="1" applyBorder="1" applyAlignment="1">
      <alignment horizontal="center" vertical="center"/>
    </xf>
    <xf numFmtId="0" fontId="4" fillId="0" borderId="20" xfId="0" applyFont="1" applyBorder="1" applyAlignment="1">
      <alignment horizontal="center" vertical="center"/>
    </xf>
    <xf numFmtId="0" fontId="4" fillId="0" borderId="22" xfId="0" applyFont="1" applyBorder="1" applyAlignment="1">
      <alignment horizontal="center" vertical="center"/>
    </xf>
    <xf numFmtId="0" fontId="4" fillId="0" borderId="25" xfId="0" applyFont="1" applyBorder="1" applyAlignment="1">
      <alignment horizontal="center" vertical="center"/>
    </xf>
    <xf numFmtId="164" fontId="8" fillId="2" borderId="0" xfId="0" applyNumberFormat="1" applyFont="1" applyFill="1" applyAlignment="1">
      <alignment horizontal="center" vertical="center"/>
    </xf>
    <xf numFmtId="0" fontId="8" fillId="2" borderId="0" xfId="0" applyFont="1" applyFill="1" applyAlignment="1">
      <alignment vertical="center"/>
    </xf>
    <xf numFmtId="0" fontId="9" fillId="0" borderId="0" xfId="0" applyFont="1"/>
    <xf numFmtId="164" fontId="13" fillId="0" borderId="0" xfId="0" applyNumberFormat="1" applyFont="1" applyAlignment="1">
      <alignment horizontal="right" vertical="center"/>
    </xf>
    <xf numFmtId="164" fontId="14" fillId="3" borderId="0" xfId="0" applyNumberFormat="1" applyFont="1" applyFill="1" applyAlignment="1">
      <alignment horizontal="center"/>
    </xf>
    <xf numFmtId="0" fontId="14" fillId="0" borderId="0" xfId="0" applyFont="1"/>
    <xf numFmtId="164" fontId="14" fillId="0" borderId="0" xfId="0" applyNumberFormat="1" applyFont="1" applyAlignment="1">
      <alignment vertical="center"/>
    </xf>
    <xf numFmtId="164" fontId="14" fillId="4" borderId="0" xfId="0" applyNumberFormat="1" applyFont="1" applyFill="1" applyAlignment="1">
      <alignment horizontal="center"/>
    </xf>
    <xf numFmtId="164" fontId="14" fillId="0" borderId="0" xfId="0" applyNumberFormat="1" applyFont="1"/>
    <xf numFmtId="164" fontId="14" fillId="5" borderId="0" xfId="0" applyNumberFormat="1" applyFont="1" applyFill="1" applyAlignment="1">
      <alignment horizontal="center"/>
    </xf>
    <xf numFmtId="0" fontId="9" fillId="6" borderId="0" xfId="0" applyFont="1" applyFill="1"/>
    <xf numFmtId="0" fontId="9" fillId="7" borderId="0" xfId="0" applyFont="1" applyFill="1"/>
    <xf numFmtId="164" fontId="18" fillId="0" borderId="0" xfId="0" applyNumberFormat="1" applyFont="1" applyAlignment="1">
      <alignment vertical="center"/>
    </xf>
    <xf numFmtId="164" fontId="18" fillId="0" borderId="0" xfId="0" applyNumberFormat="1" applyFont="1" applyAlignment="1">
      <alignment horizontal="center" vertical="center"/>
    </xf>
    <xf numFmtId="14" fontId="18" fillId="0" borderId="0" xfId="0" applyNumberFormat="1" applyFont="1" applyAlignment="1">
      <alignment vertical="center"/>
    </xf>
    <xf numFmtId="0" fontId="13" fillId="0" borderId="2" xfId="0" applyFont="1" applyBorder="1" applyAlignment="1">
      <alignment horizontal="center" vertical="center"/>
    </xf>
    <xf numFmtId="164" fontId="13" fillId="0" borderId="2" xfId="0" applyNumberFormat="1" applyFont="1" applyBorder="1" applyAlignment="1">
      <alignment horizontal="center" vertical="center" wrapText="1"/>
    </xf>
    <xf numFmtId="0" fontId="13" fillId="3" borderId="2" xfId="0" applyFont="1" applyFill="1" applyBorder="1" applyAlignment="1">
      <alignment horizontal="center" vertical="center" wrapText="1"/>
    </xf>
    <xf numFmtId="164" fontId="13" fillId="0" borderId="2" xfId="0" applyNumberFormat="1" applyFont="1" applyBorder="1" applyAlignment="1">
      <alignment textRotation="45"/>
    </xf>
    <xf numFmtId="164" fontId="20" fillId="0" borderId="3" xfId="0" applyNumberFormat="1" applyFont="1" applyBorder="1" applyAlignment="1">
      <alignment horizontal="center" vertical="center"/>
    </xf>
    <xf numFmtId="0" fontId="20" fillId="3" borderId="3" xfId="0" applyFont="1" applyFill="1" applyBorder="1" applyAlignment="1">
      <alignment horizontal="center" vertical="center"/>
    </xf>
    <xf numFmtId="0" fontId="20" fillId="0" borderId="3" xfId="0" applyFont="1" applyBorder="1"/>
    <xf numFmtId="0" fontId="20" fillId="0" borderId="1" xfId="0" applyFont="1" applyBorder="1"/>
    <xf numFmtId="164" fontId="20" fillId="0" borderId="1" xfId="0" applyNumberFormat="1" applyFont="1" applyBorder="1" applyAlignment="1">
      <alignment horizontal="center"/>
    </xf>
    <xf numFmtId="164" fontId="20" fillId="0" borderId="1" xfId="0" applyNumberFormat="1" applyFont="1" applyBorder="1" applyAlignment="1">
      <alignment horizontal="center" vertical="center"/>
    </xf>
    <xf numFmtId="0" fontId="20" fillId="0" borderId="1" xfId="0" applyFont="1" applyBorder="1" applyAlignment="1">
      <alignment horizontal="center" vertical="center"/>
    </xf>
    <xf numFmtId="0" fontId="20" fillId="0" borderId="3" xfId="0" applyFont="1" applyBorder="1" applyAlignment="1">
      <alignment horizontal="center" vertical="center"/>
    </xf>
    <xf numFmtId="0" fontId="20" fillId="0" borderId="0" xfId="0" applyFont="1"/>
    <xf numFmtId="164" fontId="20" fillId="0" borderId="0" xfId="0" applyNumberFormat="1" applyFont="1" applyAlignment="1">
      <alignment horizontal="center"/>
    </xf>
    <xf numFmtId="14" fontId="20" fillId="0" borderId="0" xfId="0" applyNumberFormat="1" applyFont="1" applyAlignment="1">
      <alignment horizontal="center"/>
    </xf>
    <xf numFmtId="164" fontId="20" fillId="0" borderId="0" xfId="0" applyNumberFormat="1" applyFont="1"/>
    <xf numFmtId="0" fontId="20" fillId="0" borderId="4" xfId="0" applyFont="1" applyBorder="1" applyAlignment="1">
      <alignment horizontal="left" vertical="center" wrapText="1"/>
    </xf>
    <xf numFmtId="0" fontId="20" fillId="8" borderId="4" xfId="0" applyFont="1" applyFill="1" applyBorder="1" applyAlignment="1">
      <alignment horizontal="left" vertical="center" wrapText="1"/>
    </xf>
    <xf numFmtId="0" fontId="9" fillId="0" borderId="4" xfId="0" applyFont="1" applyBorder="1" applyAlignment="1">
      <alignment horizontal="left" wrapText="1"/>
    </xf>
    <xf numFmtId="0" fontId="6" fillId="0" borderId="4" xfId="0" applyFont="1" applyBorder="1" applyAlignment="1">
      <alignment horizontal="left" wrapText="1"/>
    </xf>
    <xf numFmtId="0" fontId="20" fillId="0" borderId="0" xfId="0" applyFont="1" applyAlignment="1">
      <alignment wrapText="1"/>
    </xf>
    <xf numFmtId="0" fontId="10" fillId="2" borderId="8" xfId="0" applyFont="1" applyFill="1" applyBorder="1" applyAlignment="1">
      <alignment horizontal="right" vertical="center" wrapText="1"/>
    </xf>
    <xf numFmtId="0" fontId="15" fillId="2" borderId="8" xfId="0" applyFont="1" applyFill="1" applyBorder="1" applyAlignment="1">
      <alignment horizontal="right" vertical="center" wrapText="1"/>
    </xf>
    <xf numFmtId="0" fontId="10" fillId="2" borderId="10" xfId="0" applyFont="1" applyFill="1" applyBorder="1" applyAlignment="1">
      <alignment horizontal="right" vertical="center" wrapText="1"/>
    </xf>
    <xf numFmtId="0" fontId="21" fillId="0" borderId="0" xfId="0" applyFont="1" applyAlignment="1">
      <alignment horizontal="left" vertical="center" wrapText="1"/>
    </xf>
    <xf numFmtId="164" fontId="11" fillId="0" borderId="11" xfId="0" applyNumberFormat="1" applyFont="1" applyBorder="1" applyAlignment="1">
      <alignment vertical="center"/>
    </xf>
    <xf numFmtId="164" fontId="11" fillId="0" borderId="12" xfId="0" applyNumberFormat="1" applyFont="1" applyBorder="1" applyAlignment="1">
      <alignment vertical="center"/>
    </xf>
    <xf numFmtId="164" fontId="11" fillId="2" borderId="0" xfId="0" applyNumberFormat="1" applyFont="1" applyFill="1" applyAlignment="1">
      <alignment vertical="center"/>
    </xf>
    <xf numFmtId="164" fontId="11" fillId="2" borderId="9" xfId="0" applyNumberFormat="1" applyFont="1" applyFill="1" applyBorder="1" applyAlignment="1">
      <alignment vertical="center"/>
    </xf>
    <xf numFmtId="0" fontId="7" fillId="2" borderId="6" xfId="0" applyFont="1" applyFill="1" applyBorder="1" applyAlignment="1">
      <alignment vertical="center"/>
    </xf>
    <xf numFmtId="0" fontId="7" fillId="2" borderId="7" xfId="0" applyFont="1" applyFill="1" applyBorder="1" applyAlignment="1">
      <alignment vertical="center"/>
    </xf>
    <xf numFmtId="14" fontId="11" fillId="0" borderId="29" xfId="0" applyNumberFormat="1" applyFont="1" applyBorder="1" applyAlignment="1">
      <alignment vertical="center"/>
    </xf>
    <xf numFmtId="14" fontId="11" fillId="0" borderId="30" xfId="0" applyNumberFormat="1" applyFont="1" applyBorder="1" applyAlignment="1">
      <alignment vertical="center"/>
    </xf>
    <xf numFmtId="14" fontId="12" fillId="0" borderId="0" xfId="0" applyNumberFormat="1" applyFont="1" applyAlignment="1">
      <alignment vertical="center"/>
    </xf>
    <xf numFmtId="14" fontId="12" fillId="0" borderId="9" xfId="0" applyNumberFormat="1" applyFont="1" applyBorder="1" applyAlignment="1">
      <alignment vertical="center"/>
    </xf>
    <xf numFmtId="14" fontId="11" fillId="0" borderId="0" xfId="0" applyNumberFormat="1" applyFont="1" applyAlignment="1">
      <alignment vertical="center"/>
    </xf>
    <xf numFmtId="14" fontId="11" fillId="0" borderId="9" xfId="0" applyNumberFormat="1" applyFont="1" applyBorder="1" applyAlignment="1">
      <alignment vertical="center"/>
    </xf>
    <xf numFmtId="164" fontId="11" fillId="0" borderId="0" xfId="0" applyNumberFormat="1" applyFont="1" applyAlignment="1">
      <alignment vertical="center"/>
    </xf>
    <xf numFmtId="164" fontId="11" fillId="0" borderId="9" xfId="0" applyNumberFormat="1" applyFont="1" applyBorder="1" applyAlignment="1">
      <alignment vertical="center"/>
    </xf>
    <xf numFmtId="0" fontId="13" fillId="0" borderId="28" xfId="0" applyFont="1" applyBorder="1" applyAlignment="1">
      <alignment horizontal="center" vertical="center" wrapText="1"/>
    </xf>
    <xf numFmtId="0" fontId="19" fillId="0" borderId="34" xfId="0" applyFont="1" applyBorder="1" applyAlignment="1">
      <alignment horizontal="left" vertical="center" wrapText="1"/>
    </xf>
    <xf numFmtId="0" fontId="19" fillId="0" borderId="4" xfId="0" applyFont="1" applyBorder="1" applyAlignment="1">
      <alignment horizontal="left" vertical="center" wrapText="1"/>
    </xf>
    <xf numFmtId="0" fontId="16" fillId="2" borderId="31" xfId="0" applyFont="1" applyFill="1" applyBorder="1" applyAlignment="1">
      <alignment horizontal="center" vertical="center"/>
    </xf>
    <xf numFmtId="0" fontId="17" fillId="2" borderId="14" xfId="0" applyFont="1" applyFill="1" applyBorder="1" applyAlignment="1">
      <alignment horizontal="center" vertical="center"/>
    </xf>
    <xf numFmtId="0" fontId="19" fillId="0" borderId="26" xfId="0" applyFont="1" applyBorder="1" applyAlignment="1">
      <alignment horizontal="center" vertical="center"/>
    </xf>
    <xf numFmtId="0" fontId="19" fillId="0" borderId="5" xfId="0" applyFont="1" applyBorder="1" applyAlignment="1">
      <alignment horizontal="center" vertical="center"/>
    </xf>
    <xf numFmtId="0" fontId="26" fillId="0" borderId="0" xfId="1" applyFont="1" applyAlignment="1">
      <alignment horizontal="left" vertical="center"/>
    </xf>
    <xf numFmtId="0" fontId="20" fillId="0" borderId="26" xfId="0" applyFont="1" applyBorder="1" applyAlignment="1">
      <alignment horizontal="center" vertical="center"/>
    </xf>
    <xf numFmtId="0" fontId="20" fillId="0" borderId="5" xfId="0" applyFont="1" applyBorder="1" applyAlignment="1">
      <alignment horizontal="center" vertical="center"/>
    </xf>
    <xf numFmtId="0" fontId="26" fillId="0" borderId="0" xfId="9" applyFont="1" applyAlignment="1">
      <alignment horizontal="center" vertical="center"/>
    </xf>
    <xf numFmtId="0" fontId="19" fillId="0" borderId="32" xfId="0" applyFont="1" applyBorder="1" applyAlignment="1">
      <alignment horizontal="center" vertical="center"/>
    </xf>
    <xf numFmtId="0" fontId="19" fillId="0" borderId="33" xfId="0" applyFont="1" applyBorder="1" applyAlignment="1">
      <alignment horizontal="center" vertical="center"/>
    </xf>
    <xf numFmtId="0" fontId="5" fillId="0" borderId="0" xfId="0" applyFont="1" applyAlignment="1">
      <alignment horizontal="center" vertical="center"/>
    </xf>
    <xf numFmtId="0" fontId="4" fillId="0" borderId="16" xfId="0" applyFont="1" applyBorder="1" applyAlignment="1">
      <alignment horizontal="center"/>
    </xf>
    <xf numFmtId="0" fontId="4" fillId="0" borderId="17" xfId="0" applyFont="1" applyBorder="1" applyAlignment="1">
      <alignment horizontal="center"/>
    </xf>
    <xf numFmtId="0" fontId="1" fillId="0" borderId="1" xfId="0" applyFont="1" applyBorder="1" applyAlignment="1">
      <alignment horizontal="center"/>
    </xf>
    <xf numFmtId="0" fontId="1" fillId="0" borderId="19" xfId="0" applyFont="1" applyBorder="1" applyAlignment="1">
      <alignment horizontal="center"/>
    </xf>
    <xf numFmtId="0" fontId="1" fillId="0" borderId="3" xfId="0" applyFont="1" applyBorder="1" applyAlignment="1">
      <alignment horizontal="center"/>
    </xf>
    <xf numFmtId="0" fontId="1" fillId="0" borderId="21" xfId="0" applyFont="1" applyBorder="1" applyAlignment="1">
      <alignment horizontal="center"/>
    </xf>
    <xf numFmtId="0" fontId="1" fillId="0" borderId="1" xfId="0" applyFont="1" applyBorder="1" applyAlignment="1">
      <alignment horizontal="center" wrapText="1"/>
    </xf>
    <xf numFmtId="0" fontId="1" fillId="0" borderId="19" xfId="0" applyFont="1" applyBorder="1" applyAlignment="1">
      <alignment horizontal="center" wrapText="1"/>
    </xf>
    <xf numFmtId="0" fontId="1" fillId="0" borderId="23" xfId="0" applyFont="1" applyBorder="1" applyAlignment="1">
      <alignment horizontal="left" vertical="top" wrapText="1"/>
    </xf>
    <xf numFmtId="0" fontId="1" fillId="0" borderId="24" xfId="0" applyFont="1" applyBorder="1" applyAlignment="1">
      <alignment horizontal="left" vertical="top" wrapText="1"/>
    </xf>
    <xf numFmtId="0" fontId="1" fillId="0" borderId="1"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 xfId="0" applyFont="1" applyBorder="1" applyAlignment="1">
      <alignment horizontal="center" vertical="center"/>
    </xf>
    <xf numFmtId="0" fontId="1" fillId="0" borderId="19" xfId="0" applyFont="1" applyBorder="1" applyAlignment="1">
      <alignment horizontal="center" vertical="center"/>
    </xf>
    <xf numFmtId="0" fontId="1" fillId="0" borderId="4" xfId="0" applyFont="1" applyBorder="1" applyAlignment="1">
      <alignment horizontal="left" vertical="center" wrapText="1"/>
    </xf>
    <xf numFmtId="0" fontId="1" fillId="0" borderId="26" xfId="0" applyFont="1" applyBorder="1" applyAlignment="1">
      <alignment horizontal="left" vertical="center" wrapText="1"/>
    </xf>
    <xf numFmtId="0" fontId="1" fillId="0" borderId="27" xfId="0" applyFont="1" applyBorder="1" applyAlignment="1">
      <alignment horizontal="left" vertical="center" wrapText="1"/>
    </xf>
    <xf numFmtId="0" fontId="3" fillId="0" borderId="13" xfId="0" applyFont="1" applyBorder="1" applyAlignment="1">
      <alignment horizontal="center" vertical="center"/>
    </xf>
  </cellXfs>
  <cellStyles count="13">
    <cellStyle name="Datum" xfId="10" xr:uid="{F169815E-F9DF-4AC5-A151-43B2183C35BF}"/>
    <cellStyle name="Lien hypertexte" xfId="2" builtinId="8" customBuiltin="1"/>
    <cellStyle name="Milliers [0] 2" xfId="11" xr:uid="{A4E1B48D-41EC-4DA8-9397-144FB64B1F9E}"/>
    <cellStyle name="Milliers 2" xfId="5" xr:uid="{56969A15-3E76-47A0-9CB6-BB5D680759D0}"/>
    <cellStyle name="Normal" xfId="0" builtinId="0"/>
    <cellStyle name="Normal 2" xfId="1" xr:uid="{783C6187-BC50-47BA-AEE3-22D0EB2CE521}"/>
    <cellStyle name="Pourcentage 2" xfId="3" xr:uid="{73B8FCB1-56A4-491D-B5FA-C66D4CB274DE}"/>
    <cellStyle name="Titre 2" xfId="6" xr:uid="{36B44CAD-1C07-44D8-A236-CB5685BDE0C8}"/>
    <cellStyle name="Titre 1 2" xfId="7" xr:uid="{89243404-9CF9-4856-8AE4-568F49D75A5F}"/>
    <cellStyle name="Titre 2 2" xfId="8" xr:uid="{56D10374-12AC-4B7A-AA1B-1DA8D2CFE494}"/>
    <cellStyle name="Titre 3 2" xfId="9" xr:uid="{421EA827-F483-4F03-B609-553C4E280A66}"/>
    <cellStyle name="Titre 4 2" xfId="12" xr:uid="{37D11179-5023-4ABC-81CF-7B4D2964B4D8}"/>
    <cellStyle name="zHiddenText" xfId="4" xr:uid="{755452FE-E935-4FE7-86A7-C16F233E163C}"/>
  </cellStyles>
  <dxfs count="31">
    <dxf>
      <fill>
        <patternFill patternType="gray0625"/>
      </fill>
    </dxf>
    <dxf>
      <fill>
        <patternFill>
          <bgColor rgb="FF0FBFBF"/>
        </patternFill>
      </fill>
    </dxf>
    <dxf>
      <fill>
        <patternFill patternType="lightVertical"/>
      </fill>
    </dxf>
    <dxf>
      <fill>
        <patternFill patternType="lightUp">
          <bgColor rgb="FFF62D71"/>
        </patternFill>
      </fill>
    </dxf>
    <dxf>
      <fill>
        <patternFill patternType="lightUp">
          <bgColor rgb="FFFFFFFF"/>
        </patternFill>
      </fill>
    </dxf>
    <dxf>
      <fill>
        <patternFill patternType="gray0625"/>
      </fill>
    </dxf>
    <dxf>
      <fill>
        <patternFill>
          <bgColor rgb="FF0FBFBF"/>
        </patternFill>
      </fill>
    </dxf>
    <dxf>
      <fill>
        <patternFill patternType="lightVertical"/>
      </fill>
    </dxf>
    <dxf>
      <fill>
        <patternFill patternType="lightUp">
          <bgColor rgb="FFF62D71"/>
        </patternFill>
      </fill>
    </dxf>
    <dxf>
      <fill>
        <patternFill patternType="lightUp">
          <bgColor rgb="FFFFFFFF"/>
        </patternFill>
      </fill>
    </dxf>
    <dxf>
      <fill>
        <patternFill patternType="solid">
          <bgColor theme="5"/>
        </patternFill>
      </fill>
    </dxf>
    <dxf>
      <fill>
        <patternFill patternType="none">
          <bgColor auto="1"/>
        </patternFill>
      </fill>
      <border>
        <left style="thin">
          <color rgb="FFFF5C35"/>
        </left>
        <right style="thin">
          <color rgb="FFFF5C35"/>
        </right>
      </border>
    </dxf>
    <dxf>
      <fill>
        <patternFill>
          <bgColor rgb="FFFF5C35"/>
        </patternFill>
      </fill>
    </dxf>
    <dxf>
      <fill>
        <patternFill>
          <bgColor theme="0"/>
        </patternFill>
      </fill>
    </dxf>
    <dxf>
      <fill>
        <patternFill>
          <bgColor rgb="FF0FBFBF"/>
        </patternFill>
      </fill>
    </dxf>
    <dxf>
      <fill>
        <patternFill>
          <bgColor rgb="FFF62D71"/>
        </patternFill>
      </fill>
    </dxf>
    <dxf>
      <fill>
        <patternFill>
          <bgColor rgb="FF0FBFBF"/>
        </patternFill>
      </fill>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
      <border diagonalUp="0" diagonalDown="0">
        <left/>
        <right/>
        <top/>
        <bottom/>
        <vertical/>
        <horizontal/>
      </border>
    </dxf>
    <dxf>
      <border diagonalUp="0" diagonalDown="0">
        <left/>
        <right/>
        <top/>
        <bottom/>
        <vertical/>
        <horizontal/>
      </border>
    </dxf>
    <dxf>
      <fill>
        <patternFill patternType="none">
          <fgColor indexed="64"/>
          <bgColor auto="1"/>
        </patternFill>
      </fill>
      <border diagonalUp="0" diagonalDown="0">
        <left/>
        <right/>
        <top/>
        <bottom/>
        <vertical/>
        <horizontal/>
      </border>
    </dxf>
    <dxf>
      <font>
        <color theme="0"/>
      </font>
      <fill>
        <patternFill>
          <bgColor theme="1" tint="0.34998626667073579"/>
        </patternFill>
      </fill>
      <border diagonalUp="0" diagonalDown="0">
        <left/>
        <right/>
        <top/>
        <bottom/>
        <vertical/>
        <horizontal/>
      </border>
    </dxf>
    <dxf>
      <font>
        <color auto="1"/>
      </font>
      <fill>
        <patternFill>
          <bgColor theme="0" tint="-4.9989318521683403E-2"/>
        </patternFill>
      </fill>
      <border diagonalUp="0" diagonalDown="0">
        <left/>
        <right/>
        <top/>
        <bottom/>
        <vertical/>
        <horizontal/>
      </border>
    </dxf>
  </dxfs>
  <tableStyles count="2" defaultTableStyle="TableStyleMedium2" defaultPivotStyle="PivotStyleLight16">
    <tableStyle name="Gantt-Tabellenformat" pivot="0" count="5" xr9:uid="{97B489A8-A577-4C27-9B29-315DF911AAA9}">
      <tableStyleElement type="wholeTable" dxfId="30"/>
      <tableStyleElement type="headerRow" dxfId="29"/>
      <tableStyleElement type="firstRowStripe" dxfId="28"/>
      <tableStyleElement type="firstColumnStripe" dxfId="27"/>
      <tableStyleElement type="secondColumnStripe" dxfId="26"/>
    </tableStyle>
    <tableStyle name="Aufgabenliste" pivot="0" count="9" xr9:uid="{96E40512-622C-4961-8705-BA5044C2B695}">
      <tableStyleElement type="wholeTable" dxfId="25"/>
      <tableStyleElement type="headerRow" dxfId="24"/>
      <tableStyleElement type="totalRow" dxfId="23"/>
      <tableStyleElement type="firstColumn" dxfId="22"/>
      <tableStyleElement type="lastColumn" dxfId="21"/>
      <tableStyleElement type="firstRowStripe" dxfId="20"/>
      <tableStyleElement type="secondRowStripe" dxfId="19"/>
      <tableStyleElement type="firstColumnStripe" dxfId="18"/>
      <tableStyleElement type="secondColumnStripe" dxfId="17"/>
    </tableStyle>
  </tableStyles>
  <colors>
    <mruColors>
      <color rgb="FFFF5C35"/>
      <color rgb="FF0FBFBF"/>
      <color rgb="FF213343"/>
      <color rgb="FF44546A"/>
      <color rgb="FFF62D71"/>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hubspot.fr"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200024</xdr:colOff>
      <xdr:row>3</xdr:row>
      <xdr:rowOff>35393</xdr:rowOff>
    </xdr:to>
    <xdr:pic>
      <xdr:nvPicPr>
        <xdr:cNvPr id="2" name="Image 1">
          <a:hlinkClick xmlns:r="http://schemas.openxmlformats.org/officeDocument/2006/relationships" r:id="rId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stretch>
          <a:fillRect/>
        </a:stretch>
      </xdr:blipFill>
      <xdr:spPr>
        <a:xfrm>
          <a:off x="0" y="0"/>
          <a:ext cx="1724024" cy="606893"/>
        </a:xfrm>
        <a:prstGeom prst="rect">
          <a:avLst/>
        </a:prstGeom>
        <a:solidFill>
          <a:sysClr val="window" lastClr="FFFFFF"/>
        </a:solidFill>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9024E-B50D-4A39-847E-BF15C173D143}">
  <sheetPr codeName="Feuil1">
    <pageSetUpPr fitToPage="1"/>
  </sheetPr>
  <dimension ref="A1:RD88"/>
  <sheetViews>
    <sheetView showGridLines="0" tabSelected="1" zoomScale="96" zoomScaleNormal="96" workbookViewId="0">
      <pane xSplit="8" ySplit="10" topLeftCell="JT11" activePane="bottomRight" state="frozen"/>
      <selection pane="topRight" activeCell="K1" sqref="K1"/>
      <selection pane="bottomLeft" activeCell="A11" sqref="A11"/>
      <selection pane="bottomRight" activeCell="OO14" sqref="OO14"/>
    </sheetView>
  </sheetViews>
  <sheetFormatPr baseColWidth="10" defaultRowHeight="15" x14ac:dyDescent="0.25"/>
  <cols>
    <col min="1" max="1" width="66" style="44" customWidth="1"/>
    <col min="2" max="2" width="11.42578125" style="36"/>
    <col min="3" max="4" width="14.7109375" style="37" customWidth="1"/>
    <col min="5" max="5" width="14.7109375" style="38" customWidth="1"/>
    <col min="6" max="6" width="14.7109375" style="39" customWidth="1"/>
    <col min="7" max="7" width="14.7109375" style="37" customWidth="1"/>
    <col min="8" max="8" width="16.85546875" style="36" bestFit="1" customWidth="1"/>
    <col min="9" max="472" width="3.7109375" style="36" bestFit="1" customWidth="1"/>
  </cols>
  <sheetData>
    <row r="1" spans="1:472" ht="15.75" thickBot="1" x14ac:dyDescent="0.3"/>
    <row r="2" spans="1:472" ht="47.25" thickBot="1" x14ac:dyDescent="0.3">
      <c r="A2" s="53" t="s">
        <v>26</v>
      </c>
      <c r="B2" s="54"/>
      <c r="C2" s="54"/>
      <c r="D2" s="54"/>
      <c r="E2" s="54"/>
      <c r="F2" s="9"/>
      <c r="G2" s="73"/>
      <c r="H2" s="73"/>
      <c r="I2" s="73"/>
      <c r="J2" s="73"/>
      <c r="K2" s="73"/>
      <c r="L2" s="73"/>
      <c r="M2" s="70"/>
      <c r="N2" s="70"/>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c r="BT2" s="11"/>
      <c r="BU2" s="11"/>
      <c r="BV2" s="11"/>
      <c r="BW2" s="11"/>
      <c r="BX2" s="11"/>
      <c r="BY2" s="11"/>
      <c r="BZ2" s="11"/>
      <c r="CA2" s="11"/>
      <c r="CB2" s="11"/>
      <c r="CC2" s="11"/>
      <c r="CD2" s="11"/>
      <c r="CE2" s="11"/>
      <c r="CF2" s="11"/>
      <c r="CG2" s="11"/>
      <c r="CH2" s="11"/>
      <c r="CI2" s="11"/>
      <c r="CJ2" s="11"/>
      <c r="CK2" s="11"/>
      <c r="CL2" s="11"/>
      <c r="CM2" s="11"/>
      <c r="CN2" s="11"/>
      <c r="CO2" s="11"/>
      <c r="CP2" s="11"/>
      <c r="CQ2" s="11"/>
      <c r="CR2" s="11"/>
      <c r="CS2" s="11"/>
      <c r="CT2" s="11"/>
      <c r="CU2" s="11"/>
      <c r="CV2" s="11"/>
      <c r="CW2" s="11"/>
      <c r="CX2" s="11"/>
      <c r="CY2" s="11"/>
      <c r="CZ2" s="11"/>
      <c r="DA2" s="11"/>
      <c r="DB2" s="11"/>
      <c r="DC2" s="11"/>
      <c r="DD2" s="11"/>
      <c r="DE2" s="11"/>
      <c r="DF2" s="11"/>
      <c r="DG2" s="11"/>
      <c r="DH2" s="11"/>
      <c r="DI2" s="11"/>
      <c r="DJ2" s="11"/>
      <c r="DK2" s="11"/>
      <c r="DL2" s="11"/>
      <c r="DM2" s="11"/>
      <c r="DN2" s="11"/>
      <c r="DO2" s="11"/>
      <c r="DP2" s="11"/>
      <c r="DQ2" s="11"/>
      <c r="DR2" s="11"/>
      <c r="DS2" s="11"/>
      <c r="DT2" s="11"/>
      <c r="DU2" s="11"/>
      <c r="DV2" s="11"/>
      <c r="DW2" s="11"/>
      <c r="DX2" s="11"/>
      <c r="DY2" s="11"/>
      <c r="DZ2" s="11"/>
      <c r="EA2" s="11"/>
      <c r="EB2" s="11"/>
      <c r="EC2" s="11"/>
      <c r="ED2" s="11"/>
      <c r="EE2" s="11"/>
      <c r="EF2" s="11"/>
      <c r="EG2" s="11"/>
      <c r="EH2" s="11"/>
      <c r="EI2" s="11"/>
      <c r="EJ2" s="11"/>
      <c r="EK2" s="11"/>
      <c r="EL2" s="11"/>
      <c r="EM2" s="11"/>
      <c r="EN2" s="11"/>
      <c r="EO2" s="11"/>
      <c r="EP2" s="11"/>
      <c r="EQ2" s="11"/>
      <c r="ER2" s="11"/>
      <c r="ES2" s="11"/>
      <c r="ET2" s="11"/>
      <c r="EU2" s="11"/>
      <c r="EV2" s="11"/>
      <c r="EW2" s="11"/>
      <c r="EX2" s="11"/>
      <c r="EY2" s="11"/>
      <c r="EZ2" s="11"/>
      <c r="FA2" s="11"/>
      <c r="FB2" s="11"/>
      <c r="FC2" s="11"/>
      <c r="FD2" s="11"/>
      <c r="FE2" s="11"/>
      <c r="FF2" s="11"/>
      <c r="FG2" s="11"/>
      <c r="FH2" s="11"/>
      <c r="FI2" s="11"/>
      <c r="FJ2" s="11"/>
      <c r="FK2" s="11"/>
      <c r="FL2" s="11"/>
      <c r="FM2" s="11"/>
      <c r="FN2" s="11"/>
      <c r="FO2" s="11"/>
      <c r="FP2" s="11"/>
      <c r="FQ2" s="11"/>
      <c r="FR2" s="11"/>
      <c r="FS2" s="11"/>
      <c r="FT2" s="11"/>
      <c r="FU2" s="11"/>
      <c r="FV2" s="11"/>
      <c r="FW2" s="11"/>
      <c r="FX2" s="11"/>
      <c r="FY2" s="11"/>
      <c r="FZ2" s="11"/>
      <c r="GA2" s="11"/>
      <c r="GB2" s="11"/>
      <c r="GC2" s="11"/>
      <c r="GD2" s="11"/>
      <c r="GE2" s="11"/>
      <c r="GF2" s="11"/>
      <c r="GG2" s="11"/>
      <c r="GH2" s="11"/>
      <c r="GI2" s="11"/>
      <c r="GJ2" s="11"/>
      <c r="GK2" s="11"/>
      <c r="GL2" s="11"/>
      <c r="GM2" s="11"/>
      <c r="GN2" s="11"/>
      <c r="GO2" s="11"/>
      <c r="GP2" s="11"/>
      <c r="GQ2" s="11"/>
      <c r="GR2" s="11"/>
      <c r="GS2" s="11"/>
      <c r="GT2" s="11"/>
      <c r="GU2" s="11"/>
      <c r="GV2" s="11"/>
      <c r="GW2" s="11"/>
      <c r="GX2" s="11"/>
      <c r="GY2" s="11"/>
      <c r="GZ2" s="11"/>
      <c r="HA2" s="11"/>
      <c r="HB2" s="11"/>
      <c r="HC2" s="11"/>
      <c r="HD2" s="11"/>
      <c r="HE2" s="11"/>
      <c r="HF2" s="11"/>
      <c r="HG2" s="11"/>
      <c r="HH2" s="11"/>
      <c r="HI2" s="11"/>
      <c r="HJ2" s="11"/>
      <c r="HK2" s="11"/>
      <c r="HL2" s="11"/>
      <c r="HM2" s="11"/>
      <c r="HN2" s="11"/>
      <c r="HO2" s="11"/>
      <c r="HP2" s="11"/>
      <c r="HQ2" s="11"/>
      <c r="HR2" s="11"/>
      <c r="HS2" s="11"/>
      <c r="HT2" s="11"/>
      <c r="HU2" s="11"/>
      <c r="HV2" s="11"/>
      <c r="HW2" s="11"/>
      <c r="HX2" s="11"/>
      <c r="HY2" s="11"/>
      <c r="HZ2" s="11"/>
      <c r="IA2" s="11"/>
      <c r="IB2" s="11"/>
      <c r="IC2" s="11"/>
      <c r="ID2" s="11"/>
      <c r="IE2" s="11"/>
      <c r="IF2" s="11"/>
      <c r="IG2" s="11"/>
      <c r="IH2" s="11"/>
      <c r="II2" s="11"/>
      <c r="IJ2" s="11"/>
      <c r="IK2" s="11"/>
      <c r="IL2" s="11"/>
      <c r="IM2" s="11"/>
      <c r="IN2" s="11"/>
      <c r="IO2" s="11"/>
      <c r="IP2" s="11"/>
      <c r="IQ2" s="11"/>
      <c r="IR2" s="11"/>
      <c r="IS2" s="11"/>
      <c r="IT2" s="11"/>
      <c r="IU2" s="11"/>
      <c r="IV2" s="11"/>
      <c r="IW2" s="11"/>
      <c r="IX2" s="11"/>
      <c r="IY2" s="11"/>
      <c r="IZ2" s="11"/>
      <c r="JA2" s="11"/>
      <c r="JB2" s="11"/>
      <c r="JC2" s="11"/>
      <c r="JD2" s="11"/>
      <c r="JE2" s="11"/>
      <c r="JF2" s="11"/>
      <c r="JG2" s="11"/>
      <c r="JH2" s="11"/>
      <c r="JI2" s="11"/>
      <c r="JJ2" s="11"/>
      <c r="JK2" s="11"/>
      <c r="JL2" s="11"/>
      <c r="JM2" s="11"/>
      <c r="JN2" s="11"/>
      <c r="JO2" s="11"/>
      <c r="JP2" s="11"/>
      <c r="JQ2" s="11"/>
      <c r="JR2" s="11"/>
      <c r="JS2" s="11"/>
      <c r="JT2" s="11"/>
      <c r="JU2" s="11"/>
      <c r="JV2" s="11"/>
      <c r="JW2" s="11"/>
      <c r="JX2" s="11"/>
      <c r="JY2" s="11"/>
      <c r="JZ2" s="11"/>
      <c r="KA2" s="11"/>
      <c r="KB2" s="11"/>
      <c r="KC2" s="11"/>
      <c r="KD2" s="11"/>
      <c r="KE2" s="11"/>
      <c r="KF2" s="11"/>
      <c r="KG2" s="11"/>
      <c r="KH2" s="11"/>
      <c r="KI2" s="11"/>
      <c r="KJ2" s="11"/>
      <c r="KK2" s="11"/>
      <c r="KL2" s="11"/>
      <c r="KM2" s="11"/>
      <c r="KN2" s="11"/>
      <c r="KO2" s="11"/>
      <c r="KP2" s="11"/>
      <c r="KQ2" s="11"/>
      <c r="KR2" s="11"/>
      <c r="KS2" s="11"/>
      <c r="KT2" s="11"/>
      <c r="KU2" s="11"/>
      <c r="KV2" s="11"/>
      <c r="KW2" s="11"/>
      <c r="KX2" s="11"/>
      <c r="KY2" s="11"/>
      <c r="KZ2" s="11"/>
      <c r="LA2" s="11"/>
      <c r="LB2" s="11"/>
      <c r="LC2" s="11"/>
      <c r="LD2" s="11"/>
      <c r="LE2" s="11"/>
      <c r="LF2" s="11"/>
      <c r="LG2" s="11"/>
      <c r="LH2" s="11"/>
      <c r="LI2" s="11"/>
      <c r="LJ2" s="11"/>
      <c r="LK2" s="11"/>
      <c r="LL2" s="11"/>
      <c r="LM2" s="11"/>
      <c r="LN2" s="11"/>
      <c r="LO2" s="11"/>
      <c r="LP2" s="11"/>
      <c r="LQ2" s="11"/>
      <c r="LR2" s="11"/>
      <c r="LS2" s="11"/>
      <c r="LT2" s="11"/>
      <c r="LU2" s="11"/>
      <c r="LV2" s="11"/>
      <c r="LW2" s="11"/>
      <c r="LX2" s="11"/>
      <c r="LY2" s="11"/>
      <c r="LZ2" s="11"/>
      <c r="MA2" s="11"/>
      <c r="MB2" s="11"/>
      <c r="MC2" s="11"/>
      <c r="MD2" s="11"/>
      <c r="ME2" s="11"/>
      <c r="MF2" s="11"/>
      <c r="MG2" s="11"/>
      <c r="MH2" s="11"/>
      <c r="MI2" s="11"/>
      <c r="MJ2" s="11"/>
      <c r="MK2" s="11"/>
      <c r="ML2" s="11"/>
      <c r="MM2" s="11"/>
      <c r="MN2" s="11"/>
      <c r="MO2" s="11"/>
      <c r="MP2" s="11"/>
      <c r="MQ2" s="11"/>
      <c r="MR2" s="11"/>
      <c r="MS2" s="11"/>
      <c r="MT2" s="11"/>
      <c r="MU2" s="11"/>
      <c r="MV2" s="11"/>
      <c r="MW2" s="11"/>
      <c r="MX2" s="11"/>
      <c r="MY2" s="11"/>
      <c r="MZ2" s="11"/>
      <c r="NA2" s="11"/>
      <c r="NB2" s="11"/>
      <c r="NC2" s="11"/>
      <c r="ND2" s="11"/>
      <c r="NE2" s="11"/>
      <c r="NF2" s="11"/>
      <c r="NG2" s="11"/>
      <c r="NH2" s="11"/>
      <c r="NI2" s="11"/>
      <c r="NJ2" s="11"/>
      <c r="NK2" s="11"/>
      <c r="NL2" s="11"/>
      <c r="NM2" s="11"/>
      <c r="NN2" s="11"/>
      <c r="NO2" s="11"/>
      <c r="NP2" s="11"/>
      <c r="NQ2" s="11"/>
      <c r="NR2" s="11"/>
      <c r="NS2" s="11"/>
      <c r="NT2" s="11"/>
      <c r="NU2" s="11"/>
      <c r="NV2" s="11"/>
      <c r="NW2" s="11"/>
      <c r="NX2" s="11"/>
      <c r="NY2" s="11"/>
      <c r="NZ2" s="11"/>
      <c r="OA2" s="11"/>
      <c r="OB2" s="11"/>
      <c r="OC2" s="11"/>
      <c r="OD2" s="11"/>
      <c r="OE2" s="11"/>
      <c r="OF2" s="11"/>
      <c r="OG2" s="11"/>
      <c r="OH2" s="11"/>
      <c r="OI2" s="11"/>
      <c r="OJ2" s="11"/>
      <c r="OK2" s="11"/>
      <c r="OL2" s="11"/>
      <c r="OM2" s="11"/>
      <c r="ON2" s="11"/>
      <c r="OO2" s="11"/>
      <c r="OP2" s="11"/>
      <c r="OQ2" s="11"/>
      <c r="OR2" s="11"/>
      <c r="OS2" s="11"/>
      <c r="OT2" s="11"/>
      <c r="OU2" s="11"/>
      <c r="OV2" s="11"/>
      <c r="OW2" s="11"/>
      <c r="OX2" s="11"/>
      <c r="OY2" s="11"/>
      <c r="OZ2" s="11"/>
      <c r="PA2" s="11"/>
      <c r="PB2" s="11"/>
      <c r="PC2" s="11"/>
      <c r="PD2" s="11"/>
      <c r="PE2" s="11"/>
      <c r="PF2" s="11"/>
      <c r="PG2" s="11"/>
      <c r="PH2" s="11"/>
      <c r="PI2" s="11"/>
      <c r="PJ2" s="11"/>
      <c r="PK2" s="11"/>
      <c r="PL2" s="11"/>
      <c r="PM2" s="11"/>
      <c r="PN2" s="11"/>
      <c r="PO2" s="11"/>
      <c r="PP2" s="11"/>
      <c r="PQ2" s="11"/>
      <c r="PR2" s="11"/>
      <c r="PS2" s="11"/>
      <c r="PT2" s="11"/>
      <c r="PU2" s="11"/>
      <c r="PV2" s="11"/>
      <c r="PW2" s="11"/>
      <c r="PX2" s="11"/>
      <c r="PY2" s="11"/>
      <c r="PZ2" s="11"/>
      <c r="QA2" s="11"/>
      <c r="QB2" s="11"/>
      <c r="QC2" s="11"/>
      <c r="QD2" s="11"/>
      <c r="QE2" s="11"/>
      <c r="QF2" s="11"/>
      <c r="QG2" s="11"/>
      <c r="QH2" s="11"/>
      <c r="QI2" s="11"/>
      <c r="QJ2" s="11"/>
      <c r="QK2" s="11"/>
      <c r="QL2" s="11"/>
      <c r="QM2" s="11"/>
      <c r="QN2" s="11"/>
      <c r="QO2" s="11"/>
      <c r="QP2" s="11"/>
      <c r="QQ2" s="11"/>
      <c r="QR2" s="11"/>
      <c r="QS2" s="11"/>
      <c r="QT2" s="11"/>
      <c r="QU2" s="11"/>
      <c r="QV2" s="11"/>
      <c r="QW2" s="11"/>
      <c r="QX2" s="11"/>
      <c r="QY2" s="11"/>
      <c r="QZ2" s="11"/>
      <c r="RA2" s="11"/>
      <c r="RB2" s="11"/>
      <c r="RC2" s="11"/>
      <c r="RD2" s="11"/>
    </row>
    <row r="3" spans="1:472" ht="46.5" x14ac:dyDescent="0.25">
      <c r="A3" s="45" t="s">
        <v>93</v>
      </c>
      <c r="B3" s="55" t="s">
        <v>42</v>
      </c>
      <c r="C3" s="55"/>
      <c r="D3" s="55"/>
      <c r="E3" s="56"/>
      <c r="F3" s="9"/>
      <c r="G3" s="9"/>
      <c r="H3" s="10"/>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1"/>
      <c r="EW3" s="11"/>
      <c r="EX3" s="11"/>
      <c r="EY3" s="11"/>
      <c r="EZ3" s="11"/>
      <c r="FA3" s="11"/>
      <c r="FB3" s="11"/>
      <c r="FC3" s="11"/>
      <c r="FD3" s="11"/>
      <c r="FE3" s="11"/>
      <c r="FF3" s="11"/>
      <c r="FG3" s="11"/>
      <c r="FH3" s="11"/>
      <c r="FI3" s="11"/>
      <c r="FJ3" s="11"/>
      <c r="FK3" s="11"/>
      <c r="FL3" s="11"/>
      <c r="FM3" s="11"/>
      <c r="FN3" s="11"/>
      <c r="FO3" s="11"/>
      <c r="FP3" s="11"/>
      <c r="FQ3" s="11"/>
      <c r="FR3" s="11"/>
      <c r="FS3" s="11"/>
      <c r="FT3" s="11"/>
      <c r="FU3" s="11"/>
      <c r="FV3" s="11"/>
      <c r="FW3" s="11"/>
      <c r="FX3" s="11"/>
      <c r="FY3" s="11"/>
      <c r="FZ3" s="11"/>
      <c r="GA3" s="11"/>
      <c r="GB3" s="11"/>
      <c r="GC3" s="11"/>
      <c r="GD3" s="11"/>
      <c r="GE3" s="11"/>
      <c r="GF3" s="11"/>
      <c r="GG3" s="11"/>
      <c r="GH3" s="11"/>
      <c r="GI3" s="11"/>
      <c r="GJ3" s="11"/>
      <c r="GK3" s="11"/>
      <c r="GL3" s="11"/>
      <c r="GM3" s="11"/>
      <c r="GN3" s="11"/>
      <c r="GO3" s="11"/>
      <c r="GP3" s="11"/>
      <c r="GQ3" s="11"/>
      <c r="GR3" s="11"/>
      <c r="GS3" s="11"/>
      <c r="GT3" s="11"/>
      <c r="GU3" s="11"/>
      <c r="GV3" s="11"/>
      <c r="GW3" s="11"/>
      <c r="GX3" s="11"/>
      <c r="GY3" s="11"/>
      <c r="GZ3" s="11"/>
      <c r="HA3" s="11"/>
      <c r="HB3" s="11"/>
      <c r="HC3" s="11"/>
      <c r="HD3" s="11"/>
      <c r="HE3" s="11"/>
      <c r="HF3" s="11"/>
      <c r="HG3" s="11"/>
      <c r="HH3" s="11"/>
      <c r="HI3" s="11"/>
      <c r="HJ3" s="11"/>
      <c r="HK3" s="11"/>
      <c r="HL3" s="11"/>
      <c r="HM3" s="11"/>
      <c r="HN3" s="11"/>
      <c r="HO3" s="11"/>
      <c r="HP3" s="11"/>
      <c r="HQ3" s="11"/>
      <c r="HR3" s="11"/>
      <c r="HS3" s="11"/>
      <c r="HT3" s="11"/>
      <c r="HU3" s="11"/>
      <c r="HV3" s="11"/>
      <c r="HW3" s="11"/>
      <c r="HX3" s="11"/>
      <c r="HY3" s="11"/>
      <c r="HZ3" s="11"/>
      <c r="IA3" s="11"/>
      <c r="IB3" s="11"/>
      <c r="IC3" s="11"/>
      <c r="ID3" s="11"/>
      <c r="IE3" s="11"/>
      <c r="IF3" s="11"/>
      <c r="IG3" s="11"/>
      <c r="IH3" s="11"/>
      <c r="II3" s="11"/>
      <c r="IJ3" s="11"/>
      <c r="IK3" s="11"/>
      <c r="IL3" s="11"/>
      <c r="IM3" s="11"/>
      <c r="IN3" s="11"/>
      <c r="IO3" s="11"/>
      <c r="IP3" s="11"/>
      <c r="IQ3" s="11"/>
      <c r="IR3" s="11"/>
      <c r="IS3" s="11"/>
      <c r="IT3" s="11"/>
      <c r="IU3" s="11"/>
      <c r="IV3" s="11"/>
      <c r="IW3" s="11"/>
      <c r="IX3" s="11"/>
      <c r="IY3" s="11"/>
      <c r="IZ3" s="11"/>
      <c r="JA3" s="11"/>
      <c r="JB3" s="11"/>
      <c r="JC3" s="11"/>
      <c r="JD3" s="11"/>
      <c r="JE3" s="11"/>
      <c r="JF3" s="11"/>
      <c r="JG3" s="11"/>
      <c r="JH3" s="11"/>
      <c r="JI3" s="11"/>
      <c r="JJ3" s="11"/>
      <c r="JK3" s="11"/>
      <c r="JL3" s="11"/>
      <c r="JM3" s="11"/>
      <c r="JN3" s="11"/>
      <c r="JO3" s="11"/>
      <c r="JP3" s="11"/>
      <c r="JQ3" s="11"/>
      <c r="JR3" s="11"/>
      <c r="JS3" s="11"/>
      <c r="JT3" s="11"/>
      <c r="JU3" s="11"/>
      <c r="JV3" s="11"/>
      <c r="JW3" s="11"/>
      <c r="JX3" s="11"/>
      <c r="JY3" s="11"/>
      <c r="JZ3" s="11"/>
      <c r="KA3" s="11"/>
      <c r="KB3" s="11"/>
      <c r="KC3" s="11"/>
      <c r="KD3" s="11"/>
      <c r="KE3" s="11"/>
      <c r="KF3" s="11"/>
      <c r="KG3" s="11"/>
      <c r="KH3" s="11"/>
      <c r="KI3" s="11"/>
      <c r="KJ3" s="11"/>
      <c r="KK3" s="11"/>
      <c r="KL3" s="11"/>
      <c r="KM3" s="11"/>
      <c r="KN3" s="11"/>
      <c r="KO3" s="11"/>
      <c r="KP3" s="11"/>
      <c r="KQ3" s="11"/>
      <c r="KR3" s="11"/>
      <c r="KS3" s="11"/>
      <c r="KT3" s="11"/>
      <c r="KU3" s="11"/>
      <c r="KV3" s="11"/>
      <c r="KW3" s="11"/>
      <c r="KX3" s="11"/>
      <c r="KY3" s="11"/>
      <c r="KZ3" s="11"/>
      <c r="LA3" s="11"/>
      <c r="LB3" s="11"/>
      <c r="LC3" s="11"/>
      <c r="LD3" s="11"/>
      <c r="LE3" s="11"/>
      <c r="LF3" s="11"/>
      <c r="LG3" s="11"/>
      <c r="LH3" s="11"/>
      <c r="LI3" s="11"/>
      <c r="LJ3" s="11"/>
      <c r="LK3" s="11"/>
      <c r="LL3" s="11"/>
      <c r="LM3" s="11"/>
      <c r="LN3" s="11"/>
      <c r="LO3" s="11"/>
      <c r="LP3" s="11"/>
      <c r="LQ3" s="11"/>
      <c r="LR3" s="11"/>
      <c r="LS3" s="11"/>
      <c r="LT3" s="11"/>
      <c r="LU3" s="11"/>
      <c r="LV3" s="11"/>
      <c r="LW3" s="11"/>
      <c r="LX3" s="11"/>
      <c r="LY3" s="11"/>
      <c r="LZ3" s="11"/>
      <c r="MA3" s="11"/>
      <c r="MB3" s="11"/>
      <c r="MC3" s="11"/>
      <c r="MD3" s="11"/>
      <c r="ME3" s="11"/>
      <c r="MF3" s="11"/>
      <c r="MG3" s="11"/>
      <c r="MH3" s="11"/>
      <c r="MI3" s="11"/>
      <c r="MJ3" s="11"/>
      <c r="MK3" s="11"/>
      <c r="ML3" s="11"/>
      <c r="MM3" s="11"/>
      <c r="MN3" s="11"/>
      <c r="MO3" s="11"/>
      <c r="MP3" s="11"/>
      <c r="MQ3" s="11"/>
      <c r="MR3" s="11"/>
      <c r="MS3" s="11"/>
      <c r="MT3" s="11"/>
      <c r="MU3" s="11"/>
      <c r="MV3" s="11"/>
      <c r="MW3" s="11"/>
      <c r="MX3" s="11"/>
      <c r="MY3" s="11"/>
      <c r="MZ3" s="11"/>
      <c r="NA3" s="11"/>
      <c r="NB3" s="11"/>
      <c r="NC3" s="11"/>
      <c r="ND3" s="11"/>
      <c r="NE3" s="11"/>
      <c r="NF3" s="11"/>
      <c r="NG3" s="11"/>
      <c r="NH3" s="11"/>
      <c r="NI3" s="11"/>
      <c r="NJ3" s="11"/>
      <c r="NK3" s="11"/>
      <c r="NL3" s="11"/>
      <c r="NM3" s="11"/>
      <c r="NN3" s="11"/>
      <c r="NO3" s="11"/>
      <c r="NP3" s="11"/>
      <c r="NQ3" s="11"/>
      <c r="NR3" s="11"/>
      <c r="NS3" s="11"/>
      <c r="NT3" s="11"/>
      <c r="NU3" s="11"/>
      <c r="NV3" s="11"/>
      <c r="NW3" s="11"/>
      <c r="NX3" s="11"/>
      <c r="NY3" s="11"/>
      <c r="NZ3" s="11"/>
      <c r="OA3" s="11"/>
      <c r="OB3" s="11"/>
      <c r="OC3" s="11"/>
      <c r="OD3" s="11"/>
      <c r="OE3" s="11"/>
      <c r="OF3" s="11"/>
      <c r="OG3" s="11"/>
      <c r="OH3" s="11"/>
      <c r="OI3" s="11"/>
      <c r="OJ3" s="11"/>
      <c r="OK3" s="11"/>
      <c r="OL3" s="11"/>
      <c r="OM3" s="11"/>
      <c r="ON3" s="11"/>
      <c r="OO3" s="11"/>
      <c r="OP3" s="11"/>
      <c r="OQ3" s="11"/>
      <c r="OR3" s="11"/>
      <c r="OS3" s="11"/>
      <c r="OT3" s="11"/>
      <c r="OU3" s="11"/>
      <c r="OV3" s="11"/>
      <c r="OW3" s="11"/>
      <c r="OX3" s="11"/>
      <c r="OY3" s="11"/>
      <c r="OZ3" s="11"/>
      <c r="PA3" s="11"/>
      <c r="PB3" s="11"/>
      <c r="PC3" s="11"/>
      <c r="PD3" s="11"/>
      <c r="PE3" s="11"/>
      <c r="PF3" s="11"/>
      <c r="PG3" s="11"/>
      <c r="PH3" s="11"/>
      <c r="PI3" s="11"/>
      <c r="PJ3" s="11"/>
      <c r="PK3" s="11"/>
      <c r="PL3" s="11"/>
      <c r="PM3" s="11"/>
      <c r="PN3" s="11"/>
      <c r="PO3" s="11"/>
      <c r="PP3" s="11"/>
      <c r="PQ3" s="11"/>
      <c r="PR3" s="11"/>
      <c r="PS3" s="11"/>
      <c r="PT3" s="11"/>
      <c r="PU3" s="11"/>
      <c r="PV3" s="11"/>
      <c r="PW3" s="11"/>
      <c r="PX3" s="11"/>
      <c r="PY3" s="11"/>
      <c r="PZ3" s="11"/>
      <c r="QA3" s="11"/>
      <c r="QB3" s="11"/>
      <c r="QC3" s="11"/>
      <c r="QD3" s="11"/>
      <c r="QE3" s="11"/>
      <c r="QF3" s="11"/>
      <c r="QG3" s="11"/>
      <c r="QH3" s="11"/>
      <c r="QI3" s="11"/>
      <c r="QJ3" s="11"/>
      <c r="QK3" s="11"/>
      <c r="QL3" s="11"/>
      <c r="QM3" s="11"/>
      <c r="QN3" s="11"/>
      <c r="QO3" s="11"/>
      <c r="QP3" s="11"/>
      <c r="QQ3" s="11"/>
      <c r="QR3" s="11"/>
      <c r="QS3" s="11"/>
      <c r="QT3" s="11"/>
      <c r="QU3" s="11"/>
      <c r="QV3" s="11"/>
      <c r="QW3" s="11"/>
      <c r="QX3" s="11"/>
      <c r="QY3" s="11"/>
      <c r="QZ3" s="11"/>
      <c r="RA3" s="11"/>
      <c r="RB3" s="11"/>
      <c r="RC3" s="11"/>
      <c r="RD3" s="11"/>
    </row>
    <row r="4" spans="1:472" ht="15.75" x14ac:dyDescent="0.25">
      <c r="A4" s="45" t="s">
        <v>94</v>
      </c>
      <c r="B4" s="57" t="s">
        <v>43</v>
      </c>
      <c r="C4" s="57"/>
      <c r="D4" s="57"/>
      <c r="E4" s="58"/>
      <c r="F4" s="12" t="s">
        <v>0</v>
      </c>
      <c r="G4" s="13"/>
      <c r="H4" s="14" t="s">
        <v>5</v>
      </c>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c r="FU4" s="11"/>
      <c r="FV4" s="11"/>
      <c r="FW4" s="11"/>
      <c r="FX4" s="11"/>
      <c r="FY4" s="11"/>
      <c r="FZ4" s="11"/>
      <c r="GA4" s="11"/>
      <c r="GB4" s="11"/>
      <c r="GC4" s="11"/>
      <c r="GD4" s="11"/>
      <c r="GE4" s="11"/>
      <c r="GF4" s="11"/>
      <c r="GG4" s="11"/>
      <c r="GH4" s="11"/>
      <c r="GI4" s="11"/>
      <c r="GJ4" s="11"/>
      <c r="GK4" s="11"/>
      <c r="GL4" s="11"/>
      <c r="GM4" s="11"/>
      <c r="GN4" s="11"/>
      <c r="GO4" s="11"/>
      <c r="GP4" s="11"/>
      <c r="GQ4" s="11"/>
      <c r="GR4" s="11"/>
      <c r="GS4" s="11"/>
      <c r="GT4" s="11"/>
      <c r="GU4" s="11"/>
      <c r="GV4" s="11"/>
      <c r="GW4" s="11"/>
      <c r="GX4" s="11"/>
      <c r="GY4" s="11"/>
      <c r="GZ4" s="11"/>
      <c r="HA4" s="11"/>
      <c r="HB4" s="11"/>
      <c r="HC4" s="11"/>
      <c r="HD4" s="11"/>
      <c r="HE4" s="11"/>
      <c r="HF4" s="11"/>
      <c r="HG4" s="11"/>
      <c r="HH4" s="11"/>
      <c r="HI4" s="11"/>
      <c r="HJ4" s="11"/>
      <c r="HK4" s="11"/>
      <c r="HL4" s="11"/>
      <c r="HM4" s="11"/>
      <c r="HN4" s="11"/>
      <c r="HO4" s="11"/>
      <c r="HP4" s="11"/>
      <c r="HQ4" s="11"/>
      <c r="HR4" s="11"/>
      <c r="HS4" s="11"/>
      <c r="HT4" s="11"/>
      <c r="HU4" s="11"/>
      <c r="HV4" s="11"/>
      <c r="HW4" s="11"/>
      <c r="HX4" s="11"/>
      <c r="HY4" s="11"/>
      <c r="HZ4" s="11"/>
      <c r="IA4" s="11"/>
      <c r="IB4" s="11"/>
      <c r="IC4" s="11"/>
      <c r="ID4" s="11"/>
      <c r="IE4" s="11"/>
      <c r="IF4" s="11"/>
      <c r="IG4" s="11"/>
      <c r="IH4" s="11"/>
      <c r="II4" s="11"/>
      <c r="IJ4" s="11"/>
      <c r="IK4" s="11"/>
      <c r="IL4" s="11"/>
      <c r="IM4" s="11"/>
      <c r="IN4" s="11"/>
      <c r="IO4" s="11"/>
      <c r="IP4" s="11"/>
      <c r="IQ4" s="11"/>
      <c r="IR4" s="11"/>
      <c r="IS4" s="11"/>
      <c r="IT4" s="11"/>
      <c r="IU4" s="11"/>
      <c r="IV4" s="11"/>
      <c r="IW4" s="11"/>
      <c r="IX4" s="11"/>
      <c r="IY4" s="11"/>
      <c r="IZ4" s="11"/>
      <c r="JA4" s="11"/>
      <c r="JB4" s="11"/>
      <c r="JC4" s="11"/>
      <c r="JD4" s="11"/>
      <c r="JE4" s="11"/>
      <c r="JF4" s="11"/>
      <c r="JG4" s="11"/>
      <c r="JH4" s="11"/>
      <c r="JI4" s="11"/>
      <c r="JJ4" s="11"/>
      <c r="JK4" s="11"/>
      <c r="JL4" s="11"/>
      <c r="JM4" s="11"/>
      <c r="JN4" s="11"/>
      <c r="JO4" s="11"/>
      <c r="JP4" s="11"/>
      <c r="JQ4" s="11"/>
      <c r="JR4" s="11"/>
      <c r="JS4" s="11"/>
      <c r="JT4" s="11"/>
      <c r="JU4" s="11"/>
      <c r="JV4" s="11"/>
      <c r="JW4" s="11"/>
      <c r="JX4" s="11"/>
      <c r="JY4" s="11"/>
      <c r="JZ4" s="11"/>
      <c r="KA4" s="11"/>
      <c r="KB4" s="11"/>
      <c r="KC4" s="11"/>
      <c r="KD4" s="11"/>
      <c r="KE4" s="11"/>
      <c r="KF4" s="11"/>
      <c r="KG4" s="11"/>
      <c r="KH4" s="11"/>
      <c r="KI4" s="11"/>
      <c r="KJ4" s="11"/>
      <c r="KK4" s="11"/>
      <c r="KL4" s="11"/>
      <c r="KM4" s="11"/>
      <c r="KN4" s="11"/>
      <c r="KO4" s="11"/>
      <c r="KP4" s="11"/>
      <c r="KQ4" s="11"/>
      <c r="KR4" s="11"/>
      <c r="KS4" s="11"/>
      <c r="KT4" s="11"/>
      <c r="KU4" s="11"/>
      <c r="KV4" s="11"/>
      <c r="KW4" s="11"/>
      <c r="KX4" s="11"/>
      <c r="KY4" s="11"/>
      <c r="KZ4" s="11"/>
      <c r="LA4" s="11"/>
      <c r="LB4" s="11"/>
      <c r="LC4" s="11"/>
      <c r="LD4" s="11"/>
      <c r="LE4" s="11"/>
      <c r="LF4" s="11"/>
      <c r="LG4" s="11"/>
      <c r="LH4" s="11"/>
      <c r="LI4" s="11"/>
      <c r="LJ4" s="11"/>
      <c r="LK4" s="11"/>
      <c r="LL4" s="11"/>
      <c r="LM4" s="11"/>
      <c r="LN4" s="11"/>
      <c r="LO4" s="11"/>
      <c r="LP4" s="11"/>
      <c r="LQ4" s="11"/>
      <c r="LR4" s="11"/>
      <c r="LS4" s="11"/>
      <c r="LT4" s="11"/>
      <c r="LU4" s="11"/>
      <c r="LV4" s="11"/>
      <c r="LW4" s="11"/>
      <c r="LX4" s="11"/>
      <c r="LY4" s="11"/>
      <c r="LZ4" s="11"/>
      <c r="MA4" s="11"/>
      <c r="MB4" s="11"/>
      <c r="MC4" s="11"/>
      <c r="MD4" s="11"/>
      <c r="ME4" s="11"/>
      <c r="MF4" s="11"/>
      <c r="MG4" s="11"/>
      <c r="MH4" s="11"/>
      <c r="MI4" s="11"/>
      <c r="MJ4" s="11"/>
      <c r="MK4" s="11"/>
      <c r="ML4" s="11"/>
      <c r="MM4" s="11"/>
      <c r="MN4" s="11"/>
      <c r="MO4" s="11"/>
      <c r="MP4" s="11"/>
      <c r="MQ4" s="11"/>
      <c r="MR4" s="11"/>
      <c r="MS4" s="11"/>
      <c r="MT4" s="11"/>
      <c r="MU4" s="11"/>
      <c r="MV4" s="11"/>
      <c r="MW4" s="11"/>
      <c r="MX4" s="11"/>
      <c r="MY4" s="11"/>
      <c r="MZ4" s="11"/>
      <c r="NA4" s="11"/>
      <c r="NB4" s="11"/>
      <c r="NC4" s="11"/>
      <c r="ND4" s="11"/>
      <c r="NE4" s="11"/>
      <c r="NF4" s="11"/>
      <c r="NG4" s="11"/>
      <c r="NH4" s="11"/>
      <c r="NI4" s="11"/>
      <c r="NJ4" s="11"/>
      <c r="NK4" s="11"/>
      <c r="NL4" s="11"/>
      <c r="NM4" s="11"/>
      <c r="NN4" s="11"/>
      <c r="NO4" s="11"/>
      <c r="NP4" s="11"/>
      <c r="NQ4" s="11"/>
      <c r="NR4" s="11"/>
      <c r="NS4" s="11"/>
      <c r="NT4" s="11"/>
      <c r="NU4" s="11"/>
      <c r="NV4" s="11"/>
      <c r="NW4" s="11"/>
      <c r="NX4" s="11"/>
      <c r="NY4" s="11"/>
      <c r="NZ4" s="11"/>
      <c r="OA4" s="11"/>
      <c r="OB4" s="11"/>
      <c r="OC4" s="11"/>
      <c r="OD4" s="11"/>
      <c r="OE4" s="11"/>
      <c r="OF4" s="11"/>
      <c r="OG4" s="11"/>
      <c r="OH4" s="11"/>
      <c r="OI4" s="11"/>
      <c r="OJ4" s="11"/>
      <c r="OK4" s="11"/>
      <c r="OL4" s="11"/>
      <c r="OM4" s="11"/>
      <c r="ON4" s="11"/>
      <c r="OO4" s="11"/>
      <c r="OP4" s="11"/>
      <c r="OQ4" s="11"/>
      <c r="OR4" s="11"/>
      <c r="OS4" s="11"/>
      <c r="OT4" s="11"/>
      <c r="OU4" s="11"/>
      <c r="OV4" s="11"/>
      <c r="OW4" s="11"/>
      <c r="OX4" s="11"/>
      <c r="OY4" s="11"/>
      <c r="OZ4" s="11"/>
      <c r="PA4" s="11"/>
      <c r="PB4" s="11"/>
      <c r="PC4" s="11"/>
      <c r="PD4" s="11"/>
      <c r="PE4" s="11"/>
      <c r="PF4" s="11"/>
      <c r="PG4" s="11"/>
      <c r="PH4" s="11"/>
      <c r="PI4" s="11"/>
      <c r="PJ4" s="11"/>
      <c r="PK4" s="11"/>
      <c r="PL4" s="11"/>
      <c r="PM4" s="11"/>
      <c r="PN4" s="11"/>
      <c r="PO4" s="11"/>
      <c r="PP4" s="11"/>
      <c r="PQ4" s="11"/>
      <c r="PR4" s="11"/>
      <c r="PS4" s="11"/>
      <c r="PT4" s="11"/>
      <c r="PU4" s="11"/>
      <c r="PV4" s="11"/>
      <c r="PW4" s="11"/>
      <c r="PX4" s="11"/>
      <c r="PY4" s="11"/>
      <c r="PZ4" s="11"/>
      <c r="QA4" s="11"/>
      <c r="QB4" s="11"/>
      <c r="QC4" s="11"/>
      <c r="QD4" s="11"/>
      <c r="QE4" s="11"/>
      <c r="QF4" s="11"/>
      <c r="QG4" s="11"/>
      <c r="QH4" s="11"/>
      <c r="QI4" s="11"/>
      <c r="QJ4" s="11"/>
      <c r="QK4" s="11"/>
      <c r="QL4" s="11"/>
      <c r="QM4" s="11"/>
      <c r="QN4" s="11"/>
      <c r="QO4" s="11"/>
      <c r="QP4" s="11"/>
      <c r="QQ4" s="11"/>
      <c r="QR4" s="11"/>
      <c r="QS4" s="11"/>
      <c r="QT4" s="11"/>
      <c r="QU4" s="11"/>
      <c r="QV4" s="11"/>
      <c r="QW4" s="11"/>
      <c r="QX4" s="11"/>
      <c r="QY4" s="11"/>
      <c r="QZ4" s="11"/>
      <c r="RA4" s="11"/>
      <c r="RB4" s="11"/>
      <c r="RC4" s="11"/>
      <c r="RD4" s="11"/>
    </row>
    <row r="5" spans="1:472" ht="15.75" x14ac:dyDescent="0.25">
      <c r="A5" s="45" t="s">
        <v>95</v>
      </c>
      <c r="B5" s="59" t="s">
        <v>44</v>
      </c>
      <c r="C5" s="59"/>
      <c r="D5" s="59"/>
      <c r="E5" s="60"/>
      <c r="F5" s="15"/>
      <c r="G5" s="16"/>
      <c r="H5" s="14" t="s">
        <v>10</v>
      </c>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1"/>
      <c r="FN5" s="11"/>
      <c r="FO5" s="11"/>
      <c r="FP5" s="11"/>
      <c r="FQ5" s="11"/>
      <c r="FR5" s="11"/>
      <c r="FS5" s="11"/>
      <c r="FT5" s="11"/>
      <c r="FU5" s="11"/>
      <c r="FV5" s="11"/>
      <c r="FW5" s="11"/>
      <c r="FX5" s="11"/>
      <c r="FY5" s="11"/>
      <c r="FZ5" s="11"/>
      <c r="GA5" s="11"/>
      <c r="GB5" s="11"/>
      <c r="GC5" s="11"/>
      <c r="GD5" s="11"/>
      <c r="GE5" s="11"/>
      <c r="GF5" s="11"/>
      <c r="GG5" s="11"/>
      <c r="GH5" s="11"/>
      <c r="GI5" s="11"/>
      <c r="GJ5" s="11"/>
      <c r="GK5" s="11"/>
      <c r="GL5" s="11"/>
      <c r="GM5" s="11"/>
      <c r="GN5" s="11"/>
      <c r="GO5" s="11"/>
      <c r="GP5" s="11"/>
      <c r="GQ5" s="11"/>
      <c r="GR5" s="11"/>
      <c r="GS5" s="11"/>
      <c r="GT5" s="11"/>
      <c r="GU5" s="11"/>
      <c r="GV5" s="11"/>
      <c r="GW5" s="11"/>
      <c r="GX5" s="11"/>
      <c r="GY5" s="11"/>
      <c r="GZ5" s="11"/>
      <c r="HA5" s="11"/>
      <c r="HB5" s="11"/>
      <c r="HC5" s="11"/>
      <c r="HD5" s="11"/>
      <c r="HE5" s="11"/>
      <c r="HF5" s="11"/>
      <c r="HG5" s="11"/>
      <c r="HH5" s="11"/>
      <c r="HI5" s="11"/>
      <c r="HJ5" s="11"/>
      <c r="HK5" s="11"/>
      <c r="HL5" s="11"/>
      <c r="HM5" s="11"/>
      <c r="HN5" s="11"/>
      <c r="HO5" s="11"/>
      <c r="HP5" s="11"/>
      <c r="HQ5" s="11"/>
      <c r="HR5" s="11"/>
      <c r="HS5" s="11"/>
      <c r="HT5" s="11"/>
      <c r="HU5" s="11"/>
      <c r="HV5" s="11"/>
      <c r="HW5" s="11"/>
      <c r="HX5" s="11"/>
      <c r="HY5" s="11"/>
      <c r="HZ5" s="11"/>
      <c r="IA5" s="11"/>
      <c r="IB5" s="11"/>
      <c r="IC5" s="11"/>
      <c r="ID5" s="11"/>
      <c r="IE5" s="11"/>
      <c r="IF5" s="11"/>
      <c r="IG5" s="11"/>
      <c r="IH5" s="11"/>
      <c r="II5" s="11"/>
      <c r="IJ5" s="11"/>
      <c r="IK5" s="11"/>
      <c r="IL5" s="11"/>
      <c r="IM5" s="11"/>
      <c r="IN5" s="11"/>
      <c r="IO5" s="11"/>
      <c r="IP5" s="11"/>
      <c r="IQ5" s="11"/>
      <c r="IR5" s="11"/>
      <c r="IS5" s="11"/>
      <c r="IT5" s="11"/>
      <c r="IU5" s="11"/>
      <c r="IV5" s="11"/>
      <c r="IW5" s="11"/>
      <c r="IX5" s="11"/>
      <c r="IY5" s="11"/>
      <c r="IZ5" s="11"/>
      <c r="JA5" s="11"/>
      <c r="JB5" s="11"/>
      <c r="JC5" s="11"/>
      <c r="JD5" s="11"/>
      <c r="JE5" s="11"/>
      <c r="JF5" s="11"/>
      <c r="JG5" s="11"/>
      <c r="JH5" s="11"/>
      <c r="JI5" s="11"/>
      <c r="JJ5" s="11"/>
      <c r="JK5" s="11"/>
      <c r="JL5" s="11"/>
      <c r="JM5" s="11"/>
      <c r="JN5" s="11"/>
      <c r="JO5" s="11"/>
      <c r="JP5" s="11"/>
      <c r="JQ5" s="11"/>
      <c r="JR5" s="11"/>
      <c r="JS5" s="11"/>
      <c r="JT5" s="11"/>
      <c r="JU5" s="11"/>
      <c r="JV5" s="11"/>
      <c r="JW5" s="11"/>
      <c r="JX5" s="11"/>
      <c r="JY5" s="11"/>
      <c r="JZ5" s="11"/>
      <c r="KA5" s="11"/>
      <c r="KB5" s="11"/>
      <c r="KC5" s="11"/>
      <c r="KD5" s="11"/>
      <c r="KE5" s="11"/>
      <c r="KF5" s="11"/>
      <c r="KG5" s="11"/>
      <c r="KH5" s="11"/>
      <c r="KI5" s="11"/>
      <c r="KJ5" s="11"/>
      <c r="KK5" s="11"/>
      <c r="KL5" s="11"/>
      <c r="KM5" s="11"/>
      <c r="KN5" s="11"/>
      <c r="KO5" s="11"/>
      <c r="KP5" s="11"/>
      <c r="KQ5" s="11"/>
      <c r="KR5" s="11"/>
      <c r="KS5" s="11"/>
      <c r="KT5" s="11"/>
      <c r="KU5" s="11"/>
      <c r="KV5" s="11"/>
      <c r="KW5" s="11"/>
      <c r="KX5" s="11"/>
      <c r="KY5" s="11"/>
      <c r="KZ5" s="11"/>
      <c r="LA5" s="11"/>
      <c r="LB5" s="11"/>
      <c r="LC5" s="11"/>
      <c r="LD5" s="11"/>
      <c r="LE5" s="11"/>
      <c r="LF5" s="11"/>
      <c r="LG5" s="11"/>
      <c r="LH5" s="11"/>
      <c r="LI5" s="11"/>
      <c r="LJ5" s="11"/>
      <c r="LK5" s="11"/>
      <c r="LL5" s="11"/>
      <c r="LM5" s="11"/>
      <c r="LN5" s="11"/>
      <c r="LO5" s="11"/>
      <c r="LP5" s="11"/>
      <c r="LQ5" s="11"/>
      <c r="LR5" s="11"/>
      <c r="LS5" s="11"/>
      <c r="LT5" s="11"/>
      <c r="LU5" s="11"/>
      <c r="LV5" s="11"/>
      <c r="LW5" s="11"/>
      <c r="LX5" s="11"/>
      <c r="LY5" s="11"/>
      <c r="LZ5" s="11"/>
      <c r="MA5" s="11"/>
      <c r="MB5" s="11"/>
      <c r="MC5" s="11"/>
      <c r="MD5" s="11"/>
      <c r="ME5" s="11"/>
      <c r="MF5" s="11"/>
      <c r="MG5" s="11"/>
      <c r="MH5" s="11"/>
      <c r="MI5" s="11"/>
      <c r="MJ5" s="11"/>
      <c r="MK5" s="11"/>
      <c r="ML5" s="11"/>
      <c r="MM5" s="11"/>
      <c r="MN5" s="11"/>
      <c r="MO5" s="11"/>
      <c r="MP5" s="11"/>
      <c r="MQ5" s="11"/>
      <c r="MR5" s="11"/>
      <c r="MS5" s="11"/>
      <c r="MT5" s="11"/>
      <c r="MU5" s="11"/>
      <c r="MV5" s="11"/>
      <c r="MW5" s="11"/>
      <c r="MX5" s="11"/>
      <c r="MY5" s="11"/>
      <c r="MZ5" s="11"/>
      <c r="NA5" s="11"/>
      <c r="NB5" s="11"/>
      <c r="NC5" s="11"/>
      <c r="ND5" s="11"/>
      <c r="NE5" s="11"/>
      <c r="NF5" s="11"/>
      <c r="NG5" s="11"/>
      <c r="NH5" s="11"/>
      <c r="NI5" s="11"/>
      <c r="NJ5" s="11"/>
      <c r="NK5" s="11"/>
      <c r="NL5" s="11"/>
      <c r="NM5" s="11"/>
      <c r="NN5" s="11"/>
      <c r="NO5" s="11"/>
      <c r="NP5" s="11"/>
      <c r="NQ5" s="11"/>
      <c r="NR5" s="11"/>
      <c r="NS5" s="11"/>
      <c r="NT5" s="11"/>
      <c r="NU5" s="11"/>
      <c r="NV5" s="11"/>
      <c r="NW5" s="11"/>
      <c r="NX5" s="11"/>
      <c r="NY5" s="11"/>
      <c r="NZ5" s="11"/>
      <c r="OA5" s="11"/>
      <c r="OB5" s="11"/>
      <c r="OC5" s="11"/>
      <c r="OD5" s="11"/>
      <c r="OE5" s="11"/>
      <c r="OF5" s="11"/>
      <c r="OG5" s="11"/>
      <c r="OH5" s="11"/>
      <c r="OI5" s="11"/>
      <c r="OJ5" s="11"/>
      <c r="OK5" s="11"/>
      <c r="OL5" s="11"/>
      <c r="OM5" s="11"/>
      <c r="ON5" s="11"/>
      <c r="OO5" s="11"/>
      <c r="OP5" s="11"/>
      <c r="OQ5" s="11"/>
      <c r="OR5" s="11"/>
      <c r="OS5" s="11"/>
      <c r="OT5" s="11"/>
      <c r="OU5" s="11"/>
      <c r="OV5" s="11"/>
      <c r="OW5" s="11"/>
      <c r="OX5" s="11"/>
      <c r="OY5" s="11"/>
      <c r="OZ5" s="11"/>
      <c r="PA5" s="11"/>
      <c r="PB5" s="11"/>
      <c r="PC5" s="11"/>
      <c r="PD5" s="11"/>
      <c r="PE5" s="11"/>
      <c r="PF5" s="11"/>
      <c r="PG5" s="11"/>
      <c r="PH5" s="11"/>
      <c r="PI5" s="11"/>
      <c r="PJ5" s="11"/>
      <c r="PK5" s="11"/>
      <c r="PL5" s="11"/>
      <c r="PM5" s="11"/>
      <c r="PN5" s="11"/>
      <c r="PO5" s="11"/>
      <c r="PP5" s="11"/>
      <c r="PQ5" s="11"/>
      <c r="PR5" s="11"/>
      <c r="PS5" s="11"/>
      <c r="PT5" s="11"/>
      <c r="PU5" s="11"/>
      <c r="PV5" s="11"/>
      <c r="PW5" s="11"/>
      <c r="PX5" s="11"/>
      <c r="PY5" s="11"/>
      <c r="PZ5" s="11"/>
      <c r="QA5" s="11"/>
      <c r="QB5" s="11"/>
      <c r="QC5" s="11"/>
      <c r="QD5" s="11"/>
      <c r="QE5" s="11"/>
      <c r="QF5" s="11"/>
      <c r="QG5" s="11"/>
      <c r="QH5" s="11"/>
      <c r="QI5" s="11"/>
      <c r="QJ5" s="11"/>
      <c r="QK5" s="11"/>
      <c r="QL5" s="11"/>
      <c r="QM5" s="11"/>
      <c r="QN5" s="11"/>
      <c r="QO5" s="11"/>
      <c r="QP5" s="11"/>
      <c r="QQ5" s="11"/>
      <c r="QR5" s="11"/>
      <c r="QS5" s="11"/>
      <c r="QT5" s="11"/>
      <c r="QU5" s="11"/>
      <c r="QV5" s="11"/>
      <c r="QW5" s="11"/>
      <c r="QX5" s="11"/>
      <c r="QY5" s="11"/>
      <c r="QZ5" s="11"/>
      <c r="RA5" s="11"/>
      <c r="RB5" s="11"/>
      <c r="RC5" s="11"/>
      <c r="RD5" s="11"/>
    </row>
    <row r="6" spans="1:472" ht="15.75" x14ac:dyDescent="0.25">
      <c r="A6" s="45" t="s">
        <v>1</v>
      </c>
      <c r="B6" s="61">
        <v>45017</v>
      </c>
      <c r="C6" s="61"/>
      <c r="D6" s="61"/>
      <c r="E6" s="62"/>
      <c r="F6" s="17"/>
      <c r="G6" s="18"/>
      <c r="H6" s="14" t="s">
        <v>11</v>
      </c>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c r="EN6" s="11"/>
      <c r="EO6" s="11"/>
      <c r="EP6" s="11"/>
      <c r="EQ6" s="11"/>
      <c r="ER6" s="11"/>
      <c r="ES6" s="11"/>
      <c r="ET6" s="11"/>
      <c r="EU6" s="11"/>
      <c r="EV6" s="11"/>
      <c r="EW6" s="11"/>
      <c r="EX6" s="11"/>
      <c r="EY6" s="11"/>
      <c r="EZ6" s="11"/>
      <c r="FA6" s="11"/>
      <c r="FB6" s="11"/>
      <c r="FC6" s="11"/>
      <c r="FD6" s="11"/>
      <c r="FE6" s="11"/>
      <c r="FF6" s="11"/>
      <c r="FG6" s="11"/>
      <c r="FH6" s="11"/>
      <c r="FI6" s="11"/>
      <c r="FJ6" s="11"/>
      <c r="FK6" s="11"/>
      <c r="FL6" s="11"/>
      <c r="FM6" s="11"/>
      <c r="FN6" s="11"/>
      <c r="FO6" s="11"/>
      <c r="FP6" s="11"/>
      <c r="FQ6" s="11"/>
      <c r="FR6" s="11"/>
      <c r="FS6" s="11"/>
      <c r="FT6" s="11"/>
      <c r="FU6" s="11"/>
      <c r="FV6" s="11"/>
      <c r="FW6" s="11"/>
      <c r="FX6" s="11"/>
      <c r="FY6" s="11"/>
      <c r="FZ6" s="11"/>
      <c r="GA6" s="11"/>
      <c r="GB6" s="11"/>
      <c r="GC6" s="11"/>
      <c r="GD6" s="11"/>
      <c r="GE6" s="11"/>
      <c r="GF6" s="11"/>
      <c r="GG6" s="11"/>
      <c r="GH6" s="11"/>
      <c r="GI6" s="11"/>
      <c r="GJ6" s="11"/>
      <c r="GK6" s="11"/>
      <c r="GL6" s="11"/>
      <c r="GM6" s="11"/>
      <c r="GN6" s="11"/>
      <c r="GO6" s="11"/>
      <c r="GP6" s="11"/>
      <c r="GQ6" s="11"/>
      <c r="GR6" s="11"/>
      <c r="GS6" s="11"/>
      <c r="GT6" s="11"/>
      <c r="GU6" s="11"/>
      <c r="GV6" s="11"/>
      <c r="GW6" s="11"/>
      <c r="GX6" s="11"/>
      <c r="GY6" s="11"/>
      <c r="GZ6" s="11"/>
      <c r="HA6" s="11"/>
      <c r="HB6" s="11"/>
      <c r="HC6" s="11"/>
      <c r="HD6" s="11"/>
      <c r="HE6" s="11"/>
      <c r="HF6" s="11"/>
      <c r="HG6" s="11"/>
      <c r="HH6" s="11"/>
      <c r="HI6" s="11"/>
      <c r="HJ6" s="11"/>
      <c r="HK6" s="11"/>
      <c r="HL6" s="11"/>
      <c r="HM6" s="11"/>
      <c r="HN6" s="11"/>
      <c r="HO6" s="11"/>
      <c r="HP6" s="11"/>
      <c r="HQ6" s="11"/>
      <c r="HR6" s="11"/>
      <c r="HS6" s="11"/>
      <c r="HT6" s="11"/>
      <c r="HU6" s="11"/>
      <c r="HV6" s="11"/>
      <c r="HW6" s="11"/>
      <c r="HX6" s="11"/>
      <c r="HY6" s="11"/>
      <c r="HZ6" s="11"/>
      <c r="IA6" s="11"/>
      <c r="IB6" s="11"/>
      <c r="IC6" s="11"/>
      <c r="ID6" s="11"/>
      <c r="IE6" s="11"/>
      <c r="IF6" s="11"/>
      <c r="IG6" s="11"/>
      <c r="IH6" s="11"/>
      <c r="II6" s="11"/>
      <c r="IJ6" s="11"/>
      <c r="IK6" s="11"/>
      <c r="IL6" s="11"/>
      <c r="IM6" s="11"/>
      <c r="IN6" s="11"/>
      <c r="IO6" s="11"/>
      <c r="IP6" s="11"/>
      <c r="IQ6" s="11"/>
      <c r="IR6" s="11"/>
      <c r="IS6" s="11"/>
      <c r="IT6" s="11"/>
      <c r="IU6" s="11"/>
      <c r="IV6" s="11"/>
      <c r="IW6" s="11"/>
      <c r="IX6" s="11"/>
      <c r="IY6" s="11"/>
      <c r="IZ6" s="11"/>
      <c r="JA6" s="11"/>
      <c r="JB6" s="11"/>
      <c r="JC6" s="11"/>
      <c r="JD6" s="11"/>
      <c r="JE6" s="11"/>
      <c r="JF6" s="11"/>
      <c r="JG6" s="11"/>
      <c r="JH6" s="11"/>
      <c r="JI6" s="11"/>
      <c r="JJ6" s="11"/>
      <c r="JK6" s="11"/>
      <c r="JL6" s="11"/>
      <c r="JM6" s="11"/>
      <c r="JN6" s="11"/>
      <c r="JO6" s="11"/>
      <c r="JP6" s="11"/>
      <c r="JQ6" s="11"/>
      <c r="JR6" s="11"/>
      <c r="JS6" s="11"/>
      <c r="JT6" s="11"/>
      <c r="JU6" s="11"/>
      <c r="JV6" s="11"/>
      <c r="JW6" s="11"/>
      <c r="JX6" s="11"/>
      <c r="JY6" s="11"/>
      <c r="JZ6" s="11"/>
      <c r="KA6" s="11"/>
      <c r="KB6" s="11"/>
      <c r="KC6" s="11"/>
      <c r="KD6" s="11"/>
      <c r="KE6" s="11"/>
      <c r="KF6" s="11"/>
      <c r="KG6" s="11"/>
      <c r="KH6" s="11"/>
      <c r="KI6" s="11"/>
      <c r="KJ6" s="11"/>
      <c r="KK6" s="11"/>
      <c r="KL6" s="11"/>
      <c r="KM6" s="11"/>
      <c r="KN6" s="11"/>
      <c r="KO6" s="11"/>
      <c r="KP6" s="11"/>
      <c r="KQ6" s="11"/>
      <c r="KR6" s="11"/>
      <c r="KS6" s="11"/>
      <c r="KT6" s="11"/>
      <c r="KU6" s="11"/>
      <c r="KV6" s="11"/>
      <c r="KW6" s="11"/>
      <c r="KX6" s="11"/>
      <c r="KY6" s="11"/>
      <c r="KZ6" s="11"/>
      <c r="LA6" s="11"/>
      <c r="LB6" s="11"/>
      <c r="LC6" s="11"/>
      <c r="LD6" s="11"/>
      <c r="LE6" s="11"/>
      <c r="LF6" s="11"/>
      <c r="LG6" s="11"/>
      <c r="LH6" s="11"/>
      <c r="LI6" s="11"/>
      <c r="LJ6" s="11"/>
      <c r="LK6" s="11"/>
      <c r="LL6" s="11"/>
      <c r="LM6" s="11"/>
      <c r="LN6" s="11"/>
      <c r="LO6" s="11"/>
      <c r="LP6" s="11"/>
      <c r="LQ6" s="11"/>
      <c r="LR6" s="11"/>
      <c r="LS6" s="11"/>
      <c r="LT6" s="11"/>
      <c r="LU6" s="11"/>
      <c r="LV6" s="11"/>
      <c r="LW6" s="11"/>
      <c r="LX6" s="11"/>
      <c r="LY6" s="11"/>
      <c r="LZ6" s="11"/>
      <c r="MA6" s="11"/>
      <c r="MB6" s="11"/>
      <c r="MC6" s="11"/>
      <c r="MD6" s="11"/>
      <c r="ME6" s="11"/>
      <c r="MF6" s="11"/>
      <c r="MG6" s="11"/>
      <c r="MH6" s="11"/>
      <c r="MI6" s="11"/>
      <c r="MJ6" s="11"/>
      <c r="MK6" s="11"/>
      <c r="ML6" s="11"/>
      <c r="MM6" s="11"/>
      <c r="MN6" s="11"/>
      <c r="MO6" s="11"/>
      <c r="MP6" s="11"/>
      <c r="MQ6" s="11"/>
      <c r="MR6" s="11"/>
      <c r="MS6" s="11"/>
      <c r="MT6" s="11"/>
      <c r="MU6" s="11"/>
      <c r="MV6" s="11"/>
      <c r="MW6" s="11"/>
      <c r="MX6" s="11"/>
      <c r="MY6" s="11"/>
      <c r="MZ6" s="11"/>
      <c r="NA6" s="11"/>
      <c r="NB6" s="11"/>
      <c r="NC6" s="11"/>
      <c r="ND6" s="11"/>
      <c r="NE6" s="11"/>
      <c r="NF6" s="11"/>
      <c r="NG6" s="11"/>
      <c r="NH6" s="11"/>
      <c r="NI6" s="11"/>
      <c r="NJ6" s="11"/>
      <c r="NK6" s="11"/>
      <c r="NL6" s="11"/>
      <c r="NM6" s="11"/>
      <c r="NN6" s="11"/>
      <c r="NO6" s="11"/>
      <c r="NP6" s="11"/>
      <c r="NQ6" s="11"/>
      <c r="NR6" s="11"/>
      <c r="NS6" s="11"/>
      <c r="NT6" s="11"/>
      <c r="NU6" s="11"/>
      <c r="NV6" s="11"/>
      <c r="NW6" s="11"/>
      <c r="NX6" s="11"/>
      <c r="NY6" s="11"/>
      <c r="NZ6" s="11"/>
      <c r="OA6" s="11"/>
      <c r="OB6" s="11"/>
      <c r="OC6" s="11"/>
      <c r="OD6" s="11"/>
      <c r="OE6" s="11"/>
      <c r="OF6" s="11"/>
      <c r="OG6" s="11"/>
      <c r="OH6" s="11"/>
      <c r="OI6" s="11"/>
      <c r="OJ6" s="11"/>
      <c r="OK6" s="11"/>
      <c r="OL6" s="11"/>
      <c r="OM6" s="11"/>
      <c r="ON6" s="11"/>
      <c r="OO6" s="11"/>
      <c r="OP6" s="11"/>
      <c r="OQ6" s="11"/>
      <c r="OR6" s="11"/>
      <c r="OS6" s="11"/>
      <c r="OT6" s="11"/>
      <c r="OU6" s="11"/>
      <c r="OV6" s="11"/>
      <c r="OW6" s="11"/>
      <c r="OX6" s="11"/>
      <c r="OY6" s="11"/>
      <c r="OZ6" s="11"/>
      <c r="PA6" s="11"/>
      <c r="PB6" s="11"/>
      <c r="PC6" s="11"/>
      <c r="PD6" s="11"/>
      <c r="PE6" s="11"/>
      <c r="PF6" s="11"/>
      <c r="PG6" s="11"/>
      <c r="PH6" s="11"/>
      <c r="PI6" s="11"/>
      <c r="PJ6" s="11"/>
      <c r="PK6" s="11"/>
      <c r="PL6" s="11"/>
      <c r="PM6" s="11"/>
      <c r="PN6" s="11"/>
      <c r="PO6" s="11"/>
      <c r="PP6" s="11"/>
      <c r="PQ6" s="11"/>
      <c r="PR6" s="11"/>
      <c r="PS6" s="11"/>
      <c r="PT6" s="11"/>
      <c r="PU6" s="11"/>
      <c r="PV6" s="11"/>
      <c r="PW6" s="11"/>
      <c r="PX6" s="11"/>
      <c r="PY6" s="11"/>
      <c r="PZ6" s="11"/>
      <c r="QA6" s="11"/>
      <c r="QB6" s="11"/>
      <c r="QC6" s="11"/>
      <c r="QD6" s="11"/>
      <c r="QE6" s="11"/>
      <c r="QF6" s="11"/>
      <c r="QG6" s="11"/>
      <c r="QH6" s="11"/>
      <c r="QI6" s="11"/>
      <c r="QJ6" s="11"/>
      <c r="QK6" s="11"/>
      <c r="QL6" s="11"/>
      <c r="QM6" s="11"/>
      <c r="QN6" s="11"/>
      <c r="QO6" s="11"/>
      <c r="QP6" s="11"/>
      <c r="QQ6" s="11"/>
      <c r="QR6" s="11"/>
      <c r="QS6" s="11"/>
      <c r="QT6" s="11"/>
      <c r="QU6" s="11"/>
      <c r="QV6" s="11"/>
      <c r="QW6" s="11"/>
      <c r="QX6" s="11"/>
      <c r="QY6" s="11"/>
      <c r="QZ6" s="11"/>
      <c r="RA6" s="11"/>
      <c r="RB6" s="11"/>
      <c r="RC6" s="11"/>
      <c r="RD6" s="11"/>
    </row>
    <row r="7" spans="1:472" ht="15.75" x14ac:dyDescent="0.25">
      <c r="A7" s="46" t="s">
        <v>96</v>
      </c>
      <c r="B7" s="51">
        <f ca="1">TODAY()</f>
        <v>45404</v>
      </c>
      <c r="C7" s="51"/>
      <c r="D7" s="51"/>
      <c r="E7" s="52"/>
      <c r="F7" s="11"/>
      <c r="G7" s="19"/>
      <c r="H7" s="14" t="s">
        <v>12</v>
      </c>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1"/>
      <c r="EX7" s="11"/>
      <c r="EY7" s="11"/>
      <c r="EZ7" s="11"/>
      <c r="FA7" s="11"/>
      <c r="FB7" s="11"/>
      <c r="FC7" s="11"/>
      <c r="FD7" s="11"/>
      <c r="FE7" s="11"/>
      <c r="FF7" s="11"/>
      <c r="FG7" s="11"/>
      <c r="FH7" s="11"/>
      <c r="FI7" s="11"/>
      <c r="FJ7" s="11"/>
      <c r="FK7" s="11"/>
      <c r="FL7" s="11"/>
      <c r="FM7" s="11"/>
      <c r="FN7" s="11"/>
      <c r="FO7" s="11"/>
      <c r="FP7" s="11"/>
      <c r="FQ7" s="11"/>
      <c r="FR7" s="11"/>
      <c r="FS7" s="11"/>
      <c r="FT7" s="11"/>
      <c r="FU7" s="11"/>
      <c r="FV7" s="11"/>
      <c r="FW7" s="11"/>
      <c r="FX7" s="11"/>
      <c r="FY7" s="11"/>
      <c r="FZ7" s="11"/>
      <c r="GA7" s="11"/>
      <c r="GB7" s="11"/>
      <c r="GC7" s="11"/>
      <c r="GD7" s="11"/>
      <c r="GE7" s="11"/>
      <c r="GF7" s="11"/>
      <c r="GG7" s="11"/>
      <c r="GH7" s="11"/>
      <c r="GI7" s="11"/>
      <c r="GJ7" s="11"/>
      <c r="GK7" s="11"/>
      <c r="GL7" s="11"/>
      <c r="GM7" s="11"/>
      <c r="GN7" s="11"/>
      <c r="GO7" s="11"/>
      <c r="GP7" s="11"/>
      <c r="GQ7" s="11"/>
      <c r="GR7" s="11"/>
      <c r="GS7" s="11"/>
      <c r="GT7" s="11"/>
      <c r="GU7" s="11"/>
      <c r="GV7" s="11"/>
      <c r="GW7" s="11"/>
      <c r="GX7" s="11"/>
      <c r="GY7" s="11"/>
      <c r="GZ7" s="11"/>
      <c r="HA7" s="11"/>
      <c r="HB7" s="11"/>
      <c r="HC7" s="11"/>
      <c r="HD7" s="11"/>
      <c r="HE7" s="11"/>
      <c r="HF7" s="11"/>
      <c r="HG7" s="11"/>
      <c r="HH7" s="11"/>
      <c r="HI7" s="11"/>
      <c r="HJ7" s="11"/>
      <c r="HK7" s="11"/>
      <c r="HL7" s="11"/>
      <c r="HM7" s="11"/>
      <c r="HN7" s="11"/>
      <c r="HO7" s="11"/>
      <c r="HP7" s="11"/>
      <c r="HQ7" s="11"/>
      <c r="HR7" s="11"/>
      <c r="HS7" s="11"/>
      <c r="HT7" s="11"/>
      <c r="HU7" s="11"/>
      <c r="HV7" s="11"/>
      <c r="HW7" s="11"/>
      <c r="HX7" s="11"/>
      <c r="HY7" s="11"/>
      <c r="HZ7" s="11"/>
      <c r="IA7" s="11"/>
      <c r="IB7" s="11"/>
      <c r="IC7" s="11"/>
      <c r="ID7" s="11"/>
      <c r="IE7" s="11"/>
      <c r="IF7" s="11"/>
      <c r="IG7" s="11"/>
      <c r="IH7" s="11"/>
      <c r="II7" s="11"/>
      <c r="IJ7" s="11"/>
      <c r="IK7" s="11"/>
      <c r="IL7" s="11"/>
      <c r="IM7" s="11"/>
      <c r="IN7" s="11"/>
      <c r="IO7" s="11"/>
      <c r="IP7" s="11"/>
      <c r="IQ7" s="11"/>
      <c r="IR7" s="11"/>
      <c r="IS7" s="11"/>
      <c r="IT7" s="11"/>
      <c r="IU7" s="11"/>
      <c r="IV7" s="11"/>
      <c r="IW7" s="11"/>
      <c r="IX7" s="11"/>
      <c r="IY7" s="11"/>
      <c r="IZ7" s="11"/>
      <c r="JA7" s="11"/>
      <c r="JB7" s="11"/>
      <c r="JC7" s="11"/>
      <c r="JD7" s="11"/>
      <c r="JE7" s="11"/>
      <c r="JF7" s="11"/>
      <c r="JG7" s="11"/>
      <c r="JH7" s="11"/>
      <c r="JI7" s="11"/>
      <c r="JJ7" s="11"/>
      <c r="JK7" s="11"/>
      <c r="JL7" s="11"/>
      <c r="JM7" s="11"/>
      <c r="JN7" s="11"/>
      <c r="JO7" s="11"/>
      <c r="JP7" s="11"/>
      <c r="JQ7" s="11"/>
      <c r="JR7" s="11"/>
      <c r="JS7" s="11"/>
      <c r="JT7" s="11"/>
      <c r="JU7" s="11"/>
      <c r="JV7" s="11"/>
      <c r="JW7" s="11"/>
      <c r="JX7" s="11"/>
      <c r="JY7" s="11"/>
      <c r="JZ7" s="11"/>
      <c r="KA7" s="11"/>
      <c r="KB7" s="11"/>
      <c r="KC7" s="11"/>
      <c r="KD7" s="11"/>
      <c r="KE7" s="11"/>
      <c r="KF7" s="11"/>
      <c r="KG7" s="11"/>
      <c r="KH7" s="11"/>
      <c r="KI7" s="11"/>
      <c r="KJ7" s="11"/>
      <c r="KK7" s="11"/>
      <c r="KL7" s="11"/>
      <c r="KM7" s="11"/>
      <c r="KN7" s="11"/>
      <c r="KO7" s="11"/>
      <c r="KP7" s="11"/>
      <c r="KQ7" s="11"/>
      <c r="KR7" s="11"/>
      <c r="KS7" s="11"/>
      <c r="KT7" s="11"/>
      <c r="KU7" s="11"/>
      <c r="KV7" s="11"/>
      <c r="KW7" s="11"/>
      <c r="KX7" s="11"/>
      <c r="KY7" s="11"/>
      <c r="KZ7" s="11"/>
      <c r="LA7" s="11"/>
      <c r="LB7" s="11"/>
      <c r="LC7" s="11"/>
      <c r="LD7" s="11"/>
      <c r="LE7" s="11"/>
      <c r="LF7" s="11"/>
      <c r="LG7" s="11"/>
      <c r="LH7" s="11"/>
      <c r="LI7" s="11"/>
      <c r="LJ7" s="11"/>
      <c r="LK7" s="11"/>
      <c r="LL7" s="11"/>
      <c r="LM7" s="11"/>
      <c r="LN7" s="11"/>
      <c r="LO7" s="11"/>
      <c r="LP7" s="11"/>
      <c r="LQ7" s="11"/>
      <c r="LR7" s="11"/>
      <c r="LS7" s="11"/>
      <c r="LT7" s="11"/>
      <c r="LU7" s="11"/>
      <c r="LV7" s="11"/>
      <c r="LW7" s="11"/>
      <c r="LX7" s="11"/>
      <c r="LY7" s="11"/>
      <c r="LZ7" s="11"/>
      <c r="MA7" s="11"/>
      <c r="MB7" s="11"/>
      <c r="MC7" s="11"/>
      <c r="MD7" s="11"/>
      <c r="ME7" s="11"/>
      <c r="MF7" s="11"/>
      <c r="MG7" s="11"/>
      <c r="MH7" s="11"/>
      <c r="MI7" s="11"/>
      <c r="MJ7" s="11"/>
      <c r="MK7" s="11"/>
      <c r="ML7" s="11"/>
      <c r="MM7" s="11"/>
      <c r="MN7" s="11"/>
      <c r="MO7" s="11"/>
      <c r="MP7" s="11"/>
      <c r="MQ7" s="11"/>
      <c r="MR7" s="11"/>
      <c r="MS7" s="11"/>
      <c r="MT7" s="11"/>
      <c r="MU7" s="11"/>
      <c r="MV7" s="11"/>
      <c r="MW7" s="11"/>
      <c r="MX7" s="11"/>
      <c r="MY7" s="11"/>
      <c r="MZ7" s="11"/>
      <c r="NA7" s="11"/>
      <c r="NB7" s="11"/>
      <c r="NC7" s="11"/>
      <c r="ND7" s="11"/>
      <c r="NE7" s="11"/>
      <c r="NF7" s="11"/>
      <c r="NG7" s="11"/>
      <c r="NH7" s="11"/>
      <c r="NI7" s="11"/>
      <c r="NJ7" s="11"/>
      <c r="NK7" s="11"/>
      <c r="NL7" s="11"/>
      <c r="NM7" s="11"/>
      <c r="NN7" s="11"/>
      <c r="NO7" s="11"/>
      <c r="NP7" s="11"/>
      <c r="NQ7" s="11"/>
      <c r="NR7" s="11"/>
      <c r="NS7" s="11"/>
      <c r="NT7" s="11"/>
      <c r="NU7" s="11"/>
      <c r="NV7" s="11"/>
      <c r="NW7" s="11"/>
      <c r="NX7" s="11"/>
      <c r="NY7" s="11"/>
      <c r="NZ7" s="11"/>
      <c r="OA7" s="11"/>
      <c r="OB7" s="11"/>
      <c r="OC7" s="11"/>
      <c r="OD7" s="11"/>
      <c r="OE7" s="11"/>
      <c r="OF7" s="11"/>
      <c r="OG7" s="11"/>
      <c r="OH7" s="11"/>
      <c r="OI7" s="11"/>
      <c r="OJ7" s="11"/>
      <c r="OK7" s="11"/>
      <c r="OL7" s="11"/>
      <c r="OM7" s="11"/>
      <c r="ON7" s="11"/>
      <c r="OO7" s="11"/>
      <c r="OP7" s="11"/>
      <c r="OQ7" s="11"/>
      <c r="OR7" s="11"/>
      <c r="OS7" s="11"/>
      <c r="OT7" s="11"/>
      <c r="OU7" s="11"/>
      <c r="OV7" s="11"/>
      <c r="OW7" s="11"/>
      <c r="OX7" s="11"/>
      <c r="OY7" s="11"/>
      <c r="OZ7" s="11"/>
      <c r="PA7" s="11"/>
      <c r="PB7" s="11"/>
      <c r="PC7" s="11"/>
      <c r="PD7" s="11"/>
      <c r="PE7" s="11"/>
      <c r="PF7" s="11"/>
      <c r="PG7" s="11"/>
      <c r="PH7" s="11"/>
      <c r="PI7" s="11"/>
      <c r="PJ7" s="11"/>
      <c r="PK7" s="11"/>
      <c r="PL7" s="11"/>
      <c r="PM7" s="11"/>
      <c r="PN7" s="11"/>
      <c r="PO7" s="11"/>
      <c r="PP7" s="11"/>
      <c r="PQ7" s="11"/>
      <c r="PR7" s="11"/>
      <c r="PS7" s="11"/>
      <c r="PT7" s="11"/>
      <c r="PU7" s="11"/>
      <c r="PV7" s="11"/>
      <c r="PW7" s="11"/>
      <c r="PX7" s="11"/>
      <c r="PY7" s="11"/>
      <c r="PZ7" s="11"/>
      <c r="QA7" s="11"/>
      <c r="QB7" s="11"/>
      <c r="QC7" s="11"/>
      <c r="QD7" s="11"/>
      <c r="QE7" s="11"/>
      <c r="QF7" s="11"/>
      <c r="QG7" s="11"/>
      <c r="QH7" s="11"/>
      <c r="QI7" s="11"/>
      <c r="QJ7" s="11"/>
      <c r="QK7" s="11"/>
      <c r="QL7" s="11"/>
      <c r="QM7" s="11"/>
      <c r="QN7" s="11"/>
      <c r="QO7" s="11"/>
      <c r="QP7" s="11"/>
      <c r="QQ7" s="11"/>
      <c r="QR7" s="11"/>
      <c r="QS7" s="11"/>
      <c r="QT7" s="11"/>
      <c r="QU7" s="11"/>
      <c r="QV7" s="11"/>
      <c r="QW7" s="11"/>
      <c r="QX7" s="11"/>
      <c r="QY7" s="11"/>
      <c r="QZ7" s="11"/>
      <c r="RA7" s="11"/>
      <c r="RB7" s="11"/>
      <c r="RC7" s="11"/>
      <c r="RD7" s="11"/>
    </row>
    <row r="8" spans="1:472" ht="16.5" thickBot="1" x14ac:dyDescent="0.3">
      <c r="A8" s="47" t="s">
        <v>29</v>
      </c>
      <c r="B8" s="49">
        <v>45460</v>
      </c>
      <c r="C8" s="49"/>
      <c r="D8" s="49"/>
      <c r="E8" s="50"/>
      <c r="F8" s="11"/>
      <c r="G8" s="20"/>
      <c r="H8" s="14" t="s">
        <v>13</v>
      </c>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1"/>
      <c r="EX8" s="11"/>
      <c r="EY8" s="11"/>
      <c r="EZ8" s="11"/>
      <c r="FA8" s="11"/>
      <c r="FB8" s="11"/>
      <c r="FC8" s="11"/>
      <c r="FD8" s="11"/>
      <c r="FE8" s="11"/>
      <c r="FF8" s="11"/>
      <c r="FG8" s="11"/>
      <c r="FH8" s="11"/>
      <c r="FI8" s="11"/>
      <c r="FJ8" s="11"/>
      <c r="FK8" s="11"/>
      <c r="FL8" s="11"/>
      <c r="FM8" s="11"/>
      <c r="FN8" s="11"/>
      <c r="FO8" s="11"/>
      <c r="FP8" s="11"/>
      <c r="FQ8" s="11"/>
      <c r="FR8" s="11"/>
      <c r="FS8" s="11"/>
      <c r="FT8" s="11"/>
      <c r="FU8" s="11"/>
      <c r="FV8" s="11"/>
      <c r="FW8" s="11"/>
      <c r="FX8" s="11"/>
      <c r="FY8" s="11"/>
      <c r="FZ8" s="11"/>
      <c r="GA8" s="11"/>
      <c r="GB8" s="11"/>
      <c r="GC8" s="11"/>
      <c r="GD8" s="11"/>
      <c r="GE8" s="11"/>
      <c r="GF8" s="11"/>
      <c r="GG8" s="11"/>
      <c r="GH8" s="11"/>
      <c r="GI8" s="11"/>
      <c r="GJ8" s="11"/>
      <c r="GK8" s="11"/>
      <c r="GL8" s="11"/>
      <c r="GM8" s="11"/>
      <c r="GN8" s="11"/>
      <c r="GO8" s="11"/>
      <c r="GP8" s="11"/>
      <c r="GQ8" s="11"/>
      <c r="GR8" s="11"/>
      <c r="GS8" s="11"/>
      <c r="GT8" s="11"/>
      <c r="GU8" s="11"/>
      <c r="GV8" s="11"/>
      <c r="GW8" s="11"/>
      <c r="GX8" s="11"/>
      <c r="GY8" s="11"/>
      <c r="GZ8" s="11"/>
      <c r="HA8" s="11"/>
      <c r="HB8" s="11"/>
      <c r="HC8" s="11"/>
      <c r="HD8" s="11"/>
      <c r="HE8" s="11"/>
      <c r="HF8" s="11"/>
      <c r="HG8" s="11"/>
      <c r="HH8" s="11"/>
      <c r="HI8" s="11"/>
      <c r="HJ8" s="11"/>
      <c r="HK8" s="11"/>
      <c r="HL8" s="11"/>
      <c r="HM8" s="11"/>
      <c r="HN8" s="11"/>
      <c r="HO8" s="11"/>
      <c r="HP8" s="11"/>
      <c r="HQ8" s="11"/>
      <c r="HR8" s="11"/>
      <c r="HS8" s="11"/>
      <c r="HT8" s="11"/>
      <c r="HU8" s="11"/>
      <c r="HV8" s="11"/>
      <c r="HW8" s="11"/>
      <c r="HX8" s="11"/>
      <c r="HY8" s="11"/>
      <c r="HZ8" s="11"/>
      <c r="IA8" s="11"/>
      <c r="IB8" s="11"/>
      <c r="IC8" s="11"/>
      <c r="ID8" s="11"/>
      <c r="IE8" s="11"/>
      <c r="IF8" s="11"/>
      <c r="IG8" s="11"/>
      <c r="IH8" s="11"/>
      <c r="II8" s="11"/>
      <c r="IJ8" s="11"/>
      <c r="IK8" s="11"/>
      <c r="IL8" s="11"/>
      <c r="IM8" s="11"/>
      <c r="IN8" s="11"/>
      <c r="IO8" s="11"/>
      <c r="IP8" s="11"/>
      <c r="IQ8" s="11"/>
      <c r="IR8" s="11"/>
      <c r="IS8" s="11"/>
      <c r="IT8" s="11"/>
      <c r="IU8" s="11"/>
      <c r="IV8" s="11"/>
      <c r="IW8" s="11"/>
      <c r="IX8" s="11"/>
      <c r="IY8" s="11"/>
      <c r="IZ8" s="11"/>
      <c r="JA8" s="11"/>
      <c r="JB8" s="11"/>
      <c r="JC8" s="11"/>
      <c r="JD8" s="11"/>
      <c r="JE8" s="11"/>
      <c r="JF8" s="11"/>
      <c r="JG8" s="11"/>
      <c r="JH8" s="11"/>
      <c r="JI8" s="11"/>
      <c r="JJ8" s="11"/>
      <c r="JK8" s="11"/>
      <c r="JL8" s="11"/>
      <c r="JM8" s="11"/>
      <c r="JN8" s="11"/>
      <c r="JO8" s="11"/>
      <c r="JP8" s="11"/>
      <c r="JQ8" s="11"/>
      <c r="JR8" s="11"/>
      <c r="JS8" s="11"/>
      <c r="JT8" s="11"/>
      <c r="JU8" s="11"/>
      <c r="JV8" s="11"/>
      <c r="JW8" s="11"/>
      <c r="JX8" s="11"/>
      <c r="JY8" s="11"/>
      <c r="JZ8" s="11"/>
      <c r="KA8" s="11"/>
      <c r="KB8" s="11"/>
      <c r="KC8" s="11"/>
      <c r="KD8" s="11"/>
      <c r="KE8" s="11"/>
      <c r="KF8" s="11"/>
      <c r="KG8" s="11"/>
      <c r="KH8" s="11"/>
      <c r="KI8" s="11"/>
      <c r="KJ8" s="11"/>
      <c r="KK8" s="11"/>
      <c r="KL8" s="11"/>
      <c r="KM8" s="11"/>
      <c r="KN8" s="11"/>
      <c r="KO8" s="11"/>
      <c r="KP8" s="11"/>
      <c r="KQ8" s="11"/>
      <c r="KR8" s="11"/>
      <c r="KS8" s="11"/>
      <c r="KT8" s="11"/>
      <c r="KU8" s="11"/>
      <c r="KV8" s="11"/>
      <c r="KW8" s="11"/>
      <c r="KX8" s="11"/>
      <c r="KY8" s="11"/>
      <c r="KZ8" s="11"/>
      <c r="LA8" s="11"/>
      <c r="LB8" s="11"/>
      <c r="LC8" s="11"/>
      <c r="LD8" s="11"/>
      <c r="LE8" s="11"/>
      <c r="LF8" s="11"/>
      <c r="LG8" s="11"/>
      <c r="LH8" s="11"/>
      <c r="LI8" s="11"/>
      <c r="LJ8" s="11"/>
      <c r="LK8" s="11"/>
      <c r="LL8" s="11"/>
      <c r="LM8" s="11"/>
      <c r="LN8" s="11"/>
      <c r="LO8" s="11"/>
      <c r="LP8" s="11"/>
      <c r="LQ8" s="11"/>
      <c r="LR8" s="11"/>
      <c r="LS8" s="11"/>
      <c r="LT8" s="11"/>
      <c r="LU8" s="11"/>
      <c r="LV8" s="11"/>
      <c r="LW8" s="11"/>
      <c r="LX8" s="11"/>
      <c r="LY8" s="11"/>
      <c r="LZ8" s="11"/>
      <c r="MA8" s="11"/>
      <c r="MB8" s="11"/>
      <c r="MC8" s="11"/>
      <c r="MD8" s="11"/>
      <c r="ME8" s="11"/>
      <c r="MF8" s="11"/>
      <c r="MG8" s="11"/>
      <c r="MH8" s="11"/>
      <c r="MI8" s="11"/>
      <c r="MJ8" s="11"/>
      <c r="MK8" s="11"/>
      <c r="ML8" s="11"/>
      <c r="MM8" s="11"/>
      <c r="MN8" s="11"/>
      <c r="MO8" s="11"/>
      <c r="MP8" s="11"/>
      <c r="MQ8" s="11"/>
      <c r="MR8" s="11"/>
      <c r="MS8" s="11"/>
      <c r="MT8" s="11"/>
      <c r="MU8" s="11"/>
      <c r="MV8" s="11"/>
      <c r="MW8" s="11"/>
      <c r="MX8" s="11"/>
      <c r="MY8" s="11"/>
      <c r="MZ8" s="11"/>
      <c r="NA8" s="11"/>
      <c r="NB8" s="11"/>
      <c r="NC8" s="11"/>
      <c r="ND8" s="11"/>
      <c r="NE8" s="11"/>
      <c r="NF8" s="11"/>
      <c r="NG8" s="11"/>
      <c r="NH8" s="11"/>
      <c r="NI8" s="11"/>
      <c r="NJ8" s="11"/>
      <c r="NK8" s="11"/>
      <c r="NL8" s="11"/>
      <c r="NM8" s="11"/>
      <c r="NN8" s="11"/>
      <c r="NO8" s="11"/>
      <c r="NP8" s="11"/>
      <c r="NQ8" s="11"/>
      <c r="NR8" s="11"/>
      <c r="NS8" s="11"/>
      <c r="NT8" s="11"/>
      <c r="NU8" s="11"/>
      <c r="NV8" s="11"/>
      <c r="NW8" s="11"/>
      <c r="NX8" s="11"/>
      <c r="NY8" s="11"/>
      <c r="NZ8" s="11"/>
      <c r="OA8" s="11"/>
      <c r="OB8" s="11"/>
      <c r="OC8" s="11"/>
      <c r="OD8" s="11"/>
      <c r="OE8" s="11"/>
      <c r="OF8" s="11"/>
      <c r="OG8" s="11"/>
      <c r="OH8" s="11"/>
      <c r="OI8" s="11"/>
      <c r="OJ8" s="11"/>
      <c r="OK8" s="11"/>
      <c r="OL8" s="11"/>
      <c r="OM8" s="11"/>
      <c r="ON8" s="11"/>
      <c r="OO8" s="11"/>
      <c r="OP8" s="11"/>
      <c r="OQ8" s="11"/>
      <c r="OR8" s="11"/>
      <c r="OS8" s="11"/>
      <c r="OT8" s="11"/>
      <c r="OU8" s="11"/>
      <c r="OV8" s="11"/>
      <c r="OW8" s="11"/>
      <c r="OX8" s="11"/>
      <c r="OY8" s="11"/>
      <c r="OZ8" s="11"/>
      <c r="PA8" s="11"/>
      <c r="PB8" s="11"/>
      <c r="PC8" s="11"/>
      <c r="PD8" s="11"/>
      <c r="PE8" s="11"/>
      <c r="PF8" s="11"/>
      <c r="PG8" s="11"/>
      <c r="PH8" s="11"/>
      <c r="PI8" s="11"/>
      <c r="PJ8" s="11"/>
      <c r="PK8" s="11"/>
      <c r="PL8" s="11"/>
      <c r="PM8" s="11"/>
      <c r="PN8" s="11"/>
      <c r="PO8" s="11"/>
      <c r="PP8" s="11"/>
      <c r="PQ8" s="11"/>
      <c r="PR8" s="11"/>
      <c r="PS8" s="11"/>
      <c r="PT8" s="11"/>
      <c r="PU8" s="11"/>
      <c r="PV8" s="11"/>
      <c r="PW8" s="11"/>
      <c r="PX8" s="11"/>
      <c r="PY8" s="11"/>
      <c r="PZ8" s="11"/>
      <c r="QA8" s="11"/>
      <c r="QB8" s="11"/>
      <c r="QC8" s="11"/>
      <c r="QD8" s="11"/>
      <c r="QE8" s="11"/>
      <c r="QF8" s="11"/>
      <c r="QG8" s="11"/>
      <c r="QH8" s="11"/>
      <c r="QI8" s="11"/>
      <c r="QJ8" s="11"/>
      <c r="QK8" s="11"/>
      <c r="QL8" s="11"/>
      <c r="QM8" s="11"/>
      <c r="QN8" s="11"/>
      <c r="QO8" s="11"/>
      <c r="QP8" s="11"/>
      <c r="QQ8" s="11"/>
      <c r="QR8" s="11"/>
      <c r="QS8" s="11"/>
      <c r="QT8" s="11"/>
      <c r="QU8" s="11"/>
      <c r="QV8" s="11"/>
      <c r="QW8" s="11"/>
      <c r="QX8" s="11"/>
      <c r="QY8" s="11"/>
      <c r="QZ8" s="11"/>
      <c r="RA8" s="11"/>
      <c r="RB8" s="11"/>
      <c r="RC8" s="11"/>
      <c r="RD8" s="11"/>
    </row>
    <row r="9" spans="1:472" ht="19.5" thickBot="1" x14ac:dyDescent="0.3">
      <c r="A9" s="66" t="s">
        <v>28</v>
      </c>
      <c r="B9" s="67"/>
      <c r="C9" s="67"/>
      <c r="D9" s="67"/>
      <c r="E9" s="67"/>
      <c r="F9" s="21"/>
      <c r="G9" s="22"/>
      <c r="H9" s="23"/>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1"/>
      <c r="EX9" s="11"/>
      <c r="EY9" s="11"/>
      <c r="EZ9" s="11"/>
      <c r="FA9" s="11"/>
      <c r="FB9" s="11"/>
      <c r="FC9" s="11"/>
      <c r="FD9" s="11"/>
      <c r="FE9" s="11"/>
      <c r="FF9" s="11"/>
      <c r="FG9" s="11"/>
      <c r="FH9" s="11"/>
      <c r="FI9" s="11"/>
      <c r="FJ9" s="11"/>
      <c r="FK9" s="11"/>
      <c r="FL9" s="11"/>
      <c r="FM9" s="11"/>
      <c r="FN9" s="11"/>
      <c r="FO9" s="11"/>
      <c r="FP9" s="11"/>
      <c r="FQ9" s="11"/>
      <c r="FR9" s="11"/>
      <c r="FS9" s="11"/>
      <c r="FT9" s="11"/>
      <c r="FU9" s="11"/>
      <c r="FV9" s="11"/>
      <c r="FW9" s="11"/>
      <c r="FX9" s="11"/>
      <c r="FY9" s="11"/>
      <c r="FZ9" s="11"/>
      <c r="GA9" s="11"/>
      <c r="GB9" s="11"/>
      <c r="GC9" s="11"/>
      <c r="GD9" s="11"/>
      <c r="GE9" s="11"/>
      <c r="GF9" s="11"/>
      <c r="GG9" s="11"/>
      <c r="GH9" s="11"/>
      <c r="GI9" s="11"/>
      <c r="GJ9" s="11"/>
      <c r="GK9" s="11"/>
      <c r="GL9" s="11"/>
      <c r="GM9" s="11"/>
      <c r="GN9" s="11"/>
      <c r="GO9" s="11"/>
      <c r="GP9" s="11"/>
      <c r="GQ9" s="11"/>
      <c r="GR9" s="11"/>
      <c r="GS9" s="11"/>
      <c r="GT9" s="11"/>
      <c r="GU9" s="11"/>
      <c r="GV9" s="11"/>
      <c r="GW9" s="11"/>
      <c r="GX9" s="11"/>
      <c r="GY9" s="11"/>
      <c r="GZ9" s="11"/>
      <c r="HA9" s="11"/>
      <c r="HB9" s="11"/>
      <c r="HC9" s="11"/>
      <c r="HD9" s="11"/>
      <c r="HE9" s="11"/>
      <c r="HF9" s="11"/>
      <c r="HG9" s="11"/>
      <c r="HH9" s="11"/>
      <c r="HI9" s="11"/>
      <c r="HJ9" s="11"/>
      <c r="HK9" s="11"/>
      <c r="HL9" s="11"/>
      <c r="HM9" s="11"/>
      <c r="HN9" s="11"/>
      <c r="HO9" s="11"/>
      <c r="HP9" s="11"/>
      <c r="HQ9" s="11"/>
      <c r="HR9" s="11"/>
      <c r="HS9" s="11"/>
      <c r="HT9" s="11"/>
      <c r="HU9" s="11"/>
      <c r="HV9" s="11"/>
      <c r="HW9" s="11"/>
      <c r="HX9" s="11"/>
      <c r="HY9" s="11"/>
      <c r="HZ9" s="11"/>
      <c r="IA9" s="11"/>
      <c r="IB9" s="11"/>
      <c r="IC9" s="11"/>
      <c r="ID9" s="11"/>
      <c r="IE9" s="11"/>
      <c r="IF9" s="11"/>
      <c r="IG9" s="11"/>
      <c r="IH9" s="11"/>
      <c r="II9" s="11"/>
      <c r="IJ9" s="11"/>
      <c r="IK9" s="11"/>
      <c r="IL9" s="11"/>
      <c r="IM9" s="11"/>
      <c r="IN9" s="11"/>
      <c r="IO9" s="11"/>
      <c r="IP9" s="11"/>
      <c r="IQ9" s="11"/>
      <c r="IR9" s="11"/>
      <c r="IS9" s="11"/>
      <c r="IT9" s="11"/>
      <c r="IU9" s="11"/>
      <c r="IV9" s="11"/>
      <c r="IW9" s="11"/>
      <c r="IX9" s="11"/>
      <c r="IY9" s="11"/>
      <c r="IZ9" s="11"/>
      <c r="JA9" s="11"/>
      <c r="JB9" s="11"/>
      <c r="JC9" s="11"/>
      <c r="JD9" s="11"/>
      <c r="JE9" s="11"/>
      <c r="JF9" s="11"/>
      <c r="JG9" s="11"/>
      <c r="JH9" s="11"/>
      <c r="JI9" s="11"/>
      <c r="JJ9" s="11"/>
      <c r="JK9" s="11"/>
      <c r="JL9" s="11"/>
      <c r="JM9" s="11"/>
      <c r="JN9" s="11"/>
      <c r="JO9" s="11"/>
      <c r="JP9" s="11"/>
      <c r="JQ9" s="11"/>
      <c r="JR9" s="11"/>
      <c r="JS9" s="11"/>
      <c r="JT9" s="11"/>
      <c r="JU9" s="11"/>
      <c r="JV9" s="11"/>
      <c r="JW9" s="11"/>
      <c r="JX9" s="11"/>
      <c r="JY9" s="11"/>
      <c r="JZ9" s="11"/>
      <c r="KA9" s="11"/>
      <c r="KB9" s="11"/>
      <c r="KC9" s="11"/>
      <c r="KD9" s="11"/>
      <c r="KE9" s="11"/>
      <c r="KF9" s="11"/>
      <c r="KG9" s="11"/>
      <c r="KH9" s="11"/>
      <c r="KI9" s="11"/>
      <c r="KJ9" s="11"/>
      <c r="KK9" s="11"/>
      <c r="KL9" s="11"/>
      <c r="KM9" s="11"/>
      <c r="KN9" s="11"/>
      <c r="KO9" s="11"/>
      <c r="KP9" s="11"/>
      <c r="KQ9" s="11"/>
      <c r="KR9" s="11"/>
      <c r="KS9" s="11"/>
      <c r="KT9" s="11"/>
      <c r="KU9" s="11"/>
      <c r="KV9" s="11"/>
      <c r="KW9" s="11"/>
      <c r="KX9" s="11"/>
      <c r="KY9" s="11"/>
      <c r="KZ9" s="11"/>
      <c r="LA9" s="11"/>
      <c r="LB9" s="11"/>
      <c r="LC9" s="11"/>
      <c r="LD9" s="11"/>
      <c r="LE9" s="11"/>
      <c r="LF9" s="11"/>
      <c r="LG9" s="11"/>
      <c r="LH9" s="11"/>
      <c r="LI9" s="11"/>
      <c r="LJ9" s="11"/>
      <c r="LK9" s="11"/>
      <c r="LL9" s="11"/>
      <c r="LM9" s="11"/>
      <c r="LN9" s="11"/>
      <c r="LO9" s="11"/>
      <c r="LP9" s="11"/>
      <c r="LQ9" s="11"/>
      <c r="LR9" s="11"/>
      <c r="LS9" s="11"/>
      <c r="LT9" s="11"/>
      <c r="LU9" s="11"/>
      <c r="LV9" s="11"/>
      <c r="LW9" s="11"/>
      <c r="LX9" s="11"/>
      <c r="LY9" s="11"/>
      <c r="LZ9" s="11"/>
      <c r="MA9" s="11"/>
      <c r="MB9" s="11"/>
      <c r="MC9" s="11"/>
      <c r="MD9" s="11"/>
      <c r="ME9" s="11"/>
      <c r="MF9" s="11"/>
      <c r="MG9" s="11"/>
      <c r="MH9" s="11"/>
      <c r="MI9" s="11"/>
      <c r="MJ9" s="11"/>
      <c r="MK9" s="11"/>
      <c r="ML9" s="11"/>
      <c r="MM9" s="11"/>
      <c r="MN9" s="11"/>
      <c r="MO9" s="11"/>
      <c r="MP9" s="11"/>
      <c r="MQ9" s="11"/>
      <c r="MR9" s="11"/>
      <c r="MS9" s="11"/>
      <c r="MT9" s="11"/>
      <c r="MU9" s="11"/>
      <c r="MV9" s="11"/>
      <c r="MW9" s="11"/>
      <c r="MX9" s="11"/>
      <c r="MY9" s="11"/>
      <c r="MZ9" s="11"/>
      <c r="NA9" s="11"/>
      <c r="NB9" s="11"/>
      <c r="NC9" s="11"/>
      <c r="ND9" s="11"/>
      <c r="NE9" s="11"/>
      <c r="NF9" s="11"/>
      <c r="NG9" s="11"/>
      <c r="NH9" s="11"/>
      <c r="NI9" s="11"/>
      <c r="NJ9" s="11"/>
      <c r="NK9" s="11"/>
      <c r="NL9" s="11"/>
      <c r="NM9" s="11"/>
      <c r="NN9" s="11"/>
      <c r="NO9" s="11"/>
      <c r="NP9" s="11"/>
      <c r="NQ9" s="11"/>
      <c r="NR9" s="11"/>
      <c r="NS9" s="11"/>
      <c r="NT9" s="11"/>
      <c r="NU9" s="11"/>
      <c r="NV9" s="11"/>
      <c r="NW9" s="11"/>
      <c r="NX9" s="11"/>
      <c r="NY9" s="11"/>
      <c r="NZ9" s="11"/>
      <c r="OA9" s="11"/>
      <c r="OB9" s="11"/>
      <c r="OC9" s="11"/>
      <c r="OD9" s="11"/>
      <c r="OE9" s="11"/>
      <c r="OF9" s="11"/>
      <c r="OG9" s="11"/>
      <c r="OH9" s="11"/>
      <c r="OI9" s="11"/>
      <c r="OJ9" s="11"/>
      <c r="OK9" s="11"/>
      <c r="OL9" s="11"/>
      <c r="OM9" s="11"/>
      <c r="ON9" s="11"/>
      <c r="OO9" s="11"/>
      <c r="OP9" s="11"/>
      <c r="OQ9" s="11"/>
      <c r="OR9" s="11"/>
      <c r="OS9" s="11"/>
      <c r="OT9" s="11"/>
      <c r="OU9" s="11"/>
      <c r="OV9" s="11"/>
      <c r="OW9" s="11"/>
      <c r="OX9" s="11"/>
      <c r="OY9" s="11"/>
      <c r="OZ9" s="11"/>
      <c r="PA9" s="11"/>
      <c r="PB9" s="11"/>
      <c r="PC9" s="11"/>
      <c r="PD9" s="11"/>
      <c r="PE9" s="11"/>
      <c r="PF9" s="11"/>
      <c r="PG9" s="11"/>
      <c r="PH9" s="11"/>
      <c r="PI9" s="11"/>
      <c r="PJ9" s="11"/>
      <c r="PK9" s="11"/>
      <c r="PL9" s="11"/>
      <c r="PM9" s="11"/>
      <c r="PN9" s="11"/>
      <c r="PO9" s="11"/>
      <c r="PP9" s="11"/>
      <c r="PQ9" s="11"/>
      <c r="PR9" s="11"/>
      <c r="PS9" s="11"/>
      <c r="PT9" s="11"/>
      <c r="PU9" s="11"/>
      <c r="PV9" s="11"/>
      <c r="PW9" s="11"/>
      <c r="PX9" s="11"/>
      <c r="PY9" s="11"/>
      <c r="PZ9" s="11"/>
      <c r="QA9" s="11"/>
      <c r="QB9" s="11"/>
      <c r="QC9" s="11"/>
      <c r="QD9" s="11"/>
      <c r="QE9" s="11"/>
      <c r="QF9" s="11"/>
      <c r="QG9" s="11"/>
      <c r="QH9" s="11"/>
      <c r="QI9" s="11"/>
      <c r="QJ9" s="11"/>
      <c r="QK9" s="11"/>
      <c r="QL9" s="11"/>
      <c r="QM9" s="11"/>
      <c r="QN9" s="11"/>
      <c r="QO9" s="11"/>
      <c r="QP9" s="11"/>
      <c r="QQ9" s="11"/>
      <c r="QR9" s="11"/>
      <c r="QS9" s="11"/>
      <c r="QT9" s="11"/>
      <c r="QU9" s="11"/>
      <c r="QV9" s="11"/>
      <c r="QW9" s="11"/>
      <c r="QX9" s="11"/>
      <c r="QY9" s="11"/>
      <c r="QZ9" s="11"/>
      <c r="RA9" s="11"/>
      <c r="RB9" s="11"/>
      <c r="RC9" s="11"/>
      <c r="RD9" s="11"/>
    </row>
    <row r="10" spans="1:472" ht="39.75" thickBot="1" x14ac:dyDescent="0.3">
      <c r="A10" s="63" t="s">
        <v>97</v>
      </c>
      <c r="B10" s="24" t="s">
        <v>27</v>
      </c>
      <c r="C10" s="25" t="s">
        <v>6</v>
      </c>
      <c r="D10" s="25" t="s">
        <v>7</v>
      </c>
      <c r="E10" s="26" t="s">
        <v>2</v>
      </c>
      <c r="F10" s="25" t="s">
        <v>8</v>
      </c>
      <c r="G10" s="25" t="s">
        <v>9</v>
      </c>
      <c r="H10" s="26" t="s">
        <v>4</v>
      </c>
      <c r="I10" s="27">
        <f>IF($B$6="","",$B$6)</f>
        <v>45017</v>
      </c>
      <c r="J10" s="27" cm="1">
        <f t="array" ref="J10">_xlfn.IFS(OR(I10="",$B$6="",$B$8=""),"",I10&lt;$B$8,I10+1,I10=$B$8,"")</f>
        <v>45018</v>
      </c>
      <c r="K10" s="27" cm="1">
        <f t="array" ref="K10">_xlfn.IFS(OR(J10="",$B$6="",$B$8=""),"",J10&lt;$B$8,J10+1,J10=$B$8,"")</f>
        <v>45019</v>
      </c>
      <c r="L10" s="27" cm="1">
        <f t="array" ref="L10">_xlfn.IFS(OR(K10="",$B$6="",$B$8=""),"",K10&lt;$B$8,K10+1,K10=$B$8,"")</f>
        <v>45020</v>
      </c>
      <c r="M10" s="27" cm="1">
        <f t="array" ref="M10">_xlfn.IFS(OR(L10="",$B$6="",$B$8=""),"",L10&lt;$B$8,L10+1,L10=$B$8,"")</f>
        <v>45021</v>
      </c>
      <c r="N10" s="27" cm="1">
        <f t="array" ref="N10">_xlfn.IFS(OR(M10="",$B$6="",$B$8=""),"",M10&lt;$B$8,M10+1,M10=$B$8,"")</f>
        <v>45022</v>
      </c>
      <c r="O10" s="27" cm="1">
        <f t="array" ref="O10">_xlfn.IFS(OR(N10="",$B$6="",$B$8=""),"",N10&lt;$B$8,N10+1,N10=$B$8,"")</f>
        <v>45023</v>
      </c>
      <c r="P10" s="27" cm="1">
        <f t="array" ref="P10">_xlfn.IFS(OR(O10="",$B$6="",$B$8=""),"",O10&lt;$B$8,O10+1,O10=$B$8,"")</f>
        <v>45024</v>
      </c>
      <c r="Q10" s="27" cm="1">
        <f t="array" ref="Q10">_xlfn.IFS(OR(P10="",$B$6="",$B$8=""),"",P10&lt;$B$8,P10+1,P10=$B$8,"")</f>
        <v>45025</v>
      </c>
      <c r="R10" s="27" cm="1">
        <f t="array" ref="R10">_xlfn.IFS(OR(Q10="",$B$6="",$B$8=""),"",Q10&lt;$B$8,Q10+1,Q10=$B$8,"")</f>
        <v>45026</v>
      </c>
      <c r="S10" s="27" cm="1">
        <f t="array" ref="S10">_xlfn.IFS(OR(R10="",$B$6="",$B$8=""),"",R10&lt;$B$8,R10+1,R10=$B$8,"")</f>
        <v>45027</v>
      </c>
      <c r="T10" s="27" cm="1">
        <f t="array" ref="T10">_xlfn.IFS(OR(S10="",$B$6="",$B$8=""),"",S10&lt;$B$8,S10+1,S10=$B$8,"")</f>
        <v>45028</v>
      </c>
      <c r="U10" s="27" cm="1">
        <f t="array" ref="U10">_xlfn.IFS(OR(T10="",$B$6="",$B$8=""),"",T10&lt;$B$8,T10+1,T10=$B$8,"")</f>
        <v>45029</v>
      </c>
      <c r="V10" s="27" cm="1">
        <f t="array" ref="V10">_xlfn.IFS(OR(U10="",$B$6="",$B$8=""),"",U10&lt;$B$8,U10+1,U10=$B$8,"")</f>
        <v>45030</v>
      </c>
      <c r="W10" s="27" cm="1">
        <f t="array" ref="W10">_xlfn.IFS(OR(V10="",$B$6="",$B$8=""),"",V10&lt;$B$8,V10+1,V10=$B$8,"")</f>
        <v>45031</v>
      </c>
      <c r="X10" s="27" cm="1">
        <f t="array" ref="X10">_xlfn.IFS(OR(W10="",$B$6="",$B$8=""),"",W10&lt;$B$8,W10+1,W10=$B$8,"")</f>
        <v>45032</v>
      </c>
      <c r="Y10" s="27" cm="1">
        <f t="array" ref="Y10">_xlfn.IFS(OR(X10="",$B$6="",$B$8=""),"",X10&lt;$B$8,X10+1,X10=$B$8,"")</f>
        <v>45033</v>
      </c>
      <c r="Z10" s="27" cm="1">
        <f t="array" ref="Z10">_xlfn.IFS(OR(Y10="",$B$6="",$B$8=""),"",Y10&lt;$B$8,Y10+1,Y10=$B$8,"")</f>
        <v>45034</v>
      </c>
      <c r="AA10" s="27" cm="1">
        <f t="array" ref="AA10">_xlfn.IFS(OR(Z10="",$B$6="",$B$8=""),"",Z10&lt;$B$8,Z10+1,Z10=$B$8,"")</f>
        <v>45035</v>
      </c>
      <c r="AB10" s="27" cm="1">
        <f t="array" ref="AB10">_xlfn.IFS(OR(AA10="",$B$6="",$B$8=""),"",AA10&lt;$B$8,AA10+1,AA10=$B$8,"")</f>
        <v>45036</v>
      </c>
      <c r="AC10" s="27" cm="1">
        <f t="array" ref="AC10">_xlfn.IFS(OR(AB10="",$B$6="",$B$8=""),"",AB10&lt;$B$8,AB10+1,AB10=$B$8,"")</f>
        <v>45037</v>
      </c>
      <c r="AD10" s="27" cm="1">
        <f t="array" ref="AD10">_xlfn.IFS(OR(AC10="",$B$6="",$B$8=""),"",AC10&lt;$B$8,AC10+1,AC10=$B$8,"")</f>
        <v>45038</v>
      </c>
      <c r="AE10" s="27" cm="1">
        <f t="array" ref="AE10">_xlfn.IFS(OR(AD10="",$B$6="",$B$8=""),"",AD10&lt;$B$8,AD10+1,AD10=$B$8,"")</f>
        <v>45039</v>
      </c>
      <c r="AF10" s="27" cm="1">
        <f t="array" ref="AF10">_xlfn.IFS(OR(AE10="",$B$6="",$B$8=""),"",AE10&lt;$B$8,AE10+1,AE10=$B$8,"")</f>
        <v>45040</v>
      </c>
      <c r="AG10" s="27" cm="1">
        <f t="array" ref="AG10">_xlfn.IFS(OR(AF10="",$B$6="",$B$8=""),"",AF10&lt;$B$8,AF10+1,AF10=$B$8,"")</f>
        <v>45041</v>
      </c>
      <c r="AH10" s="27" cm="1">
        <f t="array" ref="AH10">_xlfn.IFS(OR(AG10="",$B$6="",$B$8=""),"",AG10&lt;$B$8,AG10+1,AG10=$B$8,"")</f>
        <v>45042</v>
      </c>
      <c r="AI10" s="27" cm="1">
        <f t="array" ref="AI10">_xlfn.IFS(OR(AH10="",$B$6="",$B$8=""),"",AH10&lt;$B$8,AH10+1,AH10=$B$8,"")</f>
        <v>45043</v>
      </c>
      <c r="AJ10" s="27" cm="1">
        <f t="array" ref="AJ10">_xlfn.IFS(OR(AI10="",$B$6="",$B$8=""),"",AI10&lt;$B$8,AI10+1,AI10=$B$8,"")</f>
        <v>45044</v>
      </c>
      <c r="AK10" s="27" cm="1">
        <f t="array" ref="AK10">_xlfn.IFS(OR(AJ10="",$B$6="",$B$8=""),"",AJ10&lt;$B$8,AJ10+1,AJ10=$B$8,"")</f>
        <v>45045</v>
      </c>
      <c r="AL10" s="27" cm="1">
        <f t="array" ref="AL10">_xlfn.IFS(OR(AK10="",$B$6="",$B$8=""),"",AK10&lt;$B$8,AK10+1,AK10=$B$8,"")</f>
        <v>45046</v>
      </c>
      <c r="AM10" s="27" cm="1">
        <f t="array" ref="AM10">_xlfn.IFS(OR(AL10="",$B$6="",$B$8=""),"",AL10&lt;$B$8,AL10+1,AL10=$B$8,"")</f>
        <v>45047</v>
      </c>
      <c r="AN10" s="27" cm="1">
        <f t="array" ref="AN10">_xlfn.IFS(OR(AM10="",$B$6="",$B$8=""),"",AM10&lt;$B$8,AM10+1,AM10=$B$8,"")</f>
        <v>45048</v>
      </c>
      <c r="AO10" s="27" cm="1">
        <f t="array" ref="AO10">_xlfn.IFS(OR(AN10="",$B$6="",$B$8=""),"",AN10&lt;$B$8,AN10+1,AN10=$B$8,"")</f>
        <v>45049</v>
      </c>
      <c r="AP10" s="27" cm="1">
        <f t="array" ref="AP10">_xlfn.IFS(OR(AO10="",$B$6="",$B$8=""),"",AO10&lt;$B$8,AO10+1,AO10=$B$8,"")</f>
        <v>45050</v>
      </c>
      <c r="AQ10" s="27" cm="1">
        <f t="array" ref="AQ10">_xlfn.IFS(OR(AP10="",$B$6="",$B$8=""),"",AP10&lt;$B$8,AP10+1,AP10=$B$8,"")</f>
        <v>45051</v>
      </c>
      <c r="AR10" s="27" cm="1">
        <f t="array" ref="AR10">_xlfn.IFS(OR(AQ10="",$B$6="",$B$8=""),"",AQ10&lt;$B$8,AQ10+1,AQ10=$B$8,"")</f>
        <v>45052</v>
      </c>
      <c r="AS10" s="27" cm="1">
        <f t="array" ref="AS10">_xlfn.IFS(OR(AR10="",$B$6="",$B$8=""),"",AR10&lt;$B$8,AR10+1,AR10=$B$8,"")</f>
        <v>45053</v>
      </c>
      <c r="AT10" s="27" cm="1">
        <f t="array" ref="AT10">_xlfn.IFS(OR(AS10="",$B$6="",$B$8=""),"",AS10&lt;$B$8,AS10+1,AS10=$B$8,"")</f>
        <v>45054</v>
      </c>
      <c r="AU10" s="27" cm="1">
        <f t="array" ref="AU10">_xlfn.IFS(OR(AT10="",$B$6="",$B$8=""),"",AT10&lt;$B$8,AT10+1,AT10=$B$8,"")</f>
        <v>45055</v>
      </c>
      <c r="AV10" s="27" cm="1">
        <f t="array" ref="AV10">_xlfn.IFS(OR(AU10="",$B$6="",$B$8=""),"",AU10&lt;$B$8,AU10+1,AU10=$B$8,"")</f>
        <v>45056</v>
      </c>
      <c r="AW10" s="27" cm="1">
        <f t="array" ref="AW10">_xlfn.IFS(OR(AV10="",$B$6="",$B$8=""),"",AV10&lt;$B$8,AV10+1,AV10=$B$8,"")</f>
        <v>45057</v>
      </c>
      <c r="AX10" s="27" cm="1">
        <f t="array" ref="AX10">_xlfn.IFS(OR(AW10="",$B$6="",$B$8=""),"",AW10&lt;$B$8,AW10+1,AW10=$B$8,"")</f>
        <v>45058</v>
      </c>
      <c r="AY10" s="27" cm="1">
        <f t="array" ref="AY10">_xlfn.IFS(OR(AX10="",$B$6="",$B$8=""),"",AX10&lt;$B$8,AX10+1,AX10=$B$8,"")</f>
        <v>45059</v>
      </c>
      <c r="AZ10" s="27" cm="1">
        <f t="array" ref="AZ10">_xlfn.IFS(OR(AY10="",$B$6="",$B$8=""),"",AY10&lt;$B$8,AY10+1,AY10=$B$8,"")</f>
        <v>45060</v>
      </c>
      <c r="BA10" s="27" cm="1">
        <f t="array" ref="BA10">_xlfn.IFS(OR(AZ10="",$B$6="",$B$8=""),"",AZ10&lt;$B$8,AZ10+1,AZ10=$B$8,"")</f>
        <v>45061</v>
      </c>
      <c r="BB10" s="27" cm="1">
        <f t="array" ref="BB10">_xlfn.IFS(OR(BA10="",$B$6="",$B$8=""),"",BA10&lt;$B$8,BA10+1,BA10=$B$8,"")</f>
        <v>45062</v>
      </c>
      <c r="BC10" s="27" cm="1">
        <f t="array" ref="BC10">_xlfn.IFS(OR(BB10="",$B$6="",$B$8=""),"",BB10&lt;$B$8,BB10+1,BB10=$B$8,"")</f>
        <v>45063</v>
      </c>
      <c r="BD10" s="27" cm="1">
        <f t="array" ref="BD10">_xlfn.IFS(OR(BC10="",$B$6="",$B$8=""),"",BC10&lt;$B$8,BC10+1,BC10=$B$8,"")</f>
        <v>45064</v>
      </c>
      <c r="BE10" s="27" cm="1">
        <f t="array" ref="BE10">_xlfn.IFS(OR(BD10="",$B$6="",$B$8=""),"",BD10&lt;$B$8,BD10+1,BD10=$B$8,"")</f>
        <v>45065</v>
      </c>
      <c r="BF10" s="27" cm="1">
        <f t="array" ref="BF10">_xlfn.IFS(OR(BE10="",$B$6="",$B$8=""),"",BE10&lt;$B$8,BE10+1,BE10=$B$8,"")</f>
        <v>45066</v>
      </c>
      <c r="BG10" s="27" cm="1">
        <f t="array" ref="BG10">_xlfn.IFS(OR(BF10="",$B$6="",$B$8=""),"",BF10&lt;$B$8,BF10+1,BF10=$B$8,"")</f>
        <v>45067</v>
      </c>
      <c r="BH10" s="27" cm="1">
        <f t="array" ref="BH10">_xlfn.IFS(OR(BG10="",$B$6="",$B$8=""),"",BG10&lt;$B$8,BG10+1,BG10=$B$8,"")</f>
        <v>45068</v>
      </c>
      <c r="BI10" s="27" cm="1">
        <f t="array" ref="BI10">_xlfn.IFS(OR(BH10="",$B$6="",$B$8=""),"",BH10&lt;$B$8,BH10+1,BH10=$B$8,"")</f>
        <v>45069</v>
      </c>
      <c r="BJ10" s="27" cm="1">
        <f t="array" ref="BJ10">_xlfn.IFS(OR(BI10="",$B$6="",$B$8=""),"",BI10&lt;$B$8,BI10+1,BI10=$B$8,"")</f>
        <v>45070</v>
      </c>
      <c r="BK10" s="27" cm="1">
        <f t="array" ref="BK10">_xlfn.IFS(OR(BJ10="",$B$6="",$B$8=""),"",BJ10&lt;$B$8,BJ10+1,BJ10=$B$8,"")</f>
        <v>45071</v>
      </c>
      <c r="BL10" s="27" cm="1">
        <f t="array" ref="BL10">_xlfn.IFS(OR(BK10="",$B$6="",$B$8=""),"",BK10&lt;$B$8,BK10+1,BK10=$B$8,"")</f>
        <v>45072</v>
      </c>
      <c r="BM10" s="27" cm="1">
        <f t="array" ref="BM10">_xlfn.IFS(OR(BL10="",$B$6="",$B$8=""),"",BL10&lt;$B$8,BL10+1,BL10=$B$8,"")</f>
        <v>45073</v>
      </c>
      <c r="BN10" s="27" cm="1">
        <f t="array" ref="BN10">_xlfn.IFS(OR(BM10="",$B$6="",$B$8=""),"",BM10&lt;$B$8,BM10+1,BM10=$B$8,"")</f>
        <v>45074</v>
      </c>
      <c r="BO10" s="27" cm="1">
        <f t="array" ref="BO10">_xlfn.IFS(OR(BN10="",$B$6="",$B$8=""),"",BN10&lt;$B$8,BN10+1,BN10=$B$8,"")</f>
        <v>45075</v>
      </c>
      <c r="BP10" s="27" cm="1">
        <f t="array" ref="BP10">_xlfn.IFS(OR(BO10="",$B$6="",$B$8=""),"",BO10&lt;$B$8,BO10+1,BO10=$B$8,"")</f>
        <v>45076</v>
      </c>
      <c r="BQ10" s="27" cm="1">
        <f t="array" ref="BQ10">_xlfn.IFS(OR(BP10="",$B$6="",$B$8=""),"",BP10&lt;$B$8,BP10+1,BP10=$B$8,"")</f>
        <v>45077</v>
      </c>
      <c r="BR10" s="27" cm="1">
        <f t="array" ref="BR10">_xlfn.IFS(OR(BQ10="",$B$6="",$B$8=""),"",BQ10&lt;$B$8,BQ10+1,BQ10=$B$8,"")</f>
        <v>45078</v>
      </c>
      <c r="BS10" s="27" cm="1">
        <f t="array" ref="BS10">_xlfn.IFS(OR(BR10="",$B$6="",$B$8=""),"",BR10&lt;$B$8,BR10+1,BR10=$B$8,"")</f>
        <v>45079</v>
      </c>
      <c r="BT10" s="27" cm="1">
        <f t="array" ref="BT10">_xlfn.IFS(OR(BS10="",$B$6="",$B$8=""),"",BS10&lt;$B$8,BS10+1,BS10=$B$8,"")</f>
        <v>45080</v>
      </c>
      <c r="BU10" s="27" cm="1">
        <f t="array" ref="BU10">_xlfn.IFS(OR(BT10="",$B$6="",$B$8=""),"",BT10&lt;$B$8,BT10+1,BT10=$B$8,"")</f>
        <v>45081</v>
      </c>
      <c r="BV10" s="27" cm="1">
        <f t="array" ref="BV10">_xlfn.IFS(OR(BU10="",$B$6="",$B$8=""),"",BU10&lt;$B$8,BU10+1,BU10=$B$8,"")</f>
        <v>45082</v>
      </c>
      <c r="BW10" s="27" cm="1">
        <f t="array" ref="BW10">_xlfn.IFS(OR(BV10="",$B$6="",$B$8=""),"",BV10&lt;$B$8,BV10+1,BV10=$B$8,"")</f>
        <v>45083</v>
      </c>
      <c r="BX10" s="27" cm="1">
        <f t="array" ref="BX10">_xlfn.IFS(OR(BW10="",$B$6="",$B$8=""),"",BW10&lt;$B$8,BW10+1,BW10=$B$8,"")</f>
        <v>45084</v>
      </c>
      <c r="BY10" s="27" cm="1">
        <f t="array" ref="BY10">_xlfn.IFS(OR(BX10="",$B$6="",$B$8=""),"",BX10&lt;$B$8,BX10+1,BX10=$B$8,"")</f>
        <v>45085</v>
      </c>
      <c r="BZ10" s="27" cm="1">
        <f t="array" ref="BZ10">_xlfn.IFS(OR(BY10="",$B$6="",$B$8=""),"",BY10&lt;$B$8,BY10+1,BY10=$B$8,"")</f>
        <v>45086</v>
      </c>
      <c r="CA10" s="27" cm="1">
        <f t="array" ref="CA10">_xlfn.IFS(OR(BZ10="",$B$6="",$B$8=""),"",BZ10&lt;$B$8,BZ10+1,BZ10=$B$8,"")</f>
        <v>45087</v>
      </c>
      <c r="CB10" s="27" cm="1">
        <f t="array" ref="CB10">_xlfn.IFS(OR(CA10="",$B$6="",$B$8=""),"",CA10&lt;$B$8,CA10+1,CA10=$B$8,"")</f>
        <v>45088</v>
      </c>
      <c r="CC10" s="27" cm="1">
        <f t="array" ref="CC10">_xlfn.IFS(OR(CB10="",$B$6="",$B$8=""),"",CB10&lt;$B$8,CB10+1,CB10=$B$8,"")</f>
        <v>45089</v>
      </c>
      <c r="CD10" s="27" cm="1">
        <f t="array" ref="CD10">_xlfn.IFS(OR(CC10="",$B$6="",$B$8=""),"",CC10&lt;$B$8,CC10+1,CC10=$B$8,"")</f>
        <v>45090</v>
      </c>
      <c r="CE10" s="27" cm="1">
        <f t="array" ref="CE10">_xlfn.IFS(OR(CD10="",$B$6="",$B$8=""),"",CD10&lt;$B$8,CD10+1,CD10=$B$8,"")</f>
        <v>45091</v>
      </c>
      <c r="CF10" s="27" cm="1">
        <f t="array" ref="CF10">_xlfn.IFS(OR(CE10="",$B$6="",$B$8=""),"",CE10&lt;$B$8,CE10+1,CE10=$B$8,"")</f>
        <v>45092</v>
      </c>
      <c r="CG10" s="27" cm="1">
        <f t="array" ref="CG10">_xlfn.IFS(OR(CF10="",$B$6="",$B$8=""),"",CF10&lt;$B$8,CF10+1,CF10=$B$8,"")</f>
        <v>45093</v>
      </c>
      <c r="CH10" s="27" cm="1">
        <f t="array" ref="CH10">_xlfn.IFS(OR(CG10="",$B$6="",$B$8=""),"",CG10&lt;$B$8,CG10+1,CG10=$B$8,"")</f>
        <v>45094</v>
      </c>
      <c r="CI10" s="27" cm="1">
        <f t="array" ref="CI10">_xlfn.IFS(OR(CH10="",$B$6="",$B$8=""),"",CH10&lt;$B$8,CH10+1,CH10=$B$8,"")</f>
        <v>45095</v>
      </c>
      <c r="CJ10" s="27" cm="1">
        <f t="array" ref="CJ10">_xlfn.IFS(OR(CI10="",$B$6="",$B$8=""),"",CI10&lt;$B$8,CI10+1,CI10=$B$8,"")</f>
        <v>45096</v>
      </c>
      <c r="CK10" s="27" cm="1">
        <f t="array" ref="CK10">_xlfn.IFS(OR(CJ10="",$B$6="",$B$8=""),"",CJ10&lt;$B$8,CJ10+1,CJ10=$B$8,"")</f>
        <v>45097</v>
      </c>
      <c r="CL10" s="27" cm="1">
        <f t="array" ref="CL10">_xlfn.IFS(OR(CK10="",$B$6="",$B$8=""),"",CK10&lt;$B$8,CK10+1,CK10=$B$8,"")</f>
        <v>45098</v>
      </c>
      <c r="CM10" s="27" cm="1">
        <f t="array" ref="CM10">_xlfn.IFS(OR(CL10="",$B$6="",$B$8=""),"",CL10&lt;$B$8,CL10+1,CL10=$B$8,"")</f>
        <v>45099</v>
      </c>
      <c r="CN10" s="27" cm="1">
        <f t="array" ref="CN10">_xlfn.IFS(OR(CM10="",$B$6="",$B$8=""),"",CM10&lt;$B$8,CM10+1,CM10=$B$8,"")</f>
        <v>45100</v>
      </c>
      <c r="CO10" s="27" cm="1">
        <f t="array" ref="CO10">_xlfn.IFS(OR(CN10="",$B$6="",$B$8=""),"",CN10&lt;$B$8,CN10+1,CN10=$B$8,"")</f>
        <v>45101</v>
      </c>
      <c r="CP10" s="27" cm="1">
        <f t="array" ref="CP10">_xlfn.IFS(OR(CO10="",$B$6="",$B$8=""),"",CO10&lt;$B$8,CO10+1,CO10=$B$8,"")</f>
        <v>45102</v>
      </c>
      <c r="CQ10" s="27" cm="1">
        <f t="array" ref="CQ10">_xlfn.IFS(OR(CP10="",$B$6="",$B$8=""),"",CP10&lt;$B$8,CP10+1,CP10=$B$8,"")</f>
        <v>45103</v>
      </c>
      <c r="CR10" s="27" cm="1">
        <f t="array" ref="CR10">_xlfn.IFS(OR(CQ10="",$B$6="",$B$8=""),"",CQ10&lt;$B$8,CQ10+1,CQ10=$B$8,"")</f>
        <v>45104</v>
      </c>
      <c r="CS10" s="27" cm="1">
        <f t="array" ref="CS10">_xlfn.IFS(OR(CR10="",$B$6="",$B$8=""),"",CR10&lt;$B$8,CR10+1,CR10=$B$8,"")</f>
        <v>45105</v>
      </c>
      <c r="CT10" s="27" cm="1">
        <f t="array" ref="CT10">_xlfn.IFS(OR(CS10="",$B$6="",$B$8=""),"",CS10&lt;$B$8,CS10+1,CS10=$B$8,"")</f>
        <v>45106</v>
      </c>
      <c r="CU10" s="27" cm="1">
        <f t="array" ref="CU10">_xlfn.IFS(OR(CT10="",$B$6="",$B$8=""),"",CT10&lt;$B$8,CT10+1,CT10=$B$8,"")</f>
        <v>45107</v>
      </c>
      <c r="CV10" s="27" cm="1">
        <f t="array" ref="CV10">_xlfn.IFS(OR(CU10="",$B$6="",$B$8=""),"",CU10&lt;$B$8,CU10+1,CU10=$B$8,"")</f>
        <v>45108</v>
      </c>
      <c r="CW10" s="27" cm="1">
        <f t="array" ref="CW10">_xlfn.IFS(OR(CV10="",$B$6="",$B$8=""),"",CV10&lt;$B$8,CV10+1,CV10=$B$8,"")</f>
        <v>45109</v>
      </c>
      <c r="CX10" s="27" cm="1">
        <f t="array" ref="CX10">_xlfn.IFS(OR(CW10="",$B$6="",$B$8=""),"",CW10&lt;$B$8,CW10+1,CW10=$B$8,"")</f>
        <v>45110</v>
      </c>
      <c r="CY10" s="27" cm="1">
        <f t="array" ref="CY10">_xlfn.IFS(OR(CX10="",$B$6="",$B$8=""),"",CX10&lt;$B$8,CX10+1,CX10=$B$8,"")</f>
        <v>45111</v>
      </c>
      <c r="CZ10" s="27" cm="1">
        <f t="array" ref="CZ10">_xlfn.IFS(OR(CY10="",$B$6="",$B$8=""),"",CY10&lt;$B$8,CY10+1,CY10=$B$8,"")</f>
        <v>45112</v>
      </c>
      <c r="DA10" s="27" cm="1">
        <f t="array" ref="DA10">_xlfn.IFS(OR(CZ10="",$B$6="",$B$8=""),"",CZ10&lt;$B$8,CZ10+1,CZ10=$B$8,"")</f>
        <v>45113</v>
      </c>
      <c r="DB10" s="27" cm="1">
        <f t="array" ref="DB10">_xlfn.IFS(OR(DA10="",$B$6="",$B$8=""),"",DA10&lt;$B$8,DA10+1,DA10=$B$8,"")</f>
        <v>45114</v>
      </c>
      <c r="DC10" s="27" cm="1">
        <f t="array" ref="DC10">_xlfn.IFS(OR(DB10="",$B$6="",$B$8=""),"",DB10&lt;$B$8,DB10+1,DB10=$B$8,"")</f>
        <v>45115</v>
      </c>
      <c r="DD10" s="27" cm="1">
        <f t="array" ref="DD10">_xlfn.IFS(OR(DC10="",$B$6="",$B$8=""),"",DC10&lt;$B$8,DC10+1,DC10=$B$8,"")</f>
        <v>45116</v>
      </c>
      <c r="DE10" s="27" cm="1">
        <f t="array" ref="DE10">_xlfn.IFS(OR(DD10="",$B$6="",$B$8=""),"",DD10&lt;$B$8,DD10+1,DD10=$B$8,"")</f>
        <v>45117</v>
      </c>
      <c r="DF10" s="27" cm="1">
        <f t="array" ref="DF10">_xlfn.IFS(OR(DE10="",$B$6="",$B$8=""),"",DE10&lt;$B$8,DE10+1,DE10=$B$8,"")</f>
        <v>45118</v>
      </c>
      <c r="DG10" s="27" cm="1">
        <f t="array" ref="DG10">_xlfn.IFS(OR(DF10="",$B$6="",$B$8=""),"",DF10&lt;$B$8,DF10+1,DF10=$B$8,"")</f>
        <v>45119</v>
      </c>
      <c r="DH10" s="27" cm="1">
        <f t="array" ref="DH10">_xlfn.IFS(OR(DG10="",$B$6="",$B$8=""),"",DG10&lt;$B$8,DG10+1,DG10=$B$8,"")</f>
        <v>45120</v>
      </c>
      <c r="DI10" s="27" cm="1">
        <f t="array" ref="DI10">_xlfn.IFS(OR(DH10="",$B$6="",$B$8=""),"",DH10&lt;$B$8,DH10+1,DH10=$B$8,"")</f>
        <v>45121</v>
      </c>
      <c r="DJ10" s="27" cm="1">
        <f t="array" ref="DJ10">_xlfn.IFS(OR(DI10="",$B$6="",$B$8=""),"",DI10&lt;$B$8,DI10+1,DI10=$B$8,"")</f>
        <v>45122</v>
      </c>
      <c r="DK10" s="27" cm="1">
        <f t="array" ref="DK10">_xlfn.IFS(OR(DJ10="",$B$6="",$B$8=""),"",DJ10&lt;$B$8,DJ10+1,DJ10=$B$8,"")</f>
        <v>45123</v>
      </c>
      <c r="DL10" s="27" cm="1">
        <f t="array" ref="DL10">_xlfn.IFS(OR(DK10="",$B$6="",$B$8=""),"",DK10&lt;$B$8,DK10+1,DK10=$B$8,"")</f>
        <v>45124</v>
      </c>
      <c r="DM10" s="27" cm="1">
        <f t="array" ref="DM10">_xlfn.IFS(OR(DL10="",$B$6="",$B$8=""),"",DL10&lt;$B$8,DL10+1,DL10=$B$8,"")</f>
        <v>45125</v>
      </c>
      <c r="DN10" s="27" cm="1">
        <f t="array" ref="DN10">_xlfn.IFS(OR(DM10="",$B$6="",$B$8=""),"",DM10&lt;$B$8,DM10+1,DM10=$B$8,"")</f>
        <v>45126</v>
      </c>
      <c r="DO10" s="27" cm="1">
        <f t="array" ref="DO10">_xlfn.IFS(OR(DN10="",$B$6="",$B$8=""),"",DN10&lt;$B$8,DN10+1,DN10=$B$8,"")</f>
        <v>45127</v>
      </c>
      <c r="DP10" s="27" cm="1">
        <f t="array" ref="DP10">_xlfn.IFS(OR(DO10="",$B$6="",$B$8=""),"",DO10&lt;$B$8,DO10+1,DO10=$B$8,"")</f>
        <v>45128</v>
      </c>
      <c r="DQ10" s="27" cm="1">
        <f t="array" ref="DQ10">_xlfn.IFS(OR(DP10="",$B$6="",$B$8=""),"",DP10&lt;$B$8,DP10+1,DP10=$B$8,"")</f>
        <v>45129</v>
      </c>
      <c r="DR10" s="27" cm="1">
        <f t="array" ref="DR10">_xlfn.IFS(OR(DQ10="",$B$6="",$B$8=""),"",DQ10&lt;$B$8,DQ10+1,DQ10=$B$8,"")</f>
        <v>45130</v>
      </c>
      <c r="DS10" s="27" cm="1">
        <f t="array" ref="DS10">_xlfn.IFS(OR(DR10="",$B$6="",$B$8=""),"",DR10&lt;$B$8,DR10+1,DR10=$B$8,"")</f>
        <v>45131</v>
      </c>
      <c r="DT10" s="27" cm="1">
        <f t="array" ref="DT10">_xlfn.IFS(OR(DS10="",$B$6="",$B$8=""),"",DS10&lt;$B$8,DS10+1,DS10=$B$8,"")</f>
        <v>45132</v>
      </c>
      <c r="DU10" s="27" cm="1">
        <f t="array" ref="DU10">_xlfn.IFS(OR(DT10="",$B$6="",$B$8=""),"",DT10&lt;$B$8,DT10+1,DT10=$B$8,"")</f>
        <v>45133</v>
      </c>
      <c r="DV10" s="27" cm="1">
        <f t="array" ref="DV10">_xlfn.IFS(OR(DU10="",$B$6="",$B$8=""),"",DU10&lt;$B$8,DU10+1,DU10=$B$8,"")</f>
        <v>45134</v>
      </c>
      <c r="DW10" s="27" cm="1">
        <f t="array" ref="DW10">_xlfn.IFS(OR(DV10="",$B$6="",$B$8=""),"",DV10&lt;$B$8,DV10+1,DV10=$B$8,"")</f>
        <v>45135</v>
      </c>
      <c r="DX10" s="27" cm="1">
        <f t="array" ref="DX10">_xlfn.IFS(OR(DW10="",$B$6="",$B$8=""),"",DW10&lt;$B$8,DW10+1,DW10=$B$8,"")</f>
        <v>45136</v>
      </c>
      <c r="DY10" s="27" cm="1">
        <f t="array" ref="DY10">_xlfn.IFS(OR(DX10="",$B$6="",$B$8=""),"",DX10&lt;$B$8,DX10+1,DX10=$B$8,"")</f>
        <v>45137</v>
      </c>
      <c r="DZ10" s="27" cm="1">
        <f t="array" ref="DZ10">_xlfn.IFS(OR(DY10="",$B$6="",$B$8=""),"",DY10&lt;$B$8,DY10+1,DY10=$B$8,"")</f>
        <v>45138</v>
      </c>
      <c r="EA10" s="27" cm="1">
        <f t="array" ref="EA10">_xlfn.IFS(OR(DZ10="",$B$6="",$B$8=""),"",DZ10&lt;$B$8,DZ10+1,DZ10=$B$8,"")</f>
        <v>45139</v>
      </c>
      <c r="EB10" s="27" cm="1">
        <f t="array" ref="EB10">_xlfn.IFS(OR(EA10="",$B$6="",$B$8=""),"",EA10&lt;$B$8,EA10+1,EA10=$B$8,"")</f>
        <v>45140</v>
      </c>
      <c r="EC10" s="27" cm="1">
        <f t="array" ref="EC10">_xlfn.IFS(OR(EB10="",$B$6="",$B$8=""),"",EB10&lt;$B$8,EB10+1,EB10=$B$8,"")</f>
        <v>45141</v>
      </c>
      <c r="ED10" s="27" cm="1">
        <f t="array" ref="ED10">_xlfn.IFS(OR(EC10="",$B$6="",$B$8=""),"",EC10&lt;$B$8,EC10+1,EC10=$B$8,"")</f>
        <v>45142</v>
      </c>
      <c r="EE10" s="27" cm="1">
        <f t="array" ref="EE10">_xlfn.IFS(OR(ED10="",$B$6="",$B$8=""),"",ED10&lt;$B$8,ED10+1,ED10=$B$8,"")</f>
        <v>45143</v>
      </c>
      <c r="EF10" s="27" cm="1">
        <f t="array" ref="EF10">_xlfn.IFS(OR(EE10="",$B$6="",$B$8=""),"",EE10&lt;$B$8,EE10+1,EE10=$B$8,"")</f>
        <v>45144</v>
      </c>
      <c r="EG10" s="27" cm="1">
        <f t="array" ref="EG10">_xlfn.IFS(OR(EF10="",$B$6="",$B$8=""),"",EF10&lt;$B$8,EF10+1,EF10=$B$8,"")</f>
        <v>45145</v>
      </c>
      <c r="EH10" s="27" cm="1">
        <f t="array" ref="EH10">_xlfn.IFS(OR(EG10="",$B$6="",$B$8=""),"",EG10&lt;$B$8,EG10+1,EG10=$B$8,"")</f>
        <v>45146</v>
      </c>
      <c r="EI10" s="27" cm="1">
        <f t="array" ref="EI10">_xlfn.IFS(OR(EH10="",$B$6="",$B$8=""),"",EH10&lt;$B$8,EH10+1,EH10=$B$8,"")</f>
        <v>45147</v>
      </c>
      <c r="EJ10" s="27" cm="1">
        <f t="array" ref="EJ10">_xlfn.IFS(OR(EI10="",$B$6="",$B$8=""),"",EI10&lt;$B$8,EI10+1,EI10=$B$8,"")</f>
        <v>45148</v>
      </c>
      <c r="EK10" s="27" cm="1">
        <f t="array" ref="EK10">_xlfn.IFS(OR(EJ10="",$B$6="",$B$8=""),"",EJ10&lt;$B$8,EJ10+1,EJ10=$B$8,"")</f>
        <v>45149</v>
      </c>
      <c r="EL10" s="27" cm="1">
        <f t="array" ref="EL10">_xlfn.IFS(OR(EK10="",$B$6="",$B$8=""),"",EK10&lt;$B$8,EK10+1,EK10=$B$8,"")</f>
        <v>45150</v>
      </c>
      <c r="EM10" s="27" cm="1">
        <f t="array" ref="EM10">_xlfn.IFS(OR(EL10="",$B$6="",$B$8=""),"",EL10&lt;$B$8,EL10+1,EL10=$B$8,"")</f>
        <v>45151</v>
      </c>
      <c r="EN10" s="27" cm="1">
        <f t="array" ref="EN10">_xlfn.IFS(OR(EM10="",$B$6="",$B$8=""),"",EM10&lt;$B$8,EM10+1,EM10=$B$8,"")</f>
        <v>45152</v>
      </c>
      <c r="EO10" s="27" cm="1">
        <f t="array" ref="EO10">_xlfn.IFS(OR(EN10="",$B$6="",$B$8=""),"",EN10&lt;$B$8,EN10+1,EN10=$B$8,"")</f>
        <v>45153</v>
      </c>
      <c r="EP10" s="27" cm="1">
        <f t="array" ref="EP10">_xlfn.IFS(OR(EO10="",$B$6="",$B$8=""),"",EO10&lt;$B$8,EO10+1,EO10=$B$8,"")</f>
        <v>45154</v>
      </c>
      <c r="EQ10" s="27" cm="1">
        <f t="array" ref="EQ10">_xlfn.IFS(OR(EP10="",$B$6="",$B$8=""),"",EP10&lt;$B$8,EP10+1,EP10=$B$8,"")</f>
        <v>45155</v>
      </c>
      <c r="ER10" s="27" cm="1">
        <f t="array" ref="ER10">_xlfn.IFS(OR(EQ10="",$B$6="",$B$8=""),"",EQ10&lt;$B$8,EQ10+1,EQ10=$B$8,"")</f>
        <v>45156</v>
      </c>
      <c r="ES10" s="27" cm="1">
        <f t="array" ref="ES10">_xlfn.IFS(OR(ER10="",$B$6="",$B$8=""),"",ER10&lt;$B$8,ER10+1,ER10=$B$8,"")</f>
        <v>45157</v>
      </c>
      <c r="ET10" s="27" cm="1">
        <f t="array" ref="ET10">_xlfn.IFS(OR(ES10="",$B$6="",$B$8=""),"",ES10&lt;$B$8,ES10+1,ES10=$B$8,"")</f>
        <v>45158</v>
      </c>
      <c r="EU10" s="27" cm="1">
        <f t="array" ref="EU10">_xlfn.IFS(OR(ET10="",$B$6="",$B$8=""),"",ET10&lt;$B$8,ET10+1,ET10=$B$8,"")</f>
        <v>45159</v>
      </c>
      <c r="EV10" s="27" cm="1">
        <f t="array" ref="EV10">_xlfn.IFS(OR(EU10="",$B$6="",$B$8=""),"",EU10&lt;$B$8,EU10+1,EU10=$B$8,"")</f>
        <v>45160</v>
      </c>
      <c r="EW10" s="27" cm="1">
        <f t="array" ref="EW10">_xlfn.IFS(OR(EV10="",$B$6="",$B$8=""),"",EV10&lt;$B$8,EV10+1,EV10=$B$8,"")</f>
        <v>45161</v>
      </c>
      <c r="EX10" s="27" cm="1">
        <f t="array" ref="EX10">_xlfn.IFS(OR(EW10="",$B$6="",$B$8=""),"",EW10&lt;$B$8,EW10+1,EW10=$B$8,"")</f>
        <v>45162</v>
      </c>
      <c r="EY10" s="27" cm="1">
        <f t="array" ref="EY10">_xlfn.IFS(OR(EX10="",$B$6="",$B$8=""),"",EX10&lt;$B$8,EX10+1,EX10=$B$8,"")</f>
        <v>45163</v>
      </c>
      <c r="EZ10" s="27" cm="1">
        <f t="array" ref="EZ10">_xlfn.IFS(OR(EY10="",$B$6="",$B$8=""),"",EY10&lt;$B$8,EY10+1,EY10=$B$8,"")</f>
        <v>45164</v>
      </c>
      <c r="FA10" s="27" cm="1">
        <f t="array" ref="FA10">_xlfn.IFS(OR(EZ10="",$B$6="",$B$8=""),"",EZ10&lt;$B$8,EZ10+1,EZ10=$B$8,"")</f>
        <v>45165</v>
      </c>
      <c r="FB10" s="27" cm="1">
        <f t="array" ref="FB10">_xlfn.IFS(OR(FA10="",$B$6="",$B$8=""),"",FA10&lt;$B$8,FA10+1,FA10=$B$8,"")</f>
        <v>45166</v>
      </c>
      <c r="FC10" s="27" cm="1">
        <f t="array" ref="FC10">_xlfn.IFS(OR(FB10="",$B$6="",$B$8=""),"",FB10&lt;$B$8,FB10+1,FB10=$B$8,"")</f>
        <v>45167</v>
      </c>
      <c r="FD10" s="27" cm="1">
        <f t="array" ref="FD10">_xlfn.IFS(OR(FC10="",$B$6="",$B$8=""),"",FC10&lt;$B$8,FC10+1,FC10=$B$8,"")</f>
        <v>45168</v>
      </c>
      <c r="FE10" s="27" cm="1">
        <f t="array" ref="FE10">_xlfn.IFS(OR(FD10="",$B$6="",$B$8=""),"",FD10&lt;$B$8,FD10+1,FD10=$B$8,"")</f>
        <v>45169</v>
      </c>
      <c r="FF10" s="27" cm="1">
        <f t="array" ref="FF10">_xlfn.IFS(OR(FE10="",$B$6="",$B$8=""),"",FE10&lt;$B$8,FE10+1,FE10=$B$8,"")</f>
        <v>45170</v>
      </c>
      <c r="FG10" s="27" cm="1">
        <f t="array" ref="FG10">_xlfn.IFS(OR(FF10="",$B$6="",$B$8=""),"",FF10&lt;$B$8,FF10+1,FF10=$B$8,"")</f>
        <v>45171</v>
      </c>
      <c r="FH10" s="27" cm="1">
        <f t="array" ref="FH10">_xlfn.IFS(OR(FG10="",$B$6="",$B$8=""),"",FG10&lt;$B$8,FG10+1,FG10=$B$8,"")</f>
        <v>45172</v>
      </c>
      <c r="FI10" s="27" cm="1">
        <f t="array" ref="FI10">_xlfn.IFS(OR(FH10="",$B$6="",$B$8=""),"",FH10&lt;$B$8,FH10+1,FH10=$B$8,"")</f>
        <v>45173</v>
      </c>
      <c r="FJ10" s="27" cm="1">
        <f t="array" ref="FJ10">_xlfn.IFS(OR(FI10="",$B$6="",$B$8=""),"",FI10&lt;$B$8,FI10+1,FI10=$B$8,"")</f>
        <v>45174</v>
      </c>
      <c r="FK10" s="27" cm="1">
        <f t="array" ref="FK10">_xlfn.IFS(OR(FJ10="",$B$6="",$B$8=""),"",FJ10&lt;$B$8,FJ10+1,FJ10=$B$8,"")</f>
        <v>45175</v>
      </c>
      <c r="FL10" s="27" cm="1">
        <f t="array" ref="FL10">_xlfn.IFS(OR(FK10="",$B$6="",$B$8=""),"",FK10&lt;$B$8,FK10+1,FK10=$B$8,"")</f>
        <v>45176</v>
      </c>
      <c r="FM10" s="27" cm="1">
        <f t="array" ref="FM10">_xlfn.IFS(OR(FL10="",$B$6="",$B$8=""),"",FL10&lt;$B$8,FL10+1,FL10=$B$8,"")</f>
        <v>45177</v>
      </c>
      <c r="FN10" s="27" cm="1">
        <f t="array" ref="FN10">_xlfn.IFS(OR(FM10="",$B$6="",$B$8=""),"",FM10&lt;$B$8,FM10+1,FM10=$B$8,"")</f>
        <v>45178</v>
      </c>
      <c r="FO10" s="27" cm="1">
        <f t="array" ref="FO10">_xlfn.IFS(OR(FN10="",$B$6="",$B$8=""),"",FN10&lt;$B$8,FN10+1,FN10=$B$8,"")</f>
        <v>45179</v>
      </c>
      <c r="FP10" s="27" cm="1">
        <f t="array" ref="FP10">_xlfn.IFS(OR(FO10="",$B$6="",$B$8=""),"",FO10&lt;$B$8,FO10+1,FO10=$B$8,"")</f>
        <v>45180</v>
      </c>
      <c r="FQ10" s="27" cm="1">
        <f t="array" ref="FQ10">_xlfn.IFS(OR(FP10="",$B$6="",$B$8=""),"",FP10&lt;$B$8,FP10+1,FP10=$B$8,"")</f>
        <v>45181</v>
      </c>
      <c r="FR10" s="27" cm="1">
        <f t="array" ref="FR10">_xlfn.IFS(OR(FQ10="",$B$6="",$B$8=""),"",FQ10&lt;$B$8,FQ10+1,FQ10=$B$8,"")</f>
        <v>45182</v>
      </c>
      <c r="FS10" s="27" cm="1">
        <f t="array" ref="FS10">_xlfn.IFS(OR(FR10="",$B$6="",$B$8=""),"",FR10&lt;$B$8,FR10+1,FR10=$B$8,"")</f>
        <v>45183</v>
      </c>
      <c r="FT10" s="27" cm="1">
        <f t="array" ref="FT10">_xlfn.IFS(OR(FS10="",$B$6="",$B$8=""),"",FS10&lt;$B$8,FS10+1,FS10=$B$8,"")</f>
        <v>45184</v>
      </c>
      <c r="FU10" s="27" cm="1">
        <f t="array" ref="FU10">_xlfn.IFS(OR(FT10="",$B$6="",$B$8=""),"",FT10&lt;$B$8,FT10+1,FT10=$B$8,"")</f>
        <v>45185</v>
      </c>
      <c r="FV10" s="27" cm="1">
        <f t="array" ref="FV10">_xlfn.IFS(OR(FU10="",$B$6="",$B$8=""),"",FU10&lt;$B$8,FU10+1,FU10=$B$8,"")</f>
        <v>45186</v>
      </c>
      <c r="FW10" s="27" cm="1">
        <f t="array" ref="FW10">_xlfn.IFS(OR(FV10="",$B$6="",$B$8=""),"",FV10&lt;$B$8,FV10+1,FV10=$B$8,"")</f>
        <v>45187</v>
      </c>
      <c r="FX10" s="27" cm="1">
        <f t="array" ref="FX10">_xlfn.IFS(OR(FW10="",$B$6="",$B$8=""),"",FW10&lt;$B$8,FW10+1,FW10=$B$8,"")</f>
        <v>45188</v>
      </c>
      <c r="FY10" s="27" cm="1">
        <f t="array" ref="FY10">_xlfn.IFS(OR(FX10="",$B$6="",$B$8=""),"",FX10&lt;$B$8,FX10+1,FX10=$B$8,"")</f>
        <v>45189</v>
      </c>
      <c r="FZ10" s="27" cm="1">
        <f t="array" ref="FZ10">_xlfn.IFS(OR(FY10="",$B$6="",$B$8=""),"",FY10&lt;$B$8,FY10+1,FY10=$B$8,"")</f>
        <v>45190</v>
      </c>
      <c r="GA10" s="27" cm="1">
        <f t="array" ref="GA10">_xlfn.IFS(OR(FZ10="",$B$6="",$B$8=""),"",FZ10&lt;$B$8,FZ10+1,FZ10=$B$8,"")</f>
        <v>45191</v>
      </c>
      <c r="GB10" s="27" cm="1">
        <f t="array" ref="GB10">_xlfn.IFS(OR(GA10="",$B$6="",$B$8=""),"",GA10&lt;$B$8,GA10+1,GA10=$B$8,"")</f>
        <v>45192</v>
      </c>
      <c r="GC10" s="27" cm="1">
        <f t="array" ref="GC10">_xlfn.IFS(OR(GB10="",$B$6="",$B$8=""),"",GB10&lt;$B$8,GB10+1,GB10=$B$8,"")</f>
        <v>45193</v>
      </c>
      <c r="GD10" s="27" cm="1">
        <f t="array" ref="GD10">_xlfn.IFS(OR(GC10="",$B$6="",$B$8=""),"",GC10&lt;$B$8,GC10+1,GC10=$B$8,"")</f>
        <v>45194</v>
      </c>
      <c r="GE10" s="27" cm="1">
        <f t="array" ref="GE10">_xlfn.IFS(OR(GD10="",$B$6="",$B$8=""),"",GD10&lt;$B$8,GD10+1,GD10=$B$8,"")</f>
        <v>45195</v>
      </c>
      <c r="GF10" s="27" cm="1">
        <f t="array" ref="GF10">_xlfn.IFS(OR(GE10="",$B$6="",$B$8=""),"",GE10&lt;$B$8,GE10+1,GE10=$B$8,"")</f>
        <v>45196</v>
      </c>
      <c r="GG10" s="27" cm="1">
        <f t="array" ref="GG10">_xlfn.IFS(OR(GF10="",$B$6="",$B$8=""),"",GF10&lt;$B$8,GF10+1,GF10=$B$8,"")</f>
        <v>45197</v>
      </c>
      <c r="GH10" s="27" cm="1">
        <f t="array" ref="GH10">_xlfn.IFS(OR(GG10="",$B$6="",$B$8=""),"",GG10&lt;$B$8,GG10+1,GG10=$B$8,"")</f>
        <v>45198</v>
      </c>
      <c r="GI10" s="27" cm="1">
        <f t="array" ref="GI10">_xlfn.IFS(OR(GH10="",$B$6="",$B$8=""),"",GH10&lt;$B$8,GH10+1,GH10=$B$8,"")</f>
        <v>45199</v>
      </c>
      <c r="GJ10" s="27" cm="1">
        <f t="array" ref="GJ10">_xlfn.IFS(OR(GI10="",$B$6="",$B$8=""),"",GI10&lt;$B$8,GI10+1,GI10=$B$8,"")</f>
        <v>45200</v>
      </c>
      <c r="GK10" s="27" cm="1">
        <f t="array" ref="GK10">_xlfn.IFS(OR(GJ10="",$B$6="",$B$8=""),"",GJ10&lt;$B$8,GJ10+1,GJ10=$B$8,"")</f>
        <v>45201</v>
      </c>
      <c r="GL10" s="27" cm="1">
        <f t="array" ref="GL10">_xlfn.IFS(OR(GK10="",$B$6="",$B$8=""),"",GK10&lt;$B$8,GK10+1,GK10=$B$8,"")</f>
        <v>45202</v>
      </c>
      <c r="GM10" s="27" cm="1">
        <f t="array" ref="GM10">_xlfn.IFS(OR(GL10="",$B$6="",$B$8=""),"",GL10&lt;$B$8,GL10+1,GL10=$B$8,"")</f>
        <v>45203</v>
      </c>
      <c r="GN10" s="27" cm="1">
        <f t="array" ref="GN10">_xlfn.IFS(OR(GM10="",$B$6="",$B$8=""),"",GM10&lt;$B$8,GM10+1,GM10=$B$8,"")</f>
        <v>45204</v>
      </c>
      <c r="GO10" s="27" cm="1">
        <f t="array" ref="GO10">_xlfn.IFS(OR(GN10="",$B$6="",$B$8=""),"",GN10&lt;$B$8,GN10+1,GN10=$B$8,"")</f>
        <v>45205</v>
      </c>
      <c r="GP10" s="27" cm="1">
        <f t="array" ref="GP10">_xlfn.IFS(OR(GO10="",$B$6="",$B$8=""),"",GO10&lt;$B$8,GO10+1,GO10=$B$8,"")</f>
        <v>45206</v>
      </c>
      <c r="GQ10" s="27" cm="1">
        <f t="array" ref="GQ10">_xlfn.IFS(OR(GP10="",$B$6="",$B$8=""),"",GP10&lt;$B$8,GP10+1,GP10=$B$8,"")</f>
        <v>45207</v>
      </c>
      <c r="GR10" s="27" cm="1">
        <f t="array" ref="GR10">_xlfn.IFS(OR(GQ10="",$B$6="",$B$8=""),"",GQ10&lt;$B$8,GQ10+1,GQ10=$B$8,"")</f>
        <v>45208</v>
      </c>
      <c r="GS10" s="27" cm="1">
        <f t="array" ref="GS10">_xlfn.IFS(OR(GR10="",$B$6="",$B$8=""),"",GR10&lt;$B$8,GR10+1,GR10=$B$8,"")</f>
        <v>45209</v>
      </c>
      <c r="GT10" s="27" cm="1">
        <f t="array" ref="GT10">_xlfn.IFS(OR(GS10="",$B$6="",$B$8=""),"",GS10&lt;$B$8,GS10+1,GS10=$B$8,"")</f>
        <v>45210</v>
      </c>
      <c r="GU10" s="27" cm="1">
        <f t="array" ref="GU10">_xlfn.IFS(OR(GT10="",$B$6="",$B$8=""),"",GT10&lt;$B$8,GT10+1,GT10=$B$8,"")</f>
        <v>45211</v>
      </c>
      <c r="GV10" s="27" cm="1">
        <f t="array" ref="GV10">_xlfn.IFS(OR(GU10="",$B$6="",$B$8=""),"",GU10&lt;$B$8,GU10+1,GU10=$B$8,"")</f>
        <v>45212</v>
      </c>
      <c r="GW10" s="27" cm="1">
        <f t="array" ref="GW10">_xlfn.IFS(OR(GV10="",$B$6="",$B$8=""),"",GV10&lt;$B$8,GV10+1,GV10=$B$8,"")</f>
        <v>45213</v>
      </c>
      <c r="GX10" s="27" cm="1">
        <f t="array" ref="GX10">_xlfn.IFS(OR(GW10="",$B$6="",$B$8=""),"",GW10&lt;$B$8,GW10+1,GW10=$B$8,"")</f>
        <v>45214</v>
      </c>
      <c r="GY10" s="27" cm="1">
        <f t="array" ref="GY10">_xlfn.IFS(OR(GX10="",$B$6="",$B$8=""),"",GX10&lt;$B$8,GX10+1,GX10=$B$8,"")</f>
        <v>45215</v>
      </c>
      <c r="GZ10" s="27" cm="1">
        <f t="array" ref="GZ10">_xlfn.IFS(OR(GY10="",$B$6="",$B$8=""),"",GY10&lt;$B$8,GY10+1,GY10=$B$8,"")</f>
        <v>45216</v>
      </c>
      <c r="HA10" s="27" cm="1">
        <f t="array" ref="HA10">_xlfn.IFS(OR(GZ10="",$B$6="",$B$8=""),"",GZ10&lt;$B$8,GZ10+1,GZ10=$B$8,"")</f>
        <v>45217</v>
      </c>
      <c r="HB10" s="27" cm="1">
        <f t="array" ref="HB10">_xlfn.IFS(OR(HA10="",$B$6="",$B$8=""),"",HA10&lt;$B$8,HA10+1,HA10=$B$8,"")</f>
        <v>45218</v>
      </c>
      <c r="HC10" s="27" cm="1">
        <f t="array" ref="HC10">_xlfn.IFS(OR(HB10="",$B$6="",$B$8=""),"",HB10&lt;$B$8,HB10+1,HB10=$B$8,"")</f>
        <v>45219</v>
      </c>
      <c r="HD10" s="27" cm="1">
        <f t="array" ref="HD10">_xlfn.IFS(OR(HC10="",$B$6="",$B$8=""),"",HC10&lt;$B$8,HC10+1,HC10=$B$8,"")</f>
        <v>45220</v>
      </c>
      <c r="HE10" s="27" cm="1">
        <f t="array" ref="HE10">_xlfn.IFS(OR(HD10="",$B$6="",$B$8=""),"",HD10&lt;$B$8,HD10+1,HD10=$B$8,"")</f>
        <v>45221</v>
      </c>
      <c r="HF10" s="27" cm="1">
        <f t="array" ref="HF10">_xlfn.IFS(OR(HE10="",$B$6="",$B$8=""),"",HE10&lt;$B$8,HE10+1,HE10=$B$8,"")</f>
        <v>45222</v>
      </c>
      <c r="HG10" s="27" cm="1">
        <f t="array" ref="HG10">_xlfn.IFS(OR(HF10="",$B$6="",$B$8=""),"",HF10&lt;$B$8,HF10+1,HF10=$B$8,"")</f>
        <v>45223</v>
      </c>
      <c r="HH10" s="27" cm="1">
        <f t="array" ref="HH10">_xlfn.IFS(OR(HG10="",$B$6="",$B$8=""),"",HG10&lt;$B$8,HG10+1,HG10=$B$8,"")</f>
        <v>45224</v>
      </c>
      <c r="HI10" s="27" cm="1">
        <f t="array" ref="HI10">_xlfn.IFS(OR(HH10="",$B$6="",$B$8=""),"",HH10&lt;$B$8,HH10+1,HH10=$B$8,"")</f>
        <v>45225</v>
      </c>
      <c r="HJ10" s="27" cm="1">
        <f t="array" ref="HJ10">_xlfn.IFS(OR(HI10="",$B$6="",$B$8=""),"",HI10&lt;$B$8,HI10+1,HI10=$B$8,"")</f>
        <v>45226</v>
      </c>
      <c r="HK10" s="27" cm="1">
        <f t="array" ref="HK10">_xlfn.IFS(OR(HJ10="",$B$6="",$B$8=""),"",HJ10&lt;$B$8,HJ10+1,HJ10=$B$8,"")</f>
        <v>45227</v>
      </c>
      <c r="HL10" s="27" cm="1">
        <f t="array" ref="HL10">_xlfn.IFS(OR(HK10="",$B$6="",$B$8=""),"",HK10&lt;$B$8,HK10+1,HK10=$B$8,"")</f>
        <v>45228</v>
      </c>
      <c r="HM10" s="27" cm="1">
        <f t="array" ref="HM10">_xlfn.IFS(OR(HL10="",$B$6="",$B$8=""),"",HL10&lt;$B$8,HL10+1,HL10=$B$8,"")</f>
        <v>45229</v>
      </c>
      <c r="HN10" s="27" cm="1">
        <f t="array" ref="HN10">_xlfn.IFS(OR(HM10="",$B$6="",$B$8=""),"",HM10&lt;$B$8,HM10+1,HM10=$B$8,"")</f>
        <v>45230</v>
      </c>
      <c r="HO10" s="27" cm="1">
        <f t="array" ref="HO10">_xlfn.IFS(OR(HN10="",$B$6="",$B$8=""),"",HN10&lt;$B$8,HN10+1,HN10=$B$8,"")</f>
        <v>45231</v>
      </c>
      <c r="HP10" s="27" cm="1">
        <f t="array" ref="HP10">_xlfn.IFS(OR(HO10="",$B$6="",$B$8=""),"",HO10&lt;$B$8,HO10+1,HO10=$B$8,"")</f>
        <v>45232</v>
      </c>
      <c r="HQ10" s="27" cm="1">
        <f t="array" ref="HQ10">_xlfn.IFS(OR(HP10="",$B$6="",$B$8=""),"",HP10&lt;$B$8,HP10+1,HP10=$B$8,"")</f>
        <v>45233</v>
      </c>
      <c r="HR10" s="27" cm="1">
        <f t="array" ref="HR10">_xlfn.IFS(OR(HQ10="",$B$6="",$B$8=""),"",HQ10&lt;$B$8,HQ10+1,HQ10=$B$8,"")</f>
        <v>45234</v>
      </c>
      <c r="HS10" s="27" cm="1">
        <f t="array" ref="HS10">_xlfn.IFS(OR(HR10="",$B$6="",$B$8=""),"",HR10&lt;$B$8,HR10+1,HR10=$B$8,"")</f>
        <v>45235</v>
      </c>
      <c r="HT10" s="27" cm="1">
        <f t="array" ref="HT10">_xlfn.IFS(OR(HS10="",$B$6="",$B$8=""),"",HS10&lt;$B$8,HS10+1,HS10=$B$8,"")</f>
        <v>45236</v>
      </c>
      <c r="HU10" s="27" cm="1">
        <f t="array" ref="HU10">_xlfn.IFS(OR(HT10="",$B$6="",$B$8=""),"",HT10&lt;$B$8,HT10+1,HT10=$B$8,"")</f>
        <v>45237</v>
      </c>
      <c r="HV10" s="27" cm="1">
        <f t="array" ref="HV10">_xlfn.IFS(OR(HU10="",$B$6="",$B$8=""),"",HU10&lt;$B$8,HU10+1,HU10=$B$8,"")</f>
        <v>45238</v>
      </c>
      <c r="HW10" s="27" cm="1">
        <f t="array" ref="HW10">_xlfn.IFS(OR(HV10="",$B$6="",$B$8=""),"",HV10&lt;$B$8,HV10+1,HV10=$B$8,"")</f>
        <v>45239</v>
      </c>
      <c r="HX10" s="27" cm="1">
        <f t="array" ref="HX10">_xlfn.IFS(OR(HW10="",$B$6="",$B$8=""),"",HW10&lt;$B$8,HW10+1,HW10=$B$8,"")</f>
        <v>45240</v>
      </c>
      <c r="HY10" s="27" cm="1">
        <f t="array" ref="HY10">_xlfn.IFS(OR(HX10="",$B$6="",$B$8=""),"",HX10&lt;$B$8,HX10+1,HX10=$B$8,"")</f>
        <v>45241</v>
      </c>
      <c r="HZ10" s="27" cm="1">
        <f t="array" ref="HZ10">_xlfn.IFS(OR(HY10="",$B$6="",$B$8=""),"",HY10&lt;$B$8,HY10+1,HY10=$B$8,"")</f>
        <v>45242</v>
      </c>
      <c r="IA10" s="27" cm="1">
        <f t="array" ref="IA10">_xlfn.IFS(OR(HZ10="",$B$6="",$B$8=""),"",HZ10&lt;$B$8,HZ10+1,HZ10=$B$8,"")</f>
        <v>45243</v>
      </c>
      <c r="IB10" s="27" cm="1">
        <f t="array" ref="IB10">_xlfn.IFS(OR(IA10="",$B$6="",$B$8=""),"",IA10&lt;$B$8,IA10+1,IA10=$B$8,"")</f>
        <v>45244</v>
      </c>
      <c r="IC10" s="27" cm="1">
        <f t="array" ref="IC10">_xlfn.IFS(OR(IB10="",$B$6="",$B$8=""),"",IB10&lt;$B$8,IB10+1,IB10=$B$8,"")</f>
        <v>45245</v>
      </c>
      <c r="ID10" s="27" cm="1">
        <f t="array" ref="ID10">_xlfn.IFS(OR(IC10="",$B$6="",$B$8=""),"",IC10&lt;$B$8,IC10+1,IC10=$B$8,"")</f>
        <v>45246</v>
      </c>
      <c r="IE10" s="27" cm="1">
        <f t="array" ref="IE10">_xlfn.IFS(OR(ID10="",$B$6="",$B$8=""),"",ID10&lt;$B$8,ID10+1,ID10=$B$8,"")</f>
        <v>45247</v>
      </c>
      <c r="IF10" s="27" cm="1">
        <f t="array" ref="IF10">_xlfn.IFS(OR(IE10="",$B$6="",$B$8=""),"",IE10&lt;$B$8,IE10+1,IE10=$B$8,"")</f>
        <v>45248</v>
      </c>
      <c r="IG10" s="27" cm="1">
        <f t="array" ref="IG10">_xlfn.IFS(OR(IF10="",$B$6="",$B$8=""),"",IF10&lt;$B$8,IF10+1,IF10=$B$8,"")</f>
        <v>45249</v>
      </c>
      <c r="IH10" s="27" cm="1">
        <f t="array" ref="IH10">_xlfn.IFS(OR(IG10="",$B$6="",$B$8=""),"",IG10&lt;$B$8,IG10+1,IG10=$B$8,"")</f>
        <v>45250</v>
      </c>
      <c r="II10" s="27" cm="1">
        <f t="array" ref="II10">_xlfn.IFS(OR(IH10="",$B$6="",$B$8=""),"",IH10&lt;$B$8,IH10+1,IH10=$B$8,"")</f>
        <v>45251</v>
      </c>
      <c r="IJ10" s="27" cm="1">
        <f t="array" ref="IJ10">_xlfn.IFS(OR(II10="",$B$6="",$B$8=""),"",II10&lt;$B$8,II10+1,II10=$B$8,"")</f>
        <v>45252</v>
      </c>
      <c r="IK10" s="27" cm="1">
        <f t="array" ref="IK10">_xlfn.IFS(OR(IJ10="",$B$6="",$B$8=""),"",IJ10&lt;$B$8,IJ10+1,IJ10=$B$8,"")</f>
        <v>45253</v>
      </c>
      <c r="IL10" s="27" cm="1">
        <f t="array" ref="IL10">_xlfn.IFS(OR(IK10="",$B$6="",$B$8=""),"",IK10&lt;$B$8,IK10+1,IK10=$B$8,"")</f>
        <v>45254</v>
      </c>
      <c r="IM10" s="27" cm="1">
        <f t="array" ref="IM10">_xlfn.IFS(OR(IL10="",$B$6="",$B$8=""),"",IL10&lt;$B$8,IL10+1,IL10=$B$8,"")</f>
        <v>45255</v>
      </c>
      <c r="IN10" s="27" cm="1">
        <f t="array" ref="IN10">_xlfn.IFS(OR(IM10="",$B$6="",$B$8=""),"",IM10&lt;$B$8,IM10+1,IM10=$B$8,"")</f>
        <v>45256</v>
      </c>
      <c r="IO10" s="27" cm="1">
        <f t="array" ref="IO10">_xlfn.IFS(OR(IN10="",$B$6="",$B$8=""),"",IN10&lt;$B$8,IN10+1,IN10=$B$8,"")</f>
        <v>45257</v>
      </c>
      <c r="IP10" s="27" cm="1">
        <f t="array" ref="IP10">_xlfn.IFS(OR(IO10="",$B$6="",$B$8=""),"",IO10&lt;$B$8,IO10+1,IO10=$B$8,"")</f>
        <v>45258</v>
      </c>
      <c r="IQ10" s="27" cm="1">
        <f t="array" ref="IQ10">_xlfn.IFS(OR(IP10="",$B$6="",$B$8=""),"",IP10&lt;$B$8,IP10+1,IP10=$B$8,"")</f>
        <v>45259</v>
      </c>
      <c r="IR10" s="27" cm="1">
        <f t="array" ref="IR10">_xlfn.IFS(OR(IQ10="",$B$6="",$B$8=""),"",IQ10&lt;$B$8,IQ10+1,IQ10=$B$8,"")</f>
        <v>45260</v>
      </c>
      <c r="IS10" s="27" cm="1">
        <f t="array" ref="IS10">_xlfn.IFS(OR(IR10="",$B$6="",$B$8=""),"",IR10&lt;$B$8,IR10+1,IR10=$B$8,"")</f>
        <v>45261</v>
      </c>
      <c r="IT10" s="27" cm="1">
        <f t="array" ref="IT10">_xlfn.IFS(OR(IS10="",$B$6="",$B$8=""),"",IS10&lt;$B$8,IS10+1,IS10=$B$8,"")</f>
        <v>45262</v>
      </c>
      <c r="IU10" s="27" cm="1">
        <f t="array" ref="IU10">_xlfn.IFS(OR(IT10="",$B$6="",$B$8=""),"",IT10&lt;$B$8,IT10+1,IT10=$B$8,"")</f>
        <v>45263</v>
      </c>
      <c r="IV10" s="27" cm="1">
        <f t="array" ref="IV10">_xlfn.IFS(OR(IU10="",$B$6="",$B$8=""),"",IU10&lt;$B$8,IU10+1,IU10=$B$8,"")</f>
        <v>45264</v>
      </c>
      <c r="IW10" s="27" cm="1">
        <f t="array" ref="IW10">_xlfn.IFS(OR(IV10="",$B$6="",$B$8=""),"",IV10&lt;$B$8,IV10+1,IV10=$B$8,"")</f>
        <v>45265</v>
      </c>
      <c r="IX10" s="27" cm="1">
        <f t="array" ref="IX10">_xlfn.IFS(OR(IW10="",$B$6="",$B$8=""),"",IW10&lt;$B$8,IW10+1,IW10=$B$8,"")</f>
        <v>45266</v>
      </c>
      <c r="IY10" s="27" cm="1">
        <f t="array" ref="IY10">_xlfn.IFS(OR(IX10="",$B$6="",$B$8=""),"",IX10&lt;$B$8,IX10+1,IX10=$B$8,"")</f>
        <v>45267</v>
      </c>
      <c r="IZ10" s="27" cm="1">
        <f t="array" ref="IZ10">_xlfn.IFS(OR(IY10="",$B$6="",$B$8=""),"",IY10&lt;$B$8,IY10+1,IY10=$B$8,"")</f>
        <v>45268</v>
      </c>
      <c r="JA10" s="27" cm="1">
        <f t="array" ref="JA10">_xlfn.IFS(OR(IZ10="",$B$6="",$B$8=""),"",IZ10&lt;$B$8,IZ10+1,IZ10=$B$8,"")</f>
        <v>45269</v>
      </c>
      <c r="JB10" s="27" cm="1">
        <f t="array" ref="JB10">_xlfn.IFS(OR(JA10="",$B$6="",$B$8=""),"",JA10&lt;$B$8,JA10+1,JA10=$B$8,"")</f>
        <v>45270</v>
      </c>
      <c r="JC10" s="27" cm="1">
        <f t="array" ref="JC10">_xlfn.IFS(OR(JB10="",$B$6="",$B$8=""),"",JB10&lt;$B$8,JB10+1,JB10=$B$8,"")</f>
        <v>45271</v>
      </c>
      <c r="JD10" s="27" cm="1">
        <f t="array" ref="JD10">_xlfn.IFS(OR(JC10="",$B$6="",$B$8=""),"",JC10&lt;$B$8,JC10+1,JC10=$B$8,"")</f>
        <v>45272</v>
      </c>
      <c r="JE10" s="27" cm="1">
        <f t="array" ref="JE10">_xlfn.IFS(OR(JD10="",$B$6="",$B$8=""),"",JD10&lt;$B$8,JD10+1,JD10=$B$8,"")</f>
        <v>45273</v>
      </c>
      <c r="JF10" s="27" cm="1">
        <f t="array" ref="JF10">_xlfn.IFS(OR(JE10="",$B$6="",$B$8=""),"",JE10&lt;$B$8,JE10+1,JE10=$B$8,"")</f>
        <v>45274</v>
      </c>
      <c r="JG10" s="27" cm="1">
        <f t="array" ref="JG10">_xlfn.IFS(OR(JF10="",$B$6="",$B$8=""),"",JF10&lt;$B$8,JF10+1,JF10=$B$8,"")</f>
        <v>45275</v>
      </c>
      <c r="JH10" s="27" cm="1">
        <f t="array" ref="JH10">_xlfn.IFS(OR(JG10="",$B$6="",$B$8=""),"",JG10&lt;$B$8,JG10+1,JG10=$B$8,"")</f>
        <v>45276</v>
      </c>
      <c r="JI10" s="27" cm="1">
        <f t="array" ref="JI10">_xlfn.IFS(OR(JH10="",$B$6="",$B$8=""),"",JH10&lt;$B$8,JH10+1,JH10=$B$8,"")</f>
        <v>45277</v>
      </c>
      <c r="JJ10" s="27" cm="1">
        <f t="array" ref="JJ10">_xlfn.IFS(OR(JI10="",$B$6="",$B$8=""),"",JI10&lt;$B$8,JI10+1,JI10=$B$8,"")</f>
        <v>45278</v>
      </c>
      <c r="JK10" s="27" cm="1">
        <f t="array" ref="JK10">_xlfn.IFS(OR(JJ10="",$B$6="",$B$8=""),"",JJ10&lt;$B$8,JJ10+1,JJ10=$B$8,"")</f>
        <v>45279</v>
      </c>
      <c r="JL10" s="27" cm="1">
        <f t="array" ref="JL10">_xlfn.IFS(OR(JK10="",$B$6="",$B$8=""),"",JK10&lt;$B$8,JK10+1,JK10=$B$8,"")</f>
        <v>45280</v>
      </c>
      <c r="JM10" s="27" cm="1">
        <f t="array" ref="JM10">_xlfn.IFS(OR(JL10="",$B$6="",$B$8=""),"",JL10&lt;$B$8,JL10+1,JL10=$B$8,"")</f>
        <v>45281</v>
      </c>
      <c r="JN10" s="27" cm="1">
        <f t="array" ref="JN10">_xlfn.IFS(OR(JM10="",$B$6="",$B$8=""),"",JM10&lt;$B$8,JM10+1,JM10=$B$8,"")</f>
        <v>45282</v>
      </c>
      <c r="JO10" s="27" cm="1">
        <f t="array" ref="JO10">_xlfn.IFS(OR(JN10="",$B$6="",$B$8=""),"",JN10&lt;$B$8,JN10+1,JN10=$B$8,"")</f>
        <v>45283</v>
      </c>
      <c r="JP10" s="27" cm="1">
        <f t="array" ref="JP10">_xlfn.IFS(OR(JO10="",$B$6="",$B$8=""),"",JO10&lt;$B$8,JO10+1,JO10=$B$8,"")</f>
        <v>45284</v>
      </c>
      <c r="JQ10" s="27" cm="1">
        <f t="array" ref="JQ10">_xlfn.IFS(OR(JP10="",$B$6="",$B$8=""),"",JP10&lt;$B$8,JP10+1,JP10=$B$8,"")</f>
        <v>45285</v>
      </c>
      <c r="JR10" s="27" cm="1">
        <f t="array" ref="JR10">_xlfn.IFS(OR(JQ10="",$B$6="",$B$8=""),"",JQ10&lt;$B$8,JQ10+1,JQ10=$B$8,"")</f>
        <v>45286</v>
      </c>
      <c r="JS10" s="27" cm="1">
        <f t="array" ref="JS10">_xlfn.IFS(OR(JR10="",$B$6="",$B$8=""),"",JR10&lt;$B$8,JR10+1,JR10=$B$8,"")</f>
        <v>45287</v>
      </c>
      <c r="JT10" s="27" cm="1">
        <f t="array" ref="JT10">_xlfn.IFS(OR(JS10="",$B$6="",$B$8=""),"",JS10&lt;$B$8,JS10+1,JS10=$B$8,"")</f>
        <v>45288</v>
      </c>
      <c r="JU10" s="27" cm="1">
        <f t="array" ref="JU10">_xlfn.IFS(OR(JT10="",$B$6="",$B$8=""),"",JT10&lt;$B$8,JT10+1,JT10=$B$8,"")</f>
        <v>45289</v>
      </c>
      <c r="JV10" s="27" cm="1">
        <f t="array" ref="JV10">_xlfn.IFS(OR(JU10="",$B$6="",$B$8=""),"",JU10&lt;$B$8,JU10+1,JU10=$B$8,"")</f>
        <v>45290</v>
      </c>
      <c r="JW10" s="27" cm="1">
        <f t="array" ref="JW10">_xlfn.IFS(OR(JV10="",$B$6="",$B$8=""),"",JV10&lt;$B$8,JV10+1,JV10=$B$8,"")</f>
        <v>45291</v>
      </c>
      <c r="JX10" s="27" cm="1">
        <f t="array" ref="JX10">_xlfn.IFS(OR(JW10="",$B$6="",$B$8=""),"",JW10&lt;$B$8,JW10+1,JW10=$B$8,"")</f>
        <v>45292</v>
      </c>
      <c r="JY10" s="27" cm="1">
        <f t="array" ref="JY10">_xlfn.IFS(OR(JX10="",$B$6="",$B$8=""),"",JX10&lt;$B$8,JX10+1,JX10=$B$8,"")</f>
        <v>45293</v>
      </c>
      <c r="JZ10" s="27" cm="1">
        <f t="array" ref="JZ10">_xlfn.IFS(OR(JY10="",$B$6="",$B$8=""),"",JY10&lt;$B$8,JY10+1,JY10=$B$8,"")</f>
        <v>45294</v>
      </c>
      <c r="KA10" s="27" cm="1">
        <f t="array" ref="KA10">_xlfn.IFS(OR(JZ10="",$B$6="",$B$8=""),"",JZ10&lt;$B$8,JZ10+1,JZ10=$B$8,"")</f>
        <v>45295</v>
      </c>
      <c r="KB10" s="27" cm="1">
        <f t="array" ref="KB10">_xlfn.IFS(OR(KA10="",$B$6="",$B$8=""),"",KA10&lt;$B$8,KA10+1,KA10=$B$8,"")</f>
        <v>45296</v>
      </c>
      <c r="KC10" s="27" cm="1">
        <f t="array" ref="KC10">_xlfn.IFS(OR(KB10="",$B$6="",$B$8=""),"",KB10&lt;$B$8,KB10+1,KB10=$B$8,"")</f>
        <v>45297</v>
      </c>
      <c r="KD10" s="27" cm="1">
        <f t="array" ref="KD10">_xlfn.IFS(OR(KC10="",$B$6="",$B$8=""),"",KC10&lt;$B$8,KC10+1,KC10=$B$8,"")</f>
        <v>45298</v>
      </c>
      <c r="KE10" s="27" cm="1">
        <f t="array" ref="KE10">_xlfn.IFS(OR(KD10="",$B$6="",$B$8=""),"",KD10&lt;$B$8,KD10+1,KD10=$B$8,"")</f>
        <v>45299</v>
      </c>
      <c r="KF10" s="27" cm="1">
        <f t="array" ref="KF10">_xlfn.IFS(OR(KE10="",$B$6="",$B$8=""),"",KE10&lt;$B$8,KE10+1,KE10=$B$8,"")</f>
        <v>45300</v>
      </c>
      <c r="KG10" s="27" cm="1">
        <f t="array" ref="KG10">_xlfn.IFS(OR(KF10="",$B$6="",$B$8=""),"",KF10&lt;$B$8,KF10+1,KF10=$B$8,"")</f>
        <v>45301</v>
      </c>
      <c r="KH10" s="27" cm="1">
        <f t="array" ref="KH10">_xlfn.IFS(OR(KG10="",$B$6="",$B$8=""),"",KG10&lt;$B$8,KG10+1,KG10=$B$8,"")</f>
        <v>45302</v>
      </c>
      <c r="KI10" s="27" cm="1">
        <f t="array" ref="KI10">_xlfn.IFS(OR(KH10="",$B$6="",$B$8=""),"",KH10&lt;$B$8,KH10+1,KH10=$B$8,"")</f>
        <v>45303</v>
      </c>
      <c r="KJ10" s="27" cm="1">
        <f t="array" ref="KJ10">_xlfn.IFS(OR(KI10="",$B$6="",$B$8=""),"",KI10&lt;$B$8,KI10+1,KI10=$B$8,"")</f>
        <v>45304</v>
      </c>
      <c r="KK10" s="27" cm="1">
        <f t="array" ref="KK10">_xlfn.IFS(OR(KJ10="",$B$6="",$B$8=""),"",KJ10&lt;$B$8,KJ10+1,KJ10=$B$8,"")</f>
        <v>45305</v>
      </c>
      <c r="KL10" s="27" cm="1">
        <f t="array" ref="KL10">_xlfn.IFS(OR(KK10="",$B$6="",$B$8=""),"",KK10&lt;$B$8,KK10+1,KK10=$B$8,"")</f>
        <v>45306</v>
      </c>
      <c r="KM10" s="27" cm="1">
        <f t="array" ref="KM10">_xlfn.IFS(OR(KL10="",$B$6="",$B$8=""),"",KL10&lt;$B$8,KL10+1,KL10=$B$8,"")</f>
        <v>45307</v>
      </c>
      <c r="KN10" s="27" cm="1">
        <f t="array" ref="KN10">_xlfn.IFS(OR(KM10="",$B$6="",$B$8=""),"",KM10&lt;$B$8,KM10+1,KM10=$B$8,"")</f>
        <v>45308</v>
      </c>
      <c r="KO10" s="27" cm="1">
        <f t="array" ref="KO10">_xlfn.IFS(OR(KN10="",$B$6="",$B$8=""),"",KN10&lt;$B$8,KN10+1,KN10=$B$8,"")</f>
        <v>45309</v>
      </c>
      <c r="KP10" s="27" cm="1">
        <f t="array" ref="KP10">_xlfn.IFS(OR(KO10="",$B$6="",$B$8=""),"",KO10&lt;$B$8,KO10+1,KO10=$B$8,"")</f>
        <v>45310</v>
      </c>
      <c r="KQ10" s="27" cm="1">
        <f t="array" ref="KQ10">_xlfn.IFS(OR(KP10="",$B$6="",$B$8=""),"",KP10&lt;$B$8,KP10+1,KP10=$B$8,"")</f>
        <v>45311</v>
      </c>
      <c r="KR10" s="27" cm="1">
        <f t="array" ref="KR10">_xlfn.IFS(OR(KQ10="",$B$6="",$B$8=""),"",KQ10&lt;$B$8,KQ10+1,KQ10=$B$8,"")</f>
        <v>45312</v>
      </c>
      <c r="KS10" s="27" cm="1">
        <f t="array" ref="KS10">_xlfn.IFS(OR(KR10="",$B$6="",$B$8=""),"",KR10&lt;$B$8,KR10+1,KR10=$B$8,"")</f>
        <v>45313</v>
      </c>
      <c r="KT10" s="27" cm="1">
        <f t="array" ref="KT10">_xlfn.IFS(OR(KS10="",$B$6="",$B$8=""),"",KS10&lt;$B$8,KS10+1,KS10=$B$8,"")</f>
        <v>45314</v>
      </c>
      <c r="KU10" s="27" cm="1">
        <f t="array" ref="KU10">_xlfn.IFS(OR(KT10="",$B$6="",$B$8=""),"",KT10&lt;$B$8,KT10+1,KT10=$B$8,"")</f>
        <v>45315</v>
      </c>
      <c r="KV10" s="27" cm="1">
        <f t="array" ref="KV10">_xlfn.IFS(OR(KU10="",$B$6="",$B$8=""),"",KU10&lt;$B$8,KU10+1,KU10=$B$8,"")</f>
        <v>45316</v>
      </c>
      <c r="KW10" s="27" cm="1">
        <f t="array" ref="KW10">_xlfn.IFS(OR(KV10="",$B$6="",$B$8=""),"",KV10&lt;$B$8,KV10+1,KV10=$B$8,"")</f>
        <v>45317</v>
      </c>
      <c r="KX10" s="27" cm="1">
        <f t="array" ref="KX10">_xlfn.IFS(OR(KW10="",$B$6="",$B$8=""),"",KW10&lt;$B$8,KW10+1,KW10=$B$8,"")</f>
        <v>45318</v>
      </c>
      <c r="KY10" s="27" cm="1">
        <f t="array" ref="KY10">_xlfn.IFS(OR(KX10="",$B$6="",$B$8=""),"",KX10&lt;$B$8,KX10+1,KX10=$B$8,"")</f>
        <v>45319</v>
      </c>
      <c r="KZ10" s="27" cm="1">
        <f t="array" ref="KZ10">_xlfn.IFS(OR(KY10="",$B$6="",$B$8=""),"",KY10&lt;$B$8,KY10+1,KY10=$B$8,"")</f>
        <v>45320</v>
      </c>
      <c r="LA10" s="27" cm="1">
        <f t="array" ref="LA10">_xlfn.IFS(OR(KZ10="",$B$6="",$B$8=""),"",KZ10&lt;$B$8,KZ10+1,KZ10=$B$8,"")</f>
        <v>45321</v>
      </c>
      <c r="LB10" s="27" cm="1">
        <f t="array" ref="LB10">_xlfn.IFS(OR(LA10="",$B$6="",$B$8=""),"",LA10&lt;$B$8,LA10+1,LA10=$B$8,"")</f>
        <v>45322</v>
      </c>
      <c r="LC10" s="27" cm="1">
        <f t="array" ref="LC10">_xlfn.IFS(OR(LB10="",$B$6="",$B$8=""),"",LB10&lt;$B$8,LB10+1,LB10=$B$8,"")</f>
        <v>45323</v>
      </c>
      <c r="LD10" s="27" cm="1">
        <f t="array" ref="LD10">_xlfn.IFS(OR(LC10="",$B$6="",$B$8=""),"",LC10&lt;$B$8,LC10+1,LC10=$B$8,"")</f>
        <v>45324</v>
      </c>
      <c r="LE10" s="27" cm="1">
        <f t="array" ref="LE10">_xlfn.IFS(OR(LD10="",$B$6="",$B$8=""),"",LD10&lt;$B$8,LD10+1,LD10=$B$8,"")</f>
        <v>45325</v>
      </c>
      <c r="LF10" s="27" cm="1">
        <f t="array" ref="LF10">_xlfn.IFS(OR(LE10="",$B$6="",$B$8=""),"",LE10&lt;$B$8,LE10+1,LE10=$B$8,"")</f>
        <v>45326</v>
      </c>
      <c r="LG10" s="27" cm="1">
        <f t="array" ref="LG10">_xlfn.IFS(OR(LF10="",$B$6="",$B$8=""),"",LF10&lt;$B$8,LF10+1,LF10=$B$8,"")</f>
        <v>45327</v>
      </c>
      <c r="LH10" s="27" cm="1">
        <f t="array" ref="LH10">_xlfn.IFS(OR(LG10="",$B$6="",$B$8=""),"",LG10&lt;$B$8,LG10+1,LG10=$B$8,"")</f>
        <v>45328</v>
      </c>
      <c r="LI10" s="27" cm="1">
        <f t="array" ref="LI10">_xlfn.IFS(OR(LH10="",$B$6="",$B$8=""),"",LH10&lt;$B$8,LH10+1,LH10=$B$8,"")</f>
        <v>45329</v>
      </c>
      <c r="LJ10" s="27" cm="1">
        <f t="array" ref="LJ10">_xlfn.IFS(OR(LI10="",$B$6="",$B$8=""),"",LI10&lt;$B$8,LI10+1,LI10=$B$8,"")</f>
        <v>45330</v>
      </c>
      <c r="LK10" s="27" cm="1">
        <f t="array" ref="LK10">_xlfn.IFS(OR(LJ10="",$B$6="",$B$8=""),"",LJ10&lt;$B$8,LJ10+1,LJ10=$B$8,"")</f>
        <v>45331</v>
      </c>
      <c r="LL10" s="27" cm="1">
        <f t="array" ref="LL10">_xlfn.IFS(OR(LK10="",$B$6="",$B$8=""),"",LK10&lt;$B$8,LK10+1,LK10=$B$8,"")</f>
        <v>45332</v>
      </c>
      <c r="LM10" s="27" cm="1">
        <f t="array" ref="LM10">_xlfn.IFS(OR(LL10="",$B$6="",$B$8=""),"",LL10&lt;$B$8,LL10+1,LL10=$B$8,"")</f>
        <v>45333</v>
      </c>
      <c r="LN10" s="27" cm="1">
        <f t="array" ref="LN10">_xlfn.IFS(OR(LM10="",$B$6="",$B$8=""),"",LM10&lt;$B$8,LM10+1,LM10=$B$8,"")</f>
        <v>45334</v>
      </c>
      <c r="LO10" s="27" cm="1">
        <f t="array" ref="LO10">_xlfn.IFS(OR(LN10="",$B$6="",$B$8=""),"",LN10&lt;$B$8,LN10+1,LN10=$B$8,"")</f>
        <v>45335</v>
      </c>
      <c r="LP10" s="27" cm="1">
        <f t="array" ref="LP10">_xlfn.IFS(OR(LO10="",$B$6="",$B$8=""),"",LO10&lt;$B$8,LO10+1,LO10=$B$8,"")</f>
        <v>45336</v>
      </c>
      <c r="LQ10" s="27" cm="1">
        <f t="array" ref="LQ10">_xlfn.IFS(OR(LP10="",$B$6="",$B$8=""),"",LP10&lt;$B$8,LP10+1,LP10=$B$8,"")</f>
        <v>45337</v>
      </c>
      <c r="LR10" s="27" cm="1">
        <f t="array" ref="LR10">_xlfn.IFS(OR(LQ10="",$B$6="",$B$8=""),"",LQ10&lt;$B$8,LQ10+1,LQ10=$B$8,"")</f>
        <v>45338</v>
      </c>
      <c r="LS10" s="27" cm="1">
        <f t="array" ref="LS10">_xlfn.IFS(OR(LR10="",$B$6="",$B$8=""),"",LR10&lt;$B$8,LR10+1,LR10=$B$8,"")</f>
        <v>45339</v>
      </c>
      <c r="LT10" s="27" cm="1">
        <f t="array" ref="LT10">_xlfn.IFS(OR(LS10="",$B$6="",$B$8=""),"",LS10&lt;$B$8,LS10+1,LS10=$B$8,"")</f>
        <v>45340</v>
      </c>
      <c r="LU10" s="27" cm="1">
        <f t="array" ref="LU10">_xlfn.IFS(OR(LT10="",$B$6="",$B$8=""),"",LT10&lt;$B$8,LT10+1,LT10=$B$8,"")</f>
        <v>45341</v>
      </c>
      <c r="LV10" s="27" cm="1">
        <f t="array" ref="LV10">_xlfn.IFS(OR(LU10="",$B$6="",$B$8=""),"",LU10&lt;$B$8,LU10+1,LU10=$B$8,"")</f>
        <v>45342</v>
      </c>
      <c r="LW10" s="27" cm="1">
        <f t="array" ref="LW10">_xlfn.IFS(OR(LV10="",$B$6="",$B$8=""),"",LV10&lt;$B$8,LV10+1,LV10=$B$8,"")</f>
        <v>45343</v>
      </c>
      <c r="LX10" s="27" cm="1">
        <f t="array" ref="LX10">_xlfn.IFS(OR(LW10="",$B$6="",$B$8=""),"",LW10&lt;$B$8,LW10+1,LW10=$B$8,"")</f>
        <v>45344</v>
      </c>
      <c r="LY10" s="27" cm="1">
        <f t="array" ref="LY10">_xlfn.IFS(OR(LX10="",$B$6="",$B$8=""),"",LX10&lt;$B$8,LX10+1,LX10=$B$8,"")</f>
        <v>45345</v>
      </c>
      <c r="LZ10" s="27" cm="1">
        <f t="array" ref="LZ10">_xlfn.IFS(OR(LY10="",$B$6="",$B$8=""),"",LY10&lt;$B$8,LY10+1,LY10=$B$8,"")</f>
        <v>45346</v>
      </c>
      <c r="MA10" s="27" cm="1">
        <f t="array" ref="MA10">_xlfn.IFS(OR(LZ10="",$B$6="",$B$8=""),"",LZ10&lt;$B$8,LZ10+1,LZ10=$B$8,"")</f>
        <v>45347</v>
      </c>
      <c r="MB10" s="27" cm="1">
        <f t="array" ref="MB10">_xlfn.IFS(OR(MA10="",$B$6="",$B$8=""),"",MA10&lt;$B$8,MA10+1,MA10=$B$8,"")</f>
        <v>45348</v>
      </c>
      <c r="MC10" s="27" cm="1">
        <f t="array" ref="MC10">_xlfn.IFS(OR(MB10="",$B$6="",$B$8=""),"",MB10&lt;$B$8,MB10+1,MB10=$B$8,"")</f>
        <v>45349</v>
      </c>
      <c r="MD10" s="27" cm="1">
        <f t="array" ref="MD10">_xlfn.IFS(OR(MC10="",$B$6="",$B$8=""),"",MC10&lt;$B$8,MC10+1,MC10=$B$8,"")</f>
        <v>45350</v>
      </c>
      <c r="ME10" s="27" cm="1">
        <f t="array" ref="ME10">_xlfn.IFS(OR(MD10="",$B$6="",$B$8=""),"",MD10&lt;$B$8,MD10+1,MD10=$B$8,"")</f>
        <v>45351</v>
      </c>
      <c r="MF10" s="27" cm="1">
        <f t="array" ref="MF10">_xlfn.IFS(OR(ME10="",$B$6="",$B$8=""),"",ME10&lt;$B$8,ME10+1,ME10=$B$8,"")</f>
        <v>45352</v>
      </c>
      <c r="MG10" s="27" cm="1">
        <f t="array" ref="MG10">_xlfn.IFS(OR(MF10="",$B$6="",$B$8=""),"",MF10&lt;$B$8,MF10+1,MF10=$B$8,"")</f>
        <v>45353</v>
      </c>
      <c r="MH10" s="27" cm="1">
        <f t="array" ref="MH10">_xlfn.IFS(OR(MG10="",$B$6="",$B$8=""),"",MG10&lt;$B$8,MG10+1,MG10=$B$8,"")</f>
        <v>45354</v>
      </c>
      <c r="MI10" s="27" cm="1">
        <f t="array" ref="MI10">_xlfn.IFS(OR(MH10="",$B$6="",$B$8=""),"",MH10&lt;$B$8,MH10+1,MH10=$B$8,"")</f>
        <v>45355</v>
      </c>
      <c r="MJ10" s="27" cm="1">
        <f t="array" ref="MJ10">_xlfn.IFS(OR(MI10="",$B$6="",$B$8=""),"",MI10&lt;$B$8,MI10+1,MI10=$B$8,"")</f>
        <v>45356</v>
      </c>
      <c r="MK10" s="27" cm="1">
        <f t="array" ref="MK10">_xlfn.IFS(OR(MJ10="",$B$6="",$B$8=""),"",MJ10&lt;$B$8,MJ10+1,MJ10=$B$8,"")</f>
        <v>45357</v>
      </c>
      <c r="ML10" s="27" cm="1">
        <f t="array" ref="ML10">_xlfn.IFS(OR(MK10="",$B$6="",$B$8=""),"",MK10&lt;$B$8,MK10+1,MK10=$B$8,"")</f>
        <v>45358</v>
      </c>
      <c r="MM10" s="27" cm="1">
        <f t="array" ref="MM10">_xlfn.IFS(OR(ML10="",$B$6="",$B$8=""),"",ML10&lt;$B$8,ML10+1,ML10=$B$8,"")</f>
        <v>45359</v>
      </c>
      <c r="MN10" s="27" cm="1">
        <f t="array" ref="MN10">_xlfn.IFS(OR(MM10="",$B$6="",$B$8=""),"",MM10&lt;$B$8,MM10+1,MM10=$B$8,"")</f>
        <v>45360</v>
      </c>
      <c r="MO10" s="27" cm="1">
        <f t="array" ref="MO10">_xlfn.IFS(OR(MN10="",$B$6="",$B$8=""),"",MN10&lt;$B$8,MN10+1,MN10=$B$8,"")</f>
        <v>45361</v>
      </c>
      <c r="MP10" s="27" cm="1">
        <f t="array" ref="MP10">_xlfn.IFS(OR(MO10="",$B$6="",$B$8=""),"",MO10&lt;$B$8,MO10+1,MO10=$B$8,"")</f>
        <v>45362</v>
      </c>
      <c r="MQ10" s="27" cm="1">
        <f t="array" ref="MQ10">_xlfn.IFS(OR(MP10="",$B$6="",$B$8=""),"",MP10&lt;$B$8,MP10+1,MP10=$B$8,"")</f>
        <v>45363</v>
      </c>
      <c r="MR10" s="27" cm="1">
        <f t="array" ref="MR10">_xlfn.IFS(OR(MQ10="",$B$6="",$B$8=""),"",MQ10&lt;$B$8,MQ10+1,MQ10=$B$8,"")</f>
        <v>45364</v>
      </c>
      <c r="MS10" s="27" cm="1">
        <f t="array" ref="MS10">_xlfn.IFS(OR(MR10="",$B$6="",$B$8=""),"",MR10&lt;$B$8,MR10+1,MR10=$B$8,"")</f>
        <v>45365</v>
      </c>
      <c r="MT10" s="27" cm="1">
        <f t="array" ref="MT10">_xlfn.IFS(OR(MS10="",$B$6="",$B$8=""),"",MS10&lt;$B$8,MS10+1,MS10=$B$8,"")</f>
        <v>45366</v>
      </c>
      <c r="MU10" s="27" cm="1">
        <f t="array" ref="MU10">_xlfn.IFS(OR(MT10="",$B$6="",$B$8=""),"",MT10&lt;$B$8,MT10+1,MT10=$B$8,"")</f>
        <v>45367</v>
      </c>
      <c r="MV10" s="27" cm="1">
        <f t="array" ref="MV10">_xlfn.IFS(OR(MU10="",$B$6="",$B$8=""),"",MU10&lt;$B$8,MU10+1,MU10=$B$8,"")</f>
        <v>45368</v>
      </c>
      <c r="MW10" s="27" cm="1">
        <f t="array" ref="MW10">_xlfn.IFS(OR(MV10="",$B$6="",$B$8=""),"",MV10&lt;$B$8,MV10+1,MV10=$B$8,"")</f>
        <v>45369</v>
      </c>
      <c r="MX10" s="27" cm="1">
        <f t="array" ref="MX10">_xlfn.IFS(OR(MW10="",$B$6="",$B$8=""),"",MW10&lt;$B$8,MW10+1,MW10=$B$8,"")</f>
        <v>45370</v>
      </c>
      <c r="MY10" s="27" cm="1">
        <f t="array" ref="MY10">_xlfn.IFS(OR(MX10="",$B$6="",$B$8=""),"",MX10&lt;$B$8,MX10+1,MX10=$B$8,"")</f>
        <v>45371</v>
      </c>
      <c r="MZ10" s="27" cm="1">
        <f t="array" ref="MZ10">_xlfn.IFS(OR(MY10="",$B$6="",$B$8=""),"",MY10&lt;$B$8,MY10+1,MY10=$B$8,"")</f>
        <v>45372</v>
      </c>
      <c r="NA10" s="27" cm="1">
        <f t="array" ref="NA10">_xlfn.IFS(OR(MZ10="",$B$6="",$B$8=""),"",MZ10&lt;$B$8,MZ10+1,MZ10=$B$8,"")</f>
        <v>45373</v>
      </c>
      <c r="NB10" s="27" cm="1">
        <f t="array" ref="NB10">_xlfn.IFS(OR(NA10="",$B$6="",$B$8=""),"",NA10&lt;$B$8,NA10+1,NA10=$B$8,"")</f>
        <v>45374</v>
      </c>
      <c r="NC10" s="27" cm="1">
        <f t="array" ref="NC10">_xlfn.IFS(OR(NB10="",$B$6="",$B$8=""),"",NB10&lt;$B$8,NB10+1,NB10=$B$8,"")</f>
        <v>45375</v>
      </c>
      <c r="ND10" s="27" cm="1">
        <f t="array" ref="ND10">_xlfn.IFS(OR(NC10="",$B$6="",$B$8=""),"",NC10&lt;$B$8,NC10+1,NC10=$B$8,"")</f>
        <v>45376</v>
      </c>
      <c r="NE10" s="27" cm="1">
        <f t="array" ref="NE10">_xlfn.IFS(OR(ND10="",$B$6="",$B$8=""),"",ND10&lt;$B$8,ND10+1,ND10=$B$8,"")</f>
        <v>45377</v>
      </c>
      <c r="NF10" s="27" cm="1">
        <f t="array" ref="NF10">_xlfn.IFS(OR(NE10="",$B$6="",$B$8=""),"",NE10&lt;$B$8,NE10+1,NE10=$B$8,"")</f>
        <v>45378</v>
      </c>
      <c r="NG10" s="27" cm="1">
        <f t="array" ref="NG10">_xlfn.IFS(OR(NF10="",$B$6="",$B$8=""),"",NF10&lt;$B$8,NF10+1,NF10=$B$8,"")</f>
        <v>45379</v>
      </c>
      <c r="NH10" s="27" cm="1">
        <f t="array" ref="NH10">_xlfn.IFS(OR(NG10="",$B$6="",$B$8=""),"",NG10&lt;$B$8,NG10+1,NG10=$B$8,"")</f>
        <v>45380</v>
      </c>
      <c r="NI10" s="27" cm="1">
        <f t="array" ref="NI10">_xlfn.IFS(OR(NH10="",$B$6="",$B$8=""),"",NH10&lt;$B$8,NH10+1,NH10=$B$8,"")</f>
        <v>45381</v>
      </c>
      <c r="NJ10" s="27" cm="1">
        <f t="array" ref="NJ10">_xlfn.IFS(OR(NI10="",$B$6="",$B$8=""),"",NI10&lt;$B$8,NI10+1,NI10=$B$8,"")</f>
        <v>45382</v>
      </c>
      <c r="NK10" s="27" cm="1">
        <f t="array" ref="NK10">_xlfn.IFS(OR(NJ10="",$B$6="",$B$8=""),"",NJ10&lt;$B$8,NJ10+1,NJ10=$B$8,"")</f>
        <v>45383</v>
      </c>
      <c r="NL10" s="27" cm="1">
        <f t="array" ref="NL10">_xlfn.IFS(OR(NK10="",$B$6="",$B$8=""),"",NK10&lt;$B$8,NK10+1,NK10=$B$8,"")</f>
        <v>45384</v>
      </c>
      <c r="NM10" s="27" cm="1">
        <f t="array" ref="NM10">_xlfn.IFS(OR(NL10="",$B$6="",$B$8=""),"",NL10&lt;$B$8,NL10+1,NL10=$B$8,"")</f>
        <v>45385</v>
      </c>
      <c r="NN10" s="27" cm="1">
        <f t="array" ref="NN10">_xlfn.IFS(OR(NM10="",$B$6="",$B$8=""),"",NM10&lt;$B$8,NM10+1,NM10=$B$8,"")</f>
        <v>45386</v>
      </c>
      <c r="NO10" s="27" cm="1">
        <f t="array" ref="NO10">_xlfn.IFS(OR(NN10="",$B$6="",$B$8=""),"",NN10&lt;$B$8,NN10+1,NN10=$B$8,"")</f>
        <v>45387</v>
      </c>
      <c r="NP10" s="27" cm="1">
        <f t="array" ref="NP10">_xlfn.IFS(OR(NO10="",$B$6="",$B$8=""),"",NO10&lt;$B$8,NO10+1,NO10=$B$8,"")</f>
        <v>45388</v>
      </c>
      <c r="NQ10" s="27" cm="1">
        <f t="array" ref="NQ10">_xlfn.IFS(OR(NP10="",$B$6="",$B$8=""),"",NP10&lt;$B$8,NP10+1,NP10=$B$8,"")</f>
        <v>45389</v>
      </c>
      <c r="NR10" s="27" cm="1">
        <f t="array" ref="NR10">_xlfn.IFS(OR(NQ10="",$B$6="",$B$8=""),"",NQ10&lt;$B$8,NQ10+1,NQ10=$B$8,"")</f>
        <v>45390</v>
      </c>
      <c r="NS10" s="27" cm="1">
        <f t="array" ref="NS10">_xlfn.IFS(OR(NR10="",$B$6="",$B$8=""),"",NR10&lt;$B$8,NR10+1,NR10=$B$8,"")</f>
        <v>45391</v>
      </c>
      <c r="NT10" s="27" cm="1">
        <f t="array" ref="NT10">_xlfn.IFS(OR(NS10="",$B$6="",$B$8=""),"",NS10&lt;$B$8,NS10+1,NS10=$B$8,"")</f>
        <v>45392</v>
      </c>
      <c r="NU10" s="27" cm="1">
        <f t="array" ref="NU10">_xlfn.IFS(OR(NT10="",$B$6="",$B$8=""),"",NT10&lt;$B$8,NT10+1,NT10=$B$8,"")</f>
        <v>45393</v>
      </c>
      <c r="NV10" s="27" cm="1">
        <f t="array" ref="NV10">_xlfn.IFS(OR(NU10="",$B$6="",$B$8=""),"",NU10&lt;$B$8,NU10+1,NU10=$B$8,"")</f>
        <v>45394</v>
      </c>
      <c r="NW10" s="27" cm="1">
        <f t="array" ref="NW10">_xlfn.IFS(OR(NV10="",$B$6="",$B$8=""),"",NV10&lt;$B$8,NV10+1,NV10=$B$8,"")</f>
        <v>45395</v>
      </c>
      <c r="NX10" s="27" cm="1">
        <f t="array" ref="NX10">_xlfn.IFS(OR(NW10="",$B$6="",$B$8=""),"",NW10&lt;$B$8,NW10+1,NW10=$B$8,"")</f>
        <v>45396</v>
      </c>
      <c r="NY10" s="27" cm="1">
        <f t="array" ref="NY10">_xlfn.IFS(OR(NX10="",$B$6="",$B$8=""),"",NX10&lt;$B$8,NX10+1,NX10=$B$8,"")</f>
        <v>45397</v>
      </c>
      <c r="NZ10" s="27" cm="1">
        <f t="array" ref="NZ10">_xlfn.IFS(OR(NY10="",$B$6="",$B$8=""),"",NY10&lt;$B$8,NY10+1,NY10=$B$8,"")</f>
        <v>45398</v>
      </c>
      <c r="OA10" s="27" cm="1">
        <f t="array" ref="OA10">_xlfn.IFS(OR(NZ10="",$B$6="",$B$8=""),"",NZ10&lt;$B$8,NZ10+1,NZ10=$B$8,"")</f>
        <v>45399</v>
      </c>
      <c r="OB10" s="27" cm="1">
        <f t="array" ref="OB10">_xlfn.IFS(OR(OA10="",$B$6="",$B$8=""),"",OA10&lt;$B$8,OA10+1,OA10=$B$8,"")</f>
        <v>45400</v>
      </c>
      <c r="OC10" s="27" cm="1">
        <f t="array" ref="OC10">_xlfn.IFS(OR(OB10="",$B$6="",$B$8=""),"",OB10&lt;$B$8,OB10+1,OB10=$B$8,"")</f>
        <v>45401</v>
      </c>
      <c r="OD10" s="27" cm="1">
        <f t="array" ref="OD10">_xlfn.IFS(OR(OC10="",$B$6="",$B$8=""),"",OC10&lt;$B$8,OC10+1,OC10=$B$8,"")</f>
        <v>45402</v>
      </c>
      <c r="OE10" s="27" cm="1">
        <f t="array" ref="OE10">_xlfn.IFS(OR(OD10="",$B$6="",$B$8=""),"",OD10&lt;$B$8,OD10+1,OD10=$B$8,"")</f>
        <v>45403</v>
      </c>
      <c r="OF10" s="27" cm="1">
        <f t="array" ref="OF10">_xlfn.IFS(OR(OE10="",$B$6="",$B$8=""),"",OE10&lt;$B$8,OE10+1,OE10=$B$8,"")</f>
        <v>45404</v>
      </c>
      <c r="OG10" s="27" cm="1">
        <f t="array" ref="OG10">_xlfn.IFS(OR(OF10="",$B$6="",$B$8=""),"",OF10&lt;$B$8,OF10+1,OF10=$B$8,"")</f>
        <v>45405</v>
      </c>
      <c r="OH10" s="27" cm="1">
        <f t="array" ref="OH10">_xlfn.IFS(OR(OG10="",$B$6="",$B$8=""),"",OG10&lt;$B$8,OG10+1,OG10=$B$8,"")</f>
        <v>45406</v>
      </c>
      <c r="OI10" s="27" cm="1">
        <f t="array" ref="OI10">_xlfn.IFS(OR(OH10="",$B$6="",$B$8=""),"",OH10&lt;$B$8,OH10+1,OH10=$B$8,"")</f>
        <v>45407</v>
      </c>
      <c r="OJ10" s="27" cm="1">
        <f t="array" ref="OJ10">_xlfn.IFS(OR(OI10="",$B$6="",$B$8=""),"",OI10&lt;$B$8,OI10+1,OI10=$B$8,"")</f>
        <v>45408</v>
      </c>
      <c r="OK10" s="27" cm="1">
        <f t="array" ref="OK10">_xlfn.IFS(OR(OJ10="",$B$6="",$B$8=""),"",OJ10&lt;$B$8,OJ10+1,OJ10=$B$8,"")</f>
        <v>45409</v>
      </c>
      <c r="OL10" s="27" cm="1">
        <f t="array" ref="OL10">_xlfn.IFS(OR(OK10="",$B$6="",$B$8=""),"",OK10&lt;$B$8,OK10+1,OK10=$B$8,"")</f>
        <v>45410</v>
      </c>
      <c r="OM10" s="27" cm="1">
        <f t="array" ref="OM10">_xlfn.IFS(OR(OL10="",$B$6="",$B$8=""),"",OL10&lt;$B$8,OL10+1,OL10=$B$8,"")</f>
        <v>45411</v>
      </c>
      <c r="ON10" s="27" cm="1">
        <f t="array" ref="ON10">_xlfn.IFS(OR(OM10="",$B$6="",$B$8=""),"",OM10&lt;$B$8,OM10+1,OM10=$B$8,"")</f>
        <v>45412</v>
      </c>
      <c r="OO10" s="27" cm="1">
        <f t="array" ref="OO10">_xlfn.IFS(OR(ON10="",$B$6="",$B$8=""),"",ON10&lt;$B$8,ON10+1,ON10=$B$8,"")</f>
        <v>45413</v>
      </c>
      <c r="OP10" s="27" cm="1">
        <f t="array" ref="OP10">_xlfn.IFS(OR(OO10="",$B$6="",$B$8=""),"",OO10&lt;$B$8,OO10+1,OO10=$B$8,"")</f>
        <v>45414</v>
      </c>
      <c r="OQ10" s="27" cm="1">
        <f t="array" ref="OQ10">_xlfn.IFS(OR(OP10="",$B$6="",$B$8=""),"",OP10&lt;$B$8,OP10+1,OP10=$B$8,"")</f>
        <v>45415</v>
      </c>
      <c r="OR10" s="27" cm="1">
        <f t="array" ref="OR10">_xlfn.IFS(OR(OQ10="",$B$6="",$B$8=""),"",OQ10&lt;$B$8,OQ10+1,OQ10=$B$8,"")</f>
        <v>45416</v>
      </c>
      <c r="OS10" s="27" cm="1">
        <f t="array" ref="OS10">_xlfn.IFS(OR(OR10="",$B$6="",$B$8=""),"",OR10&lt;$B$8,OR10+1,OR10=$B$8,"")</f>
        <v>45417</v>
      </c>
      <c r="OT10" s="27" cm="1">
        <f t="array" ref="OT10">_xlfn.IFS(OR(OS10="",$B$6="",$B$8=""),"",OS10&lt;$B$8,OS10+1,OS10=$B$8,"")</f>
        <v>45418</v>
      </c>
      <c r="OU10" s="27" cm="1">
        <f t="array" ref="OU10">_xlfn.IFS(OR(OT10="",$B$6="",$B$8=""),"",OT10&lt;$B$8,OT10+1,OT10=$B$8,"")</f>
        <v>45419</v>
      </c>
      <c r="OV10" s="27" cm="1">
        <f t="array" ref="OV10">_xlfn.IFS(OR(OU10="",$B$6="",$B$8=""),"",OU10&lt;$B$8,OU10+1,OU10=$B$8,"")</f>
        <v>45420</v>
      </c>
      <c r="OW10" s="27" cm="1">
        <f t="array" ref="OW10">_xlfn.IFS(OR(OV10="",$B$6="",$B$8=""),"",OV10&lt;$B$8,OV10+1,OV10=$B$8,"")</f>
        <v>45421</v>
      </c>
      <c r="OX10" s="27" cm="1">
        <f t="array" ref="OX10">_xlfn.IFS(OR(OW10="",$B$6="",$B$8=""),"",OW10&lt;$B$8,OW10+1,OW10=$B$8,"")</f>
        <v>45422</v>
      </c>
      <c r="OY10" s="27" cm="1">
        <f t="array" ref="OY10">_xlfn.IFS(OR(OX10="",$B$6="",$B$8=""),"",OX10&lt;$B$8,OX10+1,OX10=$B$8,"")</f>
        <v>45423</v>
      </c>
      <c r="OZ10" s="27" cm="1">
        <f t="array" ref="OZ10">_xlfn.IFS(OR(OY10="",$B$6="",$B$8=""),"",OY10&lt;$B$8,OY10+1,OY10=$B$8,"")</f>
        <v>45424</v>
      </c>
      <c r="PA10" s="27" cm="1">
        <f t="array" ref="PA10">_xlfn.IFS(OR(OZ10="",$B$6="",$B$8=""),"",OZ10&lt;$B$8,OZ10+1,OZ10=$B$8,"")</f>
        <v>45425</v>
      </c>
      <c r="PB10" s="27" cm="1">
        <f t="array" ref="PB10">_xlfn.IFS(OR(PA10="",$B$6="",$B$8=""),"",PA10&lt;$B$8,PA10+1,PA10=$B$8,"")</f>
        <v>45426</v>
      </c>
      <c r="PC10" s="27" cm="1">
        <f t="array" ref="PC10">_xlfn.IFS(OR(PB10="",$B$6="",$B$8=""),"",PB10&lt;$B$8,PB10+1,PB10=$B$8,"")</f>
        <v>45427</v>
      </c>
      <c r="PD10" s="27" cm="1">
        <f t="array" ref="PD10">_xlfn.IFS(OR(PC10="",$B$6="",$B$8=""),"",PC10&lt;$B$8,PC10+1,PC10=$B$8,"")</f>
        <v>45428</v>
      </c>
      <c r="PE10" s="27" cm="1">
        <f t="array" ref="PE10">_xlfn.IFS(OR(PD10="",$B$6="",$B$8=""),"",PD10&lt;$B$8,PD10+1,PD10=$B$8,"")</f>
        <v>45429</v>
      </c>
      <c r="PF10" s="27" cm="1">
        <f t="array" ref="PF10">_xlfn.IFS(OR(PE10="",$B$6="",$B$8=""),"",PE10&lt;$B$8,PE10+1,PE10=$B$8,"")</f>
        <v>45430</v>
      </c>
      <c r="PG10" s="27" cm="1">
        <f t="array" ref="PG10">_xlfn.IFS(OR(PF10="",$B$6="",$B$8=""),"",PF10&lt;$B$8,PF10+1,PF10=$B$8,"")</f>
        <v>45431</v>
      </c>
      <c r="PH10" s="27" cm="1">
        <f t="array" ref="PH10">_xlfn.IFS(OR(PG10="",$B$6="",$B$8=""),"",PG10&lt;$B$8,PG10+1,PG10=$B$8,"")</f>
        <v>45432</v>
      </c>
      <c r="PI10" s="27" cm="1">
        <f t="array" ref="PI10">_xlfn.IFS(OR(PH10="",$B$6="",$B$8=""),"",PH10&lt;$B$8,PH10+1,PH10=$B$8,"")</f>
        <v>45433</v>
      </c>
      <c r="PJ10" s="27" cm="1">
        <f t="array" ref="PJ10">_xlfn.IFS(OR(PI10="",$B$6="",$B$8=""),"",PI10&lt;$B$8,PI10+1,PI10=$B$8,"")</f>
        <v>45434</v>
      </c>
      <c r="PK10" s="27" cm="1">
        <f t="array" ref="PK10">_xlfn.IFS(OR(PJ10="",$B$6="",$B$8=""),"",PJ10&lt;$B$8,PJ10+1,PJ10=$B$8,"")</f>
        <v>45435</v>
      </c>
      <c r="PL10" s="27" cm="1">
        <f t="array" ref="PL10">_xlfn.IFS(OR(PK10="",$B$6="",$B$8=""),"",PK10&lt;$B$8,PK10+1,PK10=$B$8,"")</f>
        <v>45436</v>
      </c>
      <c r="PM10" s="27" cm="1">
        <f t="array" ref="PM10">_xlfn.IFS(OR(PL10="",$B$6="",$B$8=""),"",PL10&lt;$B$8,PL10+1,PL10=$B$8,"")</f>
        <v>45437</v>
      </c>
      <c r="PN10" s="27" cm="1">
        <f t="array" ref="PN10">_xlfn.IFS(OR(PM10="",$B$6="",$B$8=""),"",PM10&lt;$B$8,PM10+1,PM10=$B$8,"")</f>
        <v>45438</v>
      </c>
      <c r="PO10" s="27" cm="1">
        <f t="array" ref="PO10">_xlfn.IFS(OR(PN10="",$B$6="",$B$8=""),"",PN10&lt;$B$8,PN10+1,PN10=$B$8,"")</f>
        <v>45439</v>
      </c>
      <c r="PP10" s="27" cm="1">
        <f t="array" ref="PP10">_xlfn.IFS(OR(PO10="",$B$6="",$B$8=""),"",PO10&lt;$B$8,PO10+1,PO10=$B$8,"")</f>
        <v>45440</v>
      </c>
      <c r="PQ10" s="27" cm="1">
        <f t="array" ref="PQ10">_xlfn.IFS(OR(PP10="",$B$6="",$B$8=""),"",PP10&lt;$B$8,PP10+1,PP10=$B$8,"")</f>
        <v>45441</v>
      </c>
      <c r="PR10" s="27" cm="1">
        <f t="array" ref="PR10">_xlfn.IFS(OR(PQ10="",$B$6="",$B$8=""),"",PQ10&lt;$B$8,PQ10+1,PQ10=$B$8,"")</f>
        <v>45442</v>
      </c>
      <c r="PS10" s="27" cm="1">
        <f t="array" ref="PS10">_xlfn.IFS(OR(PR10="",$B$6="",$B$8=""),"",PR10&lt;$B$8,PR10+1,PR10=$B$8,"")</f>
        <v>45443</v>
      </c>
      <c r="PT10" s="27" cm="1">
        <f t="array" ref="PT10">_xlfn.IFS(OR(PS10="",$B$6="",$B$8=""),"",PS10&lt;$B$8,PS10+1,PS10=$B$8,"")</f>
        <v>45444</v>
      </c>
      <c r="PU10" s="27" cm="1">
        <f t="array" ref="PU10">_xlfn.IFS(OR(PT10="",$B$6="",$B$8=""),"",PT10&lt;$B$8,PT10+1,PT10=$B$8,"")</f>
        <v>45445</v>
      </c>
      <c r="PV10" s="27" cm="1">
        <f t="array" ref="PV10">_xlfn.IFS(OR(PU10="",$B$6="",$B$8=""),"",PU10&lt;$B$8,PU10+1,PU10=$B$8,"")</f>
        <v>45446</v>
      </c>
      <c r="PW10" s="27" cm="1">
        <f t="array" ref="PW10">_xlfn.IFS(OR(PV10="",$B$6="",$B$8=""),"",PV10&lt;$B$8,PV10+1,PV10=$B$8,"")</f>
        <v>45447</v>
      </c>
      <c r="PX10" s="27" cm="1">
        <f t="array" ref="PX10">_xlfn.IFS(OR(PW10="",$B$6="",$B$8=""),"",PW10&lt;$B$8,PW10+1,PW10=$B$8,"")</f>
        <v>45448</v>
      </c>
      <c r="PY10" s="27" cm="1">
        <f t="array" ref="PY10">_xlfn.IFS(OR(PX10="",$B$6="",$B$8=""),"",PX10&lt;$B$8,PX10+1,PX10=$B$8,"")</f>
        <v>45449</v>
      </c>
      <c r="PZ10" s="27" cm="1">
        <f t="array" ref="PZ10">_xlfn.IFS(OR(PY10="",$B$6="",$B$8=""),"",PY10&lt;$B$8,PY10+1,PY10=$B$8,"")</f>
        <v>45450</v>
      </c>
      <c r="QA10" s="27" cm="1">
        <f t="array" ref="QA10">_xlfn.IFS(OR(PZ10="",$B$6="",$B$8=""),"",PZ10&lt;$B$8,PZ10+1,PZ10=$B$8,"")</f>
        <v>45451</v>
      </c>
      <c r="QB10" s="27" cm="1">
        <f t="array" ref="QB10">_xlfn.IFS(OR(QA10="",$B$6="",$B$8=""),"",QA10&lt;$B$8,QA10+1,QA10=$B$8,"")</f>
        <v>45452</v>
      </c>
      <c r="QC10" s="27" cm="1">
        <f t="array" ref="QC10">_xlfn.IFS(OR(QB10="",$B$6="",$B$8=""),"",QB10&lt;$B$8,QB10+1,QB10=$B$8,"")</f>
        <v>45453</v>
      </c>
      <c r="QD10" s="27" cm="1">
        <f t="array" ref="QD10">_xlfn.IFS(OR(QC10="",$B$6="",$B$8=""),"",QC10&lt;$B$8,QC10+1,QC10=$B$8,"")</f>
        <v>45454</v>
      </c>
      <c r="QE10" s="27" cm="1">
        <f t="array" ref="QE10">_xlfn.IFS(OR(QD10="",$B$6="",$B$8=""),"",QD10&lt;$B$8,QD10+1,QD10=$B$8,"")</f>
        <v>45455</v>
      </c>
      <c r="QF10" s="27" cm="1">
        <f t="array" ref="QF10">_xlfn.IFS(OR(QE10="",$B$6="",$B$8=""),"",QE10&lt;$B$8,QE10+1,QE10=$B$8,"")</f>
        <v>45456</v>
      </c>
      <c r="QG10" s="27" cm="1">
        <f t="array" ref="QG10">_xlfn.IFS(OR(QF10="",$B$6="",$B$8=""),"",QF10&lt;$B$8,QF10+1,QF10=$B$8,"")</f>
        <v>45457</v>
      </c>
      <c r="QH10" s="27" cm="1">
        <f t="array" ref="QH10">_xlfn.IFS(OR(QG10="",$B$6="",$B$8=""),"",QG10&lt;$B$8,QG10+1,QG10=$B$8,"")</f>
        <v>45458</v>
      </c>
      <c r="QI10" s="27" cm="1">
        <f t="array" ref="QI10">_xlfn.IFS(OR(QH10="",$B$6="",$B$8=""),"",QH10&lt;$B$8,QH10+1,QH10=$B$8,"")</f>
        <v>45459</v>
      </c>
      <c r="QJ10" s="27" cm="1">
        <f t="array" ref="QJ10">_xlfn.IFS(OR(QI10="",$B$6="",$B$8=""),"",QI10&lt;$B$8,QI10+1,QI10=$B$8,"")</f>
        <v>45460</v>
      </c>
      <c r="QK10" s="27" t="str" cm="1">
        <f t="array" ref="QK10">_xlfn.IFS(OR(QJ10="",$B$6="",$B$8=""),"",QJ10&lt;$B$8,QJ10+1,QJ10=$B$8,"")</f>
        <v/>
      </c>
      <c r="QL10" s="27" t="str" cm="1">
        <f t="array" ref="QL10">_xlfn.IFS(OR(QK10="",$B$6="",$B$8=""),"",QK10&lt;$B$8,QK10+1,QK10=$B$8,"")</f>
        <v/>
      </c>
      <c r="QM10" s="27" t="str" cm="1">
        <f t="array" ref="QM10">_xlfn.IFS(OR(QL10="",$B$6="",$B$8=""),"",QL10&lt;$B$8,QL10+1,QL10=$B$8,"")</f>
        <v/>
      </c>
      <c r="QN10" s="27" t="str" cm="1">
        <f t="array" ref="QN10">_xlfn.IFS(OR(QM10="",$B$6="",$B$8=""),"",QM10&lt;$B$8,QM10+1,QM10=$B$8,"")</f>
        <v/>
      </c>
      <c r="QO10" s="27" t="str" cm="1">
        <f t="array" ref="QO10">_xlfn.IFS(OR(QN10="",$B$6="",$B$8=""),"",QN10&lt;$B$8,QN10+1,QN10=$B$8,"")</f>
        <v/>
      </c>
      <c r="QP10" s="27" t="str" cm="1">
        <f t="array" ref="QP10">_xlfn.IFS(OR(QO10="",$B$6="",$B$8=""),"",QO10&lt;$B$8,QO10+1,QO10=$B$8,"")</f>
        <v/>
      </c>
      <c r="QQ10" s="27" t="str" cm="1">
        <f t="array" ref="QQ10">_xlfn.IFS(OR(QP10="",$B$6="",$B$8=""),"",QP10&lt;$B$8,QP10+1,QP10=$B$8,"")</f>
        <v/>
      </c>
      <c r="QR10" s="27" t="str" cm="1">
        <f t="array" ref="QR10">_xlfn.IFS(OR(QQ10="",$B$6="",$B$8=""),"",QQ10&lt;$B$8,QQ10+1,QQ10=$B$8,"")</f>
        <v/>
      </c>
      <c r="QS10" s="27" t="str" cm="1">
        <f t="array" ref="QS10">_xlfn.IFS(OR(QR10="",$B$6="",$B$8=""),"",QR10&lt;$B$8,QR10+1,QR10=$B$8,"")</f>
        <v/>
      </c>
      <c r="QT10" s="27" t="str" cm="1">
        <f t="array" ref="QT10">_xlfn.IFS(OR(QS10="",$B$6="",$B$8=""),"",QS10&lt;$B$8,QS10+1,QS10=$B$8,"")</f>
        <v/>
      </c>
      <c r="QU10" s="27" t="str" cm="1">
        <f t="array" ref="QU10">_xlfn.IFS(OR(QT10="",$B$6="",$B$8=""),"",QT10&lt;$B$8,QT10+1,QT10=$B$8,"")</f>
        <v/>
      </c>
      <c r="QV10" s="27" t="str" cm="1">
        <f t="array" ref="QV10">_xlfn.IFS(OR(QU10="",$B$6="",$B$8=""),"",QU10&lt;$B$8,QU10+1,QU10=$B$8,"")</f>
        <v/>
      </c>
      <c r="QW10" s="27" t="str" cm="1">
        <f t="array" ref="QW10">_xlfn.IFS(OR(QV10="",$B$6="",$B$8=""),"",QV10&lt;$B$8,QV10+1,QV10=$B$8,"")</f>
        <v/>
      </c>
      <c r="QX10" s="27" t="str" cm="1">
        <f t="array" ref="QX10">_xlfn.IFS(OR(QW10="",$B$6="",$B$8=""),"",QW10&lt;$B$8,QW10+1,QW10=$B$8,"")</f>
        <v/>
      </c>
      <c r="QY10" s="27" t="str" cm="1">
        <f t="array" ref="QY10">_xlfn.IFS(OR(QX10="",$B$6="",$B$8=""),"",QX10&lt;$B$8,QX10+1,QX10=$B$8,"")</f>
        <v/>
      </c>
      <c r="QZ10" s="27" t="str" cm="1">
        <f t="array" ref="QZ10">_xlfn.IFS(OR(QY10="",$B$6="",$B$8=""),"",QY10&lt;$B$8,QY10+1,QY10=$B$8,"")</f>
        <v/>
      </c>
      <c r="RA10" s="27" t="str" cm="1">
        <f t="array" ref="RA10">_xlfn.IFS(OR(QZ10="",$B$6="",$B$8=""),"",QZ10&lt;$B$8,QZ10+1,QZ10=$B$8,"")</f>
        <v/>
      </c>
      <c r="RB10" s="27" t="str" cm="1">
        <f t="array" ref="RB10">_xlfn.IFS(OR(RA10="",$B$6="",$B$8=""),"",RA10&lt;$B$8,RA10+1,RA10=$B$8,"")</f>
        <v/>
      </c>
      <c r="RC10" s="27" t="str" cm="1">
        <f t="array" ref="RC10">_xlfn.IFS(OR(RB10="",$B$6="",$B$8=""),"",RB10&lt;$B$8,RB10+1,RB10=$B$8,"")</f>
        <v/>
      </c>
      <c r="RD10" s="27" t="str" cm="1">
        <f t="array" ref="RD10">_xlfn.IFS(OR(RC10="",$B$6="",$B$8=""),"",RC10&lt;$B$8,RC10+1,RC10=$B$8,"")</f>
        <v/>
      </c>
    </row>
    <row r="11" spans="1:472" x14ac:dyDescent="0.25">
      <c r="A11" s="64" t="s">
        <v>45</v>
      </c>
      <c r="B11" s="74" t="str" cm="1">
        <f t="array" ref="B11">_xlfn.IFS(OR($C11="",$D11=""),"",$C11&gt;$D11,"",$C11&lt;=$D11,DATEDIF($C11,$D11,"d"))</f>
        <v/>
      </c>
      <c r="C11" s="74"/>
      <c r="D11" s="74"/>
      <c r="E11" s="74"/>
      <c r="F11" s="74"/>
      <c r="G11" s="74"/>
      <c r="H11" s="75"/>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c r="DM11" s="30"/>
      <c r="DN11" s="30"/>
      <c r="DO11" s="30"/>
      <c r="DP11" s="30"/>
      <c r="DQ11" s="30"/>
      <c r="DR11" s="30"/>
      <c r="DS11" s="30"/>
      <c r="DT11" s="30"/>
      <c r="DU11" s="30"/>
      <c r="DV11" s="30"/>
      <c r="DW11" s="30"/>
      <c r="DX11" s="30"/>
      <c r="DY11" s="30"/>
      <c r="DZ11" s="30"/>
      <c r="EA11" s="30"/>
      <c r="EB11" s="30"/>
      <c r="EC11" s="30"/>
      <c r="ED11" s="30"/>
      <c r="EE11" s="30"/>
      <c r="EF11" s="30"/>
      <c r="EG11" s="30"/>
      <c r="EH11" s="30"/>
      <c r="EI11" s="30"/>
      <c r="EJ11" s="30"/>
      <c r="EK11" s="30"/>
      <c r="EL11" s="30"/>
      <c r="EM11" s="30"/>
      <c r="EN11" s="30"/>
      <c r="EO11" s="30"/>
      <c r="EP11" s="30"/>
      <c r="EQ11" s="30"/>
      <c r="ER11" s="30"/>
      <c r="ES11" s="30"/>
      <c r="ET11" s="30"/>
      <c r="EU11" s="30"/>
      <c r="EV11" s="30"/>
      <c r="EW11" s="30"/>
      <c r="EX11" s="30"/>
      <c r="EY11" s="30"/>
      <c r="EZ11" s="30"/>
      <c r="FA11" s="30"/>
      <c r="FB11" s="30"/>
      <c r="FC11" s="30"/>
      <c r="FD11" s="30"/>
      <c r="FE11" s="30"/>
      <c r="FF11" s="30"/>
      <c r="FG11" s="30"/>
      <c r="FH11" s="30"/>
      <c r="FI11" s="30"/>
      <c r="FJ11" s="30"/>
      <c r="FK11" s="30"/>
      <c r="FL11" s="30"/>
      <c r="FM11" s="30"/>
      <c r="FN11" s="30"/>
      <c r="FO11" s="30"/>
      <c r="FP11" s="30"/>
      <c r="FQ11" s="30"/>
      <c r="FR11" s="30"/>
      <c r="FS11" s="30"/>
      <c r="FT11" s="30"/>
      <c r="FU11" s="30"/>
      <c r="FV11" s="30"/>
      <c r="FW11" s="30"/>
      <c r="FX11" s="30"/>
      <c r="FY11" s="30"/>
      <c r="FZ11" s="30"/>
      <c r="GA11" s="30"/>
      <c r="GB11" s="30"/>
      <c r="GC11" s="30"/>
      <c r="GD11" s="30"/>
      <c r="GE11" s="30"/>
      <c r="GF11" s="30"/>
      <c r="GG11" s="30"/>
      <c r="GH11" s="30"/>
      <c r="GI11" s="30"/>
      <c r="GJ11" s="30"/>
      <c r="GK11" s="30"/>
      <c r="GL11" s="30"/>
      <c r="GM11" s="30"/>
      <c r="GN11" s="30"/>
      <c r="GO11" s="30"/>
      <c r="GP11" s="30"/>
      <c r="GQ11" s="30"/>
      <c r="GR11" s="30"/>
      <c r="GS11" s="30"/>
      <c r="GT11" s="30"/>
      <c r="GU11" s="30"/>
      <c r="GV11" s="30"/>
      <c r="GW11" s="30"/>
      <c r="GX11" s="30"/>
      <c r="GY11" s="30"/>
      <c r="GZ11" s="30"/>
      <c r="HA11" s="30"/>
      <c r="HB11" s="30"/>
      <c r="HC11" s="30"/>
      <c r="HD11" s="30"/>
      <c r="HE11" s="30"/>
      <c r="HF11" s="30"/>
      <c r="HG11" s="30"/>
      <c r="HH11" s="30"/>
      <c r="HI11" s="30"/>
      <c r="HJ11" s="30"/>
      <c r="HK11" s="30"/>
      <c r="HL11" s="30"/>
      <c r="HM11" s="30"/>
      <c r="HN11" s="30"/>
      <c r="HO11" s="30"/>
      <c r="HP11" s="30"/>
      <c r="HQ11" s="30"/>
      <c r="HR11" s="30"/>
      <c r="HS11" s="30"/>
      <c r="HT11" s="30"/>
      <c r="HU11" s="30"/>
      <c r="HV11" s="30"/>
      <c r="HW11" s="30"/>
      <c r="HX11" s="30"/>
      <c r="HY11" s="30"/>
      <c r="HZ11" s="30"/>
      <c r="IA11" s="30"/>
      <c r="IB11" s="30"/>
      <c r="IC11" s="30"/>
      <c r="ID11" s="30"/>
      <c r="IE11" s="30"/>
      <c r="IF11" s="30"/>
      <c r="IG11" s="30"/>
      <c r="IH11" s="30"/>
      <c r="II11" s="30"/>
      <c r="IJ11" s="30"/>
      <c r="IK11" s="30"/>
      <c r="IL11" s="30"/>
      <c r="IM11" s="30"/>
      <c r="IN11" s="30"/>
      <c r="IO11" s="30"/>
      <c r="IP11" s="30"/>
      <c r="IQ11" s="30"/>
      <c r="IR11" s="30"/>
      <c r="IS11" s="30"/>
      <c r="IT11" s="30"/>
      <c r="IU11" s="30"/>
      <c r="IV11" s="30"/>
      <c r="IW11" s="30"/>
      <c r="IX11" s="30"/>
      <c r="IY11" s="30"/>
      <c r="IZ11" s="30"/>
      <c r="JA11" s="30"/>
      <c r="JB11" s="30"/>
      <c r="JC11" s="30"/>
      <c r="JD11" s="30"/>
      <c r="JE11" s="30"/>
      <c r="JF11" s="30"/>
      <c r="JG11" s="30"/>
      <c r="JH11" s="30"/>
      <c r="JI11" s="30"/>
      <c r="JJ11" s="30"/>
      <c r="JK11" s="30"/>
      <c r="JL11" s="30"/>
      <c r="JM11" s="30"/>
      <c r="JN11" s="30"/>
      <c r="JO11" s="30"/>
      <c r="JP11" s="30"/>
      <c r="JQ11" s="30"/>
      <c r="JR11" s="30"/>
      <c r="JS11" s="30"/>
      <c r="JT11" s="30"/>
      <c r="JU11" s="30"/>
      <c r="JV11" s="30"/>
      <c r="JW11" s="30"/>
      <c r="JX11" s="30"/>
      <c r="JY11" s="30"/>
      <c r="JZ11" s="30"/>
      <c r="KA11" s="30"/>
      <c r="KB11" s="30"/>
      <c r="KC11" s="30"/>
      <c r="KD11" s="30"/>
      <c r="KE11" s="30"/>
      <c r="KF11" s="30"/>
      <c r="KG11" s="30"/>
      <c r="KH11" s="30"/>
      <c r="KI11" s="30"/>
      <c r="KJ11" s="30"/>
      <c r="KK11" s="30"/>
      <c r="KL11" s="30"/>
      <c r="KM11" s="30"/>
      <c r="KN11" s="30"/>
      <c r="KO11" s="30"/>
      <c r="KP11" s="30"/>
      <c r="KQ11" s="30"/>
      <c r="KR11" s="30"/>
      <c r="KS11" s="30"/>
      <c r="KT11" s="30"/>
      <c r="KU11" s="30"/>
      <c r="KV11" s="30"/>
      <c r="KW11" s="30"/>
      <c r="KX11" s="30"/>
      <c r="KY11" s="30"/>
      <c r="KZ11" s="30"/>
      <c r="LA11" s="30"/>
      <c r="LB11" s="30"/>
      <c r="LC11" s="30"/>
      <c r="LD11" s="30"/>
      <c r="LE11" s="30"/>
      <c r="LF11" s="30"/>
      <c r="LG11" s="30"/>
      <c r="LH11" s="30"/>
      <c r="LI11" s="30"/>
      <c r="LJ11" s="30"/>
      <c r="LK11" s="30"/>
      <c r="LL11" s="30"/>
      <c r="LM11" s="30"/>
      <c r="LN11" s="30"/>
      <c r="LO11" s="30"/>
      <c r="LP11" s="30"/>
      <c r="LQ11" s="30"/>
      <c r="LR11" s="30"/>
      <c r="LS11" s="30"/>
      <c r="LT11" s="30"/>
      <c r="LU11" s="30"/>
      <c r="LV11" s="30"/>
      <c r="LW11" s="30"/>
      <c r="LX11" s="30"/>
      <c r="LY11" s="30"/>
      <c r="LZ11" s="30"/>
      <c r="MA11" s="30"/>
      <c r="MB11" s="30"/>
      <c r="MC11" s="30"/>
      <c r="MD11" s="30"/>
      <c r="ME11" s="30"/>
      <c r="MF11" s="30"/>
      <c r="MG11" s="30"/>
      <c r="MH11" s="30"/>
      <c r="MI11" s="30"/>
      <c r="MJ11" s="30"/>
      <c r="MK11" s="30"/>
      <c r="ML11" s="30"/>
      <c r="MM11" s="30"/>
      <c r="MN11" s="30"/>
      <c r="MO11" s="30"/>
      <c r="MP11" s="30"/>
      <c r="MQ11" s="30"/>
      <c r="MR11" s="30"/>
      <c r="MS11" s="30"/>
      <c r="MT11" s="30"/>
      <c r="MU11" s="30"/>
      <c r="MV11" s="30"/>
      <c r="MW11" s="30"/>
      <c r="MX11" s="30"/>
      <c r="MY11" s="30"/>
      <c r="MZ11" s="30"/>
      <c r="NA11" s="30"/>
      <c r="NB11" s="30"/>
      <c r="NC11" s="30"/>
      <c r="ND11" s="30"/>
      <c r="NE11" s="30"/>
      <c r="NF11" s="30"/>
      <c r="NG11" s="30"/>
      <c r="NH11" s="30"/>
      <c r="NI11" s="30"/>
      <c r="NJ11" s="30"/>
      <c r="NK11" s="30"/>
      <c r="NL11" s="30"/>
      <c r="NM11" s="30"/>
      <c r="NN11" s="30"/>
      <c r="NO11" s="30"/>
      <c r="NP11" s="30"/>
      <c r="NQ11" s="30"/>
      <c r="NR11" s="30"/>
      <c r="NS11" s="30"/>
      <c r="NT11" s="30"/>
      <c r="NU11" s="30"/>
      <c r="NV11" s="30"/>
      <c r="NW11" s="30"/>
      <c r="NX11" s="30"/>
      <c r="NY11" s="30"/>
      <c r="NZ11" s="30"/>
      <c r="OA11" s="30"/>
      <c r="OB11" s="30"/>
      <c r="OC11" s="30"/>
      <c r="OD11" s="30"/>
      <c r="OE11" s="30"/>
      <c r="OF11" s="30"/>
      <c r="OG11" s="30"/>
      <c r="OH11" s="30"/>
      <c r="OI11" s="30"/>
      <c r="OJ11" s="30"/>
      <c r="OK11" s="30"/>
      <c r="OL11" s="30"/>
      <c r="OM11" s="30"/>
      <c r="ON11" s="30"/>
      <c r="OO11" s="30"/>
      <c r="OP11" s="30"/>
      <c r="OQ11" s="30"/>
      <c r="OR11" s="30"/>
      <c r="OS11" s="30"/>
      <c r="OT11" s="30"/>
      <c r="OU11" s="30"/>
      <c r="OV11" s="30"/>
      <c r="OW11" s="30"/>
      <c r="OX11" s="30"/>
      <c r="OY11" s="30"/>
      <c r="OZ11" s="30"/>
      <c r="PA11" s="30"/>
      <c r="PB11" s="30"/>
      <c r="PC11" s="30"/>
      <c r="PD11" s="30"/>
      <c r="PE11" s="30"/>
      <c r="PF11" s="30"/>
      <c r="PG11" s="30"/>
      <c r="PH11" s="30"/>
      <c r="PI11" s="30"/>
      <c r="PJ11" s="30"/>
      <c r="PK11" s="30"/>
      <c r="PL11" s="30"/>
      <c r="PM11" s="30"/>
      <c r="PN11" s="30"/>
      <c r="PO11" s="30"/>
      <c r="PP11" s="30"/>
      <c r="PQ11" s="30"/>
      <c r="PR11" s="30"/>
      <c r="PS11" s="30"/>
      <c r="PT11" s="30"/>
      <c r="PU11" s="30"/>
      <c r="PV11" s="30"/>
      <c r="PW11" s="30"/>
      <c r="PX11" s="30"/>
      <c r="PY11" s="30"/>
      <c r="PZ11" s="30"/>
      <c r="QA11" s="30"/>
      <c r="QB11" s="30"/>
      <c r="QC11" s="30"/>
      <c r="QD11" s="30"/>
      <c r="QE11" s="30"/>
      <c r="QF11" s="30"/>
      <c r="QG11" s="30"/>
      <c r="QH11" s="30"/>
      <c r="QI11" s="30"/>
      <c r="QJ11" s="30"/>
      <c r="QK11" s="30"/>
      <c r="QL11" s="30"/>
      <c r="QM11" s="30"/>
      <c r="QN11" s="30"/>
      <c r="QO11" s="30"/>
      <c r="QP11" s="30"/>
      <c r="QQ11" s="30"/>
      <c r="QR11" s="30"/>
      <c r="QS11" s="30"/>
      <c r="QT11" s="30"/>
      <c r="QU11" s="30"/>
      <c r="QV11" s="30"/>
      <c r="QW11" s="30"/>
      <c r="QX11" s="30"/>
      <c r="QY11" s="30"/>
      <c r="QZ11" s="30"/>
      <c r="RA11" s="30"/>
      <c r="RB11" s="30"/>
      <c r="RC11" s="30"/>
      <c r="RD11" s="30"/>
    </row>
    <row r="12" spans="1:472" x14ac:dyDescent="0.25">
      <c r="A12" s="40" t="s">
        <v>46</v>
      </c>
      <c r="B12" s="34" t="s">
        <v>47</v>
      </c>
      <c r="C12" s="28">
        <v>45017</v>
      </c>
      <c r="D12" s="28">
        <v>45274</v>
      </c>
      <c r="E12" s="29" cm="1">
        <f t="array" ref="E12">_xlfn.IFS(OR($C12="",$D12=""),"",$C12&gt;$D12,"",$C12&lt;=$D12,DATEDIF($C12,$D12,"d"))</f>
        <v>257</v>
      </c>
      <c r="F12" s="28">
        <v>45017</v>
      </c>
      <c r="G12" s="28">
        <v>45274</v>
      </c>
      <c r="H12" s="29" t="str" cm="1">
        <f t="array" aca="1" ref="H12" ca="1">_xlfn.IFS(AND(C12&lt;&gt;"",D12&lt;&gt;"",C12&gt;D12),"Erreur dates prévisionnelles",AND(F12&lt;&gt;"",G12&lt;&gt;"",F12&gt;G12),"Erreur dates réelles",OR(AND(C12&lt;&gt;"",D12&lt;&gt;"",F12="",$B$7&lt;C12),AND(C12&lt;&gt;"",D12&lt;&gt;"",F12&lt;&gt;"",$B$7&lt;F12)),"A faire",OR(AND(C12="",D12="",F12="",G12=""),AND(C12&lt;&gt;"",D12=""),AND(C12&lt;&gt;"",D12&lt;&gt;"",F12="",$B$7&lt;=D12)),"",AND(C12&lt;&gt;"",D12&lt;&gt;"",F12&lt;&gt;"",G12&lt;&gt;""),"Finalisée",AND(OR(C12&lt;&gt;"",D12&lt;&gt;""),OR(F12&lt;&gt;"",G12&lt;&gt;""),$B$7-F12&lt;=D12-F12),"En cours",OR(AND(C12&lt;&gt;"",D12&lt;&gt;"",F12="",$B$7&gt;D12),AND(C12&lt;&gt;"",D12&lt;&gt;"",F12&lt;&gt;"",$B$7-F12&gt;D12-F12)),"En retard")</f>
        <v>Finalisée</v>
      </c>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c r="CB12" s="31"/>
      <c r="CC12" s="31"/>
      <c r="CD12" s="31"/>
      <c r="CE12" s="31"/>
      <c r="CF12" s="31"/>
      <c r="CG12" s="31"/>
      <c r="CH12" s="31"/>
      <c r="CI12" s="31"/>
      <c r="CJ12" s="31"/>
      <c r="CK12" s="31"/>
      <c r="CL12" s="31"/>
      <c r="CM12" s="31"/>
      <c r="CN12" s="31"/>
      <c r="CO12" s="31"/>
      <c r="CP12" s="31"/>
      <c r="CQ12" s="31"/>
      <c r="CR12" s="31"/>
      <c r="CS12" s="31"/>
      <c r="CT12" s="31"/>
      <c r="CU12" s="31"/>
      <c r="CV12" s="31"/>
      <c r="CW12" s="31"/>
      <c r="CX12" s="31"/>
      <c r="CY12" s="31"/>
      <c r="CZ12" s="31"/>
      <c r="DA12" s="31"/>
      <c r="DB12" s="31"/>
      <c r="DC12" s="31"/>
      <c r="DD12" s="31"/>
      <c r="DE12" s="31"/>
      <c r="DF12" s="31"/>
      <c r="DG12" s="31"/>
      <c r="DH12" s="31"/>
      <c r="DI12" s="31"/>
      <c r="DJ12" s="31"/>
      <c r="DK12" s="31"/>
      <c r="DL12" s="31"/>
      <c r="DM12" s="31"/>
      <c r="DN12" s="31"/>
      <c r="DO12" s="31"/>
      <c r="DP12" s="31"/>
      <c r="DQ12" s="31"/>
      <c r="DR12" s="31"/>
      <c r="DS12" s="31"/>
      <c r="DT12" s="31"/>
      <c r="DU12" s="31"/>
      <c r="DV12" s="31"/>
      <c r="DW12" s="31"/>
      <c r="DX12" s="31"/>
      <c r="DY12" s="31"/>
      <c r="DZ12" s="31"/>
      <c r="EA12" s="31"/>
      <c r="EB12" s="31"/>
      <c r="EC12" s="31"/>
      <c r="ED12" s="31"/>
      <c r="EE12" s="31"/>
      <c r="EF12" s="31"/>
      <c r="EG12" s="31"/>
      <c r="EH12" s="31"/>
      <c r="EI12" s="31"/>
      <c r="EJ12" s="31"/>
      <c r="EK12" s="31"/>
      <c r="EL12" s="31"/>
      <c r="EM12" s="31"/>
      <c r="EN12" s="31"/>
      <c r="EO12" s="31"/>
      <c r="EP12" s="31"/>
      <c r="EQ12" s="31"/>
      <c r="ER12" s="31"/>
      <c r="ES12" s="31"/>
      <c r="ET12" s="31"/>
      <c r="EU12" s="31"/>
      <c r="EV12" s="31"/>
      <c r="EW12" s="31"/>
      <c r="EX12" s="31"/>
      <c r="EY12" s="31"/>
      <c r="EZ12" s="31"/>
      <c r="FA12" s="31"/>
      <c r="FB12" s="31"/>
      <c r="FC12" s="31"/>
      <c r="FD12" s="31"/>
      <c r="FE12" s="31"/>
      <c r="FF12" s="31"/>
      <c r="FG12" s="31"/>
      <c r="FH12" s="31"/>
      <c r="FI12" s="31"/>
      <c r="FJ12" s="31"/>
      <c r="FK12" s="31"/>
      <c r="FL12" s="31"/>
      <c r="FM12" s="31"/>
      <c r="FN12" s="31"/>
      <c r="FO12" s="31"/>
      <c r="FP12" s="31"/>
      <c r="FQ12" s="31"/>
      <c r="FR12" s="31"/>
      <c r="FS12" s="31"/>
      <c r="FT12" s="31"/>
      <c r="FU12" s="31"/>
      <c r="FV12" s="31"/>
      <c r="FW12" s="31"/>
      <c r="FX12" s="31"/>
      <c r="FY12" s="31"/>
      <c r="FZ12" s="31"/>
      <c r="GA12" s="31"/>
      <c r="GB12" s="31"/>
      <c r="GC12" s="31"/>
      <c r="GD12" s="31"/>
      <c r="GE12" s="31"/>
      <c r="GF12" s="31"/>
      <c r="GG12" s="31"/>
      <c r="GH12" s="31"/>
      <c r="GI12" s="31"/>
      <c r="GJ12" s="31"/>
      <c r="GK12" s="31"/>
      <c r="GL12" s="31"/>
      <c r="GM12" s="31"/>
      <c r="GN12" s="31"/>
      <c r="GO12" s="31"/>
      <c r="GP12" s="31"/>
      <c r="GQ12" s="31"/>
      <c r="GR12" s="31"/>
      <c r="GS12" s="31"/>
      <c r="GT12" s="31"/>
      <c r="GU12" s="31"/>
      <c r="GV12" s="31"/>
      <c r="GW12" s="31"/>
      <c r="GX12" s="31"/>
      <c r="GY12" s="31"/>
      <c r="GZ12" s="31"/>
      <c r="HA12" s="31"/>
      <c r="HB12" s="31"/>
      <c r="HC12" s="31"/>
      <c r="HD12" s="31"/>
      <c r="HE12" s="31"/>
      <c r="HF12" s="31"/>
      <c r="HG12" s="31"/>
      <c r="HH12" s="31"/>
      <c r="HI12" s="31"/>
      <c r="HJ12" s="31"/>
      <c r="HK12" s="31"/>
      <c r="HL12" s="31"/>
      <c r="HM12" s="31"/>
      <c r="HN12" s="31"/>
      <c r="HO12" s="31"/>
      <c r="HP12" s="31"/>
      <c r="HQ12" s="31"/>
      <c r="HR12" s="31"/>
      <c r="HS12" s="31"/>
      <c r="HT12" s="31"/>
      <c r="HU12" s="31"/>
      <c r="HV12" s="31"/>
      <c r="HW12" s="31"/>
      <c r="HX12" s="31"/>
      <c r="HY12" s="31"/>
      <c r="HZ12" s="31"/>
      <c r="IA12" s="31"/>
      <c r="IB12" s="31"/>
      <c r="IC12" s="31"/>
      <c r="ID12" s="31"/>
      <c r="IE12" s="31"/>
      <c r="IF12" s="31"/>
      <c r="IG12" s="31"/>
      <c r="IH12" s="31"/>
      <c r="II12" s="31"/>
      <c r="IJ12" s="31"/>
      <c r="IK12" s="31"/>
      <c r="IL12" s="31"/>
      <c r="IM12" s="31"/>
      <c r="IN12" s="31"/>
      <c r="IO12" s="31"/>
      <c r="IP12" s="31"/>
      <c r="IQ12" s="31"/>
      <c r="IR12" s="31"/>
      <c r="IS12" s="31"/>
      <c r="IT12" s="31"/>
      <c r="IU12" s="31"/>
      <c r="IV12" s="31"/>
      <c r="IW12" s="31"/>
      <c r="IX12" s="31"/>
      <c r="IY12" s="31"/>
      <c r="IZ12" s="31"/>
      <c r="JA12" s="31"/>
      <c r="JB12" s="31"/>
      <c r="JC12" s="31"/>
      <c r="JD12" s="31"/>
      <c r="JE12" s="31"/>
      <c r="JF12" s="31"/>
      <c r="JG12" s="31"/>
      <c r="JH12" s="31"/>
      <c r="JI12" s="31"/>
      <c r="JJ12" s="31"/>
      <c r="JK12" s="31"/>
      <c r="JL12" s="31"/>
      <c r="JM12" s="31"/>
      <c r="JN12" s="31"/>
      <c r="JO12" s="31"/>
      <c r="JP12" s="31"/>
      <c r="JQ12" s="31"/>
      <c r="JR12" s="31"/>
      <c r="JS12" s="31"/>
      <c r="JT12" s="31"/>
      <c r="JU12" s="31"/>
      <c r="JV12" s="31"/>
      <c r="JW12" s="31"/>
      <c r="JX12" s="31"/>
      <c r="JY12" s="31"/>
      <c r="JZ12" s="31"/>
      <c r="KA12" s="31"/>
      <c r="KB12" s="31"/>
      <c r="KC12" s="31"/>
      <c r="KD12" s="31"/>
      <c r="KE12" s="31"/>
      <c r="KF12" s="31"/>
      <c r="KG12" s="31"/>
      <c r="KH12" s="31"/>
      <c r="KI12" s="31"/>
      <c r="KJ12" s="31"/>
      <c r="KK12" s="31"/>
      <c r="KL12" s="31"/>
      <c r="KM12" s="31"/>
      <c r="KN12" s="31"/>
      <c r="KO12" s="31"/>
      <c r="KP12" s="31"/>
      <c r="KQ12" s="31"/>
      <c r="KR12" s="31"/>
      <c r="KS12" s="31"/>
      <c r="KT12" s="31"/>
      <c r="KU12" s="31"/>
      <c r="KV12" s="31"/>
      <c r="KW12" s="31"/>
      <c r="KX12" s="31"/>
      <c r="KY12" s="31"/>
      <c r="KZ12" s="31"/>
      <c r="LA12" s="31"/>
      <c r="LB12" s="31"/>
      <c r="LC12" s="31"/>
      <c r="LD12" s="31"/>
      <c r="LE12" s="31"/>
      <c r="LF12" s="31"/>
      <c r="LG12" s="31"/>
      <c r="LH12" s="31"/>
      <c r="LI12" s="31"/>
      <c r="LJ12" s="31"/>
      <c r="LK12" s="31"/>
      <c r="LL12" s="31"/>
      <c r="LM12" s="31"/>
      <c r="LN12" s="31"/>
      <c r="LO12" s="31"/>
      <c r="LP12" s="31"/>
      <c r="LQ12" s="31"/>
      <c r="LR12" s="31"/>
      <c r="LS12" s="31"/>
      <c r="LT12" s="31"/>
      <c r="LU12" s="31"/>
      <c r="LV12" s="31"/>
      <c r="LW12" s="31"/>
      <c r="LX12" s="31"/>
      <c r="LY12" s="31"/>
      <c r="LZ12" s="31"/>
      <c r="MA12" s="31"/>
      <c r="MB12" s="31"/>
      <c r="MC12" s="31"/>
      <c r="MD12" s="31"/>
      <c r="ME12" s="31"/>
      <c r="MF12" s="31"/>
      <c r="MG12" s="31"/>
      <c r="MH12" s="31"/>
      <c r="MI12" s="31"/>
      <c r="MJ12" s="31"/>
      <c r="MK12" s="31"/>
      <c r="ML12" s="31"/>
      <c r="MM12" s="31"/>
      <c r="MN12" s="31"/>
      <c r="MO12" s="31"/>
      <c r="MP12" s="31"/>
      <c r="MQ12" s="31"/>
      <c r="MR12" s="31"/>
      <c r="MS12" s="31"/>
      <c r="MT12" s="31"/>
      <c r="MU12" s="31"/>
      <c r="MV12" s="31"/>
      <c r="MW12" s="31"/>
      <c r="MX12" s="31"/>
      <c r="MY12" s="31"/>
      <c r="MZ12" s="31"/>
      <c r="NA12" s="31"/>
      <c r="NB12" s="31"/>
      <c r="NC12" s="31"/>
      <c r="ND12" s="31"/>
      <c r="NE12" s="31"/>
      <c r="NF12" s="31"/>
      <c r="NG12" s="31"/>
      <c r="NH12" s="31"/>
      <c r="NI12" s="31"/>
      <c r="NJ12" s="31"/>
      <c r="NK12" s="31"/>
      <c r="NL12" s="31"/>
      <c r="NM12" s="31"/>
      <c r="NN12" s="31"/>
      <c r="NO12" s="31"/>
      <c r="NP12" s="31"/>
      <c r="NQ12" s="31"/>
      <c r="NR12" s="31"/>
      <c r="NS12" s="31"/>
      <c r="NT12" s="31"/>
      <c r="NU12" s="31"/>
      <c r="NV12" s="31"/>
      <c r="NW12" s="31"/>
      <c r="NX12" s="31"/>
      <c r="NY12" s="31"/>
      <c r="NZ12" s="31"/>
      <c r="OA12" s="31"/>
      <c r="OB12" s="31"/>
      <c r="OC12" s="31"/>
      <c r="OD12" s="31"/>
      <c r="OE12" s="31"/>
      <c r="OF12" s="31"/>
      <c r="OG12" s="31"/>
      <c r="OH12" s="31"/>
      <c r="OI12" s="31"/>
      <c r="OJ12" s="31"/>
      <c r="OK12" s="31"/>
      <c r="OL12" s="31"/>
      <c r="OM12" s="31"/>
      <c r="ON12" s="31"/>
      <c r="OO12" s="31"/>
      <c r="OP12" s="31"/>
      <c r="OQ12" s="31"/>
      <c r="OR12" s="31"/>
      <c r="OS12" s="31"/>
      <c r="OT12" s="31"/>
      <c r="OU12" s="31"/>
      <c r="OV12" s="31"/>
      <c r="OW12" s="31"/>
      <c r="OX12" s="31"/>
      <c r="OY12" s="31"/>
      <c r="OZ12" s="31"/>
      <c r="PA12" s="31"/>
      <c r="PB12" s="31"/>
      <c r="PC12" s="31"/>
      <c r="PD12" s="31"/>
      <c r="PE12" s="31"/>
      <c r="PF12" s="31"/>
      <c r="PG12" s="31"/>
      <c r="PH12" s="31"/>
      <c r="PI12" s="31"/>
      <c r="PJ12" s="31"/>
      <c r="PK12" s="31"/>
      <c r="PL12" s="31"/>
      <c r="PM12" s="31"/>
      <c r="PN12" s="31"/>
      <c r="PO12" s="31"/>
      <c r="PP12" s="31"/>
      <c r="PQ12" s="31"/>
      <c r="PR12" s="31"/>
      <c r="PS12" s="31"/>
      <c r="PT12" s="31"/>
      <c r="PU12" s="31"/>
      <c r="PV12" s="31"/>
      <c r="PW12" s="31"/>
      <c r="PX12" s="31"/>
      <c r="PY12" s="31"/>
      <c r="PZ12" s="31"/>
      <c r="QA12" s="31"/>
      <c r="QB12" s="31"/>
      <c r="QC12" s="31"/>
      <c r="QD12" s="31"/>
      <c r="QE12" s="31"/>
      <c r="QF12" s="31"/>
      <c r="QG12" s="31"/>
      <c r="QH12" s="31"/>
      <c r="QI12" s="31"/>
      <c r="QJ12" s="31"/>
      <c r="QK12" s="31"/>
      <c r="QL12" s="31"/>
      <c r="QM12" s="31"/>
      <c r="QN12" s="31"/>
      <c r="QO12" s="31"/>
      <c r="QP12" s="31"/>
      <c r="QQ12" s="31"/>
      <c r="QR12" s="31"/>
      <c r="QS12" s="31"/>
      <c r="QT12" s="31"/>
      <c r="QU12" s="31"/>
      <c r="QV12" s="31"/>
      <c r="QW12" s="31"/>
      <c r="QX12" s="31"/>
      <c r="QY12" s="31"/>
      <c r="QZ12" s="31"/>
      <c r="RA12" s="31"/>
      <c r="RB12" s="31"/>
      <c r="RC12" s="31"/>
      <c r="RD12" s="31"/>
    </row>
    <row r="13" spans="1:472" ht="15" customHeight="1" x14ac:dyDescent="0.25">
      <c r="A13" s="40" t="s">
        <v>92</v>
      </c>
      <c r="B13" s="34" t="s">
        <v>47</v>
      </c>
      <c r="C13" s="28">
        <v>45017</v>
      </c>
      <c r="D13" s="32">
        <v>45291</v>
      </c>
      <c r="E13" s="29" cm="1">
        <f t="array" ref="E13">_xlfn.IFS(OR($C13="",$D13=""),"",$C13&gt;$D13,"",$C13&lt;=$D13,DATEDIF($C13,$D13,"d"))</f>
        <v>274</v>
      </c>
      <c r="F13" s="28"/>
      <c r="G13" s="32"/>
      <c r="H13" s="29" t="str" cm="1">
        <f t="array" aca="1" ref="H13" ca="1">_xlfn.IFS(AND(C13&lt;&gt;"",D13&lt;&gt;"",C13&gt;D13),"Erreur dates prévisionnelles",AND(F13&lt;&gt;"",G13&lt;&gt;"",F13&gt;G13),"Erreur dates réelles",OR(AND(C13&lt;&gt;"",D13&lt;&gt;"",F13="",$B$7&lt;C13),AND(C13&lt;&gt;"",D13&lt;&gt;"",F13&lt;&gt;"",$B$7&lt;F13)),"A faire",OR(AND(C13="",D13="",F13="",G13=""),AND(C13&lt;&gt;"",D13=""),AND(C13&lt;&gt;"",D13&lt;&gt;"",F13="",$B$7&lt;=D13)),"",AND(C13&lt;&gt;"",D13&lt;&gt;"",F13&lt;&gt;"",G13&lt;&gt;""),"Finalisée",AND(OR(C13&lt;&gt;"",D13&lt;&gt;""),OR(F13&lt;&gt;"",G13&lt;&gt;""),$B$7-F13&lt;=D13-F13),"En cours",OR(AND(C13&lt;&gt;"",D13&lt;&gt;"",F13="",$B$7&gt;D13),AND(C13&lt;&gt;"",D13&lt;&gt;"",F13&lt;&gt;"",$B$7-F13&gt;D13-F13)),"En retard")</f>
        <v>En retard</v>
      </c>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c r="BM13" s="31"/>
      <c r="BN13" s="31"/>
      <c r="BO13" s="31"/>
      <c r="BP13" s="31"/>
      <c r="BQ13" s="31"/>
      <c r="BR13" s="31"/>
      <c r="BS13" s="31"/>
      <c r="BT13" s="31"/>
      <c r="BU13" s="31"/>
      <c r="BV13" s="31"/>
      <c r="BW13" s="31"/>
      <c r="BX13" s="31"/>
      <c r="BY13" s="31"/>
      <c r="BZ13" s="31"/>
      <c r="CA13" s="31"/>
      <c r="CB13" s="31"/>
      <c r="CC13" s="31"/>
      <c r="CD13" s="31"/>
      <c r="CE13" s="31"/>
      <c r="CF13" s="31"/>
      <c r="CG13" s="31"/>
      <c r="CH13" s="31"/>
      <c r="CI13" s="31"/>
      <c r="CJ13" s="31"/>
      <c r="CK13" s="31"/>
      <c r="CL13" s="31"/>
      <c r="CM13" s="31"/>
      <c r="CN13" s="31"/>
      <c r="CO13" s="31"/>
      <c r="CP13" s="31"/>
      <c r="CQ13" s="31"/>
      <c r="CR13" s="31"/>
      <c r="CS13" s="31"/>
      <c r="CT13" s="31"/>
      <c r="CU13" s="31"/>
      <c r="CV13" s="31"/>
      <c r="CW13" s="31"/>
      <c r="CX13" s="31"/>
      <c r="CY13" s="31"/>
      <c r="CZ13" s="31"/>
      <c r="DA13" s="31"/>
      <c r="DB13" s="31"/>
      <c r="DC13" s="31"/>
      <c r="DD13" s="31"/>
      <c r="DE13" s="31"/>
      <c r="DF13" s="31"/>
      <c r="DG13" s="31"/>
      <c r="DH13" s="31"/>
      <c r="DI13" s="31"/>
      <c r="DJ13" s="31"/>
      <c r="DK13" s="31"/>
      <c r="DL13" s="31"/>
      <c r="DM13" s="31"/>
      <c r="DN13" s="31"/>
      <c r="DO13" s="31"/>
      <c r="DP13" s="31"/>
      <c r="DQ13" s="31"/>
      <c r="DR13" s="31"/>
      <c r="DS13" s="31"/>
      <c r="DT13" s="31"/>
      <c r="DU13" s="31"/>
      <c r="DV13" s="31"/>
      <c r="DW13" s="31"/>
      <c r="DX13" s="31"/>
      <c r="DY13" s="31"/>
      <c r="DZ13" s="31"/>
      <c r="EA13" s="31"/>
      <c r="EB13" s="31"/>
      <c r="EC13" s="31"/>
      <c r="ED13" s="31"/>
      <c r="EE13" s="31"/>
      <c r="EF13" s="31"/>
      <c r="EG13" s="31"/>
      <c r="EH13" s="31"/>
      <c r="EI13" s="31"/>
      <c r="EJ13" s="31"/>
      <c r="EK13" s="31"/>
      <c r="EL13" s="31"/>
      <c r="EM13" s="31"/>
      <c r="EN13" s="31"/>
      <c r="EO13" s="31"/>
      <c r="EP13" s="31"/>
      <c r="EQ13" s="31"/>
      <c r="ER13" s="31"/>
      <c r="ES13" s="31"/>
      <c r="ET13" s="31"/>
      <c r="EU13" s="31"/>
      <c r="EV13" s="31"/>
      <c r="EW13" s="31"/>
      <c r="EX13" s="31"/>
      <c r="EY13" s="31"/>
      <c r="EZ13" s="31"/>
      <c r="FA13" s="31"/>
      <c r="FB13" s="31"/>
      <c r="FC13" s="31"/>
      <c r="FD13" s="31"/>
      <c r="FE13" s="31"/>
      <c r="FF13" s="31"/>
      <c r="FG13" s="31"/>
      <c r="FH13" s="31"/>
      <c r="FI13" s="31"/>
      <c r="FJ13" s="31"/>
      <c r="FK13" s="31"/>
      <c r="FL13" s="31"/>
      <c r="FM13" s="31"/>
      <c r="FN13" s="31"/>
      <c r="FO13" s="31"/>
      <c r="FP13" s="31"/>
      <c r="FQ13" s="31"/>
      <c r="FR13" s="31"/>
      <c r="FS13" s="31"/>
      <c r="FT13" s="31"/>
      <c r="FU13" s="31"/>
      <c r="FV13" s="31"/>
      <c r="FW13" s="31"/>
      <c r="FX13" s="31"/>
      <c r="FY13" s="31"/>
      <c r="FZ13" s="31"/>
      <c r="GA13" s="31"/>
      <c r="GB13" s="31"/>
      <c r="GC13" s="31"/>
      <c r="GD13" s="31"/>
      <c r="GE13" s="31"/>
      <c r="GF13" s="31"/>
      <c r="GG13" s="31"/>
      <c r="GH13" s="31"/>
      <c r="GI13" s="31"/>
      <c r="GJ13" s="31"/>
      <c r="GK13" s="31"/>
      <c r="GL13" s="31"/>
      <c r="GM13" s="31"/>
      <c r="GN13" s="31"/>
      <c r="GO13" s="31"/>
      <c r="GP13" s="31"/>
      <c r="GQ13" s="31"/>
      <c r="GR13" s="31"/>
      <c r="GS13" s="31"/>
      <c r="GT13" s="31"/>
      <c r="GU13" s="31"/>
      <c r="GV13" s="31"/>
      <c r="GW13" s="31"/>
      <c r="GX13" s="31"/>
      <c r="GY13" s="31"/>
      <c r="GZ13" s="31"/>
      <c r="HA13" s="31"/>
      <c r="HB13" s="31"/>
      <c r="HC13" s="31"/>
      <c r="HD13" s="31"/>
      <c r="HE13" s="31"/>
      <c r="HF13" s="31"/>
      <c r="HG13" s="31"/>
      <c r="HH13" s="31"/>
      <c r="HI13" s="31"/>
      <c r="HJ13" s="31"/>
      <c r="HK13" s="31"/>
      <c r="HL13" s="31"/>
      <c r="HM13" s="31"/>
      <c r="HN13" s="31"/>
      <c r="HO13" s="31"/>
      <c r="HP13" s="31"/>
      <c r="HQ13" s="31"/>
      <c r="HR13" s="31"/>
      <c r="HS13" s="31"/>
      <c r="HT13" s="31"/>
      <c r="HU13" s="31"/>
      <c r="HV13" s="31"/>
      <c r="HW13" s="31"/>
      <c r="HX13" s="31"/>
      <c r="HY13" s="31"/>
      <c r="HZ13" s="31"/>
      <c r="IA13" s="31"/>
      <c r="IB13" s="31"/>
      <c r="IC13" s="31"/>
      <c r="ID13" s="31"/>
      <c r="IE13" s="31"/>
      <c r="IF13" s="31"/>
      <c r="IG13" s="31"/>
      <c r="IH13" s="31"/>
      <c r="II13" s="31"/>
      <c r="IJ13" s="31"/>
      <c r="IK13" s="31"/>
      <c r="IL13" s="31"/>
      <c r="IM13" s="31"/>
      <c r="IN13" s="31"/>
      <c r="IO13" s="31"/>
      <c r="IP13" s="31"/>
      <c r="IQ13" s="31"/>
      <c r="IR13" s="31"/>
      <c r="IS13" s="31"/>
      <c r="IT13" s="31"/>
      <c r="IU13" s="31"/>
      <c r="IV13" s="31"/>
      <c r="IW13" s="31"/>
      <c r="IX13" s="31"/>
      <c r="IY13" s="31"/>
      <c r="IZ13" s="31"/>
      <c r="JA13" s="31"/>
      <c r="JB13" s="31"/>
      <c r="JC13" s="31"/>
      <c r="JD13" s="31"/>
      <c r="JE13" s="31"/>
      <c r="JF13" s="31"/>
      <c r="JG13" s="31"/>
      <c r="JH13" s="31"/>
      <c r="JI13" s="31"/>
      <c r="JJ13" s="31"/>
      <c r="JK13" s="31"/>
      <c r="JL13" s="31"/>
      <c r="JM13" s="31"/>
      <c r="JN13" s="31"/>
      <c r="JO13" s="31"/>
      <c r="JP13" s="31"/>
      <c r="JQ13" s="31"/>
      <c r="JR13" s="31"/>
      <c r="JS13" s="31"/>
      <c r="JT13" s="31"/>
      <c r="JU13" s="31"/>
      <c r="JV13" s="31"/>
      <c r="JW13" s="31"/>
      <c r="JX13" s="31"/>
      <c r="JY13" s="31"/>
      <c r="JZ13" s="31"/>
      <c r="KA13" s="31"/>
      <c r="KB13" s="31"/>
      <c r="KC13" s="31"/>
      <c r="KD13" s="31"/>
      <c r="KE13" s="31"/>
      <c r="KF13" s="31"/>
      <c r="KG13" s="31"/>
      <c r="KH13" s="31"/>
      <c r="KI13" s="31"/>
      <c r="KJ13" s="31"/>
      <c r="KK13" s="31"/>
      <c r="KL13" s="31"/>
      <c r="KM13" s="31"/>
      <c r="KN13" s="31"/>
      <c r="KO13" s="31"/>
      <c r="KP13" s="31"/>
      <c r="KQ13" s="31"/>
      <c r="KR13" s="31"/>
      <c r="KS13" s="31"/>
      <c r="KT13" s="31"/>
      <c r="KU13" s="31"/>
      <c r="KV13" s="31"/>
      <c r="KW13" s="31"/>
      <c r="KX13" s="31"/>
      <c r="KY13" s="31"/>
      <c r="KZ13" s="31"/>
      <c r="LA13" s="31"/>
      <c r="LB13" s="31"/>
      <c r="LC13" s="31"/>
      <c r="LD13" s="31"/>
      <c r="LE13" s="31"/>
      <c r="LF13" s="31"/>
      <c r="LG13" s="31"/>
      <c r="LH13" s="31"/>
      <c r="LI13" s="31"/>
      <c r="LJ13" s="31"/>
      <c r="LK13" s="31"/>
      <c r="LL13" s="31"/>
      <c r="LM13" s="31"/>
      <c r="LN13" s="31"/>
      <c r="LO13" s="31"/>
      <c r="LP13" s="31"/>
      <c r="LQ13" s="31"/>
      <c r="LR13" s="31"/>
      <c r="LS13" s="31"/>
      <c r="LT13" s="31"/>
      <c r="LU13" s="31"/>
      <c r="LV13" s="31"/>
      <c r="LW13" s="31"/>
      <c r="LX13" s="31"/>
      <c r="LY13" s="31"/>
      <c r="LZ13" s="31"/>
      <c r="MA13" s="31"/>
      <c r="MB13" s="31"/>
      <c r="MC13" s="31"/>
      <c r="MD13" s="31"/>
      <c r="ME13" s="31"/>
      <c r="MF13" s="31"/>
      <c r="MG13" s="31"/>
      <c r="MH13" s="31"/>
      <c r="MI13" s="31"/>
      <c r="MJ13" s="31"/>
      <c r="MK13" s="31"/>
      <c r="ML13" s="31"/>
      <c r="MM13" s="31"/>
      <c r="MN13" s="31"/>
      <c r="MO13" s="31"/>
      <c r="MP13" s="31"/>
      <c r="MQ13" s="31"/>
      <c r="MR13" s="31"/>
      <c r="MS13" s="31"/>
      <c r="MT13" s="31"/>
      <c r="MU13" s="31"/>
      <c r="MV13" s="31"/>
      <c r="MW13" s="31"/>
      <c r="MX13" s="31"/>
      <c r="MY13" s="31"/>
      <c r="MZ13" s="31"/>
      <c r="NA13" s="31"/>
      <c r="NB13" s="31"/>
      <c r="NC13" s="31"/>
      <c r="ND13" s="31"/>
      <c r="NE13" s="31"/>
      <c r="NF13" s="31"/>
      <c r="NG13" s="31"/>
      <c r="NH13" s="31"/>
      <c r="NI13" s="31"/>
      <c r="NJ13" s="31"/>
      <c r="NK13" s="31"/>
      <c r="NL13" s="31"/>
      <c r="NM13" s="31"/>
      <c r="NN13" s="31"/>
      <c r="NO13" s="31"/>
      <c r="NP13" s="31"/>
      <c r="NQ13" s="31"/>
      <c r="NR13" s="31"/>
      <c r="NS13" s="31"/>
      <c r="NT13" s="31"/>
      <c r="NU13" s="31"/>
      <c r="NV13" s="31"/>
      <c r="NW13" s="31"/>
      <c r="NX13" s="31"/>
      <c r="NY13" s="31"/>
      <c r="NZ13" s="31"/>
      <c r="OA13" s="31"/>
      <c r="OB13" s="31"/>
      <c r="OC13" s="31"/>
      <c r="OD13" s="31"/>
      <c r="OE13" s="31"/>
      <c r="OF13" s="31"/>
      <c r="OG13" s="31"/>
      <c r="OH13" s="31"/>
      <c r="OI13" s="31"/>
      <c r="OJ13" s="31"/>
      <c r="OK13" s="31"/>
      <c r="OL13" s="31"/>
      <c r="OM13" s="31"/>
      <c r="ON13" s="31"/>
      <c r="OO13" s="31"/>
      <c r="OP13" s="31"/>
      <c r="OQ13" s="31"/>
      <c r="OR13" s="31"/>
      <c r="OS13" s="31"/>
      <c r="OT13" s="31"/>
      <c r="OU13" s="31"/>
      <c r="OV13" s="31"/>
      <c r="OW13" s="31"/>
      <c r="OX13" s="31"/>
      <c r="OY13" s="31"/>
      <c r="OZ13" s="31"/>
      <c r="PA13" s="31"/>
      <c r="PB13" s="31"/>
      <c r="PC13" s="31"/>
      <c r="PD13" s="31"/>
      <c r="PE13" s="31"/>
      <c r="PF13" s="31"/>
      <c r="PG13" s="31"/>
      <c r="PH13" s="31"/>
      <c r="PI13" s="31"/>
      <c r="PJ13" s="31"/>
      <c r="PK13" s="31"/>
      <c r="PL13" s="31"/>
      <c r="PM13" s="31"/>
      <c r="PN13" s="31"/>
      <c r="PO13" s="31"/>
      <c r="PP13" s="31"/>
      <c r="PQ13" s="31"/>
      <c r="PR13" s="31"/>
      <c r="PS13" s="31"/>
      <c r="PT13" s="31"/>
      <c r="PU13" s="31"/>
      <c r="PV13" s="31"/>
      <c r="PW13" s="31"/>
      <c r="PX13" s="31"/>
      <c r="PY13" s="31"/>
      <c r="PZ13" s="31"/>
      <c r="QA13" s="31"/>
      <c r="QB13" s="31"/>
      <c r="QC13" s="31"/>
      <c r="QD13" s="31"/>
      <c r="QE13" s="31"/>
      <c r="QF13" s="31"/>
      <c r="QG13" s="31"/>
      <c r="QH13" s="31"/>
      <c r="QI13" s="31"/>
      <c r="QJ13" s="31"/>
      <c r="QK13" s="31"/>
      <c r="QL13" s="31"/>
      <c r="QM13" s="31"/>
      <c r="QN13" s="31"/>
      <c r="QO13" s="31"/>
      <c r="QP13" s="31"/>
      <c r="QQ13" s="31"/>
      <c r="QR13" s="31"/>
      <c r="QS13" s="31"/>
      <c r="QT13" s="31"/>
      <c r="QU13" s="31"/>
      <c r="QV13" s="31"/>
      <c r="QW13" s="31"/>
      <c r="QX13" s="31"/>
      <c r="QY13" s="31"/>
      <c r="QZ13" s="31"/>
      <c r="RA13" s="31"/>
      <c r="RB13" s="31"/>
      <c r="RC13" s="31"/>
      <c r="RD13" s="31"/>
    </row>
    <row r="14" spans="1:472" x14ac:dyDescent="0.25">
      <c r="A14" s="40" t="s">
        <v>51</v>
      </c>
      <c r="B14" s="34" t="s">
        <v>49</v>
      </c>
      <c r="C14" s="33"/>
      <c r="D14" s="32"/>
      <c r="E14" s="29" t="str" cm="1">
        <f t="array" ref="E14">_xlfn.IFS(OR($C14="",$D14=""),"",$C14&gt;$D14,"",$C14&lt;=$D14,DATEDIF($C14,$D14,"d"))</f>
        <v/>
      </c>
      <c r="F14" s="28">
        <v>45320</v>
      </c>
      <c r="G14" s="28">
        <v>45320</v>
      </c>
      <c r="H14" s="29" t="e" cm="1">
        <f t="array" aca="1" ref="H14" ca="1">_xlfn.IFS(AND(C14&lt;&gt;"",D14&lt;&gt;"",C14&gt;D14),"Erreur dates prévisionnelles",AND(F14&lt;&gt;"",G14&lt;&gt;"",F14&gt;G14),"Erreur dates réelles",OR(AND(C14&lt;&gt;"",D14&lt;&gt;"",F14="",$B$7&lt;C14),AND(C14&lt;&gt;"",D14&lt;&gt;"",F14&lt;&gt;"",$B$7&lt;F14)),"A faire",OR(AND(C14="",D14="",F14="",G14=""),AND(C14&lt;&gt;"",D14=""),AND(C14&lt;&gt;"",D14&lt;&gt;"",F14="",$B$7&lt;=D14)),"",AND(C14&lt;&gt;"",D14&lt;&gt;"",F14&lt;&gt;"",G14&lt;&gt;""),"Finalisée",AND(OR(C14&lt;&gt;"",D14&lt;&gt;""),OR(F14&lt;&gt;"",G14&lt;&gt;""),$B$7-F14&lt;=D14-F14),"En cours",OR(AND(C14&lt;&gt;"",D14&lt;&gt;"",F14="",$B$7&gt;D14),AND(C14&lt;&gt;"",D14&lt;&gt;"",F14&lt;&gt;"",$B$7-F14&gt;D14-F14)),"En retard")</f>
        <v>#N/A</v>
      </c>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c r="EE14" s="31"/>
      <c r="EF14" s="31"/>
      <c r="EG14" s="31"/>
      <c r="EH14" s="31"/>
      <c r="EI14" s="31"/>
      <c r="EJ14" s="31"/>
      <c r="EK14" s="31"/>
      <c r="EL14" s="31"/>
      <c r="EM14" s="31"/>
      <c r="EN14" s="31"/>
      <c r="EO14" s="31"/>
      <c r="EP14" s="31"/>
      <c r="EQ14" s="31"/>
      <c r="ER14" s="31"/>
      <c r="ES14" s="31"/>
      <c r="ET14" s="31"/>
      <c r="EU14" s="31"/>
      <c r="EV14" s="31"/>
      <c r="EW14" s="31"/>
      <c r="EX14" s="31"/>
      <c r="EY14" s="31"/>
      <c r="EZ14" s="31"/>
      <c r="FA14" s="31"/>
      <c r="FB14" s="31"/>
      <c r="FC14" s="31"/>
      <c r="FD14" s="31"/>
      <c r="FE14" s="31"/>
      <c r="FF14" s="31"/>
      <c r="FG14" s="31"/>
      <c r="FH14" s="31"/>
      <c r="FI14" s="31"/>
      <c r="FJ14" s="31"/>
      <c r="FK14" s="31"/>
      <c r="FL14" s="31"/>
      <c r="FM14" s="31"/>
      <c r="FN14" s="31"/>
      <c r="FO14" s="31"/>
      <c r="FP14" s="31"/>
      <c r="FQ14" s="31"/>
      <c r="FR14" s="31"/>
      <c r="FS14" s="31"/>
      <c r="FT14" s="31"/>
      <c r="FU14" s="31"/>
      <c r="FV14" s="31"/>
      <c r="FW14" s="31"/>
      <c r="FX14" s="31"/>
      <c r="FY14" s="31"/>
      <c r="FZ14" s="31"/>
      <c r="GA14" s="31"/>
      <c r="GB14" s="31"/>
      <c r="GC14" s="31"/>
      <c r="GD14" s="31"/>
      <c r="GE14" s="31"/>
      <c r="GF14" s="31"/>
      <c r="GG14" s="31"/>
      <c r="GH14" s="31"/>
      <c r="GI14" s="31"/>
      <c r="GJ14" s="31"/>
      <c r="GK14" s="31"/>
      <c r="GL14" s="31"/>
      <c r="GM14" s="31"/>
      <c r="GN14" s="31"/>
      <c r="GO14" s="31"/>
      <c r="GP14" s="31"/>
      <c r="GQ14" s="31"/>
      <c r="GR14" s="31"/>
      <c r="GS14" s="31"/>
      <c r="GT14" s="31"/>
      <c r="GU14" s="31"/>
      <c r="GV14" s="31"/>
      <c r="GW14" s="31"/>
      <c r="GX14" s="31"/>
      <c r="GY14" s="31"/>
      <c r="GZ14" s="31"/>
      <c r="HA14" s="31"/>
      <c r="HB14" s="31"/>
      <c r="HC14" s="31"/>
      <c r="HD14" s="31"/>
      <c r="HE14" s="31"/>
      <c r="HF14" s="31"/>
      <c r="HG14" s="31"/>
      <c r="HH14" s="31"/>
      <c r="HI14" s="31"/>
      <c r="HJ14" s="31"/>
      <c r="HK14" s="31"/>
      <c r="HL14" s="31"/>
      <c r="HM14" s="31"/>
      <c r="HN14" s="31"/>
      <c r="HO14" s="31"/>
      <c r="HP14" s="31"/>
      <c r="HQ14" s="31"/>
      <c r="HR14" s="31"/>
      <c r="HS14" s="31"/>
      <c r="HT14" s="31"/>
      <c r="HU14" s="31"/>
      <c r="HV14" s="31"/>
      <c r="HW14" s="31"/>
      <c r="HX14" s="31"/>
      <c r="HY14" s="31"/>
      <c r="HZ14" s="31"/>
      <c r="IA14" s="31"/>
      <c r="IB14" s="31"/>
      <c r="IC14" s="31"/>
      <c r="ID14" s="31"/>
      <c r="IE14" s="31"/>
      <c r="IF14" s="31"/>
      <c r="IG14" s="31"/>
      <c r="IH14" s="31"/>
      <c r="II14" s="31"/>
      <c r="IJ14" s="31"/>
      <c r="IK14" s="31"/>
      <c r="IL14" s="31"/>
      <c r="IM14" s="31"/>
      <c r="IN14" s="31"/>
      <c r="IO14" s="31"/>
      <c r="IP14" s="31"/>
      <c r="IQ14" s="31"/>
      <c r="IR14" s="31"/>
      <c r="IS14" s="31"/>
      <c r="IT14" s="31"/>
      <c r="IU14" s="31"/>
      <c r="IV14" s="31"/>
      <c r="IW14" s="31"/>
      <c r="IX14" s="31"/>
      <c r="IY14" s="31"/>
      <c r="IZ14" s="31"/>
      <c r="JA14" s="31"/>
      <c r="JB14" s="31"/>
      <c r="JC14" s="31"/>
      <c r="JD14" s="31"/>
      <c r="JE14" s="31"/>
      <c r="JF14" s="31"/>
      <c r="JG14" s="31"/>
      <c r="JH14" s="31"/>
      <c r="JI14" s="31"/>
      <c r="JJ14" s="31"/>
      <c r="JK14" s="31"/>
      <c r="JL14" s="31"/>
      <c r="JM14" s="31"/>
      <c r="JN14" s="31"/>
      <c r="JO14" s="31"/>
      <c r="JP14" s="31"/>
      <c r="JQ14" s="31"/>
      <c r="JR14" s="31"/>
      <c r="JS14" s="31"/>
      <c r="JT14" s="31"/>
      <c r="JU14" s="31"/>
      <c r="JV14" s="31"/>
      <c r="JW14" s="31"/>
      <c r="JX14" s="31"/>
      <c r="JY14" s="31"/>
      <c r="JZ14" s="31"/>
      <c r="KA14" s="31"/>
      <c r="KB14" s="31"/>
      <c r="KC14" s="31"/>
      <c r="KD14" s="31"/>
      <c r="KE14" s="31"/>
      <c r="KF14" s="31"/>
      <c r="KG14" s="31"/>
      <c r="KH14" s="31"/>
      <c r="KI14" s="31"/>
      <c r="KJ14" s="31"/>
      <c r="KK14" s="31"/>
      <c r="KL14" s="31"/>
      <c r="KM14" s="31"/>
      <c r="KN14" s="31"/>
      <c r="KO14" s="31"/>
      <c r="KP14" s="31"/>
      <c r="KQ14" s="31"/>
      <c r="KR14" s="31"/>
      <c r="KS14" s="31"/>
      <c r="KT14" s="31"/>
      <c r="KU14" s="31"/>
      <c r="KV14" s="31"/>
      <c r="KW14" s="31"/>
      <c r="KX14" s="31"/>
      <c r="KY14" s="31"/>
      <c r="KZ14" s="31"/>
      <c r="LA14" s="31"/>
      <c r="LB14" s="31"/>
      <c r="LC14" s="31"/>
      <c r="LD14" s="31"/>
      <c r="LE14" s="31"/>
      <c r="LF14" s="31"/>
      <c r="LG14" s="31"/>
      <c r="LH14" s="31"/>
      <c r="LI14" s="31"/>
      <c r="LJ14" s="31"/>
      <c r="LK14" s="31"/>
      <c r="LL14" s="31"/>
      <c r="LM14" s="31"/>
      <c r="LN14" s="31"/>
      <c r="LO14" s="31"/>
      <c r="LP14" s="31"/>
      <c r="LQ14" s="31"/>
      <c r="LR14" s="31"/>
      <c r="LS14" s="31"/>
      <c r="LT14" s="31"/>
      <c r="LU14" s="31"/>
      <c r="LV14" s="31"/>
      <c r="LW14" s="31"/>
      <c r="LX14" s="31"/>
      <c r="LY14" s="31"/>
      <c r="LZ14" s="31"/>
      <c r="MA14" s="31"/>
      <c r="MB14" s="31"/>
      <c r="MC14" s="31"/>
      <c r="MD14" s="31"/>
      <c r="ME14" s="31"/>
      <c r="MF14" s="31"/>
      <c r="MG14" s="31"/>
      <c r="MH14" s="31"/>
      <c r="MI14" s="31"/>
      <c r="MJ14" s="31"/>
      <c r="MK14" s="31"/>
      <c r="ML14" s="31"/>
      <c r="MM14" s="31"/>
      <c r="MN14" s="31"/>
      <c r="MO14" s="31"/>
      <c r="MP14" s="31"/>
      <c r="MQ14" s="31"/>
      <c r="MR14" s="31"/>
      <c r="MS14" s="31"/>
      <c r="MT14" s="31"/>
      <c r="MU14" s="31"/>
      <c r="MV14" s="31"/>
      <c r="MW14" s="31"/>
      <c r="MX14" s="31"/>
      <c r="MY14" s="31"/>
      <c r="MZ14" s="31"/>
      <c r="NA14" s="31"/>
      <c r="NB14" s="31"/>
      <c r="NC14" s="31"/>
      <c r="ND14" s="31"/>
      <c r="NE14" s="31"/>
      <c r="NF14" s="31"/>
      <c r="NG14" s="31"/>
      <c r="NH14" s="31"/>
      <c r="NI14" s="31"/>
      <c r="NJ14" s="31"/>
      <c r="NK14" s="31"/>
      <c r="NL14" s="31"/>
      <c r="NM14" s="31"/>
      <c r="NN14" s="31"/>
      <c r="NO14" s="31"/>
      <c r="NP14" s="31"/>
      <c r="NQ14" s="31"/>
      <c r="NR14" s="31"/>
      <c r="NS14" s="31"/>
      <c r="NT14" s="31"/>
      <c r="NU14" s="31"/>
      <c r="NV14" s="31"/>
      <c r="NW14" s="31"/>
      <c r="NX14" s="31"/>
      <c r="NY14" s="31"/>
      <c r="NZ14" s="31"/>
      <c r="OA14" s="31"/>
      <c r="OB14" s="31"/>
      <c r="OC14" s="31"/>
      <c r="OD14" s="31"/>
      <c r="OE14" s="31"/>
      <c r="OF14" s="31"/>
      <c r="OG14" s="31"/>
      <c r="OH14" s="31"/>
      <c r="OI14" s="31"/>
      <c r="OJ14" s="31"/>
      <c r="OK14" s="31"/>
      <c r="OL14" s="31"/>
      <c r="OM14" s="31"/>
      <c r="ON14" s="31"/>
      <c r="OO14" s="31"/>
      <c r="OP14" s="31"/>
      <c r="OQ14" s="31"/>
      <c r="OR14" s="31"/>
      <c r="OS14" s="31"/>
      <c r="OT14" s="31"/>
      <c r="OU14" s="31"/>
      <c r="OV14" s="31"/>
      <c r="OW14" s="31"/>
      <c r="OX14" s="31"/>
      <c r="OY14" s="31"/>
      <c r="OZ14" s="31"/>
      <c r="PA14" s="31"/>
      <c r="PB14" s="31"/>
      <c r="PC14" s="31"/>
      <c r="PD14" s="31"/>
      <c r="PE14" s="31"/>
      <c r="PF14" s="31"/>
      <c r="PG14" s="31"/>
      <c r="PH14" s="31"/>
      <c r="PI14" s="31"/>
      <c r="PJ14" s="31"/>
      <c r="PK14" s="31"/>
      <c r="PL14" s="31"/>
      <c r="PM14" s="31"/>
      <c r="PN14" s="31"/>
      <c r="PO14" s="31"/>
      <c r="PP14" s="31"/>
      <c r="PQ14" s="31"/>
      <c r="PR14" s="31"/>
      <c r="PS14" s="31"/>
      <c r="PT14" s="31"/>
      <c r="PU14" s="31"/>
      <c r="PV14" s="31"/>
      <c r="PW14" s="31"/>
      <c r="PX14" s="31"/>
      <c r="PY14" s="31"/>
      <c r="PZ14" s="31"/>
      <c r="QA14" s="31"/>
      <c r="QB14" s="31"/>
      <c r="QC14" s="31"/>
      <c r="QD14" s="31"/>
      <c r="QE14" s="31"/>
      <c r="QF14" s="31"/>
      <c r="QG14" s="31"/>
      <c r="QH14" s="31"/>
      <c r="QI14" s="31"/>
      <c r="QJ14" s="31"/>
      <c r="QK14" s="31"/>
      <c r="QL14" s="31"/>
      <c r="QM14" s="31"/>
      <c r="QN14" s="31"/>
      <c r="QO14" s="31"/>
      <c r="QP14" s="31"/>
      <c r="QQ14" s="31"/>
      <c r="QR14" s="31"/>
      <c r="QS14" s="31"/>
      <c r="QT14" s="31"/>
      <c r="QU14" s="31"/>
      <c r="QV14" s="31"/>
      <c r="QW14" s="31"/>
      <c r="QX14" s="31"/>
      <c r="QY14" s="31"/>
      <c r="QZ14" s="31"/>
      <c r="RA14" s="31"/>
      <c r="RB14" s="31"/>
      <c r="RC14" s="31"/>
      <c r="RD14" s="31"/>
    </row>
    <row r="15" spans="1:472" ht="15" customHeight="1" x14ac:dyDescent="0.25">
      <c r="A15" s="40" t="s">
        <v>50</v>
      </c>
      <c r="B15" s="34" t="s">
        <v>49</v>
      </c>
      <c r="C15" s="33"/>
      <c r="D15" s="32"/>
      <c r="E15" s="29" t="str" cm="1">
        <f t="array" ref="E15">_xlfn.IFS(OR($C15="",$D15=""),"",$C15&gt;$D15,"",$C15&lt;=$D15,DATEDIF($C15,$D15,"d"))</f>
        <v/>
      </c>
      <c r="F15" s="28">
        <v>45343</v>
      </c>
      <c r="G15" s="28">
        <v>45343</v>
      </c>
      <c r="H15" s="29" t="e" cm="1">
        <f t="array" aca="1" ref="H15" ca="1">_xlfn.IFS(AND(C15&lt;&gt;"",D15&lt;&gt;"",C15&gt;D15),"Erreur dates prévisionnelles",AND(F15&lt;&gt;"",G15&lt;&gt;"",F15&gt;G15),"Erreur dates réelles",OR(AND(C15&lt;&gt;"",D15&lt;&gt;"",F15="",$B$7&lt;C15),AND(C15&lt;&gt;"",D15&lt;&gt;"",F15&lt;&gt;"",$B$7&lt;F15)),"A faire",OR(AND(C15="",D15="",F15="",G15=""),AND(C15&lt;&gt;"",D15=""),AND(C15&lt;&gt;"",D15&lt;&gt;"",F15="",$B$7&lt;=D15)),"",AND(C15&lt;&gt;"",D15&lt;&gt;"",F15&lt;&gt;"",G15&lt;&gt;""),"Finalisée",AND(OR(C15&lt;&gt;"",D15&lt;&gt;""),OR(F15&lt;&gt;"",G15&lt;&gt;""),$B$7-F15&lt;=D15-F15),"En cours",OR(AND(C15&lt;&gt;"",D15&lt;&gt;"",F15="",$B$7&gt;D15),AND(C15&lt;&gt;"",D15&lt;&gt;"",F15&lt;&gt;"",$B$7-F15&gt;D15-F15)),"En retard")</f>
        <v>#N/A</v>
      </c>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c r="EE15" s="31"/>
      <c r="EF15" s="31"/>
      <c r="EG15" s="31"/>
      <c r="EH15" s="31"/>
      <c r="EI15" s="31"/>
      <c r="EJ15" s="31"/>
      <c r="EK15" s="31"/>
      <c r="EL15" s="31"/>
      <c r="EM15" s="31"/>
      <c r="EN15" s="31"/>
      <c r="EO15" s="31"/>
      <c r="EP15" s="31"/>
      <c r="EQ15" s="31"/>
      <c r="ER15" s="31"/>
      <c r="ES15" s="31"/>
      <c r="ET15" s="31"/>
      <c r="EU15" s="31"/>
      <c r="EV15" s="31"/>
      <c r="EW15" s="31"/>
      <c r="EX15" s="31"/>
      <c r="EY15" s="31"/>
      <c r="EZ15" s="31"/>
      <c r="FA15" s="31"/>
      <c r="FB15" s="31"/>
      <c r="FC15" s="31"/>
      <c r="FD15" s="31"/>
      <c r="FE15" s="31"/>
      <c r="FF15" s="31"/>
      <c r="FG15" s="31"/>
      <c r="FH15" s="31"/>
      <c r="FI15" s="31"/>
      <c r="FJ15" s="31"/>
      <c r="FK15" s="31"/>
      <c r="FL15" s="31"/>
      <c r="FM15" s="31"/>
      <c r="FN15" s="31"/>
      <c r="FO15" s="31"/>
      <c r="FP15" s="31"/>
      <c r="FQ15" s="31"/>
      <c r="FR15" s="31"/>
      <c r="FS15" s="31"/>
      <c r="FT15" s="31"/>
      <c r="FU15" s="31"/>
      <c r="FV15" s="31"/>
      <c r="FW15" s="31"/>
      <c r="FX15" s="31"/>
      <c r="FY15" s="31"/>
      <c r="FZ15" s="31"/>
      <c r="GA15" s="31"/>
      <c r="GB15" s="31"/>
      <c r="GC15" s="31"/>
      <c r="GD15" s="31"/>
      <c r="GE15" s="31"/>
      <c r="GF15" s="31"/>
      <c r="GG15" s="31"/>
      <c r="GH15" s="31"/>
      <c r="GI15" s="31"/>
      <c r="GJ15" s="31"/>
      <c r="GK15" s="31"/>
      <c r="GL15" s="31"/>
      <c r="GM15" s="31"/>
      <c r="GN15" s="31"/>
      <c r="GO15" s="31"/>
      <c r="GP15" s="31"/>
      <c r="GQ15" s="31"/>
      <c r="GR15" s="31"/>
      <c r="GS15" s="31"/>
      <c r="GT15" s="31"/>
      <c r="GU15" s="31"/>
      <c r="GV15" s="31"/>
      <c r="GW15" s="31"/>
      <c r="GX15" s="31"/>
      <c r="GY15" s="31"/>
      <c r="GZ15" s="31"/>
      <c r="HA15" s="31"/>
      <c r="HB15" s="31"/>
      <c r="HC15" s="31"/>
      <c r="HD15" s="31"/>
      <c r="HE15" s="31"/>
      <c r="HF15" s="31"/>
      <c r="HG15" s="31"/>
      <c r="HH15" s="31"/>
      <c r="HI15" s="31"/>
      <c r="HJ15" s="31"/>
      <c r="HK15" s="31"/>
      <c r="HL15" s="31"/>
      <c r="HM15" s="31"/>
      <c r="HN15" s="31"/>
      <c r="HO15" s="31"/>
      <c r="HP15" s="31"/>
      <c r="HQ15" s="31"/>
      <c r="HR15" s="31"/>
      <c r="HS15" s="31"/>
      <c r="HT15" s="31"/>
      <c r="HU15" s="31"/>
      <c r="HV15" s="31"/>
      <c r="HW15" s="31"/>
      <c r="HX15" s="31"/>
      <c r="HY15" s="31"/>
      <c r="HZ15" s="31"/>
      <c r="IA15" s="31"/>
      <c r="IB15" s="31"/>
      <c r="IC15" s="31"/>
      <c r="ID15" s="31"/>
      <c r="IE15" s="31"/>
      <c r="IF15" s="31"/>
      <c r="IG15" s="31"/>
      <c r="IH15" s="31"/>
      <c r="II15" s="31"/>
      <c r="IJ15" s="31"/>
      <c r="IK15" s="31"/>
      <c r="IL15" s="31"/>
      <c r="IM15" s="31"/>
      <c r="IN15" s="31"/>
      <c r="IO15" s="31"/>
      <c r="IP15" s="31"/>
      <c r="IQ15" s="31"/>
      <c r="IR15" s="31"/>
      <c r="IS15" s="31"/>
      <c r="IT15" s="31"/>
      <c r="IU15" s="31"/>
      <c r="IV15" s="31"/>
      <c r="IW15" s="31"/>
      <c r="IX15" s="31"/>
      <c r="IY15" s="31"/>
      <c r="IZ15" s="31"/>
      <c r="JA15" s="31"/>
      <c r="JB15" s="31"/>
      <c r="JC15" s="31"/>
      <c r="JD15" s="31"/>
      <c r="JE15" s="31"/>
      <c r="JF15" s="31"/>
      <c r="JG15" s="31"/>
      <c r="JH15" s="31"/>
      <c r="JI15" s="31"/>
      <c r="JJ15" s="31"/>
      <c r="JK15" s="31"/>
      <c r="JL15" s="31"/>
      <c r="JM15" s="31"/>
      <c r="JN15" s="31"/>
      <c r="JO15" s="31"/>
      <c r="JP15" s="31"/>
      <c r="JQ15" s="31"/>
      <c r="JR15" s="31"/>
      <c r="JS15" s="31"/>
      <c r="JT15" s="31"/>
      <c r="JU15" s="31"/>
      <c r="JV15" s="31"/>
      <c r="JW15" s="31"/>
      <c r="JX15" s="31"/>
      <c r="JY15" s="31"/>
      <c r="JZ15" s="31"/>
      <c r="KA15" s="31"/>
      <c r="KB15" s="31"/>
      <c r="KC15" s="31"/>
      <c r="KD15" s="31"/>
      <c r="KE15" s="31"/>
      <c r="KF15" s="31"/>
      <c r="KG15" s="31"/>
      <c r="KH15" s="31"/>
      <c r="KI15" s="31"/>
      <c r="KJ15" s="31"/>
      <c r="KK15" s="31"/>
      <c r="KL15" s="31"/>
      <c r="KM15" s="31"/>
      <c r="KN15" s="31"/>
      <c r="KO15" s="31"/>
      <c r="KP15" s="31"/>
      <c r="KQ15" s="31"/>
      <c r="KR15" s="31"/>
      <c r="KS15" s="31"/>
      <c r="KT15" s="31"/>
      <c r="KU15" s="31"/>
      <c r="KV15" s="31"/>
      <c r="KW15" s="31"/>
      <c r="KX15" s="31"/>
      <c r="KY15" s="31"/>
      <c r="KZ15" s="31"/>
      <c r="LA15" s="31"/>
      <c r="LB15" s="31"/>
      <c r="LC15" s="31"/>
      <c r="LD15" s="31"/>
      <c r="LE15" s="31"/>
      <c r="LF15" s="31"/>
      <c r="LG15" s="31"/>
      <c r="LH15" s="31"/>
      <c r="LI15" s="31"/>
      <c r="LJ15" s="31"/>
      <c r="LK15" s="31"/>
      <c r="LL15" s="31"/>
      <c r="LM15" s="31"/>
      <c r="LN15" s="31"/>
      <c r="LO15" s="31"/>
      <c r="LP15" s="31"/>
      <c r="LQ15" s="31"/>
      <c r="LR15" s="31"/>
      <c r="LS15" s="31"/>
      <c r="LT15" s="31"/>
      <c r="LU15" s="31"/>
      <c r="LV15" s="31"/>
      <c r="LW15" s="31"/>
      <c r="LX15" s="31"/>
      <c r="LY15" s="31"/>
      <c r="LZ15" s="31"/>
      <c r="MA15" s="31"/>
      <c r="MB15" s="31"/>
      <c r="MC15" s="31"/>
      <c r="MD15" s="31"/>
      <c r="ME15" s="31"/>
      <c r="MF15" s="31"/>
      <c r="MG15" s="31"/>
      <c r="MH15" s="31"/>
      <c r="MI15" s="31"/>
      <c r="MJ15" s="31"/>
      <c r="MK15" s="31"/>
      <c r="ML15" s="31"/>
      <c r="MM15" s="31"/>
      <c r="MN15" s="31"/>
      <c r="MO15" s="31"/>
      <c r="MP15" s="31"/>
      <c r="MQ15" s="31"/>
      <c r="MR15" s="31"/>
      <c r="MS15" s="31"/>
      <c r="MT15" s="31"/>
      <c r="MU15" s="31"/>
      <c r="MV15" s="31"/>
      <c r="MW15" s="31"/>
      <c r="MX15" s="31"/>
      <c r="MY15" s="31"/>
      <c r="MZ15" s="31"/>
      <c r="NA15" s="31"/>
      <c r="NB15" s="31"/>
      <c r="NC15" s="31"/>
      <c r="ND15" s="31"/>
      <c r="NE15" s="31"/>
      <c r="NF15" s="31"/>
      <c r="NG15" s="31"/>
      <c r="NH15" s="31"/>
      <c r="NI15" s="31"/>
      <c r="NJ15" s="31"/>
      <c r="NK15" s="31"/>
      <c r="NL15" s="31"/>
      <c r="NM15" s="31"/>
      <c r="NN15" s="31"/>
      <c r="NO15" s="31"/>
      <c r="NP15" s="31"/>
      <c r="NQ15" s="31"/>
      <c r="NR15" s="31"/>
      <c r="NS15" s="31"/>
      <c r="NT15" s="31"/>
      <c r="NU15" s="31"/>
      <c r="NV15" s="31"/>
      <c r="NW15" s="31"/>
      <c r="NX15" s="31"/>
      <c r="NY15" s="31"/>
      <c r="NZ15" s="31"/>
      <c r="OA15" s="31"/>
      <c r="OB15" s="31"/>
      <c r="OC15" s="31"/>
      <c r="OD15" s="31"/>
      <c r="OE15" s="31"/>
      <c r="OF15" s="31"/>
      <c r="OG15" s="31"/>
      <c r="OH15" s="31"/>
      <c r="OI15" s="31"/>
      <c r="OJ15" s="31"/>
      <c r="OK15" s="31"/>
      <c r="OL15" s="31"/>
      <c r="OM15" s="31"/>
      <c r="ON15" s="31"/>
      <c r="OO15" s="31"/>
      <c r="OP15" s="31"/>
      <c r="OQ15" s="31"/>
      <c r="OR15" s="31"/>
      <c r="OS15" s="31"/>
      <c r="OT15" s="31"/>
      <c r="OU15" s="31"/>
      <c r="OV15" s="31"/>
      <c r="OW15" s="31"/>
      <c r="OX15" s="31"/>
      <c r="OY15" s="31"/>
      <c r="OZ15" s="31"/>
      <c r="PA15" s="31"/>
      <c r="PB15" s="31"/>
      <c r="PC15" s="31"/>
      <c r="PD15" s="31"/>
      <c r="PE15" s="31"/>
      <c r="PF15" s="31"/>
      <c r="PG15" s="31"/>
      <c r="PH15" s="31"/>
      <c r="PI15" s="31"/>
      <c r="PJ15" s="31"/>
      <c r="PK15" s="31"/>
      <c r="PL15" s="31"/>
      <c r="PM15" s="31"/>
      <c r="PN15" s="31"/>
      <c r="PO15" s="31"/>
      <c r="PP15" s="31"/>
      <c r="PQ15" s="31"/>
      <c r="PR15" s="31"/>
      <c r="PS15" s="31"/>
      <c r="PT15" s="31"/>
      <c r="PU15" s="31"/>
      <c r="PV15" s="31"/>
      <c r="PW15" s="31"/>
      <c r="PX15" s="31"/>
      <c r="PY15" s="31"/>
      <c r="PZ15" s="31"/>
      <c r="QA15" s="31"/>
      <c r="QB15" s="31"/>
      <c r="QC15" s="31"/>
      <c r="QD15" s="31"/>
      <c r="QE15" s="31"/>
      <c r="QF15" s="31"/>
      <c r="QG15" s="31"/>
      <c r="QH15" s="31"/>
      <c r="QI15" s="31"/>
      <c r="QJ15" s="31"/>
      <c r="QK15" s="31"/>
      <c r="QL15" s="31"/>
      <c r="QM15" s="31"/>
      <c r="QN15" s="31"/>
      <c r="QO15" s="31"/>
      <c r="QP15" s="31"/>
      <c r="QQ15" s="31"/>
      <c r="QR15" s="31"/>
      <c r="QS15" s="31"/>
      <c r="QT15" s="31"/>
      <c r="QU15" s="31"/>
      <c r="QV15" s="31"/>
      <c r="QW15" s="31"/>
      <c r="QX15" s="31"/>
      <c r="QY15" s="31"/>
      <c r="QZ15" s="31"/>
      <c r="RA15" s="31"/>
      <c r="RB15" s="31"/>
      <c r="RC15" s="31"/>
      <c r="RD15" s="31"/>
    </row>
    <row r="16" spans="1:472" ht="15" customHeight="1" x14ac:dyDescent="0.25">
      <c r="A16" s="40" t="s">
        <v>48</v>
      </c>
      <c r="B16" s="35" t="s">
        <v>49</v>
      </c>
      <c r="C16" s="33"/>
      <c r="D16" s="32"/>
      <c r="E16" s="29" t="str" cm="1">
        <f t="array" ref="E16">_xlfn.IFS(OR($C16="",$D16=""),"",$C16&gt;$D16,"",$C16&lt;=$D16,DATEDIF($C16,$D16,"d"))</f>
        <v/>
      </c>
      <c r="F16" s="28">
        <v>45379</v>
      </c>
      <c r="G16" s="28">
        <v>45379</v>
      </c>
      <c r="H16" s="29" t="e" cm="1">
        <f t="array" aca="1" ref="H16" ca="1">_xlfn.IFS(AND(C16&lt;&gt;"",D16&lt;&gt;"",C16&gt;D16),"Erreur dates prévisionnelles",AND(F16&lt;&gt;"",G16&lt;&gt;"",F16&gt;G16),"Erreur dates réelles",OR(AND(C16&lt;&gt;"",D16&lt;&gt;"",F16="",$B$7&lt;C16),AND(C16&lt;&gt;"",D16&lt;&gt;"",F16&lt;&gt;"",$B$7&lt;F16)),"A faire",OR(AND(C16="",D16="",F16="",G16=""),AND(C16&lt;&gt;"",D16=""),AND(C16&lt;&gt;"",D16&lt;&gt;"",F16="",$B$7&lt;=D16)),"",AND(C16&lt;&gt;"",D16&lt;&gt;"",F16&lt;&gt;"",G16&lt;&gt;""),"Finalisée",AND(OR(C16&lt;&gt;"",D16&lt;&gt;""),OR(F16&lt;&gt;"",G16&lt;&gt;""),$B$7-F16&lt;=D16-F16),"En cours",OR(AND(C16&lt;&gt;"",D16&lt;&gt;"",F16="",$B$7&gt;D16),AND(C16&lt;&gt;"",D16&lt;&gt;"",F16&lt;&gt;"",$B$7-F16&gt;D16-F16)),"En retard")</f>
        <v>#N/A</v>
      </c>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c r="DE16" s="31"/>
      <c r="DF16" s="31"/>
      <c r="DG16" s="31"/>
      <c r="DH16" s="31"/>
      <c r="DI16" s="31"/>
      <c r="DJ16" s="31"/>
      <c r="DK16" s="31"/>
      <c r="DL16" s="31"/>
      <c r="DM16" s="31"/>
      <c r="DN16" s="31"/>
      <c r="DO16" s="31"/>
      <c r="DP16" s="31"/>
      <c r="DQ16" s="31"/>
      <c r="DR16" s="31"/>
      <c r="DS16" s="31"/>
      <c r="DT16" s="31"/>
      <c r="DU16" s="31"/>
      <c r="DV16" s="31"/>
      <c r="DW16" s="31"/>
      <c r="DX16" s="31"/>
      <c r="DY16" s="31"/>
      <c r="DZ16" s="31"/>
      <c r="EA16" s="31"/>
      <c r="EB16" s="31"/>
      <c r="EC16" s="31"/>
      <c r="ED16" s="31"/>
      <c r="EE16" s="31"/>
      <c r="EF16" s="31"/>
      <c r="EG16" s="31"/>
      <c r="EH16" s="31"/>
      <c r="EI16" s="31"/>
      <c r="EJ16" s="31"/>
      <c r="EK16" s="31"/>
      <c r="EL16" s="31"/>
      <c r="EM16" s="31"/>
      <c r="EN16" s="31"/>
      <c r="EO16" s="31"/>
      <c r="EP16" s="31"/>
      <c r="EQ16" s="31"/>
      <c r="ER16" s="31"/>
      <c r="ES16" s="31"/>
      <c r="ET16" s="31"/>
      <c r="EU16" s="31"/>
      <c r="EV16" s="31"/>
      <c r="EW16" s="31"/>
      <c r="EX16" s="31"/>
      <c r="EY16" s="31"/>
      <c r="EZ16" s="31"/>
      <c r="FA16" s="31"/>
      <c r="FB16" s="31"/>
      <c r="FC16" s="31"/>
      <c r="FD16" s="31"/>
      <c r="FE16" s="31"/>
      <c r="FF16" s="31"/>
      <c r="FG16" s="31"/>
      <c r="FH16" s="31"/>
      <c r="FI16" s="31"/>
      <c r="FJ16" s="31"/>
      <c r="FK16" s="31"/>
      <c r="FL16" s="31"/>
      <c r="FM16" s="31"/>
      <c r="FN16" s="31"/>
      <c r="FO16" s="31"/>
      <c r="FP16" s="31"/>
      <c r="FQ16" s="31"/>
      <c r="FR16" s="31"/>
      <c r="FS16" s="31"/>
      <c r="FT16" s="31"/>
      <c r="FU16" s="31"/>
      <c r="FV16" s="31"/>
      <c r="FW16" s="31"/>
      <c r="FX16" s="31"/>
      <c r="FY16" s="31"/>
      <c r="FZ16" s="31"/>
      <c r="GA16" s="31"/>
      <c r="GB16" s="31"/>
      <c r="GC16" s="31"/>
      <c r="GD16" s="31"/>
      <c r="GE16" s="31"/>
      <c r="GF16" s="31"/>
      <c r="GG16" s="31"/>
      <c r="GH16" s="31"/>
      <c r="GI16" s="31"/>
      <c r="GJ16" s="31"/>
      <c r="GK16" s="31"/>
      <c r="GL16" s="31"/>
      <c r="GM16" s="31"/>
      <c r="GN16" s="31"/>
      <c r="GO16" s="31"/>
      <c r="GP16" s="31"/>
      <c r="GQ16" s="31"/>
      <c r="GR16" s="31"/>
      <c r="GS16" s="31"/>
      <c r="GT16" s="31"/>
      <c r="GU16" s="31"/>
      <c r="GV16" s="31"/>
      <c r="GW16" s="31"/>
      <c r="GX16" s="31"/>
      <c r="GY16" s="31"/>
      <c r="GZ16" s="31"/>
      <c r="HA16" s="31"/>
      <c r="HB16" s="31"/>
      <c r="HC16" s="31"/>
      <c r="HD16" s="31"/>
      <c r="HE16" s="31"/>
      <c r="HF16" s="31"/>
      <c r="HG16" s="31"/>
      <c r="HH16" s="31"/>
      <c r="HI16" s="31"/>
      <c r="HJ16" s="31"/>
      <c r="HK16" s="31"/>
      <c r="HL16" s="31"/>
      <c r="HM16" s="31"/>
      <c r="HN16" s="31"/>
      <c r="HO16" s="31"/>
      <c r="HP16" s="31"/>
      <c r="HQ16" s="31"/>
      <c r="HR16" s="31"/>
      <c r="HS16" s="31"/>
      <c r="HT16" s="31"/>
      <c r="HU16" s="31"/>
      <c r="HV16" s="31"/>
      <c r="HW16" s="31"/>
      <c r="HX16" s="31"/>
      <c r="HY16" s="31"/>
      <c r="HZ16" s="31"/>
      <c r="IA16" s="31"/>
      <c r="IB16" s="31"/>
      <c r="IC16" s="31"/>
      <c r="ID16" s="31"/>
      <c r="IE16" s="31"/>
      <c r="IF16" s="31"/>
      <c r="IG16" s="31"/>
      <c r="IH16" s="31"/>
      <c r="II16" s="31"/>
      <c r="IJ16" s="31"/>
      <c r="IK16" s="31"/>
      <c r="IL16" s="31"/>
      <c r="IM16" s="31"/>
      <c r="IN16" s="31"/>
      <c r="IO16" s="31"/>
      <c r="IP16" s="31"/>
      <c r="IQ16" s="31"/>
      <c r="IR16" s="31"/>
      <c r="IS16" s="31"/>
      <c r="IT16" s="31"/>
      <c r="IU16" s="31"/>
      <c r="IV16" s="31"/>
      <c r="IW16" s="31"/>
      <c r="IX16" s="31"/>
      <c r="IY16" s="31"/>
      <c r="IZ16" s="31"/>
      <c r="JA16" s="31"/>
      <c r="JB16" s="31"/>
      <c r="JC16" s="31"/>
      <c r="JD16" s="31"/>
      <c r="JE16" s="31"/>
      <c r="JF16" s="31"/>
      <c r="JG16" s="31"/>
      <c r="JH16" s="31"/>
      <c r="JI16" s="31"/>
      <c r="JJ16" s="31"/>
      <c r="JK16" s="31"/>
      <c r="JL16" s="31"/>
      <c r="JM16" s="31"/>
      <c r="JN16" s="31"/>
      <c r="JO16" s="31"/>
      <c r="JP16" s="31"/>
      <c r="JQ16" s="31"/>
      <c r="JR16" s="31"/>
      <c r="JS16" s="31"/>
      <c r="JT16" s="31"/>
      <c r="JU16" s="31"/>
      <c r="JV16" s="31"/>
      <c r="JW16" s="31"/>
      <c r="JX16" s="31"/>
      <c r="JY16" s="31"/>
      <c r="JZ16" s="31"/>
      <c r="KA16" s="31"/>
      <c r="KB16" s="31"/>
      <c r="KC16" s="31"/>
      <c r="KD16" s="31"/>
      <c r="KE16" s="31"/>
      <c r="KF16" s="31"/>
      <c r="KG16" s="31"/>
      <c r="KH16" s="31"/>
      <c r="KI16" s="31"/>
      <c r="KJ16" s="31"/>
      <c r="KK16" s="31"/>
      <c r="KL16" s="31"/>
      <c r="KM16" s="31"/>
      <c r="KN16" s="31"/>
      <c r="KO16" s="31"/>
      <c r="KP16" s="31"/>
      <c r="KQ16" s="31"/>
      <c r="KR16" s="31"/>
      <c r="KS16" s="31"/>
      <c r="KT16" s="31"/>
      <c r="KU16" s="31"/>
      <c r="KV16" s="31"/>
      <c r="KW16" s="31"/>
      <c r="KX16" s="31"/>
      <c r="KY16" s="31"/>
      <c r="KZ16" s="31"/>
      <c r="LA16" s="31"/>
      <c r="LB16" s="31"/>
      <c r="LC16" s="31"/>
      <c r="LD16" s="31"/>
      <c r="LE16" s="31"/>
      <c r="LF16" s="31"/>
      <c r="LG16" s="31"/>
      <c r="LH16" s="31"/>
      <c r="LI16" s="31"/>
      <c r="LJ16" s="31"/>
      <c r="LK16" s="31"/>
      <c r="LL16" s="31"/>
      <c r="LM16" s="31"/>
      <c r="LN16" s="31"/>
      <c r="LO16" s="31"/>
      <c r="LP16" s="31"/>
      <c r="LQ16" s="31"/>
      <c r="LR16" s="31"/>
      <c r="LS16" s="31"/>
      <c r="LT16" s="31"/>
      <c r="LU16" s="31"/>
      <c r="LV16" s="31"/>
      <c r="LW16" s="31"/>
      <c r="LX16" s="31"/>
      <c r="LY16" s="31"/>
      <c r="LZ16" s="31"/>
      <c r="MA16" s="31"/>
      <c r="MB16" s="31"/>
      <c r="MC16" s="31"/>
      <c r="MD16" s="31"/>
      <c r="ME16" s="31"/>
      <c r="MF16" s="31"/>
      <c r="MG16" s="31"/>
      <c r="MH16" s="31"/>
      <c r="MI16" s="31"/>
      <c r="MJ16" s="31"/>
      <c r="MK16" s="31"/>
      <c r="ML16" s="31"/>
      <c r="MM16" s="31"/>
      <c r="MN16" s="31"/>
      <c r="MO16" s="31"/>
      <c r="MP16" s="31"/>
      <c r="MQ16" s="31"/>
      <c r="MR16" s="31"/>
      <c r="MS16" s="31"/>
      <c r="MT16" s="31"/>
      <c r="MU16" s="31"/>
      <c r="MV16" s="31"/>
      <c r="MW16" s="31"/>
      <c r="MX16" s="31"/>
      <c r="MY16" s="31"/>
      <c r="MZ16" s="31"/>
      <c r="NA16" s="31"/>
      <c r="NB16" s="31"/>
      <c r="NC16" s="31"/>
      <c r="ND16" s="31"/>
      <c r="NE16" s="31"/>
      <c r="NF16" s="31"/>
      <c r="NG16" s="31"/>
      <c r="NH16" s="31"/>
      <c r="NI16" s="31"/>
      <c r="NJ16" s="31"/>
      <c r="NK16" s="31"/>
      <c r="NL16" s="31"/>
      <c r="NM16" s="31"/>
      <c r="NN16" s="31"/>
      <c r="NO16" s="31"/>
      <c r="NP16" s="31"/>
      <c r="NQ16" s="31"/>
      <c r="NR16" s="31"/>
      <c r="NS16" s="31"/>
      <c r="NT16" s="31"/>
      <c r="NU16" s="31"/>
      <c r="NV16" s="31"/>
      <c r="NW16" s="31"/>
      <c r="NX16" s="31"/>
      <c r="NY16" s="31"/>
      <c r="NZ16" s="31"/>
      <c r="OA16" s="31"/>
      <c r="OB16" s="31"/>
      <c r="OC16" s="31"/>
      <c r="OD16" s="31"/>
      <c r="OE16" s="31"/>
      <c r="OF16" s="31"/>
      <c r="OG16" s="31"/>
      <c r="OH16" s="31"/>
      <c r="OI16" s="31"/>
      <c r="OJ16" s="31"/>
      <c r="OK16" s="31"/>
      <c r="OL16" s="31"/>
      <c r="OM16" s="31"/>
      <c r="ON16" s="31"/>
      <c r="OO16" s="31"/>
      <c r="OP16" s="31"/>
      <c r="OQ16" s="31"/>
      <c r="OR16" s="31"/>
      <c r="OS16" s="31"/>
      <c r="OT16" s="31"/>
      <c r="OU16" s="31"/>
      <c r="OV16" s="31"/>
      <c r="OW16" s="31"/>
      <c r="OX16" s="31"/>
      <c r="OY16" s="31"/>
      <c r="OZ16" s="31"/>
      <c r="PA16" s="31"/>
      <c r="PB16" s="31"/>
      <c r="PC16" s="31"/>
      <c r="PD16" s="31"/>
      <c r="PE16" s="31"/>
      <c r="PF16" s="31"/>
      <c r="PG16" s="31"/>
      <c r="PH16" s="31"/>
      <c r="PI16" s="31"/>
      <c r="PJ16" s="31"/>
      <c r="PK16" s="31"/>
      <c r="PL16" s="31"/>
      <c r="PM16" s="31"/>
      <c r="PN16" s="31"/>
      <c r="PO16" s="31"/>
      <c r="PP16" s="31"/>
      <c r="PQ16" s="31"/>
      <c r="PR16" s="31"/>
      <c r="PS16" s="31"/>
      <c r="PT16" s="31"/>
      <c r="PU16" s="31"/>
      <c r="PV16" s="31"/>
      <c r="PW16" s="31"/>
      <c r="PX16" s="31"/>
      <c r="PY16" s="31"/>
      <c r="PZ16" s="31"/>
      <c r="QA16" s="31"/>
      <c r="QB16" s="31"/>
      <c r="QC16" s="31"/>
      <c r="QD16" s="31"/>
      <c r="QE16" s="31"/>
      <c r="QF16" s="31"/>
      <c r="QG16" s="31"/>
      <c r="QH16" s="31"/>
      <c r="QI16" s="31"/>
      <c r="QJ16" s="31"/>
      <c r="QK16" s="31"/>
      <c r="QL16" s="31"/>
      <c r="QM16" s="31"/>
      <c r="QN16" s="31"/>
      <c r="QO16" s="31"/>
      <c r="QP16" s="31"/>
      <c r="QQ16" s="31"/>
      <c r="QR16" s="31"/>
      <c r="QS16" s="31"/>
      <c r="QT16" s="31"/>
      <c r="QU16" s="31"/>
      <c r="QV16" s="31"/>
      <c r="QW16" s="31"/>
      <c r="QX16" s="31"/>
      <c r="QY16" s="31"/>
      <c r="QZ16" s="31"/>
      <c r="RA16" s="31"/>
      <c r="RB16" s="31"/>
      <c r="RC16" s="31"/>
      <c r="RD16" s="31"/>
    </row>
    <row r="17" spans="1:472" ht="30" x14ac:dyDescent="0.25">
      <c r="A17" s="40" t="s">
        <v>88</v>
      </c>
      <c r="B17" s="34" t="s">
        <v>44</v>
      </c>
      <c r="C17" s="33">
        <v>45379</v>
      </c>
      <c r="D17" s="33">
        <v>45384</v>
      </c>
      <c r="E17" s="29" cm="1">
        <f t="array" ref="E17">_xlfn.IFS(OR($C17="",$D17=""),"",$C17&gt;$D17,"",$C17&lt;=$D17,DATEDIF($C17,$D17,"d"))</f>
        <v>5</v>
      </c>
      <c r="F17" s="33">
        <v>45384</v>
      </c>
      <c r="G17" s="33">
        <v>45384</v>
      </c>
      <c r="H17" s="29" t="str" cm="1">
        <f t="array" aca="1" ref="H17" ca="1">_xlfn.IFS(AND(C17&lt;&gt;"",D17&lt;&gt;"",C17&gt;D17),"Erreur dates prévisionnelles",AND(F17&lt;&gt;"",G17&lt;&gt;"",F17&gt;G17),"Erreur dates réelles",OR(AND(C17&lt;&gt;"",D17&lt;&gt;"",F17="",$B$7&lt;C17),AND(C17&lt;&gt;"",D17&lt;&gt;"",F17&lt;&gt;"",$B$7&lt;F17)),"A faire",OR(AND(C17="",D17="",F17="",G17=""),AND(C17&lt;&gt;"",D17=""),AND(C17&lt;&gt;"",D17&lt;&gt;"",F17="",$B$7&lt;=D17)),"",AND(C17&lt;&gt;"",D17&lt;&gt;"",F17&lt;&gt;"",G17&lt;&gt;""),"Finalisée",AND(OR(C17&lt;&gt;"",D17&lt;&gt;""),OR(F17&lt;&gt;"",G17&lt;&gt;""),$B$7-F17&lt;=D17-F17),"En cours",OR(AND(C17&lt;&gt;"",D17&lt;&gt;"",F17="",$B$7&gt;D17),AND(C17&lt;&gt;"",D17&lt;&gt;"",F17&lt;&gt;"",$B$7-F17&gt;D17-F17)),"En retard")</f>
        <v>Finalisée</v>
      </c>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c r="EE17" s="31"/>
      <c r="EF17" s="31"/>
      <c r="EG17" s="31"/>
      <c r="EH17" s="31"/>
      <c r="EI17" s="31"/>
      <c r="EJ17" s="31"/>
      <c r="EK17" s="31"/>
      <c r="EL17" s="31"/>
      <c r="EM17" s="31"/>
      <c r="EN17" s="31"/>
      <c r="EO17" s="31"/>
      <c r="EP17" s="31"/>
      <c r="EQ17" s="31"/>
      <c r="ER17" s="31"/>
      <c r="ES17" s="31"/>
      <c r="ET17" s="31"/>
      <c r="EU17" s="31"/>
      <c r="EV17" s="31"/>
      <c r="EW17" s="31"/>
      <c r="EX17" s="31"/>
      <c r="EY17" s="31"/>
      <c r="EZ17" s="31"/>
      <c r="FA17" s="31"/>
      <c r="FB17" s="31"/>
      <c r="FC17" s="31"/>
      <c r="FD17" s="31"/>
      <c r="FE17" s="31"/>
      <c r="FF17" s="31"/>
      <c r="FG17" s="31"/>
      <c r="FH17" s="31"/>
      <c r="FI17" s="31"/>
      <c r="FJ17" s="31"/>
      <c r="FK17" s="31"/>
      <c r="FL17" s="31"/>
      <c r="FM17" s="31"/>
      <c r="FN17" s="31"/>
      <c r="FO17" s="31"/>
      <c r="FP17" s="31"/>
      <c r="FQ17" s="31"/>
      <c r="FR17" s="31"/>
      <c r="FS17" s="31"/>
      <c r="FT17" s="31"/>
      <c r="FU17" s="31"/>
      <c r="FV17" s="31"/>
      <c r="FW17" s="31"/>
      <c r="FX17" s="31"/>
      <c r="FY17" s="31"/>
      <c r="FZ17" s="31"/>
      <c r="GA17" s="31"/>
      <c r="GB17" s="31"/>
      <c r="GC17" s="31"/>
      <c r="GD17" s="31"/>
      <c r="GE17" s="31"/>
      <c r="GF17" s="31"/>
      <c r="GG17" s="31"/>
      <c r="GH17" s="31"/>
      <c r="GI17" s="31"/>
      <c r="GJ17" s="31"/>
      <c r="GK17" s="31"/>
      <c r="GL17" s="31"/>
      <c r="GM17" s="31"/>
      <c r="GN17" s="31"/>
      <c r="GO17" s="31"/>
      <c r="GP17" s="31"/>
      <c r="GQ17" s="31"/>
      <c r="GR17" s="31"/>
      <c r="GS17" s="31"/>
      <c r="GT17" s="31"/>
      <c r="GU17" s="31"/>
      <c r="GV17" s="31"/>
      <c r="GW17" s="31"/>
      <c r="GX17" s="31"/>
      <c r="GY17" s="31"/>
      <c r="GZ17" s="31"/>
      <c r="HA17" s="31"/>
      <c r="HB17" s="31"/>
      <c r="HC17" s="31"/>
      <c r="HD17" s="31"/>
      <c r="HE17" s="31"/>
      <c r="HF17" s="31"/>
      <c r="HG17" s="31"/>
      <c r="HH17" s="31"/>
      <c r="HI17" s="31"/>
      <c r="HJ17" s="31"/>
      <c r="HK17" s="31"/>
      <c r="HL17" s="31"/>
      <c r="HM17" s="31"/>
      <c r="HN17" s="31"/>
      <c r="HO17" s="31"/>
      <c r="HP17" s="31"/>
      <c r="HQ17" s="31"/>
      <c r="HR17" s="31"/>
      <c r="HS17" s="31"/>
      <c r="HT17" s="31"/>
      <c r="HU17" s="31"/>
      <c r="HV17" s="31"/>
      <c r="HW17" s="31"/>
      <c r="HX17" s="31"/>
      <c r="HY17" s="31"/>
      <c r="HZ17" s="31"/>
      <c r="IA17" s="31"/>
      <c r="IB17" s="31"/>
      <c r="IC17" s="31"/>
      <c r="ID17" s="31"/>
      <c r="IE17" s="31"/>
      <c r="IF17" s="31"/>
      <c r="IG17" s="31"/>
      <c r="IH17" s="31"/>
      <c r="II17" s="31"/>
      <c r="IJ17" s="31"/>
      <c r="IK17" s="31"/>
      <c r="IL17" s="31"/>
      <c r="IM17" s="31"/>
      <c r="IN17" s="31"/>
      <c r="IO17" s="31"/>
      <c r="IP17" s="31"/>
      <c r="IQ17" s="31"/>
      <c r="IR17" s="31"/>
      <c r="IS17" s="31"/>
      <c r="IT17" s="31"/>
      <c r="IU17" s="31"/>
      <c r="IV17" s="31"/>
      <c r="IW17" s="31"/>
      <c r="IX17" s="31"/>
      <c r="IY17" s="31"/>
      <c r="IZ17" s="31"/>
      <c r="JA17" s="31"/>
      <c r="JB17" s="31"/>
      <c r="JC17" s="31"/>
      <c r="JD17" s="31"/>
      <c r="JE17" s="31"/>
      <c r="JF17" s="31"/>
      <c r="JG17" s="31"/>
      <c r="JH17" s="31"/>
      <c r="JI17" s="31"/>
      <c r="JJ17" s="31"/>
      <c r="JK17" s="31"/>
      <c r="JL17" s="31"/>
      <c r="JM17" s="31"/>
      <c r="JN17" s="31"/>
      <c r="JO17" s="31"/>
      <c r="JP17" s="31"/>
      <c r="JQ17" s="31"/>
      <c r="JR17" s="31"/>
      <c r="JS17" s="31"/>
      <c r="JT17" s="31"/>
      <c r="JU17" s="31"/>
      <c r="JV17" s="31"/>
      <c r="JW17" s="31"/>
      <c r="JX17" s="31"/>
      <c r="JY17" s="31"/>
      <c r="JZ17" s="31"/>
      <c r="KA17" s="31"/>
      <c r="KB17" s="31"/>
      <c r="KC17" s="31"/>
      <c r="KD17" s="31"/>
      <c r="KE17" s="31"/>
      <c r="KF17" s="31"/>
      <c r="KG17" s="31"/>
      <c r="KH17" s="31"/>
      <c r="KI17" s="31"/>
      <c r="KJ17" s="31"/>
      <c r="KK17" s="31"/>
      <c r="KL17" s="31"/>
      <c r="KM17" s="31"/>
      <c r="KN17" s="31"/>
      <c r="KO17" s="31"/>
      <c r="KP17" s="31"/>
      <c r="KQ17" s="31"/>
      <c r="KR17" s="31"/>
      <c r="KS17" s="31"/>
      <c r="KT17" s="31"/>
      <c r="KU17" s="31"/>
      <c r="KV17" s="31"/>
      <c r="KW17" s="31"/>
      <c r="KX17" s="31"/>
      <c r="KY17" s="31"/>
      <c r="KZ17" s="31"/>
      <c r="LA17" s="31"/>
      <c r="LB17" s="31"/>
      <c r="LC17" s="31"/>
      <c r="LD17" s="31"/>
      <c r="LE17" s="31"/>
      <c r="LF17" s="31"/>
      <c r="LG17" s="31"/>
      <c r="LH17" s="31"/>
      <c r="LI17" s="31"/>
      <c r="LJ17" s="31"/>
      <c r="LK17" s="31"/>
      <c r="LL17" s="31"/>
      <c r="LM17" s="31"/>
      <c r="LN17" s="31"/>
      <c r="LO17" s="31"/>
      <c r="LP17" s="31"/>
      <c r="LQ17" s="31"/>
      <c r="LR17" s="31"/>
      <c r="LS17" s="31"/>
      <c r="LT17" s="31"/>
      <c r="LU17" s="31"/>
      <c r="LV17" s="31"/>
      <c r="LW17" s="31"/>
      <c r="LX17" s="31"/>
      <c r="LY17" s="31"/>
      <c r="LZ17" s="31"/>
      <c r="MA17" s="31"/>
      <c r="MB17" s="31"/>
      <c r="MC17" s="31"/>
      <c r="MD17" s="31"/>
      <c r="ME17" s="31"/>
      <c r="MF17" s="31"/>
      <c r="MG17" s="31"/>
      <c r="MH17" s="31"/>
      <c r="MI17" s="31"/>
      <c r="MJ17" s="31"/>
      <c r="MK17" s="31"/>
      <c r="ML17" s="31"/>
      <c r="MM17" s="31"/>
      <c r="MN17" s="31"/>
      <c r="MO17" s="31"/>
      <c r="MP17" s="31"/>
      <c r="MQ17" s="31"/>
      <c r="MR17" s="31"/>
      <c r="MS17" s="31"/>
      <c r="MT17" s="31"/>
      <c r="MU17" s="31"/>
      <c r="MV17" s="31"/>
      <c r="MW17" s="31"/>
      <c r="MX17" s="31"/>
      <c r="MY17" s="31"/>
      <c r="MZ17" s="31"/>
      <c r="NA17" s="31"/>
      <c r="NB17" s="31"/>
      <c r="NC17" s="31"/>
      <c r="ND17" s="31"/>
      <c r="NE17" s="31"/>
      <c r="NF17" s="31"/>
      <c r="NG17" s="31"/>
      <c r="NH17" s="31"/>
      <c r="NI17" s="31"/>
      <c r="NJ17" s="31"/>
      <c r="NK17" s="31"/>
      <c r="NL17" s="31"/>
      <c r="NM17" s="31"/>
      <c r="NN17" s="31"/>
      <c r="NO17" s="31"/>
      <c r="NP17" s="31"/>
      <c r="NQ17" s="31"/>
      <c r="NR17" s="31"/>
      <c r="NS17" s="31"/>
      <c r="NT17" s="31"/>
      <c r="NU17" s="31"/>
      <c r="NV17" s="31"/>
      <c r="NW17" s="31"/>
      <c r="NX17" s="31"/>
      <c r="NY17" s="31"/>
      <c r="NZ17" s="31"/>
      <c r="OA17" s="31"/>
      <c r="OB17" s="31"/>
      <c r="OC17" s="31"/>
      <c r="OD17" s="31"/>
      <c r="OE17" s="31"/>
      <c r="OF17" s="31"/>
      <c r="OG17" s="31"/>
      <c r="OH17" s="31"/>
      <c r="OI17" s="31"/>
      <c r="OJ17" s="31"/>
      <c r="OK17" s="31"/>
      <c r="OL17" s="31"/>
      <c r="OM17" s="31"/>
      <c r="ON17" s="31"/>
      <c r="OO17" s="31"/>
      <c r="OP17" s="31"/>
      <c r="OQ17" s="31"/>
      <c r="OR17" s="31"/>
      <c r="OS17" s="31"/>
      <c r="OT17" s="31"/>
      <c r="OU17" s="31"/>
      <c r="OV17" s="31"/>
      <c r="OW17" s="31"/>
      <c r="OX17" s="31"/>
      <c r="OY17" s="31"/>
      <c r="OZ17" s="31"/>
      <c r="PA17" s="31"/>
      <c r="PB17" s="31"/>
      <c r="PC17" s="31"/>
      <c r="PD17" s="31"/>
      <c r="PE17" s="31"/>
      <c r="PF17" s="31"/>
      <c r="PG17" s="31"/>
      <c r="PH17" s="31"/>
      <c r="PI17" s="31"/>
      <c r="PJ17" s="31"/>
      <c r="PK17" s="31"/>
      <c r="PL17" s="31"/>
      <c r="PM17" s="31"/>
      <c r="PN17" s="31"/>
      <c r="PO17" s="31"/>
      <c r="PP17" s="31"/>
      <c r="PQ17" s="31"/>
      <c r="PR17" s="31"/>
      <c r="PS17" s="31"/>
      <c r="PT17" s="31"/>
      <c r="PU17" s="31"/>
      <c r="PV17" s="31"/>
      <c r="PW17" s="31"/>
      <c r="PX17" s="31"/>
      <c r="PY17" s="31"/>
      <c r="PZ17" s="31"/>
      <c r="QA17" s="31"/>
      <c r="QB17" s="31"/>
      <c r="QC17" s="31"/>
      <c r="QD17" s="31"/>
      <c r="QE17" s="31"/>
      <c r="QF17" s="31"/>
      <c r="QG17" s="31"/>
      <c r="QH17" s="31"/>
      <c r="QI17" s="31"/>
      <c r="QJ17" s="31"/>
      <c r="QK17" s="31"/>
      <c r="QL17" s="31"/>
      <c r="QM17" s="31"/>
      <c r="QN17" s="31"/>
      <c r="QO17" s="31"/>
      <c r="QP17" s="31"/>
      <c r="QQ17" s="31"/>
      <c r="QR17" s="31"/>
      <c r="QS17" s="31"/>
      <c r="QT17" s="31"/>
      <c r="QU17" s="31"/>
      <c r="QV17" s="31"/>
      <c r="QW17" s="31"/>
      <c r="QX17" s="31"/>
      <c r="QY17" s="31"/>
      <c r="QZ17" s="31"/>
      <c r="RA17" s="31"/>
      <c r="RB17" s="31"/>
      <c r="RC17" s="31"/>
      <c r="RD17" s="31"/>
    </row>
    <row r="18" spans="1:472" x14ac:dyDescent="0.25">
      <c r="A18" s="40" t="s">
        <v>87</v>
      </c>
      <c r="B18" s="34" t="s">
        <v>44</v>
      </c>
      <c r="C18" s="33">
        <v>45387</v>
      </c>
      <c r="D18" s="33">
        <v>45420</v>
      </c>
      <c r="E18" s="29" cm="1">
        <f t="array" ref="E18">_xlfn.IFS(OR($C18="",$D18=""),"",$C18&gt;$D18,"",$C18&lt;=$D18,DATEDIF($C18,$D18,"d"))</f>
        <v>33</v>
      </c>
      <c r="F18" s="33">
        <v>45387</v>
      </c>
      <c r="G18" s="33">
        <v>45420</v>
      </c>
      <c r="H18" s="29"/>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c r="GP18" s="31"/>
      <c r="GQ18" s="31"/>
      <c r="GR18" s="31"/>
      <c r="GS18" s="31"/>
      <c r="GT18" s="31"/>
      <c r="GU18" s="31"/>
      <c r="GV18" s="31"/>
      <c r="GW18" s="31"/>
      <c r="GX18" s="31"/>
      <c r="GY18" s="31"/>
      <c r="GZ18" s="31"/>
      <c r="HA18" s="31"/>
      <c r="HB18" s="31"/>
      <c r="HC18" s="31"/>
      <c r="HD18" s="31"/>
      <c r="HE18" s="31"/>
      <c r="HF18" s="31"/>
      <c r="HG18" s="31"/>
      <c r="HH18" s="31"/>
      <c r="HI18" s="31"/>
      <c r="HJ18" s="31"/>
      <c r="HK18" s="31"/>
      <c r="HL18" s="31"/>
      <c r="HM18" s="31"/>
      <c r="HN18" s="31"/>
      <c r="HO18" s="31"/>
      <c r="HP18" s="31"/>
      <c r="HQ18" s="31"/>
      <c r="HR18" s="31"/>
      <c r="HS18" s="31"/>
      <c r="HT18" s="31"/>
      <c r="HU18" s="31"/>
      <c r="HV18" s="31"/>
      <c r="HW18" s="31"/>
      <c r="HX18" s="31"/>
      <c r="HY18" s="31"/>
      <c r="HZ18" s="31"/>
      <c r="IA18" s="31"/>
      <c r="IB18" s="31"/>
      <c r="IC18" s="31"/>
      <c r="ID18" s="31"/>
      <c r="IE18" s="31"/>
      <c r="IF18" s="31"/>
      <c r="IG18" s="31"/>
      <c r="IH18" s="31"/>
      <c r="II18" s="31"/>
      <c r="IJ18" s="31"/>
      <c r="IK18" s="31"/>
      <c r="IL18" s="31"/>
      <c r="IM18" s="31"/>
      <c r="IN18" s="31"/>
      <c r="IO18" s="31"/>
      <c r="IP18" s="31"/>
      <c r="IQ18" s="31"/>
      <c r="IR18" s="31"/>
      <c r="IS18" s="31"/>
      <c r="IT18" s="31"/>
      <c r="IU18" s="31"/>
      <c r="IV18" s="31"/>
      <c r="IW18" s="31"/>
      <c r="IX18" s="31"/>
      <c r="IY18" s="31"/>
      <c r="IZ18" s="31"/>
      <c r="JA18" s="31"/>
      <c r="JB18" s="31"/>
      <c r="JC18" s="31"/>
      <c r="JD18" s="31"/>
      <c r="JE18" s="31"/>
      <c r="JF18" s="31"/>
      <c r="JG18" s="31"/>
      <c r="JH18" s="31"/>
      <c r="JI18" s="31"/>
      <c r="JJ18" s="31"/>
      <c r="JK18" s="31"/>
      <c r="JL18" s="31"/>
      <c r="JM18" s="31"/>
      <c r="JN18" s="31"/>
      <c r="JO18" s="31"/>
      <c r="JP18" s="31"/>
      <c r="JQ18" s="31"/>
      <c r="JR18" s="31"/>
      <c r="JS18" s="31"/>
      <c r="JT18" s="31"/>
      <c r="JU18" s="31"/>
      <c r="JV18" s="31"/>
      <c r="JW18" s="31"/>
      <c r="JX18" s="31"/>
      <c r="JY18" s="31"/>
      <c r="JZ18" s="31"/>
      <c r="KA18" s="31"/>
      <c r="KB18" s="31"/>
      <c r="KC18" s="31"/>
      <c r="KD18" s="31"/>
      <c r="KE18" s="31"/>
      <c r="KF18" s="31"/>
      <c r="KG18" s="31"/>
      <c r="KH18" s="31"/>
      <c r="KI18" s="31"/>
      <c r="KJ18" s="31"/>
      <c r="KK18" s="31"/>
      <c r="KL18" s="31"/>
      <c r="KM18" s="31"/>
      <c r="KN18" s="31"/>
      <c r="KO18" s="31"/>
      <c r="KP18" s="31"/>
      <c r="KQ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row>
    <row r="19" spans="1:472" x14ac:dyDescent="0.25">
      <c r="A19" s="40" t="s">
        <v>89</v>
      </c>
      <c r="B19" s="35" t="s">
        <v>49</v>
      </c>
      <c r="C19" s="33">
        <v>45421</v>
      </c>
      <c r="D19" s="33">
        <f>C19+30</f>
        <v>45451</v>
      </c>
      <c r="E19" s="29" cm="1">
        <f t="array" ref="E19">_xlfn.IFS(OR($C19="",$D19=""),"",$C19&gt;$D19,"",$C19&lt;=$D19,DATEDIF($C19,$D19,"d"))</f>
        <v>30</v>
      </c>
      <c r="F19" s="28"/>
      <c r="G19" s="33"/>
      <c r="H19" s="29"/>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c r="EE19" s="31"/>
      <c r="EF19" s="31"/>
      <c r="EG19" s="31"/>
      <c r="EH19" s="31"/>
      <c r="EI19" s="31"/>
      <c r="EJ19" s="31"/>
      <c r="EK19" s="31"/>
      <c r="EL19" s="31"/>
      <c r="EM19" s="31"/>
      <c r="EN19" s="31"/>
      <c r="EO19" s="31"/>
      <c r="EP19" s="31"/>
      <c r="EQ19" s="31"/>
      <c r="ER19" s="31"/>
      <c r="ES19" s="31"/>
      <c r="ET19" s="31"/>
      <c r="EU19" s="31"/>
      <c r="EV19" s="31"/>
      <c r="EW19" s="31"/>
      <c r="EX19" s="31"/>
      <c r="EY19" s="31"/>
      <c r="EZ19" s="31"/>
      <c r="FA19" s="31"/>
      <c r="FB19" s="31"/>
      <c r="FC19" s="31"/>
      <c r="FD19" s="31"/>
      <c r="FE19" s="31"/>
      <c r="FF19" s="31"/>
      <c r="FG19" s="31"/>
      <c r="FH19" s="31"/>
      <c r="FI19" s="31"/>
      <c r="FJ19" s="31"/>
      <c r="FK19" s="31"/>
      <c r="FL19" s="31"/>
      <c r="FM19" s="31"/>
      <c r="FN19" s="31"/>
      <c r="FO19" s="31"/>
      <c r="FP19" s="31"/>
      <c r="FQ19" s="31"/>
      <c r="FR19" s="31"/>
      <c r="FS19" s="31"/>
      <c r="FT19" s="31"/>
      <c r="FU19" s="31"/>
      <c r="FV19" s="31"/>
      <c r="FW19" s="31"/>
      <c r="FX19" s="31"/>
      <c r="FY19" s="31"/>
      <c r="FZ19" s="31"/>
      <c r="GA19" s="31"/>
      <c r="GB19" s="31"/>
      <c r="GC19" s="31"/>
      <c r="GD19" s="31"/>
      <c r="GE19" s="31"/>
      <c r="GF19" s="31"/>
      <c r="GG19" s="31"/>
      <c r="GH19" s="31"/>
      <c r="GI19" s="31"/>
      <c r="GJ19" s="31"/>
      <c r="GK19" s="31"/>
      <c r="GL19" s="31"/>
      <c r="GM19" s="31"/>
      <c r="GN19" s="31"/>
      <c r="GO19" s="31"/>
      <c r="GP19" s="31"/>
      <c r="GQ19" s="31"/>
      <c r="GR19" s="31"/>
      <c r="GS19" s="31"/>
      <c r="GT19" s="31"/>
      <c r="GU19" s="31"/>
      <c r="GV19" s="31"/>
      <c r="GW19" s="31"/>
      <c r="GX19" s="31"/>
      <c r="GY19" s="31"/>
      <c r="GZ19" s="31"/>
      <c r="HA19" s="31"/>
      <c r="HB19" s="31"/>
      <c r="HC19" s="31"/>
      <c r="HD19" s="31"/>
      <c r="HE19" s="31"/>
      <c r="HF19" s="31"/>
      <c r="HG19" s="31"/>
      <c r="HH19" s="31"/>
      <c r="HI19" s="31"/>
      <c r="HJ19" s="31"/>
      <c r="HK19" s="31"/>
      <c r="HL19" s="31"/>
      <c r="HM19" s="31"/>
      <c r="HN19" s="31"/>
      <c r="HO19" s="31"/>
      <c r="HP19" s="31"/>
      <c r="HQ19" s="31"/>
      <c r="HR19" s="31"/>
      <c r="HS19" s="31"/>
      <c r="HT19" s="31"/>
      <c r="HU19" s="31"/>
      <c r="HV19" s="31"/>
      <c r="HW19" s="31"/>
      <c r="HX19" s="31"/>
      <c r="HY19" s="31"/>
      <c r="HZ19" s="31"/>
      <c r="IA19" s="31"/>
      <c r="IB19" s="31"/>
      <c r="IC19" s="31"/>
      <c r="ID19" s="31"/>
      <c r="IE19" s="31"/>
      <c r="IF19" s="31"/>
      <c r="IG19" s="31"/>
      <c r="IH19" s="31"/>
      <c r="II19" s="31"/>
      <c r="IJ19" s="31"/>
      <c r="IK19" s="31"/>
      <c r="IL19" s="31"/>
      <c r="IM19" s="31"/>
      <c r="IN19" s="31"/>
      <c r="IO19" s="31"/>
      <c r="IP19" s="31"/>
      <c r="IQ19" s="31"/>
      <c r="IR19" s="31"/>
      <c r="IS19" s="31"/>
      <c r="IT19" s="31"/>
      <c r="IU19" s="31"/>
      <c r="IV19" s="31"/>
      <c r="IW19" s="31"/>
      <c r="IX19" s="31"/>
      <c r="IY19" s="31"/>
      <c r="IZ19" s="31"/>
      <c r="JA19" s="31"/>
      <c r="JB19" s="31"/>
      <c r="JC19" s="31"/>
      <c r="JD19" s="31"/>
      <c r="JE19" s="31"/>
      <c r="JF19" s="31"/>
      <c r="JG19" s="31"/>
      <c r="JH19" s="31"/>
      <c r="JI19" s="31"/>
      <c r="JJ19" s="31"/>
      <c r="JK19" s="31"/>
      <c r="JL19" s="31"/>
      <c r="JM19" s="31"/>
      <c r="JN19" s="31"/>
      <c r="JO19" s="31"/>
      <c r="JP19" s="31"/>
      <c r="JQ19" s="31"/>
      <c r="JR19" s="31"/>
      <c r="JS19" s="31"/>
      <c r="JT19" s="31"/>
      <c r="JU19" s="31"/>
      <c r="JV19" s="31"/>
      <c r="JW19" s="31"/>
      <c r="JX19" s="31"/>
      <c r="JY19" s="31"/>
      <c r="JZ19" s="31"/>
      <c r="KA19" s="31"/>
      <c r="KB19" s="31"/>
      <c r="KC19" s="31"/>
      <c r="KD19" s="31"/>
      <c r="KE19" s="31"/>
      <c r="KF19" s="31"/>
      <c r="KG19" s="31"/>
      <c r="KH19" s="31"/>
      <c r="KI19" s="31"/>
      <c r="KJ19" s="31"/>
      <c r="KK19" s="31"/>
      <c r="KL19" s="31"/>
      <c r="KM19" s="31"/>
      <c r="KN19" s="31"/>
      <c r="KO19" s="31"/>
      <c r="KP19" s="31"/>
      <c r="KQ19" s="31"/>
      <c r="KR19" s="31"/>
      <c r="KS19" s="31"/>
      <c r="KT19" s="31"/>
      <c r="KU19" s="31"/>
      <c r="KV19" s="31"/>
      <c r="KW19" s="31"/>
      <c r="KX19" s="31"/>
      <c r="KY19" s="31"/>
      <c r="KZ19" s="31"/>
      <c r="LA19" s="31"/>
      <c r="LB19" s="31"/>
      <c r="LC19" s="31"/>
      <c r="LD19" s="31"/>
      <c r="LE19" s="31"/>
      <c r="LF19" s="31"/>
      <c r="LG19" s="31"/>
      <c r="LH19" s="31"/>
      <c r="LI19" s="31"/>
      <c r="LJ19" s="31"/>
      <c r="LK19" s="31"/>
      <c r="LL19" s="31"/>
      <c r="LM19" s="31"/>
      <c r="LN19" s="31"/>
      <c r="LO19" s="31"/>
      <c r="LP19" s="31"/>
      <c r="LQ19" s="31"/>
      <c r="LR19" s="31"/>
      <c r="LS19" s="31"/>
      <c r="LT19" s="31"/>
      <c r="LU19" s="31"/>
      <c r="LV19" s="31"/>
      <c r="LW19" s="31"/>
      <c r="LX19" s="31"/>
      <c r="LY19" s="31"/>
      <c r="LZ19" s="31"/>
      <c r="MA19" s="31"/>
      <c r="MB19" s="31"/>
      <c r="MC19" s="31"/>
      <c r="MD19" s="31"/>
      <c r="ME19" s="31"/>
      <c r="MF19" s="31"/>
      <c r="MG19" s="31"/>
      <c r="MH19" s="31"/>
      <c r="MI19" s="31"/>
      <c r="MJ19" s="31"/>
      <c r="MK19" s="31"/>
      <c r="ML19" s="31"/>
      <c r="MM19" s="31"/>
      <c r="MN19" s="31"/>
      <c r="MO19" s="31"/>
      <c r="MP19" s="31"/>
      <c r="MQ19" s="31"/>
      <c r="MR19" s="31"/>
      <c r="MS19" s="31"/>
      <c r="MT19" s="31"/>
      <c r="MU19" s="31"/>
      <c r="MV19" s="31"/>
      <c r="MW19" s="31"/>
      <c r="MX19" s="31"/>
      <c r="MY19" s="31"/>
      <c r="MZ19" s="31"/>
      <c r="NA19" s="31"/>
      <c r="NB19" s="31"/>
      <c r="NC19" s="31"/>
      <c r="ND19" s="31"/>
      <c r="NE19" s="31"/>
      <c r="NF19" s="31"/>
      <c r="NG19" s="31"/>
      <c r="NH19" s="31"/>
      <c r="NI19" s="31"/>
      <c r="NJ19" s="31"/>
      <c r="NK19" s="31"/>
      <c r="NL19" s="31"/>
      <c r="NM19" s="31"/>
      <c r="NN19" s="31"/>
      <c r="NO19" s="31"/>
      <c r="NP19" s="31"/>
      <c r="NQ19" s="31"/>
      <c r="NR19" s="31"/>
      <c r="NS19" s="31"/>
      <c r="NT19" s="31"/>
      <c r="NU19" s="31"/>
      <c r="NV19" s="31"/>
      <c r="NW19" s="31"/>
      <c r="NX19" s="31"/>
      <c r="NY19" s="31"/>
      <c r="NZ19" s="31"/>
      <c r="OA19" s="31"/>
      <c r="OB19" s="31"/>
      <c r="OC19" s="31"/>
      <c r="OD19" s="31"/>
      <c r="OE19" s="31"/>
      <c r="OF19" s="31"/>
      <c r="OG19" s="31"/>
      <c r="OH19" s="31"/>
      <c r="OI19" s="31"/>
      <c r="OJ19" s="31"/>
      <c r="OK19" s="31"/>
      <c r="OL19" s="31"/>
      <c r="OM19" s="31"/>
      <c r="ON19" s="31"/>
      <c r="OO19" s="31"/>
      <c r="OP19" s="31"/>
      <c r="OQ19" s="31"/>
      <c r="OR19" s="31"/>
      <c r="OS19" s="31"/>
      <c r="OT19" s="31"/>
      <c r="OU19" s="31"/>
      <c r="OV19" s="31"/>
      <c r="OW19" s="31"/>
      <c r="OX19" s="31"/>
      <c r="OY19" s="31"/>
      <c r="OZ19" s="31"/>
      <c r="PA19" s="31"/>
      <c r="PB19" s="31"/>
      <c r="PC19" s="31"/>
      <c r="PD19" s="31"/>
      <c r="PE19" s="31"/>
      <c r="PF19" s="31"/>
      <c r="PG19" s="31"/>
      <c r="PH19" s="31"/>
      <c r="PI19" s="31"/>
      <c r="PJ19" s="31"/>
      <c r="PK19" s="31"/>
      <c r="PL19" s="31"/>
      <c r="PM19" s="31"/>
      <c r="PN19" s="31"/>
      <c r="PO19" s="31"/>
      <c r="PP19" s="31"/>
      <c r="PQ19" s="31"/>
      <c r="PR19" s="31"/>
      <c r="PS19" s="31"/>
      <c r="PT19" s="31"/>
      <c r="PU19" s="31"/>
      <c r="PV19" s="31"/>
      <c r="PW19" s="31"/>
      <c r="PX19" s="31"/>
      <c r="PY19" s="31"/>
      <c r="PZ19" s="31"/>
      <c r="QA19" s="31"/>
      <c r="QB19" s="31"/>
      <c r="QC19" s="31"/>
      <c r="QD19" s="31"/>
      <c r="QE19" s="31"/>
      <c r="QF19" s="31"/>
      <c r="QG19" s="31"/>
      <c r="QH19" s="31"/>
      <c r="QI19" s="31"/>
      <c r="QJ19" s="31"/>
      <c r="QK19" s="31"/>
      <c r="QL19" s="31"/>
      <c r="QM19" s="31"/>
      <c r="QN19" s="31"/>
      <c r="QO19" s="31"/>
      <c r="QP19" s="31"/>
      <c r="QQ19" s="31"/>
      <c r="QR19" s="31"/>
      <c r="QS19" s="31"/>
      <c r="QT19" s="31"/>
      <c r="QU19" s="31"/>
      <c r="QV19" s="31"/>
      <c r="QW19" s="31"/>
      <c r="QX19" s="31"/>
      <c r="QY19" s="31"/>
      <c r="QZ19" s="31"/>
      <c r="RA19" s="31"/>
      <c r="RB19" s="31"/>
      <c r="RC19" s="31"/>
      <c r="RD19" s="31"/>
    </row>
    <row r="20" spans="1:472" x14ac:dyDescent="0.25">
      <c r="A20" s="40"/>
      <c r="B20" s="35"/>
      <c r="C20" s="33"/>
      <c r="D20" s="33"/>
      <c r="E20" s="29" t="str" cm="1">
        <f t="array" ref="E20">_xlfn.IFS(OR($C20="",$D20=""),"",$C20&gt;$D20,"",$C20&lt;=$D20,DATEDIF($C20,$D20,"d"))</f>
        <v/>
      </c>
      <c r="F20" s="28"/>
      <c r="G20" s="33"/>
      <c r="H20" s="29"/>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c r="DY20" s="31"/>
      <c r="DZ20" s="31"/>
      <c r="EA20" s="31"/>
      <c r="EB20" s="31"/>
      <c r="EC20" s="31"/>
      <c r="ED20" s="31"/>
      <c r="EE20" s="31"/>
      <c r="EF20" s="31"/>
      <c r="EG20" s="31"/>
      <c r="EH20" s="31"/>
      <c r="EI20" s="31"/>
      <c r="EJ20" s="31"/>
      <c r="EK20" s="31"/>
      <c r="EL20" s="31"/>
      <c r="EM20" s="31"/>
      <c r="EN20" s="31"/>
      <c r="EO20" s="31"/>
      <c r="EP20" s="31"/>
      <c r="EQ20" s="31"/>
      <c r="ER20" s="31"/>
      <c r="ES20" s="31"/>
      <c r="ET20" s="31"/>
      <c r="EU20" s="31"/>
      <c r="EV20" s="31"/>
      <c r="EW20" s="31"/>
      <c r="EX20" s="31"/>
      <c r="EY20" s="31"/>
      <c r="EZ20" s="31"/>
      <c r="FA20" s="31"/>
      <c r="FB20" s="31"/>
      <c r="FC20" s="31"/>
      <c r="FD20" s="31"/>
      <c r="FE20" s="31"/>
      <c r="FF20" s="31"/>
      <c r="FG20" s="31"/>
      <c r="FH20" s="31"/>
      <c r="FI20" s="31"/>
      <c r="FJ20" s="31"/>
      <c r="FK20" s="31"/>
      <c r="FL20" s="31"/>
      <c r="FM20" s="31"/>
      <c r="FN20" s="31"/>
      <c r="FO20" s="31"/>
      <c r="FP20" s="31"/>
      <c r="FQ20" s="31"/>
      <c r="FR20" s="31"/>
      <c r="FS20" s="31"/>
      <c r="FT20" s="31"/>
      <c r="FU20" s="31"/>
      <c r="FV20" s="31"/>
      <c r="FW20" s="31"/>
      <c r="FX20" s="31"/>
      <c r="FY20" s="31"/>
      <c r="FZ20" s="31"/>
      <c r="GA20" s="31"/>
      <c r="GB20" s="31"/>
      <c r="GC20" s="31"/>
      <c r="GD20" s="31"/>
      <c r="GE20" s="31"/>
      <c r="GF20" s="31"/>
      <c r="GG20" s="31"/>
      <c r="GH20" s="31"/>
      <c r="GI20" s="31"/>
      <c r="GJ20" s="31"/>
      <c r="GK20" s="31"/>
      <c r="GL20" s="31"/>
      <c r="GM20" s="31"/>
      <c r="GN20" s="31"/>
      <c r="GO20" s="31"/>
      <c r="GP20" s="31"/>
      <c r="GQ20" s="31"/>
      <c r="GR20" s="31"/>
      <c r="GS20" s="31"/>
      <c r="GT20" s="31"/>
      <c r="GU20" s="31"/>
      <c r="GV20" s="31"/>
      <c r="GW20" s="31"/>
      <c r="GX20" s="31"/>
      <c r="GY20" s="31"/>
      <c r="GZ20" s="31"/>
      <c r="HA20" s="31"/>
      <c r="HB20" s="31"/>
      <c r="HC20" s="31"/>
      <c r="HD20" s="31"/>
      <c r="HE20" s="31"/>
      <c r="HF20" s="31"/>
      <c r="HG20" s="31"/>
      <c r="HH20" s="31"/>
      <c r="HI20" s="31"/>
      <c r="HJ20" s="31"/>
      <c r="HK20" s="31"/>
      <c r="HL20" s="31"/>
      <c r="HM20" s="31"/>
      <c r="HN20" s="31"/>
      <c r="HO20" s="31"/>
      <c r="HP20" s="31"/>
      <c r="HQ20" s="31"/>
      <c r="HR20" s="31"/>
      <c r="HS20" s="31"/>
      <c r="HT20" s="31"/>
      <c r="HU20" s="31"/>
      <c r="HV20" s="31"/>
      <c r="HW20" s="31"/>
      <c r="HX20" s="31"/>
      <c r="HY20" s="31"/>
      <c r="HZ20" s="31"/>
      <c r="IA20" s="31"/>
      <c r="IB20" s="31"/>
      <c r="IC20" s="31"/>
      <c r="ID20" s="31"/>
      <c r="IE20" s="31"/>
      <c r="IF20" s="31"/>
      <c r="IG20" s="31"/>
      <c r="IH20" s="31"/>
      <c r="II20" s="31"/>
      <c r="IJ20" s="31"/>
      <c r="IK20" s="31"/>
      <c r="IL20" s="31"/>
      <c r="IM20" s="31"/>
      <c r="IN20" s="31"/>
      <c r="IO20" s="31"/>
      <c r="IP20" s="31"/>
      <c r="IQ20" s="31"/>
      <c r="IR20" s="31"/>
      <c r="IS20" s="31"/>
      <c r="IT20" s="31"/>
      <c r="IU20" s="31"/>
      <c r="IV20" s="31"/>
      <c r="IW20" s="31"/>
      <c r="IX20" s="31"/>
      <c r="IY20" s="31"/>
      <c r="IZ20" s="31"/>
      <c r="JA20" s="31"/>
      <c r="JB20" s="31"/>
      <c r="JC20" s="31"/>
      <c r="JD20" s="31"/>
      <c r="JE20" s="31"/>
      <c r="JF20" s="31"/>
      <c r="JG20" s="31"/>
      <c r="JH20" s="31"/>
      <c r="JI20" s="31"/>
      <c r="JJ20" s="31"/>
      <c r="JK20" s="31"/>
      <c r="JL20" s="31"/>
      <c r="JM20" s="31"/>
      <c r="JN20" s="31"/>
      <c r="JO20" s="31"/>
      <c r="JP20" s="31"/>
      <c r="JQ20" s="31"/>
      <c r="JR20" s="31"/>
      <c r="JS20" s="31"/>
      <c r="JT20" s="31"/>
      <c r="JU20" s="31"/>
      <c r="JV20" s="31"/>
      <c r="JW20" s="31"/>
      <c r="JX20" s="31"/>
      <c r="JY20" s="31"/>
      <c r="JZ20" s="31"/>
      <c r="KA20" s="31"/>
      <c r="KB20" s="31"/>
      <c r="KC20" s="31"/>
      <c r="KD20" s="31"/>
      <c r="KE20" s="31"/>
      <c r="KF20" s="31"/>
      <c r="KG20" s="31"/>
      <c r="KH20" s="31"/>
      <c r="KI20" s="31"/>
      <c r="KJ20" s="31"/>
      <c r="KK20" s="31"/>
      <c r="KL20" s="31"/>
      <c r="KM20" s="31"/>
      <c r="KN20" s="31"/>
      <c r="KO20" s="31"/>
      <c r="KP20" s="31"/>
      <c r="KQ20" s="31"/>
      <c r="KR20" s="31"/>
      <c r="KS20" s="31"/>
      <c r="KT20" s="31"/>
      <c r="KU20" s="31"/>
      <c r="KV20" s="31"/>
      <c r="KW20" s="31"/>
      <c r="KX20" s="31"/>
      <c r="KY20" s="31"/>
      <c r="KZ20" s="31"/>
      <c r="LA20" s="31"/>
      <c r="LB20" s="31"/>
      <c r="LC20" s="31"/>
      <c r="LD20" s="31"/>
      <c r="LE20" s="31"/>
      <c r="LF20" s="31"/>
      <c r="LG20" s="31"/>
      <c r="LH20" s="31"/>
      <c r="LI20" s="31"/>
      <c r="LJ20" s="31"/>
      <c r="LK20" s="31"/>
      <c r="LL20" s="31"/>
      <c r="LM20" s="31"/>
      <c r="LN20" s="31"/>
      <c r="LO20" s="31"/>
      <c r="LP20" s="31"/>
      <c r="LQ20" s="31"/>
      <c r="LR20" s="31"/>
      <c r="LS20" s="31"/>
      <c r="LT20" s="31"/>
      <c r="LU20" s="31"/>
      <c r="LV20" s="31"/>
      <c r="LW20" s="31"/>
      <c r="LX20" s="31"/>
      <c r="LY20" s="31"/>
      <c r="LZ20" s="31"/>
      <c r="MA20" s="31"/>
      <c r="MB20" s="31"/>
      <c r="MC20" s="31"/>
      <c r="MD20" s="31"/>
      <c r="ME20" s="31"/>
      <c r="MF20" s="31"/>
      <c r="MG20" s="31"/>
      <c r="MH20" s="31"/>
      <c r="MI20" s="31"/>
      <c r="MJ20" s="31"/>
      <c r="MK20" s="31"/>
      <c r="ML20" s="31"/>
      <c r="MM20" s="31"/>
      <c r="MN20" s="31"/>
      <c r="MO20" s="31"/>
      <c r="MP20" s="31"/>
      <c r="MQ20" s="31"/>
      <c r="MR20" s="31"/>
      <c r="MS20" s="31"/>
      <c r="MT20" s="31"/>
      <c r="MU20" s="31"/>
      <c r="MV20" s="31"/>
      <c r="MW20" s="31"/>
      <c r="MX20" s="31"/>
      <c r="MY20" s="31"/>
      <c r="MZ20" s="31"/>
      <c r="NA20" s="31"/>
      <c r="NB20" s="31"/>
      <c r="NC20" s="31"/>
      <c r="ND20" s="31"/>
      <c r="NE20" s="31"/>
      <c r="NF20" s="31"/>
      <c r="NG20" s="31"/>
      <c r="NH20" s="31"/>
      <c r="NI20" s="31"/>
      <c r="NJ20" s="31"/>
      <c r="NK20" s="31"/>
      <c r="NL20" s="31"/>
      <c r="NM20" s="31"/>
      <c r="NN20" s="31"/>
      <c r="NO20" s="31"/>
      <c r="NP20" s="31"/>
      <c r="NQ20" s="31"/>
      <c r="NR20" s="31"/>
      <c r="NS20" s="31"/>
      <c r="NT20" s="31"/>
      <c r="NU20" s="31"/>
      <c r="NV20" s="31"/>
      <c r="NW20" s="31"/>
      <c r="NX20" s="31"/>
      <c r="NY20" s="31"/>
      <c r="NZ20" s="31"/>
      <c r="OA20" s="31"/>
      <c r="OB20" s="31"/>
      <c r="OC20" s="31"/>
      <c r="OD20" s="31"/>
      <c r="OE20" s="31"/>
      <c r="OF20" s="31"/>
      <c r="OG20" s="31"/>
      <c r="OH20" s="31"/>
      <c r="OI20" s="31"/>
      <c r="OJ20" s="31"/>
      <c r="OK20" s="31"/>
      <c r="OL20" s="31"/>
      <c r="OM20" s="31"/>
      <c r="ON20" s="31"/>
      <c r="OO20" s="31"/>
      <c r="OP20" s="31"/>
      <c r="OQ20" s="31"/>
      <c r="OR20" s="31"/>
      <c r="OS20" s="31"/>
      <c r="OT20" s="31"/>
      <c r="OU20" s="31"/>
      <c r="OV20" s="31"/>
      <c r="OW20" s="31"/>
      <c r="OX20" s="31"/>
      <c r="OY20" s="31"/>
      <c r="OZ20" s="31"/>
      <c r="PA20" s="31"/>
      <c r="PB20" s="31"/>
      <c r="PC20" s="31"/>
      <c r="PD20" s="31"/>
      <c r="PE20" s="31"/>
      <c r="PF20" s="31"/>
      <c r="PG20" s="31"/>
      <c r="PH20" s="31"/>
      <c r="PI20" s="31"/>
      <c r="PJ20" s="31"/>
      <c r="PK20" s="31"/>
      <c r="PL20" s="31"/>
      <c r="PM20" s="31"/>
      <c r="PN20" s="31"/>
      <c r="PO20" s="31"/>
      <c r="PP20" s="31"/>
      <c r="PQ20" s="31"/>
      <c r="PR20" s="31"/>
      <c r="PS20" s="31"/>
      <c r="PT20" s="31"/>
      <c r="PU20" s="31"/>
      <c r="PV20" s="31"/>
      <c r="PW20" s="31"/>
      <c r="PX20" s="31"/>
      <c r="PY20" s="31"/>
      <c r="PZ20" s="31"/>
      <c r="QA20" s="31"/>
      <c r="QB20" s="31"/>
      <c r="QC20" s="31"/>
      <c r="QD20" s="31"/>
      <c r="QE20" s="31"/>
      <c r="QF20" s="31"/>
      <c r="QG20" s="31"/>
      <c r="QH20" s="31"/>
      <c r="QI20" s="31"/>
      <c r="QJ20" s="31"/>
      <c r="QK20" s="31"/>
      <c r="QL20" s="31"/>
      <c r="QM20" s="31"/>
      <c r="QN20" s="31"/>
      <c r="QO20" s="31"/>
      <c r="QP20" s="31"/>
      <c r="QQ20" s="31"/>
      <c r="QR20" s="31"/>
      <c r="QS20" s="31"/>
      <c r="QT20" s="31"/>
      <c r="QU20" s="31"/>
      <c r="QV20" s="31"/>
      <c r="QW20" s="31"/>
      <c r="QX20" s="31"/>
      <c r="QY20" s="31"/>
      <c r="QZ20" s="31"/>
      <c r="RA20" s="31"/>
      <c r="RB20" s="31"/>
      <c r="RC20" s="31"/>
      <c r="RD20" s="31"/>
    </row>
    <row r="21" spans="1:472" x14ac:dyDescent="0.25">
      <c r="A21" s="65" t="s">
        <v>52</v>
      </c>
      <c r="B21" s="68"/>
      <c r="C21" s="68"/>
      <c r="D21" s="68"/>
      <c r="E21" s="68"/>
      <c r="F21" s="68"/>
      <c r="G21" s="68"/>
      <c r="H21" s="69"/>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c r="DM21" s="31"/>
      <c r="DN21" s="31"/>
      <c r="DO21" s="31"/>
      <c r="DP21" s="31"/>
      <c r="DQ21" s="31"/>
      <c r="DR21" s="31"/>
      <c r="DS21" s="31"/>
      <c r="DT21" s="31"/>
      <c r="DU21" s="31"/>
      <c r="DV21" s="31"/>
      <c r="DW21" s="31"/>
      <c r="DX21" s="31"/>
      <c r="DY21" s="31"/>
      <c r="DZ21" s="31"/>
      <c r="EA21" s="31"/>
      <c r="EB21" s="31"/>
      <c r="EC21" s="31"/>
      <c r="ED21" s="31"/>
      <c r="EE21" s="31"/>
      <c r="EF21" s="31"/>
      <c r="EG21" s="31"/>
      <c r="EH21" s="31"/>
      <c r="EI21" s="31"/>
      <c r="EJ21" s="31"/>
      <c r="EK21" s="31"/>
      <c r="EL21" s="31"/>
      <c r="EM21" s="31"/>
      <c r="EN21" s="31"/>
      <c r="EO21" s="31"/>
      <c r="EP21" s="31"/>
      <c r="EQ21" s="31"/>
      <c r="ER21" s="31"/>
      <c r="ES21" s="31"/>
      <c r="ET21" s="31"/>
      <c r="EU21" s="31"/>
      <c r="EV21" s="31"/>
      <c r="EW21" s="31"/>
      <c r="EX21" s="31"/>
      <c r="EY21" s="31"/>
      <c r="EZ21" s="31"/>
      <c r="FA21" s="31"/>
      <c r="FB21" s="31"/>
      <c r="FC21" s="31"/>
      <c r="FD21" s="31"/>
      <c r="FE21" s="31"/>
      <c r="FF21" s="31"/>
      <c r="FG21" s="31"/>
      <c r="FH21" s="31"/>
      <c r="FI21" s="31"/>
      <c r="FJ21" s="31"/>
      <c r="FK21" s="31"/>
      <c r="FL21" s="31"/>
      <c r="FM21" s="31"/>
      <c r="FN21" s="31"/>
      <c r="FO21" s="31"/>
      <c r="FP21" s="31"/>
      <c r="FQ21" s="31"/>
      <c r="FR21" s="31"/>
      <c r="FS21" s="31"/>
      <c r="FT21" s="31"/>
      <c r="FU21" s="31"/>
      <c r="FV21" s="31"/>
      <c r="FW21" s="31"/>
      <c r="FX21" s="31"/>
      <c r="FY21" s="31"/>
      <c r="FZ21" s="31"/>
      <c r="GA21" s="31"/>
      <c r="GB21" s="31"/>
      <c r="GC21" s="31"/>
      <c r="GD21" s="31"/>
      <c r="GE21" s="31"/>
      <c r="GF21" s="31"/>
      <c r="GG21" s="31"/>
      <c r="GH21" s="31"/>
      <c r="GI21" s="31"/>
      <c r="GJ21" s="31"/>
      <c r="GK21" s="31"/>
      <c r="GL21" s="31"/>
      <c r="GM21" s="31"/>
      <c r="GN21" s="31"/>
      <c r="GO21" s="31"/>
      <c r="GP21" s="31"/>
      <c r="GQ21" s="31"/>
      <c r="GR21" s="31"/>
      <c r="GS21" s="31"/>
      <c r="GT21" s="31"/>
      <c r="GU21" s="31"/>
      <c r="GV21" s="31"/>
      <c r="GW21" s="31"/>
      <c r="GX21" s="31"/>
      <c r="GY21" s="31"/>
      <c r="GZ21" s="31"/>
      <c r="HA21" s="31"/>
      <c r="HB21" s="31"/>
      <c r="HC21" s="31"/>
      <c r="HD21" s="31"/>
      <c r="HE21" s="31"/>
      <c r="HF21" s="31"/>
      <c r="HG21" s="31"/>
      <c r="HH21" s="31"/>
      <c r="HI21" s="31"/>
      <c r="HJ21" s="31"/>
      <c r="HK21" s="31"/>
      <c r="HL21" s="31"/>
      <c r="HM21" s="31"/>
      <c r="HN21" s="31"/>
      <c r="HO21" s="31"/>
      <c r="HP21" s="31"/>
      <c r="HQ21" s="31"/>
      <c r="HR21" s="31"/>
      <c r="HS21" s="31"/>
      <c r="HT21" s="31"/>
      <c r="HU21" s="31"/>
      <c r="HV21" s="31"/>
      <c r="HW21" s="31"/>
      <c r="HX21" s="31"/>
      <c r="HY21" s="31"/>
      <c r="HZ21" s="31"/>
      <c r="IA21" s="31"/>
      <c r="IB21" s="31"/>
      <c r="IC21" s="31"/>
      <c r="ID21" s="31"/>
      <c r="IE21" s="31"/>
      <c r="IF21" s="31"/>
      <c r="IG21" s="31"/>
      <c r="IH21" s="31"/>
      <c r="II21" s="31"/>
      <c r="IJ21" s="31"/>
      <c r="IK21" s="31"/>
      <c r="IL21" s="31"/>
      <c r="IM21" s="31"/>
      <c r="IN21" s="31"/>
      <c r="IO21" s="31"/>
      <c r="IP21" s="31"/>
      <c r="IQ21" s="31"/>
      <c r="IR21" s="31"/>
      <c r="IS21" s="31"/>
      <c r="IT21" s="31"/>
      <c r="IU21" s="31"/>
      <c r="IV21" s="31"/>
      <c r="IW21" s="31"/>
      <c r="IX21" s="31"/>
      <c r="IY21" s="31"/>
      <c r="IZ21" s="31"/>
      <c r="JA21" s="31"/>
      <c r="JB21" s="31"/>
      <c r="JC21" s="31"/>
      <c r="JD21" s="31"/>
      <c r="JE21" s="31"/>
      <c r="JF21" s="31"/>
      <c r="JG21" s="31"/>
      <c r="JH21" s="31"/>
      <c r="JI21" s="31"/>
      <c r="JJ21" s="31"/>
      <c r="JK21" s="31"/>
      <c r="JL21" s="31"/>
      <c r="JM21" s="31"/>
      <c r="JN21" s="31"/>
      <c r="JO21" s="31"/>
      <c r="JP21" s="31"/>
      <c r="JQ21" s="31"/>
      <c r="JR21" s="31"/>
      <c r="JS21" s="31"/>
      <c r="JT21" s="31"/>
      <c r="JU21" s="31"/>
      <c r="JV21" s="31"/>
      <c r="JW21" s="31"/>
      <c r="JX21" s="31"/>
      <c r="JY21" s="31"/>
      <c r="JZ21" s="31"/>
      <c r="KA21" s="31"/>
      <c r="KB21" s="31"/>
      <c r="KC21" s="31"/>
      <c r="KD21" s="31"/>
      <c r="KE21" s="31"/>
      <c r="KF21" s="31"/>
      <c r="KG21" s="31"/>
      <c r="KH21" s="31"/>
      <c r="KI21" s="31"/>
      <c r="KJ21" s="31"/>
      <c r="KK21" s="31"/>
      <c r="KL21" s="31"/>
      <c r="KM21" s="31"/>
      <c r="KN21" s="31"/>
      <c r="KO21" s="31"/>
      <c r="KP21" s="31"/>
      <c r="KQ21" s="31"/>
      <c r="KR21" s="31"/>
      <c r="KS21" s="31"/>
      <c r="KT21" s="31"/>
      <c r="KU21" s="31"/>
      <c r="KV21" s="31"/>
      <c r="KW21" s="31"/>
      <c r="KX21" s="31"/>
      <c r="KY21" s="31"/>
      <c r="KZ21" s="31"/>
      <c r="LA21" s="31"/>
      <c r="LB21" s="31"/>
      <c r="LC21" s="31"/>
      <c r="LD21" s="31"/>
      <c r="LE21" s="31"/>
      <c r="LF21" s="31"/>
      <c r="LG21" s="31"/>
      <c r="LH21" s="31"/>
      <c r="LI21" s="31"/>
      <c r="LJ21" s="31"/>
      <c r="LK21" s="31"/>
      <c r="LL21" s="31"/>
      <c r="LM21" s="31"/>
      <c r="LN21" s="31"/>
      <c r="LO21" s="31"/>
      <c r="LP21" s="31"/>
      <c r="LQ21" s="31"/>
      <c r="LR21" s="31"/>
      <c r="LS21" s="31"/>
      <c r="LT21" s="31"/>
      <c r="LU21" s="31"/>
      <c r="LV21" s="31"/>
      <c r="LW21" s="31"/>
      <c r="LX21" s="31"/>
      <c r="LY21" s="31"/>
      <c r="LZ21" s="31"/>
      <c r="MA21" s="31"/>
      <c r="MB21" s="31"/>
      <c r="MC21" s="31"/>
      <c r="MD21" s="31"/>
      <c r="ME21" s="31"/>
      <c r="MF21" s="31"/>
      <c r="MG21" s="31"/>
      <c r="MH21" s="31"/>
      <c r="MI21" s="31"/>
      <c r="MJ21" s="31"/>
      <c r="MK21" s="31"/>
      <c r="ML21" s="31"/>
      <c r="MM21" s="31"/>
      <c r="MN21" s="31"/>
      <c r="MO21" s="31"/>
      <c r="MP21" s="31"/>
      <c r="MQ21" s="31"/>
      <c r="MR21" s="31"/>
      <c r="MS21" s="31"/>
      <c r="MT21" s="31"/>
      <c r="MU21" s="31"/>
      <c r="MV21" s="31"/>
      <c r="MW21" s="31"/>
      <c r="MX21" s="31"/>
      <c r="MY21" s="31"/>
      <c r="MZ21" s="31"/>
      <c r="NA21" s="31"/>
      <c r="NB21" s="31"/>
      <c r="NC21" s="31"/>
      <c r="ND21" s="31"/>
      <c r="NE21" s="31"/>
      <c r="NF21" s="31"/>
      <c r="NG21" s="31"/>
      <c r="NH21" s="31"/>
      <c r="NI21" s="31"/>
      <c r="NJ21" s="31"/>
      <c r="NK21" s="31"/>
      <c r="NL21" s="31"/>
      <c r="NM21" s="31"/>
      <c r="NN21" s="31"/>
      <c r="NO21" s="31"/>
      <c r="NP21" s="31"/>
      <c r="NQ21" s="31"/>
      <c r="NR21" s="31"/>
      <c r="NS21" s="31"/>
      <c r="NT21" s="31"/>
      <c r="NU21" s="31"/>
      <c r="NV21" s="31"/>
      <c r="NW21" s="31"/>
      <c r="NX21" s="31"/>
      <c r="NY21" s="31"/>
      <c r="NZ21" s="31"/>
      <c r="OA21" s="31"/>
      <c r="OB21" s="31"/>
      <c r="OC21" s="31"/>
      <c r="OD21" s="31"/>
      <c r="OE21" s="31"/>
      <c r="OF21" s="31"/>
      <c r="OG21" s="31"/>
      <c r="OH21" s="31"/>
      <c r="OI21" s="31"/>
      <c r="OJ21" s="31"/>
      <c r="OK21" s="31"/>
      <c r="OL21" s="31"/>
      <c r="OM21" s="31"/>
      <c r="ON21" s="31"/>
      <c r="OO21" s="31"/>
      <c r="OP21" s="31"/>
      <c r="OQ21" s="31"/>
      <c r="OR21" s="31"/>
      <c r="OS21" s="31"/>
      <c r="OT21" s="31"/>
      <c r="OU21" s="31"/>
      <c r="OV21" s="31"/>
      <c r="OW21" s="31"/>
      <c r="OX21" s="31"/>
      <c r="OY21" s="31"/>
      <c r="OZ21" s="31"/>
      <c r="PA21" s="31"/>
      <c r="PB21" s="31"/>
      <c r="PC21" s="31"/>
      <c r="PD21" s="31"/>
      <c r="PE21" s="31"/>
      <c r="PF21" s="31"/>
      <c r="PG21" s="31"/>
      <c r="PH21" s="31"/>
      <c r="PI21" s="31"/>
      <c r="PJ21" s="31"/>
      <c r="PK21" s="31"/>
      <c r="PL21" s="31"/>
      <c r="PM21" s="31"/>
      <c r="PN21" s="31"/>
      <c r="PO21" s="31"/>
      <c r="PP21" s="31"/>
      <c r="PQ21" s="31"/>
      <c r="PR21" s="31"/>
      <c r="PS21" s="31"/>
      <c r="PT21" s="31"/>
      <c r="PU21" s="31"/>
      <c r="PV21" s="31"/>
      <c r="PW21" s="31"/>
      <c r="PX21" s="31"/>
      <c r="PY21" s="31"/>
      <c r="PZ21" s="31"/>
      <c r="QA21" s="31"/>
      <c r="QB21" s="31"/>
      <c r="QC21" s="31"/>
      <c r="QD21" s="31"/>
      <c r="QE21" s="31"/>
      <c r="QF21" s="31"/>
      <c r="QG21" s="31"/>
      <c r="QH21" s="31"/>
      <c r="QI21" s="31"/>
      <c r="QJ21" s="31"/>
      <c r="QK21" s="31"/>
      <c r="QL21" s="31"/>
      <c r="QM21" s="31"/>
      <c r="QN21" s="31"/>
      <c r="QO21" s="31"/>
      <c r="QP21" s="31"/>
      <c r="QQ21" s="31"/>
      <c r="QR21" s="31"/>
      <c r="QS21" s="31"/>
      <c r="QT21" s="31"/>
      <c r="QU21" s="31"/>
      <c r="QV21" s="31"/>
      <c r="QW21" s="31"/>
      <c r="QX21" s="31"/>
      <c r="QY21" s="31"/>
      <c r="QZ21" s="31"/>
      <c r="RA21" s="31"/>
      <c r="RB21" s="31"/>
      <c r="RC21" s="31"/>
      <c r="RD21" s="31"/>
    </row>
    <row r="22" spans="1:472" ht="30" x14ac:dyDescent="0.25">
      <c r="A22" s="40" t="s">
        <v>53</v>
      </c>
      <c r="B22" s="34" t="s">
        <v>47</v>
      </c>
      <c r="C22" s="33">
        <v>45119</v>
      </c>
      <c r="D22" s="32">
        <v>45443</v>
      </c>
      <c r="E22" s="29" cm="1">
        <f t="array" ref="E22">_xlfn.IFS(OR($C22="",$D22=""),"",$C22&gt;$D22,"",$C22&lt;=$D22,DATEDIF($C22,$D22,"d"))</f>
        <v>324</v>
      </c>
      <c r="F22" s="33">
        <v>45119</v>
      </c>
      <c r="G22" s="33">
        <v>45379</v>
      </c>
      <c r="H22" s="29" t="str" cm="1">
        <f t="array" aca="1" ref="H22" ca="1">_xlfn.IFS(AND(C22&lt;&gt;"",D22&lt;&gt;"",C22&gt;D22),"Erreur dates prévisionnelles",AND(F22&lt;&gt;"",G22&lt;&gt;"",F22&gt;G22),"Erreur dates réelles",OR(AND(C22&lt;&gt;"",D22&lt;&gt;"",F22="",$B$7&lt;C22),AND(C22&lt;&gt;"",D22&lt;&gt;"",F22&lt;&gt;"",$B$7&lt;F22)),"A faire",OR(AND(C22="",D22="",F22="",G22=""),AND(C22&lt;&gt;"",D22=""),AND(C22&lt;&gt;"",D22&lt;&gt;"",F22="",$B$7&lt;=D22)),"",AND(C22&lt;&gt;"",D22&lt;&gt;"",F22&lt;&gt;"",G22&lt;&gt;""),"Finalisée",AND(OR(C22&lt;&gt;"",D22&lt;&gt;""),OR(F22&lt;&gt;"",G22&lt;&gt;""),$B$7-F22&lt;=D22-F22),"En cours",OR(AND(C22&lt;&gt;"",D22&lt;&gt;"",F22="",$B$7&gt;D22),AND(C22&lt;&gt;"",D22&lt;&gt;"",F22&lt;&gt;"",$B$7-F22&gt;D22-F22)),"En retard")</f>
        <v>Finalisée</v>
      </c>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c r="EB22" s="31"/>
      <c r="EC22" s="31"/>
      <c r="ED22" s="31"/>
      <c r="EE22" s="31"/>
      <c r="EF22" s="31"/>
      <c r="EG22" s="31"/>
      <c r="EH22" s="31"/>
      <c r="EI22" s="31"/>
      <c r="EJ22" s="31"/>
      <c r="EK22" s="31"/>
      <c r="EL22" s="31"/>
      <c r="EM22" s="31"/>
      <c r="EN22" s="31"/>
      <c r="EO22" s="31"/>
      <c r="EP22" s="31"/>
      <c r="EQ22" s="31"/>
      <c r="ER22" s="31"/>
      <c r="ES22" s="31"/>
      <c r="ET22" s="31"/>
      <c r="EU22" s="31"/>
      <c r="EV22" s="31"/>
      <c r="EW22" s="31"/>
      <c r="EX22" s="31"/>
      <c r="EY22" s="31"/>
      <c r="EZ22" s="31"/>
      <c r="FA22" s="31"/>
      <c r="FB22" s="31"/>
      <c r="FC22" s="31"/>
      <c r="FD22" s="31"/>
      <c r="FE22" s="31"/>
      <c r="FF22" s="31"/>
      <c r="FG22" s="31"/>
      <c r="FH22" s="31"/>
      <c r="FI22" s="31"/>
      <c r="FJ22" s="31"/>
      <c r="FK22" s="31"/>
      <c r="FL22" s="31"/>
      <c r="FM22" s="31"/>
      <c r="FN22" s="31"/>
      <c r="FO22" s="31"/>
      <c r="FP22" s="31"/>
      <c r="FQ22" s="31"/>
      <c r="FR22" s="31"/>
      <c r="FS22" s="31"/>
      <c r="FT22" s="31"/>
      <c r="FU22" s="31"/>
      <c r="FV22" s="31"/>
      <c r="FW22" s="31"/>
      <c r="FX22" s="31"/>
      <c r="FY22" s="31"/>
      <c r="FZ22" s="31"/>
      <c r="GA22" s="31"/>
      <c r="GB22" s="31"/>
      <c r="GC22" s="31"/>
      <c r="GD22" s="31"/>
      <c r="GE22" s="31"/>
      <c r="GF22" s="31"/>
      <c r="GG22" s="31"/>
      <c r="GH22" s="31"/>
      <c r="GI22" s="31"/>
      <c r="GJ22" s="31"/>
      <c r="GK22" s="31"/>
      <c r="GL22" s="31"/>
      <c r="GM22" s="31"/>
      <c r="GN22" s="31"/>
      <c r="GO22" s="31"/>
      <c r="GP22" s="31"/>
      <c r="GQ22" s="31"/>
      <c r="GR22" s="31"/>
      <c r="GS22" s="31"/>
      <c r="GT22" s="31"/>
      <c r="GU22" s="31"/>
      <c r="GV22" s="31"/>
      <c r="GW22" s="31"/>
      <c r="GX22" s="31"/>
      <c r="GY22" s="31"/>
      <c r="GZ22" s="31"/>
      <c r="HA22" s="31"/>
      <c r="HB22" s="31"/>
      <c r="HC22" s="31"/>
      <c r="HD22" s="31"/>
      <c r="HE22" s="31"/>
      <c r="HF22" s="31"/>
      <c r="HG22" s="31"/>
      <c r="HH22" s="31"/>
      <c r="HI22" s="31"/>
      <c r="HJ22" s="31"/>
      <c r="HK22" s="31"/>
      <c r="HL22" s="31"/>
      <c r="HM22" s="31"/>
      <c r="HN22" s="31"/>
      <c r="HO22" s="31"/>
      <c r="HP22" s="31"/>
      <c r="HQ22" s="31"/>
      <c r="HR22" s="31"/>
      <c r="HS22" s="31"/>
      <c r="HT22" s="31"/>
      <c r="HU22" s="31"/>
      <c r="HV22" s="31"/>
      <c r="HW22" s="31"/>
      <c r="HX22" s="31"/>
      <c r="HY22" s="31"/>
      <c r="HZ22" s="31"/>
      <c r="IA22" s="31"/>
      <c r="IB22" s="31"/>
      <c r="IC22" s="31"/>
      <c r="ID22" s="31"/>
      <c r="IE22" s="31"/>
      <c r="IF22" s="31"/>
      <c r="IG22" s="31"/>
      <c r="IH22" s="31"/>
      <c r="II22" s="31"/>
      <c r="IJ22" s="31"/>
      <c r="IK22" s="31"/>
      <c r="IL22" s="31"/>
      <c r="IM22" s="31"/>
      <c r="IN22" s="31"/>
      <c r="IO22" s="31"/>
      <c r="IP22" s="31"/>
      <c r="IQ22" s="31"/>
      <c r="IR22" s="31"/>
      <c r="IS22" s="31"/>
      <c r="IT22" s="31"/>
      <c r="IU22" s="31"/>
      <c r="IV22" s="31"/>
      <c r="IW22" s="31"/>
      <c r="IX22" s="31"/>
      <c r="IY22" s="31"/>
      <c r="IZ22" s="31"/>
      <c r="JA22" s="31"/>
      <c r="JB22" s="31"/>
      <c r="JC22" s="31"/>
      <c r="JD22" s="31"/>
      <c r="JE22" s="31"/>
      <c r="JF22" s="31"/>
      <c r="JG22" s="31"/>
      <c r="JH22" s="31"/>
      <c r="JI22" s="31"/>
      <c r="JJ22" s="31"/>
      <c r="JK22" s="31"/>
      <c r="JL22" s="31"/>
      <c r="JM22" s="31"/>
      <c r="JN22" s="31"/>
      <c r="JO22" s="31"/>
      <c r="JP22" s="31"/>
      <c r="JQ22" s="31"/>
      <c r="JR22" s="31"/>
      <c r="JS22" s="31"/>
      <c r="JT22" s="31"/>
      <c r="JU22" s="31"/>
      <c r="JV22" s="31"/>
      <c r="JW22" s="31"/>
      <c r="JX22" s="31"/>
      <c r="JY22" s="31"/>
      <c r="JZ22" s="31"/>
      <c r="KA22" s="31"/>
      <c r="KB22" s="31"/>
      <c r="KC22" s="31"/>
      <c r="KD22" s="31"/>
      <c r="KE22" s="31"/>
      <c r="KF22" s="31"/>
      <c r="KG22" s="31"/>
      <c r="KH22" s="31"/>
      <c r="KI22" s="31"/>
      <c r="KJ22" s="31"/>
      <c r="KK22" s="31"/>
      <c r="KL22" s="31"/>
      <c r="KM22" s="31"/>
      <c r="KN22" s="31"/>
      <c r="KO22" s="31"/>
      <c r="KP22" s="31"/>
      <c r="KQ22" s="31"/>
      <c r="KR22" s="31"/>
      <c r="KS22" s="31"/>
      <c r="KT22" s="31"/>
      <c r="KU22" s="31"/>
      <c r="KV22" s="31"/>
      <c r="KW22" s="31"/>
      <c r="KX22" s="31"/>
      <c r="KY22" s="31"/>
      <c r="KZ22" s="31"/>
      <c r="LA22" s="31"/>
      <c r="LB22" s="31"/>
      <c r="LC22" s="31"/>
      <c r="LD22" s="31"/>
      <c r="LE22" s="31"/>
      <c r="LF22" s="31"/>
      <c r="LG22" s="31"/>
      <c r="LH22" s="31"/>
      <c r="LI22" s="31"/>
      <c r="LJ22" s="31"/>
      <c r="LK22" s="31"/>
      <c r="LL22" s="31"/>
      <c r="LM22" s="31"/>
      <c r="LN22" s="31"/>
      <c r="LO22" s="31"/>
      <c r="LP22" s="31"/>
      <c r="LQ22" s="31"/>
      <c r="LR22" s="31"/>
      <c r="LS22" s="31"/>
      <c r="LT22" s="31"/>
      <c r="LU22" s="31"/>
      <c r="LV22" s="31"/>
      <c r="LW22" s="31"/>
      <c r="LX22" s="31"/>
      <c r="LY22" s="31"/>
      <c r="LZ22" s="31"/>
      <c r="MA22" s="31"/>
      <c r="MB22" s="31"/>
      <c r="MC22" s="31"/>
      <c r="MD22" s="31"/>
      <c r="ME22" s="31"/>
      <c r="MF22" s="31"/>
      <c r="MG22" s="31"/>
      <c r="MH22" s="31"/>
      <c r="MI22" s="31"/>
      <c r="MJ22" s="31"/>
      <c r="MK22" s="31"/>
      <c r="ML22" s="31"/>
      <c r="MM22" s="31"/>
      <c r="MN22" s="31"/>
      <c r="MO22" s="31"/>
      <c r="MP22" s="31"/>
      <c r="MQ22" s="31"/>
      <c r="MR22" s="31"/>
      <c r="MS22" s="31"/>
      <c r="MT22" s="31"/>
      <c r="MU22" s="31"/>
      <c r="MV22" s="31"/>
      <c r="MW22" s="31"/>
      <c r="MX22" s="31"/>
      <c r="MY22" s="31"/>
      <c r="MZ22" s="31"/>
      <c r="NA22" s="31"/>
      <c r="NB22" s="31"/>
      <c r="NC22" s="31"/>
      <c r="ND22" s="31"/>
      <c r="NE22" s="31"/>
      <c r="NF22" s="31"/>
      <c r="NG22" s="31"/>
      <c r="NH22" s="31"/>
      <c r="NI22" s="31"/>
      <c r="NJ22" s="31"/>
      <c r="NK22" s="31"/>
      <c r="NL22" s="31"/>
      <c r="NM22" s="31"/>
      <c r="NN22" s="31"/>
      <c r="NO22" s="31"/>
      <c r="NP22" s="31"/>
      <c r="NQ22" s="31"/>
      <c r="NR22" s="31"/>
      <c r="NS22" s="31"/>
      <c r="NT22" s="31"/>
      <c r="NU22" s="31"/>
      <c r="NV22" s="31"/>
      <c r="NW22" s="31"/>
      <c r="NX22" s="31"/>
      <c r="NY22" s="31"/>
      <c r="NZ22" s="31"/>
      <c r="OA22" s="31"/>
      <c r="OB22" s="31"/>
      <c r="OC22" s="31"/>
      <c r="OD22" s="31"/>
      <c r="OE22" s="31"/>
      <c r="OF22" s="31"/>
      <c r="OG22" s="31"/>
      <c r="OH22" s="31"/>
      <c r="OI22" s="31"/>
      <c r="OJ22" s="31"/>
      <c r="OK22" s="31"/>
      <c r="OL22" s="31"/>
      <c r="OM22" s="31"/>
      <c r="ON22" s="31"/>
      <c r="OO22" s="31"/>
      <c r="OP22" s="31"/>
      <c r="OQ22" s="31"/>
      <c r="OR22" s="31"/>
      <c r="OS22" s="31"/>
      <c r="OT22" s="31"/>
      <c r="OU22" s="31"/>
      <c r="OV22" s="31"/>
      <c r="OW22" s="31"/>
      <c r="OX22" s="31"/>
      <c r="OY22" s="31"/>
      <c r="OZ22" s="31"/>
      <c r="PA22" s="31"/>
      <c r="PB22" s="31"/>
      <c r="PC22" s="31"/>
      <c r="PD22" s="31"/>
      <c r="PE22" s="31"/>
      <c r="PF22" s="31"/>
      <c r="PG22" s="31"/>
      <c r="PH22" s="31"/>
      <c r="PI22" s="31"/>
      <c r="PJ22" s="31"/>
      <c r="PK22" s="31"/>
      <c r="PL22" s="31"/>
      <c r="PM22" s="31"/>
      <c r="PN22" s="31"/>
      <c r="PO22" s="31"/>
      <c r="PP22" s="31"/>
      <c r="PQ22" s="31"/>
      <c r="PR22" s="31"/>
      <c r="PS22" s="31"/>
      <c r="PT22" s="31"/>
      <c r="PU22" s="31"/>
      <c r="PV22" s="31"/>
      <c r="PW22" s="31"/>
      <c r="PX22" s="31"/>
      <c r="PY22" s="31"/>
      <c r="PZ22" s="31"/>
      <c r="QA22" s="31"/>
      <c r="QB22" s="31"/>
      <c r="QC22" s="31"/>
      <c r="QD22" s="31"/>
      <c r="QE22" s="31"/>
      <c r="QF22" s="31"/>
      <c r="QG22" s="31"/>
      <c r="QH22" s="31"/>
      <c r="QI22" s="31"/>
      <c r="QJ22" s="31"/>
      <c r="QK22" s="31"/>
      <c r="QL22" s="31"/>
      <c r="QM22" s="31"/>
      <c r="QN22" s="31"/>
      <c r="QO22" s="31"/>
      <c r="QP22" s="31"/>
      <c r="QQ22" s="31"/>
      <c r="QR22" s="31"/>
      <c r="QS22" s="31"/>
      <c r="QT22" s="31"/>
      <c r="QU22" s="31"/>
      <c r="QV22" s="31"/>
      <c r="QW22" s="31"/>
      <c r="QX22" s="31"/>
      <c r="QY22" s="31"/>
      <c r="QZ22" s="31"/>
      <c r="RA22" s="31"/>
      <c r="RB22" s="31"/>
      <c r="RC22" s="31"/>
      <c r="RD22" s="31"/>
    </row>
    <row r="23" spans="1:472" ht="28.9" customHeight="1" x14ac:dyDescent="0.25">
      <c r="A23" s="40" t="s">
        <v>56</v>
      </c>
      <c r="B23" s="34" t="s">
        <v>57</v>
      </c>
      <c r="C23" s="33">
        <v>45218</v>
      </c>
      <c r="D23" s="32">
        <v>45352</v>
      </c>
      <c r="E23" s="29" cm="1">
        <f t="array" ref="E23">_xlfn.IFS(OR($C23="",$D23=""),"",$C23&gt;$D23,"",$C23&lt;=$D23,DATEDIF($C23,$D23,"d"))</f>
        <v>134</v>
      </c>
      <c r="F23" s="28">
        <v>45343</v>
      </c>
      <c r="G23" s="33">
        <v>45343</v>
      </c>
      <c r="H23" s="29" t="str" cm="1">
        <f t="array" aca="1" ref="H23" ca="1">_xlfn.IFS(AND(C23&lt;&gt;"",D23&lt;&gt;"",C23&gt;D23),"Erreur dates prévisionnelles",AND(F23&lt;&gt;"",G23&lt;&gt;"",F23&gt;G23),"Erreur dates réelles",OR(AND(C23&lt;&gt;"",D23&lt;&gt;"",F23="",$B$7&lt;C23),AND(C23&lt;&gt;"",D23&lt;&gt;"",F23&lt;&gt;"",$B$7&lt;F23)),"A faire",OR(AND(C23="",D23="",F23="",G23=""),AND(C23&lt;&gt;"",D23=""),AND(C23&lt;&gt;"",D23&lt;&gt;"",F23="",$B$7&lt;=D23)),"",AND(C23&lt;&gt;"",D23&lt;&gt;"",F23&lt;&gt;"",G23&lt;&gt;""),"Finalisée",AND(OR(C23&lt;&gt;"",D23&lt;&gt;""),OR(F23&lt;&gt;"",G23&lt;&gt;""),$B$7-F23&lt;=D23-F23),"En cours",OR(AND(C23&lt;&gt;"",D23&lt;&gt;"",F23="",$B$7&gt;D23),AND(C23&lt;&gt;"",D23&lt;&gt;"",F23&lt;&gt;"",$B$7-F23&gt;D23-F23)),"En retard")</f>
        <v>Finalisée</v>
      </c>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c r="EB23" s="31"/>
      <c r="EC23" s="31"/>
      <c r="ED23" s="31"/>
      <c r="EE23" s="31"/>
      <c r="EF23" s="31"/>
      <c r="EG23" s="31"/>
      <c r="EH23" s="31"/>
      <c r="EI23" s="31"/>
      <c r="EJ23" s="31"/>
      <c r="EK23" s="31"/>
      <c r="EL23" s="31"/>
      <c r="EM23" s="31"/>
      <c r="EN23" s="31"/>
      <c r="EO23" s="31"/>
      <c r="EP23" s="31"/>
      <c r="EQ23" s="31"/>
      <c r="ER23" s="31"/>
      <c r="ES23" s="31"/>
      <c r="ET23" s="31"/>
      <c r="EU23" s="31"/>
      <c r="EV23" s="31"/>
      <c r="EW23" s="31"/>
      <c r="EX23" s="31"/>
      <c r="EY23" s="31"/>
      <c r="EZ23" s="31"/>
      <c r="FA23" s="31"/>
      <c r="FB23" s="31"/>
      <c r="FC23" s="31"/>
      <c r="FD23" s="31"/>
      <c r="FE23" s="31"/>
      <c r="FF23" s="31"/>
      <c r="FG23" s="31"/>
      <c r="FH23" s="31"/>
      <c r="FI23" s="31"/>
      <c r="FJ23" s="31"/>
      <c r="FK23" s="31"/>
      <c r="FL23" s="31"/>
      <c r="FM23" s="31"/>
      <c r="FN23" s="31"/>
      <c r="FO23" s="31"/>
      <c r="FP23" s="31"/>
      <c r="FQ23" s="31"/>
      <c r="FR23" s="31"/>
      <c r="FS23" s="31"/>
      <c r="FT23" s="31"/>
      <c r="FU23" s="31"/>
      <c r="FV23" s="31"/>
      <c r="FW23" s="31"/>
      <c r="FX23" s="31"/>
      <c r="FY23" s="31"/>
      <c r="FZ23" s="31"/>
      <c r="GA23" s="31"/>
      <c r="GB23" s="31"/>
      <c r="GC23" s="31"/>
      <c r="GD23" s="31"/>
      <c r="GE23" s="31"/>
      <c r="GF23" s="31"/>
      <c r="GG23" s="31"/>
      <c r="GH23" s="31"/>
      <c r="GI23" s="31"/>
      <c r="GJ23" s="31"/>
      <c r="GK23" s="31"/>
      <c r="GL23" s="31"/>
      <c r="GM23" s="31"/>
      <c r="GN23" s="31"/>
      <c r="GO23" s="31"/>
      <c r="GP23" s="31"/>
      <c r="GQ23" s="31"/>
      <c r="GR23" s="31"/>
      <c r="GS23" s="31"/>
      <c r="GT23" s="31"/>
      <c r="GU23" s="31"/>
      <c r="GV23" s="31"/>
      <c r="GW23" s="31"/>
      <c r="GX23" s="31"/>
      <c r="GY23" s="31"/>
      <c r="GZ23" s="31"/>
      <c r="HA23" s="31"/>
      <c r="HB23" s="31"/>
      <c r="HC23" s="31"/>
      <c r="HD23" s="31"/>
      <c r="HE23" s="31"/>
      <c r="HF23" s="31"/>
      <c r="HG23" s="31"/>
      <c r="HH23" s="31"/>
      <c r="HI23" s="31"/>
      <c r="HJ23" s="31"/>
      <c r="HK23" s="31"/>
      <c r="HL23" s="31"/>
      <c r="HM23" s="31"/>
      <c r="HN23" s="31"/>
      <c r="HO23" s="31"/>
      <c r="HP23" s="31"/>
      <c r="HQ23" s="31"/>
      <c r="HR23" s="31"/>
      <c r="HS23" s="31"/>
      <c r="HT23" s="31"/>
      <c r="HU23" s="31"/>
      <c r="HV23" s="31"/>
      <c r="HW23" s="31"/>
      <c r="HX23" s="31"/>
      <c r="HY23" s="31"/>
      <c r="HZ23" s="31"/>
      <c r="IA23" s="31"/>
      <c r="IB23" s="31"/>
      <c r="IC23" s="31"/>
      <c r="ID23" s="31"/>
      <c r="IE23" s="31"/>
      <c r="IF23" s="31"/>
      <c r="IG23" s="31"/>
      <c r="IH23" s="31"/>
      <c r="II23" s="31"/>
      <c r="IJ23" s="31"/>
      <c r="IK23" s="31"/>
      <c r="IL23" s="31"/>
      <c r="IM23" s="31"/>
      <c r="IN23" s="31"/>
      <c r="IO23" s="31"/>
      <c r="IP23" s="31"/>
      <c r="IQ23" s="31"/>
      <c r="IR23" s="31"/>
      <c r="IS23" s="31"/>
      <c r="IT23" s="31"/>
      <c r="IU23" s="31"/>
      <c r="IV23" s="31"/>
      <c r="IW23" s="31"/>
      <c r="IX23" s="31"/>
      <c r="IY23" s="31"/>
      <c r="IZ23" s="31"/>
      <c r="JA23" s="31"/>
      <c r="JB23" s="31"/>
      <c r="JC23" s="31"/>
      <c r="JD23" s="31"/>
      <c r="JE23" s="31"/>
      <c r="JF23" s="31"/>
      <c r="JG23" s="31"/>
      <c r="JH23" s="31"/>
      <c r="JI23" s="31"/>
      <c r="JJ23" s="31"/>
      <c r="JK23" s="31"/>
      <c r="JL23" s="31"/>
      <c r="JM23" s="31"/>
      <c r="JN23" s="31"/>
      <c r="JO23" s="31"/>
      <c r="JP23" s="31"/>
      <c r="JQ23" s="31"/>
      <c r="JR23" s="31"/>
      <c r="JS23" s="31"/>
      <c r="JT23" s="31"/>
      <c r="JU23" s="31"/>
      <c r="JV23" s="31"/>
      <c r="JW23" s="31"/>
      <c r="JX23" s="31"/>
      <c r="JY23" s="31"/>
      <c r="JZ23" s="31"/>
      <c r="KA23" s="31"/>
      <c r="KB23" s="31"/>
      <c r="KC23" s="31"/>
      <c r="KD23" s="31"/>
      <c r="KE23" s="31"/>
      <c r="KF23" s="31"/>
      <c r="KG23" s="31"/>
      <c r="KH23" s="31"/>
      <c r="KI23" s="31"/>
      <c r="KJ23" s="31"/>
      <c r="KK23" s="31"/>
      <c r="KL23" s="31"/>
      <c r="KM23" s="31"/>
      <c r="KN23" s="31"/>
      <c r="KO23" s="31"/>
      <c r="KP23" s="31"/>
      <c r="KQ23" s="31"/>
      <c r="KR23" s="31"/>
      <c r="KS23" s="31"/>
      <c r="KT23" s="31"/>
      <c r="KU23" s="31"/>
      <c r="KV23" s="31"/>
      <c r="KW23" s="31"/>
      <c r="KX23" s="31"/>
      <c r="KY23" s="31"/>
      <c r="KZ23" s="31"/>
      <c r="LA23" s="31"/>
      <c r="LB23" s="31"/>
      <c r="LC23" s="31"/>
      <c r="LD23" s="31"/>
      <c r="LE23" s="31"/>
      <c r="LF23" s="31"/>
      <c r="LG23" s="31"/>
      <c r="LH23" s="31"/>
      <c r="LI23" s="31"/>
      <c r="LJ23" s="31"/>
      <c r="LK23" s="31"/>
      <c r="LL23" s="31"/>
      <c r="LM23" s="31"/>
      <c r="LN23" s="31"/>
      <c r="LO23" s="31"/>
      <c r="LP23" s="31"/>
      <c r="LQ23" s="31"/>
      <c r="LR23" s="31"/>
      <c r="LS23" s="31"/>
      <c r="LT23" s="31"/>
      <c r="LU23" s="31"/>
      <c r="LV23" s="31"/>
      <c r="LW23" s="31"/>
      <c r="LX23" s="31"/>
      <c r="LY23" s="31"/>
      <c r="LZ23" s="31"/>
      <c r="MA23" s="31"/>
      <c r="MB23" s="31"/>
      <c r="MC23" s="31"/>
      <c r="MD23" s="31"/>
      <c r="ME23" s="31"/>
      <c r="MF23" s="31"/>
      <c r="MG23" s="31"/>
      <c r="MH23" s="31"/>
      <c r="MI23" s="31"/>
      <c r="MJ23" s="31"/>
      <c r="MK23" s="31"/>
      <c r="ML23" s="31"/>
      <c r="MM23" s="31"/>
      <c r="MN23" s="31"/>
      <c r="MO23" s="31"/>
      <c r="MP23" s="31"/>
      <c r="MQ23" s="31"/>
      <c r="MR23" s="31"/>
      <c r="MS23" s="31"/>
      <c r="MT23" s="31"/>
      <c r="MU23" s="31"/>
      <c r="MV23" s="31"/>
      <c r="MW23" s="31"/>
      <c r="MX23" s="31"/>
      <c r="MY23" s="31"/>
      <c r="MZ23" s="31"/>
      <c r="NA23" s="31"/>
      <c r="NB23" s="31"/>
      <c r="NC23" s="31"/>
      <c r="ND23" s="31"/>
      <c r="NE23" s="31"/>
      <c r="NF23" s="31"/>
      <c r="NG23" s="31"/>
      <c r="NH23" s="31"/>
      <c r="NI23" s="31"/>
      <c r="NJ23" s="31"/>
      <c r="NK23" s="31"/>
      <c r="NL23" s="31"/>
      <c r="NM23" s="31"/>
      <c r="NN23" s="31"/>
      <c r="NO23" s="31"/>
      <c r="NP23" s="31"/>
      <c r="NQ23" s="31"/>
      <c r="NR23" s="31"/>
      <c r="NS23" s="31"/>
      <c r="NT23" s="31"/>
      <c r="NU23" s="31"/>
      <c r="NV23" s="31"/>
      <c r="NW23" s="31"/>
      <c r="NX23" s="31"/>
      <c r="NY23" s="31"/>
      <c r="NZ23" s="31"/>
      <c r="OA23" s="31"/>
      <c r="OB23" s="31"/>
      <c r="OC23" s="31"/>
      <c r="OD23" s="31"/>
      <c r="OE23" s="31"/>
      <c r="OF23" s="31"/>
      <c r="OG23" s="31"/>
      <c r="OH23" s="31"/>
      <c r="OI23" s="31"/>
      <c r="OJ23" s="31"/>
      <c r="OK23" s="31"/>
      <c r="OL23" s="31"/>
      <c r="OM23" s="31"/>
      <c r="ON23" s="31"/>
      <c r="OO23" s="31"/>
      <c r="OP23" s="31"/>
      <c r="OQ23" s="31"/>
      <c r="OR23" s="31"/>
      <c r="OS23" s="31"/>
      <c r="OT23" s="31"/>
      <c r="OU23" s="31"/>
      <c r="OV23" s="31"/>
      <c r="OW23" s="31"/>
      <c r="OX23" s="31"/>
      <c r="OY23" s="31"/>
      <c r="OZ23" s="31"/>
      <c r="PA23" s="31"/>
      <c r="PB23" s="31"/>
      <c r="PC23" s="31"/>
      <c r="PD23" s="31"/>
      <c r="PE23" s="31"/>
      <c r="PF23" s="31"/>
      <c r="PG23" s="31"/>
      <c r="PH23" s="31"/>
      <c r="PI23" s="31"/>
      <c r="PJ23" s="31"/>
      <c r="PK23" s="31"/>
      <c r="PL23" s="31"/>
      <c r="PM23" s="31"/>
      <c r="PN23" s="31"/>
      <c r="PO23" s="31"/>
      <c r="PP23" s="31"/>
      <c r="PQ23" s="31"/>
      <c r="PR23" s="31"/>
      <c r="PS23" s="31"/>
      <c r="PT23" s="31"/>
      <c r="PU23" s="31"/>
      <c r="PV23" s="31"/>
      <c r="PW23" s="31"/>
      <c r="PX23" s="31"/>
      <c r="PY23" s="31"/>
      <c r="PZ23" s="31"/>
      <c r="QA23" s="31"/>
      <c r="QB23" s="31"/>
      <c r="QC23" s="31"/>
      <c r="QD23" s="31"/>
      <c r="QE23" s="31"/>
      <c r="QF23" s="31"/>
      <c r="QG23" s="31"/>
      <c r="QH23" s="31"/>
      <c r="QI23" s="31"/>
      <c r="QJ23" s="31"/>
      <c r="QK23" s="31"/>
      <c r="QL23" s="31"/>
      <c r="QM23" s="31"/>
      <c r="QN23" s="31"/>
      <c r="QO23" s="31"/>
      <c r="QP23" s="31"/>
      <c r="QQ23" s="31"/>
      <c r="QR23" s="31"/>
      <c r="QS23" s="31"/>
      <c r="QT23" s="31"/>
      <c r="QU23" s="31"/>
      <c r="QV23" s="31"/>
      <c r="QW23" s="31"/>
      <c r="QX23" s="31"/>
      <c r="QY23" s="31"/>
      <c r="QZ23" s="31"/>
      <c r="RA23" s="31"/>
      <c r="RB23" s="31"/>
      <c r="RC23" s="31"/>
      <c r="RD23" s="31"/>
    </row>
    <row r="24" spans="1:472" x14ac:dyDescent="0.25">
      <c r="A24" s="40" t="s">
        <v>98</v>
      </c>
      <c r="B24" s="34" t="s">
        <v>57</v>
      </c>
      <c r="C24" s="33">
        <v>45218</v>
      </c>
      <c r="D24" s="32">
        <v>45352</v>
      </c>
      <c r="E24" s="29" cm="1">
        <f t="array" ref="E24">_xlfn.IFS(OR($C24="",$D24=""),"",$C24&gt;$D24,"",$C24&lt;=$D24,DATEDIF($C24,$D24,"d"))</f>
        <v>134</v>
      </c>
      <c r="F24" s="28">
        <v>45343</v>
      </c>
      <c r="G24" s="33">
        <v>45343</v>
      </c>
      <c r="H24" s="29" t="str" cm="1">
        <f t="array" aca="1" ref="H24" ca="1">_xlfn.IFS(AND(C24&lt;&gt;"",D24&lt;&gt;"",C24&gt;D24),"Erreur dates prévisionnelles",AND(F24&lt;&gt;"",G24&lt;&gt;"",F24&gt;G24),"Erreur dates réelles",OR(AND(C24&lt;&gt;"",D24&lt;&gt;"",F24="",$B$7&lt;C24),AND(C24&lt;&gt;"",D24&lt;&gt;"",F24&lt;&gt;"",$B$7&lt;F24)),"A faire",OR(AND(C24="",D24="",F24="",G24=""),AND(C24&lt;&gt;"",D24=""),AND(C24&lt;&gt;"",D24&lt;&gt;"",F24="",$B$7&lt;=D24)),"",AND(C24&lt;&gt;"",D24&lt;&gt;"",F24&lt;&gt;"",G24&lt;&gt;""),"Finalisée",AND(OR(C24&lt;&gt;"",D24&lt;&gt;""),OR(F24&lt;&gt;"",G24&lt;&gt;""),$B$7-F24&lt;=D24-F24),"En cours",OR(AND(C24&lt;&gt;"",D24&lt;&gt;"",F24="",$B$7&gt;D24),AND(C24&lt;&gt;"",D24&lt;&gt;"",F24&lt;&gt;"",$B$7-F24&gt;D24-F24)),"En retard")</f>
        <v>Finalisée</v>
      </c>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c r="BP24" s="31"/>
      <c r="BQ24" s="31"/>
      <c r="BR24" s="31"/>
      <c r="BS24" s="31"/>
      <c r="BT24" s="31"/>
      <c r="BU24" s="31"/>
      <c r="BV24" s="31"/>
      <c r="BW24" s="31"/>
      <c r="BX24" s="31"/>
      <c r="BY24" s="31"/>
      <c r="BZ24" s="31"/>
      <c r="CA24" s="31"/>
      <c r="CB24" s="31"/>
      <c r="CC24" s="31"/>
      <c r="CD24" s="31"/>
      <c r="CE24" s="31"/>
      <c r="CF24" s="31"/>
      <c r="CG24" s="31"/>
      <c r="CH24" s="31"/>
      <c r="CI24" s="31"/>
      <c r="CJ24" s="31"/>
      <c r="CK24" s="31"/>
      <c r="CL24" s="31"/>
      <c r="CM24" s="31"/>
      <c r="CN24" s="31"/>
      <c r="CO24" s="31"/>
      <c r="CP24" s="31"/>
      <c r="CQ24" s="31"/>
      <c r="CR24" s="31"/>
      <c r="CS24" s="31"/>
      <c r="CT24" s="31"/>
      <c r="CU24" s="31"/>
      <c r="CV24" s="31"/>
      <c r="CW24" s="31"/>
      <c r="CX24" s="31"/>
      <c r="CY24" s="31"/>
      <c r="CZ24" s="31"/>
      <c r="DA24" s="31"/>
      <c r="DB24" s="31"/>
      <c r="DC24" s="31"/>
      <c r="DD24" s="31"/>
      <c r="DE24" s="31"/>
      <c r="DF24" s="31"/>
      <c r="DG24" s="31"/>
      <c r="DH24" s="31"/>
      <c r="DI24" s="31"/>
      <c r="DJ24" s="31"/>
      <c r="DK24" s="31"/>
      <c r="DL24" s="31"/>
      <c r="DM24" s="31"/>
      <c r="DN24" s="31"/>
      <c r="DO24" s="31"/>
      <c r="DP24" s="31"/>
      <c r="DQ24" s="31"/>
      <c r="DR24" s="31"/>
      <c r="DS24" s="31"/>
      <c r="DT24" s="31"/>
      <c r="DU24" s="31"/>
      <c r="DV24" s="31"/>
      <c r="DW24" s="31"/>
      <c r="DX24" s="31"/>
      <c r="DY24" s="31"/>
      <c r="DZ24" s="31"/>
      <c r="EA24" s="31"/>
      <c r="EB24" s="31"/>
      <c r="EC24" s="31"/>
      <c r="ED24" s="31"/>
      <c r="EE24" s="31"/>
      <c r="EF24" s="31"/>
      <c r="EG24" s="31"/>
      <c r="EH24" s="31"/>
      <c r="EI24" s="31"/>
      <c r="EJ24" s="31"/>
      <c r="EK24" s="31"/>
      <c r="EL24" s="31"/>
      <c r="EM24" s="31"/>
      <c r="EN24" s="31"/>
      <c r="EO24" s="31"/>
      <c r="EP24" s="31"/>
      <c r="EQ24" s="31"/>
      <c r="ER24" s="31"/>
      <c r="ES24" s="31"/>
      <c r="ET24" s="31"/>
      <c r="EU24" s="31"/>
      <c r="EV24" s="31"/>
      <c r="EW24" s="31"/>
      <c r="EX24" s="31"/>
      <c r="EY24" s="31"/>
      <c r="EZ24" s="31"/>
      <c r="FA24" s="31"/>
      <c r="FB24" s="31"/>
      <c r="FC24" s="31"/>
      <c r="FD24" s="31"/>
      <c r="FE24" s="31"/>
      <c r="FF24" s="31"/>
      <c r="FG24" s="31"/>
      <c r="FH24" s="31"/>
      <c r="FI24" s="31"/>
      <c r="FJ24" s="31"/>
      <c r="FK24" s="31"/>
      <c r="FL24" s="31"/>
      <c r="FM24" s="31"/>
      <c r="FN24" s="31"/>
      <c r="FO24" s="31"/>
      <c r="FP24" s="31"/>
      <c r="FQ24" s="31"/>
      <c r="FR24" s="31"/>
      <c r="FS24" s="31"/>
      <c r="FT24" s="31"/>
      <c r="FU24" s="31"/>
      <c r="FV24" s="31"/>
      <c r="FW24" s="31"/>
      <c r="FX24" s="31"/>
      <c r="FY24" s="31"/>
      <c r="FZ24" s="31"/>
      <c r="GA24" s="31"/>
      <c r="GB24" s="31"/>
      <c r="GC24" s="31"/>
      <c r="GD24" s="31"/>
      <c r="GE24" s="31"/>
      <c r="GF24" s="31"/>
      <c r="GG24" s="31"/>
      <c r="GH24" s="31"/>
      <c r="GI24" s="31"/>
      <c r="GJ24" s="31"/>
      <c r="GK24" s="31"/>
      <c r="GL24" s="31"/>
      <c r="GM24" s="31"/>
      <c r="GN24" s="31"/>
      <c r="GO24" s="31"/>
      <c r="GP24" s="31"/>
      <c r="GQ24" s="31"/>
      <c r="GR24" s="31"/>
      <c r="GS24" s="31"/>
      <c r="GT24" s="31"/>
      <c r="GU24" s="31"/>
      <c r="GV24" s="31"/>
      <c r="GW24" s="31"/>
      <c r="GX24" s="31"/>
      <c r="GY24" s="31"/>
      <c r="GZ24" s="31"/>
      <c r="HA24" s="31"/>
      <c r="HB24" s="31"/>
      <c r="HC24" s="31"/>
      <c r="HD24" s="31"/>
      <c r="HE24" s="31"/>
      <c r="HF24" s="31"/>
      <c r="HG24" s="31"/>
      <c r="HH24" s="31"/>
      <c r="HI24" s="31"/>
      <c r="HJ24" s="31"/>
      <c r="HK24" s="31"/>
      <c r="HL24" s="31"/>
      <c r="HM24" s="31"/>
      <c r="HN24" s="31"/>
      <c r="HO24" s="31"/>
      <c r="HP24" s="31"/>
      <c r="HQ24" s="31"/>
      <c r="HR24" s="31"/>
      <c r="HS24" s="31"/>
      <c r="HT24" s="31"/>
      <c r="HU24" s="31"/>
      <c r="HV24" s="31"/>
      <c r="HW24" s="31"/>
      <c r="HX24" s="31"/>
      <c r="HY24" s="31"/>
      <c r="HZ24" s="31"/>
      <c r="IA24" s="31"/>
      <c r="IB24" s="31"/>
      <c r="IC24" s="31"/>
      <c r="ID24" s="31"/>
      <c r="IE24" s="31"/>
      <c r="IF24" s="31"/>
      <c r="IG24" s="31"/>
      <c r="IH24" s="31"/>
      <c r="II24" s="31"/>
      <c r="IJ24" s="31"/>
      <c r="IK24" s="31"/>
      <c r="IL24" s="31"/>
      <c r="IM24" s="31"/>
      <c r="IN24" s="31"/>
      <c r="IO24" s="31"/>
      <c r="IP24" s="31"/>
      <c r="IQ24" s="31"/>
      <c r="IR24" s="31"/>
      <c r="IS24" s="31"/>
      <c r="IT24" s="31"/>
      <c r="IU24" s="31"/>
      <c r="IV24" s="31"/>
      <c r="IW24" s="31"/>
      <c r="IX24" s="31"/>
      <c r="IY24" s="31"/>
      <c r="IZ24" s="31"/>
      <c r="JA24" s="31"/>
      <c r="JB24" s="31"/>
      <c r="JC24" s="31"/>
      <c r="JD24" s="31"/>
      <c r="JE24" s="31"/>
      <c r="JF24" s="31"/>
      <c r="JG24" s="31"/>
      <c r="JH24" s="31"/>
      <c r="JI24" s="31"/>
      <c r="JJ24" s="31"/>
      <c r="JK24" s="31"/>
      <c r="JL24" s="31"/>
      <c r="JM24" s="31"/>
      <c r="JN24" s="31"/>
      <c r="JO24" s="31"/>
      <c r="JP24" s="31"/>
      <c r="JQ24" s="31"/>
      <c r="JR24" s="31"/>
      <c r="JS24" s="31"/>
      <c r="JT24" s="31"/>
      <c r="JU24" s="31"/>
      <c r="JV24" s="31"/>
      <c r="JW24" s="31"/>
      <c r="JX24" s="31"/>
      <c r="JY24" s="31"/>
      <c r="JZ24" s="31"/>
      <c r="KA24" s="31"/>
      <c r="KB24" s="31"/>
      <c r="KC24" s="31"/>
      <c r="KD24" s="31"/>
      <c r="KE24" s="31"/>
      <c r="KF24" s="31"/>
      <c r="KG24" s="31"/>
      <c r="KH24" s="31"/>
      <c r="KI24" s="31"/>
      <c r="KJ24" s="31"/>
      <c r="KK24" s="31"/>
      <c r="KL24" s="31"/>
      <c r="KM24" s="31"/>
      <c r="KN24" s="31"/>
      <c r="KO24" s="31"/>
      <c r="KP24" s="31"/>
      <c r="KQ24" s="31"/>
      <c r="KR24" s="31"/>
      <c r="KS24" s="31"/>
      <c r="KT24" s="31"/>
      <c r="KU24" s="31"/>
      <c r="KV24" s="31"/>
      <c r="KW24" s="31"/>
      <c r="KX24" s="31"/>
      <c r="KY24" s="31"/>
      <c r="KZ24" s="31"/>
      <c r="LA24" s="31"/>
      <c r="LB24" s="31"/>
      <c r="LC24" s="31"/>
      <c r="LD24" s="31"/>
      <c r="LE24" s="31"/>
      <c r="LF24" s="31"/>
      <c r="LG24" s="31"/>
      <c r="LH24" s="31"/>
      <c r="LI24" s="31"/>
      <c r="LJ24" s="31"/>
      <c r="LK24" s="31"/>
      <c r="LL24" s="31"/>
      <c r="LM24" s="31"/>
      <c r="LN24" s="31"/>
      <c r="LO24" s="31"/>
      <c r="LP24" s="31"/>
      <c r="LQ24" s="31"/>
      <c r="LR24" s="31"/>
      <c r="LS24" s="31"/>
      <c r="LT24" s="31"/>
      <c r="LU24" s="31"/>
      <c r="LV24" s="31"/>
      <c r="LW24" s="31"/>
      <c r="LX24" s="31"/>
      <c r="LY24" s="31"/>
      <c r="LZ24" s="31"/>
      <c r="MA24" s="31"/>
      <c r="MB24" s="31"/>
      <c r="MC24" s="31"/>
      <c r="MD24" s="31"/>
      <c r="ME24" s="31"/>
      <c r="MF24" s="31"/>
      <c r="MG24" s="31"/>
      <c r="MH24" s="31"/>
      <c r="MI24" s="31"/>
      <c r="MJ24" s="31"/>
      <c r="MK24" s="31"/>
      <c r="ML24" s="31"/>
      <c r="MM24" s="31"/>
      <c r="MN24" s="31"/>
      <c r="MO24" s="31"/>
      <c r="MP24" s="31"/>
      <c r="MQ24" s="31"/>
      <c r="MR24" s="31"/>
      <c r="MS24" s="31"/>
      <c r="MT24" s="31"/>
      <c r="MU24" s="31"/>
      <c r="MV24" s="31"/>
      <c r="MW24" s="31"/>
      <c r="MX24" s="31"/>
      <c r="MY24" s="31"/>
      <c r="MZ24" s="31"/>
      <c r="NA24" s="31"/>
      <c r="NB24" s="31"/>
      <c r="NC24" s="31"/>
      <c r="ND24" s="31"/>
      <c r="NE24" s="31"/>
      <c r="NF24" s="31"/>
      <c r="NG24" s="31"/>
      <c r="NH24" s="31"/>
      <c r="NI24" s="31"/>
      <c r="NJ24" s="31"/>
      <c r="NK24" s="31"/>
      <c r="NL24" s="31"/>
      <c r="NM24" s="31"/>
      <c r="NN24" s="31"/>
      <c r="NO24" s="31"/>
      <c r="NP24" s="31"/>
      <c r="NQ24" s="31"/>
      <c r="NR24" s="31"/>
      <c r="NS24" s="31"/>
      <c r="NT24" s="31"/>
      <c r="NU24" s="31"/>
      <c r="NV24" s="31"/>
      <c r="NW24" s="31"/>
      <c r="NX24" s="31"/>
      <c r="NY24" s="31"/>
      <c r="NZ24" s="31"/>
      <c r="OA24" s="31"/>
      <c r="OB24" s="31"/>
      <c r="OC24" s="31"/>
      <c r="OD24" s="31"/>
      <c r="OE24" s="31"/>
      <c r="OF24" s="31"/>
      <c r="OG24" s="31"/>
      <c r="OH24" s="31"/>
      <c r="OI24" s="31"/>
      <c r="OJ24" s="31"/>
      <c r="OK24" s="31"/>
      <c r="OL24" s="31"/>
      <c r="OM24" s="31"/>
      <c r="ON24" s="31"/>
      <c r="OO24" s="31"/>
      <c r="OP24" s="31"/>
      <c r="OQ24" s="31"/>
      <c r="OR24" s="31"/>
      <c r="OS24" s="31"/>
      <c r="OT24" s="31"/>
      <c r="OU24" s="31"/>
      <c r="OV24" s="31"/>
      <c r="OW24" s="31"/>
      <c r="OX24" s="31"/>
      <c r="OY24" s="31"/>
      <c r="OZ24" s="31"/>
      <c r="PA24" s="31"/>
      <c r="PB24" s="31"/>
      <c r="PC24" s="31"/>
      <c r="PD24" s="31"/>
      <c r="PE24" s="31"/>
      <c r="PF24" s="31"/>
      <c r="PG24" s="31"/>
      <c r="PH24" s="31"/>
      <c r="PI24" s="31"/>
      <c r="PJ24" s="31"/>
      <c r="PK24" s="31"/>
      <c r="PL24" s="31"/>
      <c r="PM24" s="31"/>
      <c r="PN24" s="31"/>
      <c r="PO24" s="31"/>
      <c r="PP24" s="31"/>
      <c r="PQ24" s="31"/>
      <c r="PR24" s="31"/>
      <c r="PS24" s="31"/>
      <c r="PT24" s="31"/>
      <c r="PU24" s="31"/>
      <c r="PV24" s="31"/>
      <c r="PW24" s="31"/>
      <c r="PX24" s="31"/>
      <c r="PY24" s="31"/>
      <c r="PZ24" s="31"/>
      <c r="QA24" s="31"/>
      <c r="QB24" s="31"/>
      <c r="QC24" s="31"/>
      <c r="QD24" s="31"/>
      <c r="QE24" s="31"/>
      <c r="QF24" s="31"/>
      <c r="QG24" s="31"/>
      <c r="QH24" s="31"/>
      <c r="QI24" s="31"/>
      <c r="QJ24" s="31"/>
      <c r="QK24" s="31"/>
      <c r="QL24" s="31"/>
      <c r="QM24" s="31"/>
      <c r="QN24" s="31"/>
      <c r="QO24" s="31"/>
      <c r="QP24" s="31"/>
      <c r="QQ24" s="31"/>
      <c r="QR24" s="31"/>
      <c r="QS24" s="31"/>
      <c r="QT24" s="31"/>
      <c r="QU24" s="31"/>
      <c r="QV24" s="31"/>
      <c r="QW24" s="31"/>
      <c r="QX24" s="31"/>
      <c r="QY24" s="31"/>
      <c r="QZ24" s="31"/>
      <c r="RA24" s="31"/>
      <c r="RB24" s="31"/>
      <c r="RC24" s="31"/>
      <c r="RD24" s="31"/>
    </row>
    <row r="25" spans="1:472" x14ac:dyDescent="0.25">
      <c r="A25" s="40" t="s">
        <v>58</v>
      </c>
      <c r="B25" s="34" t="s">
        <v>47</v>
      </c>
      <c r="C25" s="33">
        <v>45218</v>
      </c>
      <c r="D25" s="32">
        <v>45382</v>
      </c>
      <c r="E25" s="29" cm="1">
        <f t="array" ref="E25">_xlfn.IFS(OR($C25="",$D25=""),"",$C25&gt;$D25,"",$C25&lt;=$D25,DATEDIF($C25,$D25,"d"))</f>
        <v>164</v>
      </c>
      <c r="F25" s="33">
        <v>45218</v>
      </c>
      <c r="G25" s="32">
        <v>45364</v>
      </c>
      <c r="H25" s="29" t="str" cm="1">
        <f t="array" aca="1" ref="H25" ca="1">_xlfn.IFS(AND(C25&lt;&gt;"",D25&lt;&gt;"",C25&gt;D25),"Erreur dates prévisionnelles",AND(F25&lt;&gt;"",G25&lt;&gt;"",F25&gt;G25),"Erreur dates réelles",OR(AND(C25&lt;&gt;"",D25&lt;&gt;"",F25="",$B$7&lt;C25),AND(C25&lt;&gt;"",D25&lt;&gt;"",F25&lt;&gt;"",$B$7&lt;F25)),"A faire",OR(AND(C25="",D25="",F25="",G25=""),AND(C25&lt;&gt;"",D25=""),AND(C25&lt;&gt;"",D25&lt;&gt;"",F25="",$B$7&lt;=D25)),"",AND(C25&lt;&gt;"",D25&lt;&gt;"",F25&lt;&gt;"",G25&lt;&gt;""),"Finalisée",AND(OR(C25&lt;&gt;"",D25&lt;&gt;""),OR(F25&lt;&gt;"",G25&lt;&gt;""),$B$7-F25&lt;=D25-F25),"En cours",OR(AND(C25&lt;&gt;"",D25&lt;&gt;"",F25="",$B$7&gt;D25),AND(C25&lt;&gt;"",D25&lt;&gt;"",F25&lt;&gt;"",$B$7-F25&gt;D25-F25)),"En retard")</f>
        <v>Finalisée</v>
      </c>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c r="BW25" s="31"/>
      <c r="BX25" s="31"/>
      <c r="BY25" s="31"/>
      <c r="BZ25" s="31"/>
      <c r="CA25" s="31"/>
      <c r="CB25" s="31"/>
      <c r="CC25" s="31"/>
      <c r="CD25" s="31"/>
      <c r="CE25" s="31"/>
      <c r="CF25" s="31"/>
      <c r="CG25" s="31"/>
      <c r="CH25" s="31"/>
      <c r="CI25" s="31"/>
      <c r="CJ25" s="31"/>
      <c r="CK25" s="31"/>
      <c r="CL25" s="31"/>
      <c r="CM25" s="31"/>
      <c r="CN25" s="31"/>
      <c r="CO25" s="31"/>
      <c r="CP25" s="31"/>
      <c r="CQ25" s="31"/>
      <c r="CR25" s="31"/>
      <c r="CS25" s="31"/>
      <c r="CT25" s="31"/>
      <c r="CU25" s="31"/>
      <c r="CV25" s="31"/>
      <c r="CW25" s="31"/>
      <c r="CX25" s="31"/>
      <c r="CY25" s="31"/>
      <c r="CZ25" s="31"/>
      <c r="DA25" s="31"/>
      <c r="DB25" s="31"/>
      <c r="DC25" s="31"/>
      <c r="DD25" s="31"/>
      <c r="DE25" s="31"/>
      <c r="DF25" s="31"/>
      <c r="DG25" s="31"/>
      <c r="DH25" s="31"/>
      <c r="DI25" s="31"/>
      <c r="DJ25" s="31"/>
      <c r="DK25" s="31"/>
      <c r="DL25" s="31"/>
      <c r="DM25" s="31"/>
      <c r="DN25" s="31"/>
      <c r="DO25" s="31"/>
      <c r="DP25" s="31"/>
      <c r="DQ25" s="31"/>
      <c r="DR25" s="31"/>
      <c r="DS25" s="31"/>
      <c r="DT25" s="31"/>
      <c r="DU25" s="31"/>
      <c r="DV25" s="31"/>
      <c r="DW25" s="31"/>
      <c r="DX25" s="31"/>
      <c r="DY25" s="31"/>
      <c r="DZ25" s="31"/>
      <c r="EA25" s="31"/>
      <c r="EB25" s="31"/>
      <c r="EC25" s="31"/>
      <c r="ED25" s="31"/>
      <c r="EE25" s="31"/>
      <c r="EF25" s="31"/>
      <c r="EG25" s="31"/>
      <c r="EH25" s="31"/>
      <c r="EI25" s="31"/>
      <c r="EJ25" s="31"/>
      <c r="EK25" s="31"/>
      <c r="EL25" s="31"/>
      <c r="EM25" s="31"/>
      <c r="EN25" s="31"/>
      <c r="EO25" s="31"/>
      <c r="EP25" s="31"/>
      <c r="EQ25" s="31"/>
      <c r="ER25" s="31"/>
      <c r="ES25" s="31"/>
      <c r="ET25" s="31"/>
      <c r="EU25" s="31"/>
      <c r="EV25" s="31"/>
      <c r="EW25" s="31"/>
      <c r="EX25" s="31"/>
      <c r="EY25" s="31"/>
      <c r="EZ25" s="31"/>
      <c r="FA25" s="31"/>
      <c r="FB25" s="31"/>
      <c r="FC25" s="31"/>
      <c r="FD25" s="31"/>
      <c r="FE25" s="31"/>
      <c r="FF25" s="31"/>
      <c r="FG25" s="31"/>
      <c r="FH25" s="31"/>
      <c r="FI25" s="31"/>
      <c r="FJ25" s="31"/>
      <c r="FK25" s="31"/>
      <c r="FL25" s="31"/>
      <c r="FM25" s="31"/>
      <c r="FN25" s="31"/>
      <c r="FO25" s="31"/>
      <c r="FP25" s="31"/>
      <c r="FQ25" s="31"/>
      <c r="FR25" s="31"/>
      <c r="FS25" s="31"/>
      <c r="FT25" s="31"/>
      <c r="FU25" s="31"/>
      <c r="FV25" s="31"/>
      <c r="FW25" s="31"/>
      <c r="FX25" s="31"/>
      <c r="FY25" s="31"/>
      <c r="FZ25" s="31"/>
      <c r="GA25" s="31"/>
      <c r="GB25" s="31"/>
      <c r="GC25" s="31"/>
      <c r="GD25" s="31"/>
      <c r="GE25" s="31"/>
      <c r="GF25" s="31"/>
      <c r="GG25" s="31"/>
      <c r="GH25" s="31"/>
      <c r="GI25" s="31"/>
      <c r="GJ25" s="31"/>
      <c r="GK25" s="31"/>
      <c r="GL25" s="31"/>
      <c r="GM25" s="31"/>
      <c r="GN25" s="31"/>
      <c r="GO25" s="31"/>
      <c r="GP25" s="31"/>
      <c r="GQ25" s="31"/>
      <c r="GR25" s="31"/>
      <c r="GS25" s="31"/>
      <c r="GT25" s="31"/>
      <c r="GU25" s="31"/>
      <c r="GV25" s="31"/>
      <c r="GW25" s="31"/>
      <c r="GX25" s="31"/>
      <c r="GY25" s="31"/>
      <c r="GZ25" s="31"/>
      <c r="HA25" s="31"/>
      <c r="HB25" s="31"/>
      <c r="HC25" s="31"/>
      <c r="HD25" s="31"/>
      <c r="HE25" s="31"/>
      <c r="HF25" s="31"/>
      <c r="HG25" s="31"/>
      <c r="HH25" s="31"/>
      <c r="HI25" s="31"/>
      <c r="HJ25" s="31"/>
      <c r="HK25" s="31"/>
      <c r="HL25" s="31"/>
      <c r="HM25" s="31"/>
      <c r="HN25" s="31"/>
      <c r="HO25" s="31"/>
      <c r="HP25" s="31"/>
      <c r="HQ25" s="31"/>
      <c r="HR25" s="31"/>
      <c r="HS25" s="31"/>
      <c r="HT25" s="31"/>
      <c r="HU25" s="31"/>
      <c r="HV25" s="31"/>
      <c r="HW25" s="31"/>
      <c r="HX25" s="31"/>
      <c r="HY25" s="31"/>
      <c r="HZ25" s="31"/>
      <c r="IA25" s="31"/>
      <c r="IB25" s="31"/>
      <c r="IC25" s="31"/>
      <c r="ID25" s="31"/>
      <c r="IE25" s="31"/>
      <c r="IF25" s="31"/>
      <c r="IG25" s="31"/>
      <c r="IH25" s="31"/>
      <c r="II25" s="31"/>
      <c r="IJ25" s="31"/>
      <c r="IK25" s="31"/>
      <c r="IL25" s="31"/>
      <c r="IM25" s="31"/>
      <c r="IN25" s="31"/>
      <c r="IO25" s="31"/>
      <c r="IP25" s="31"/>
      <c r="IQ25" s="31"/>
      <c r="IR25" s="31"/>
      <c r="IS25" s="31"/>
      <c r="IT25" s="31"/>
      <c r="IU25" s="31"/>
      <c r="IV25" s="31"/>
      <c r="IW25" s="31"/>
      <c r="IX25" s="31"/>
      <c r="IY25" s="31"/>
      <c r="IZ25" s="31"/>
      <c r="JA25" s="31"/>
      <c r="JB25" s="31"/>
      <c r="JC25" s="31"/>
      <c r="JD25" s="31"/>
      <c r="JE25" s="31"/>
      <c r="JF25" s="31"/>
      <c r="JG25" s="31"/>
      <c r="JH25" s="31"/>
      <c r="JI25" s="31"/>
      <c r="JJ25" s="31"/>
      <c r="JK25" s="31"/>
      <c r="JL25" s="31"/>
      <c r="JM25" s="31"/>
      <c r="JN25" s="31"/>
      <c r="JO25" s="31"/>
      <c r="JP25" s="31"/>
      <c r="JQ25" s="31"/>
      <c r="JR25" s="31"/>
      <c r="JS25" s="31"/>
      <c r="JT25" s="31"/>
      <c r="JU25" s="31"/>
      <c r="JV25" s="31"/>
      <c r="JW25" s="31"/>
      <c r="JX25" s="31"/>
      <c r="JY25" s="31"/>
      <c r="JZ25" s="31"/>
      <c r="KA25" s="31"/>
      <c r="KB25" s="31"/>
      <c r="KC25" s="31"/>
      <c r="KD25" s="31"/>
      <c r="KE25" s="31"/>
      <c r="KF25" s="31"/>
      <c r="KG25" s="31"/>
      <c r="KH25" s="31"/>
      <c r="KI25" s="31"/>
      <c r="KJ25" s="31"/>
      <c r="KK25" s="31"/>
      <c r="KL25" s="31"/>
      <c r="KM25" s="31"/>
      <c r="KN25" s="31"/>
      <c r="KO25" s="31"/>
      <c r="KP25" s="31"/>
      <c r="KQ25" s="31"/>
      <c r="KR25" s="31"/>
      <c r="KS25" s="31"/>
      <c r="KT25" s="31"/>
      <c r="KU25" s="31"/>
      <c r="KV25" s="31"/>
      <c r="KW25" s="31"/>
      <c r="KX25" s="31"/>
      <c r="KY25" s="31"/>
      <c r="KZ25" s="31"/>
      <c r="LA25" s="31"/>
      <c r="LB25" s="31"/>
      <c r="LC25" s="31"/>
      <c r="LD25" s="31"/>
      <c r="LE25" s="31"/>
      <c r="LF25" s="31"/>
      <c r="LG25" s="31"/>
      <c r="LH25" s="31"/>
      <c r="LI25" s="31"/>
      <c r="LJ25" s="31"/>
      <c r="LK25" s="31"/>
      <c r="LL25" s="31"/>
      <c r="LM25" s="31"/>
      <c r="LN25" s="31"/>
      <c r="LO25" s="31"/>
      <c r="LP25" s="31"/>
      <c r="LQ25" s="31"/>
      <c r="LR25" s="31"/>
      <c r="LS25" s="31"/>
      <c r="LT25" s="31"/>
      <c r="LU25" s="31"/>
      <c r="LV25" s="31"/>
      <c r="LW25" s="31"/>
      <c r="LX25" s="31"/>
      <c r="LY25" s="31"/>
      <c r="LZ25" s="31"/>
      <c r="MA25" s="31"/>
      <c r="MB25" s="31"/>
      <c r="MC25" s="31"/>
      <c r="MD25" s="31"/>
      <c r="ME25" s="31"/>
      <c r="MF25" s="31"/>
      <c r="MG25" s="31"/>
      <c r="MH25" s="31"/>
      <c r="MI25" s="31"/>
      <c r="MJ25" s="31"/>
      <c r="MK25" s="31"/>
      <c r="ML25" s="31"/>
      <c r="MM25" s="31"/>
      <c r="MN25" s="31"/>
      <c r="MO25" s="31"/>
      <c r="MP25" s="31"/>
      <c r="MQ25" s="31"/>
      <c r="MR25" s="31"/>
      <c r="MS25" s="31"/>
      <c r="MT25" s="31"/>
      <c r="MU25" s="31"/>
      <c r="MV25" s="31"/>
      <c r="MW25" s="31"/>
      <c r="MX25" s="31"/>
      <c r="MY25" s="31"/>
      <c r="MZ25" s="31"/>
      <c r="NA25" s="31"/>
      <c r="NB25" s="31"/>
      <c r="NC25" s="31"/>
      <c r="ND25" s="31"/>
      <c r="NE25" s="31"/>
      <c r="NF25" s="31"/>
      <c r="NG25" s="31"/>
      <c r="NH25" s="31"/>
      <c r="NI25" s="31"/>
      <c r="NJ25" s="31"/>
      <c r="NK25" s="31"/>
      <c r="NL25" s="31"/>
      <c r="NM25" s="31"/>
      <c r="NN25" s="31"/>
      <c r="NO25" s="31"/>
      <c r="NP25" s="31"/>
      <c r="NQ25" s="31"/>
      <c r="NR25" s="31"/>
      <c r="NS25" s="31"/>
      <c r="NT25" s="31"/>
      <c r="NU25" s="31"/>
      <c r="NV25" s="31"/>
      <c r="NW25" s="31"/>
      <c r="NX25" s="31"/>
      <c r="NY25" s="31"/>
      <c r="NZ25" s="31"/>
      <c r="OA25" s="31"/>
      <c r="OB25" s="31"/>
      <c r="OC25" s="31"/>
      <c r="OD25" s="31"/>
      <c r="OE25" s="31"/>
      <c r="OF25" s="31"/>
      <c r="OG25" s="31"/>
      <c r="OH25" s="31"/>
      <c r="OI25" s="31"/>
      <c r="OJ25" s="31"/>
      <c r="OK25" s="31"/>
      <c r="OL25" s="31"/>
      <c r="OM25" s="31"/>
      <c r="ON25" s="31"/>
      <c r="OO25" s="31"/>
      <c r="OP25" s="31"/>
      <c r="OQ25" s="31"/>
      <c r="OR25" s="31"/>
      <c r="OS25" s="31"/>
      <c r="OT25" s="31"/>
      <c r="OU25" s="31"/>
      <c r="OV25" s="31"/>
      <c r="OW25" s="31"/>
      <c r="OX25" s="31"/>
      <c r="OY25" s="31"/>
      <c r="OZ25" s="31"/>
      <c r="PA25" s="31"/>
      <c r="PB25" s="31"/>
      <c r="PC25" s="31"/>
      <c r="PD25" s="31"/>
      <c r="PE25" s="31"/>
      <c r="PF25" s="31"/>
      <c r="PG25" s="31"/>
      <c r="PH25" s="31"/>
      <c r="PI25" s="31"/>
      <c r="PJ25" s="31"/>
      <c r="PK25" s="31"/>
      <c r="PL25" s="31"/>
      <c r="PM25" s="31"/>
      <c r="PN25" s="31"/>
      <c r="PO25" s="31"/>
      <c r="PP25" s="31"/>
      <c r="PQ25" s="31"/>
      <c r="PR25" s="31"/>
      <c r="PS25" s="31"/>
      <c r="PT25" s="31"/>
      <c r="PU25" s="31"/>
      <c r="PV25" s="31"/>
      <c r="PW25" s="31"/>
      <c r="PX25" s="31"/>
      <c r="PY25" s="31"/>
      <c r="PZ25" s="31"/>
      <c r="QA25" s="31"/>
      <c r="QB25" s="31"/>
      <c r="QC25" s="31"/>
      <c r="QD25" s="31"/>
      <c r="QE25" s="31"/>
      <c r="QF25" s="31"/>
      <c r="QG25" s="31"/>
      <c r="QH25" s="31"/>
      <c r="QI25" s="31"/>
      <c r="QJ25" s="31"/>
      <c r="QK25" s="31"/>
      <c r="QL25" s="31"/>
      <c r="QM25" s="31"/>
      <c r="QN25" s="31"/>
      <c r="QO25" s="31"/>
      <c r="QP25" s="31"/>
      <c r="QQ25" s="31"/>
      <c r="QR25" s="31"/>
      <c r="QS25" s="31"/>
      <c r="QT25" s="31"/>
      <c r="QU25" s="31"/>
      <c r="QV25" s="31"/>
      <c r="QW25" s="31"/>
      <c r="QX25" s="31"/>
      <c r="QY25" s="31"/>
      <c r="QZ25" s="31"/>
      <c r="RA25" s="31"/>
      <c r="RB25" s="31"/>
      <c r="RC25" s="31"/>
      <c r="RD25" s="31"/>
    </row>
    <row r="26" spans="1:472" ht="30" x14ac:dyDescent="0.25">
      <c r="A26" s="41" t="s">
        <v>59</v>
      </c>
      <c r="B26" s="34" t="s">
        <v>49</v>
      </c>
      <c r="C26" s="33">
        <v>45427</v>
      </c>
      <c r="D26" s="33">
        <v>45432</v>
      </c>
      <c r="E26" s="29" cm="1">
        <f t="array" ref="E26">_xlfn.IFS(OR($C26="",$D26=""),"",$C26&gt;$D26,"",$C26&lt;=$D26,DATEDIF($C26,$D26,"d"))</f>
        <v>5</v>
      </c>
      <c r="F26" s="28"/>
      <c r="G26" s="33"/>
      <c r="H26" s="29" t="str" cm="1">
        <f t="array" aca="1" ref="H26" ca="1">_xlfn.IFS(AND(C26&lt;&gt;"",D26&lt;&gt;"",C26&gt;D26),"Erreur dates prévisionnelles",AND(F26&lt;&gt;"",G26&lt;&gt;"",F26&gt;G26),"Erreur dates réelles",OR(AND(C26&lt;&gt;"",D26&lt;&gt;"",F26="",$B$7&lt;C26),AND(C26&lt;&gt;"",D26&lt;&gt;"",F26&lt;&gt;"",$B$7&lt;F26)),"A faire",OR(AND(C26="",D26="",F26="",G26=""),AND(C26&lt;&gt;"",D26=""),AND(C26&lt;&gt;"",D26&lt;&gt;"",F26="",$B$7&lt;=D26)),"",AND(C26&lt;&gt;"",D26&lt;&gt;"",F26&lt;&gt;"",G26&lt;&gt;""),"Finalisée",AND(OR(C26&lt;&gt;"",D26&lt;&gt;""),OR(F26&lt;&gt;"",G26&lt;&gt;""),$B$7-F26&lt;=D26-F26),"En cours",OR(AND(C26&lt;&gt;"",D26&lt;&gt;"",F26="",$B$7&gt;D26),AND(C26&lt;&gt;"",D26&lt;&gt;"",F26&lt;&gt;"",$B$7-F26&gt;D26-F26)),"En retard")</f>
        <v>A faire</v>
      </c>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c r="BP26" s="31"/>
      <c r="BQ26" s="31"/>
      <c r="BR26" s="31"/>
      <c r="BS26" s="31"/>
      <c r="BT26" s="31"/>
      <c r="BU26" s="31"/>
      <c r="BV26" s="31"/>
      <c r="BW26" s="31"/>
      <c r="BX26" s="31"/>
      <c r="BY26" s="31"/>
      <c r="BZ26" s="31"/>
      <c r="CA26" s="31"/>
      <c r="CB26" s="31"/>
      <c r="CC26" s="31"/>
      <c r="CD26" s="31"/>
      <c r="CE26" s="31"/>
      <c r="CF26" s="31"/>
      <c r="CG26" s="31"/>
      <c r="CH26" s="31"/>
      <c r="CI26" s="31"/>
      <c r="CJ26" s="31"/>
      <c r="CK26" s="31"/>
      <c r="CL26" s="31"/>
      <c r="CM26" s="31"/>
      <c r="CN26" s="31"/>
      <c r="CO26" s="31"/>
      <c r="CP26" s="31"/>
      <c r="CQ26" s="31"/>
      <c r="CR26" s="31"/>
      <c r="CS26" s="31"/>
      <c r="CT26" s="31"/>
      <c r="CU26" s="31"/>
      <c r="CV26" s="31"/>
      <c r="CW26" s="31"/>
      <c r="CX26" s="31"/>
      <c r="CY26" s="31"/>
      <c r="CZ26" s="31"/>
      <c r="DA26" s="31"/>
      <c r="DB26" s="31"/>
      <c r="DC26" s="31"/>
      <c r="DD26" s="31"/>
      <c r="DE26" s="31"/>
      <c r="DF26" s="31"/>
      <c r="DG26" s="31"/>
      <c r="DH26" s="31"/>
      <c r="DI26" s="31"/>
      <c r="DJ26" s="31"/>
      <c r="DK26" s="31"/>
      <c r="DL26" s="31"/>
      <c r="DM26" s="31"/>
      <c r="DN26" s="31"/>
      <c r="DO26" s="31"/>
      <c r="DP26" s="31"/>
      <c r="DQ26" s="31"/>
      <c r="DR26" s="31"/>
      <c r="DS26" s="31"/>
      <c r="DT26" s="31"/>
      <c r="DU26" s="31"/>
      <c r="DV26" s="31"/>
      <c r="DW26" s="31"/>
      <c r="DX26" s="31"/>
      <c r="DY26" s="31"/>
      <c r="DZ26" s="31"/>
      <c r="EA26" s="31"/>
      <c r="EB26" s="31"/>
      <c r="EC26" s="31"/>
      <c r="ED26" s="31"/>
      <c r="EE26" s="31"/>
      <c r="EF26" s="31"/>
      <c r="EG26" s="31"/>
      <c r="EH26" s="31"/>
      <c r="EI26" s="31"/>
      <c r="EJ26" s="31"/>
      <c r="EK26" s="31"/>
      <c r="EL26" s="31"/>
      <c r="EM26" s="31"/>
      <c r="EN26" s="31"/>
      <c r="EO26" s="31"/>
      <c r="EP26" s="31"/>
      <c r="EQ26" s="31"/>
      <c r="ER26" s="31"/>
      <c r="ES26" s="31"/>
      <c r="ET26" s="31"/>
      <c r="EU26" s="31"/>
      <c r="EV26" s="31"/>
      <c r="EW26" s="31"/>
      <c r="EX26" s="31"/>
      <c r="EY26" s="31"/>
      <c r="EZ26" s="31"/>
      <c r="FA26" s="31"/>
      <c r="FB26" s="31"/>
      <c r="FC26" s="31"/>
      <c r="FD26" s="31"/>
      <c r="FE26" s="31"/>
      <c r="FF26" s="31"/>
      <c r="FG26" s="31"/>
      <c r="FH26" s="31"/>
      <c r="FI26" s="31"/>
      <c r="FJ26" s="31"/>
      <c r="FK26" s="31"/>
      <c r="FL26" s="31"/>
      <c r="FM26" s="31"/>
      <c r="FN26" s="31"/>
      <c r="FO26" s="31"/>
      <c r="FP26" s="31"/>
      <c r="FQ26" s="31"/>
      <c r="FR26" s="31"/>
      <c r="FS26" s="31"/>
      <c r="FT26" s="31"/>
      <c r="FU26" s="31"/>
      <c r="FV26" s="31"/>
      <c r="FW26" s="31"/>
      <c r="FX26" s="31"/>
      <c r="FY26" s="31"/>
      <c r="FZ26" s="31"/>
      <c r="GA26" s="31"/>
      <c r="GB26" s="31"/>
      <c r="GC26" s="31"/>
      <c r="GD26" s="31"/>
      <c r="GE26" s="31"/>
      <c r="GF26" s="31"/>
      <c r="GG26" s="31"/>
      <c r="GH26" s="31"/>
      <c r="GI26" s="31"/>
      <c r="GJ26" s="31"/>
      <c r="GK26" s="31"/>
      <c r="GL26" s="31"/>
      <c r="GM26" s="31"/>
      <c r="GN26" s="31"/>
      <c r="GO26" s="31"/>
      <c r="GP26" s="31"/>
      <c r="GQ26" s="31"/>
      <c r="GR26" s="31"/>
      <c r="GS26" s="31"/>
      <c r="GT26" s="31"/>
      <c r="GU26" s="31"/>
      <c r="GV26" s="31"/>
      <c r="GW26" s="31"/>
      <c r="GX26" s="31"/>
      <c r="GY26" s="31"/>
      <c r="GZ26" s="31"/>
      <c r="HA26" s="31"/>
      <c r="HB26" s="31"/>
      <c r="HC26" s="31"/>
      <c r="HD26" s="31"/>
      <c r="HE26" s="31"/>
      <c r="HF26" s="31"/>
      <c r="HG26" s="31"/>
      <c r="HH26" s="31"/>
      <c r="HI26" s="31"/>
      <c r="HJ26" s="31"/>
      <c r="HK26" s="31"/>
      <c r="HL26" s="31"/>
      <c r="HM26" s="31"/>
      <c r="HN26" s="31"/>
      <c r="HO26" s="31"/>
      <c r="HP26" s="31"/>
      <c r="HQ26" s="31"/>
      <c r="HR26" s="31"/>
      <c r="HS26" s="31"/>
      <c r="HT26" s="31"/>
      <c r="HU26" s="31"/>
      <c r="HV26" s="31"/>
      <c r="HW26" s="31"/>
      <c r="HX26" s="31"/>
      <c r="HY26" s="31"/>
      <c r="HZ26" s="31"/>
      <c r="IA26" s="31"/>
      <c r="IB26" s="31"/>
      <c r="IC26" s="31"/>
      <c r="ID26" s="31"/>
      <c r="IE26" s="31"/>
      <c r="IF26" s="31"/>
      <c r="IG26" s="31"/>
      <c r="IH26" s="31"/>
      <c r="II26" s="31"/>
      <c r="IJ26" s="31"/>
      <c r="IK26" s="31"/>
      <c r="IL26" s="31"/>
      <c r="IM26" s="31"/>
      <c r="IN26" s="31"/>
      <c r="IO26" s="31"/>
      <c r="IP26" s="31"/>
      <c r="IQ26" s="31"/>
      <c r="IR26" s="31"/>
      <c r="IS26" s="31"/>
      <c r="IT26" s="31"/>
      <c r="IU26" s="31"/>
      <c r="IV26" s="31"/>
      <c r="IW26" s="31"/>
      <c r="IX26" s="31"/>
      <c r="IY26" s="31"/>
      <c r="IZ26" s="31"/>
      <c r="JA26" s="31"/>
      <c r="JB26" s="31"/>
      <c r="JC26" s="31"/>
      <c r="JD26" s="31"/>
      <c r="JE26" s="31"/>
      <c r="JF26" s="31"/>
      <c r="JG26" s="31"/>
      <c r="JH26" s="31"/>
      <c r="JI26" s="31"/>
      <c r="JJ26" s="31"/>
      <c r="JK26" s="31"/>
      <c r="JL26" s="31"/>
      <c r="JM26" s="31"/>
      <c r="JN26" s="31"/>
      <c r="JO26" s="31"/>
      <c r="JP26" s="31"/>
      <c r="JQ26" s="31"/>
      <c r="JR26" s="31"/>
      <c r="JS26" s="31"/>
      <c r="JT26" s="31"/>
      <c r="JU26" s="31"/>
      <c r="JV26" s="31"/>
      <c r="JW26" s="31"/>
      <c r="JX26" s="31"/>
      <c r="JY26" s="31"/>
      <c r="JZ26" s="31"/>
      <c r="KA26" s="31"/>
      <c r="KB26" s="31"/>
      <c r="KC26" s="31"/>
      <c r="KD26" s="31"/>
      <c r="KE26" s="31"/>
      <c r="KF26" s="31"/>
      <c r="KG26" s="31"/>
      <c r="KH26" s="31"/>
      <c r="KI26" s="31"/>
      <c r="KJ26" s="31"/>
      <c r="KK26" s="31"/>
      <c r="KL26" s="31"/>
      <c r="KM26" s="31"/>
      <c r="KN26" s="31"/>
      <c r="KO26" s="31"/>
      <c r="KP26" s="31"/>
      <c r="KQ26" s="31"/>
      <c r="KR26" s="31"/>
      <c r="KS26" s="31"/>
      <c r="KT26" s="31"/>
      <c r="KU26" s="31"/>
      <c r="KV26" s="31"/>
      <c r="KW26" s="31"/>
      <c r="KX26" s="31"/>
      <c r="KY26" s="31"/>
      <c r="KZ26" s="31"/>
      <c r="LA26" s="31"/>
      <c r="LB26" s="31"/>
      <c r="LC26" s="31"/>
      <c r="LD26" s="31"/>
      <c r="LE26" s="31"/>
      <c r="LF26" s="31"/>
      <c r="LG26" s="31"/>
      <c r="LH26" s="31"/>
      <c r="LI26" s="31"/>
      <c r="LJ26" s="31"/>
      <c r="LK26" s="31"/>
      <c r="LL26" s="31"/>
      <c r="LM26" s="31"/>
      <c r="LN26" s="31"/>
      <c r="LO26" s="31"/>
      <c r="LP26" s="31"/>
      <c r="LQ26" s="31"/>
      <c r="LR26" s="31"/>
      <c r="LS26" s="31"/>
      <c r="LT26" s="31"/>
      <c r="LU26" s="31"/>
      <c r="LV26" s="31"/>
      <c r="LW26" s="31"/>
      <c r="LX26" s="31"/>
      <c r="LY26" s="31"/>
      <c r="LZ26" s="31"/>
      <c r="MA26" s="31"/>
      <c r="MB26" s="31"/>
      <c r="MC26" s="31"/>
      <c r="MD26" s="31"/>
      <c r="ME26" s="31"/>
      <c r="MF26" s="31"/>
      <c r="MG26" s="31"/>
      <c r="MH26" s="31"/>
      <c r="MI26" s="31"/>
      <c r="MJ26" s="31"/>
      <c r="MK26" s="31"/>
      <c r="ML26" s="31"/>
      <c r="MM26" s="31"/>
      <c r="MN26" s="31"/>
      <c r="MO26" s="31"/>
      <c r="MP26" s="31"/>
      <c r="MQ26" s="31"/>
      <c r="MR26" s="31"/>
      <c r="MS26" s="31"/>
      <c r="MT26" s="31"/>
      <c r="MU26" s="31"/>
      <c r="MV26" s="31"/>
      <c r="MW26" s="31"/>
      <c r="MX26" s="31"/>
      <c r="MY26" s="31"/>
      <c r="MZ26" s="31"/>
      <c r="NA26" s="31"/>
      <c r="NB26" s="31"/>
      <c r="NC26" s="31"/>
      <c r="ND26" s="31"/>
      <c r="NE26" s="31"/>
      <c r="NF26" s="31"/>
      <c r="NG26" s="31"/>
      <c r="NH26" s="31"/>
      <c r="NI26" s="31"/>
      <c r="NJ26" s="31"/>
      <c r="NK26" s="31"/>
      <c r="NL26" s="31"/>
      <c r="NM26" s="31"/>
      <c r="NN26" s="31"/>
      <c r="NO26" s="31"/>
      <c r="NP26" s="31"/>
      <c r="NQ26" s="31"/>
      <c r="NR26" s="31"/>
      <c r="NS26" s="31"/>
      <c r="NT26" s="31"/>
      <c r="NU26" s="31"/>
      <c r="NV26" s="31"/>
      <c r="NW26" s="31"/>
      <c r="NX26" s="31"/>
      <c r="NY26" s="31"/>
      <c r="NZ26" s="31"/>
      <c r="OA26" s="31"/>
      <c r="OB26" s="31"/>
      <c r="OC26" s="31"/>
      <c r="OD26" s="31"/>
      <c r="OE26" s="31"/>
      <c r="OF26" s="31"/>
      <c r="OG26" s="31"/>
      <c r="OH26" s="31"/>
      <c r="OI26" s="31"/>
      <c r="OJ26" s="31"/>
      <c r="OK26" s="31"/>
      <c r="OL26" s="31"/>
      <c r="OM26" s="31"/>
      <c r="ON26" s="31"/>
      <c r="OO26" s="31"/>
      <c r="OP26" s="31"/>
      <c r="OQ26" s="31"/>
      <c r="OR26" s="31"/>
      <c r="OS26" s="31"/>
      <c r="OT26" s="31"/>
      <c r="OU26" s="31"/>
      <c r="OV26" s="31"/>
      <c r="OW26" s="31"/>
      <c r="OX26" s="31"/>
      <c r="OY26" s="31"/>
      <c r="OZ26" s="31"/>
      <c r="PA26" s="31"/>
      <c r="PB26" s="31"/>
      <c r="PC26" s="31"/>
      <c r="PD26" s="31"/>
      <c r="PE26" s="31"/>
      <c r="PF26" s="31"/>
      <c r="PG26" s="31"/>
      <c r="PH26" s="31"/>
      <c r="PI26" s="31"/>
      <c r="PJ26" s="31"/>
      <c r="PK26" s="31"/>
      <c r="PL26" s="31"/>
      <c r="PM26" s="31"/>
      <c r="PN26" s="31"/>
      <c r="PO26" s="31"/>
      <c r="PP26" s="31"/>
      <c r="PQ26" s="31"/>
      <c r="PR26" s="31"/>
      <c r="PS26" s="31"/>
      <c r="PT26" s="31"/>
      <c r="PU26" s="31"/>
      <c r="PV26" s="31"/>
      <c r="PW26" s="31"/>
      <c r="PX26" s="31"/>
      <c r="PY26" s="31"/>
      <c r="PZ26" s="31"/>
      <c r="QA26" s="31"/>
      <c r="QB26" s="31"/>
      <c r="QC26" s="31"/>
      <c r="QD26" s="31"/>
      <c r="QE26" s="31"/>
      <c r="QF26" s="31"/>
      <c r="QG26" s="31"/>
      <c r="QH26" s="31"/>
      <c r="QI26" s="31"/>
      <c r="QJ26" s="31"/>
      <c r="QK26" s="31"/>
      <c r="QL26" s="31"/>
      <c r="QM26" s="31"/>
      <c r="QN26" s="31"/>
      <c r="QO26" s="31"/>
      <c r="QP26" s="31"/>
      <c r="QQ26" s="31"/>
      <c r="QR26" s="31"/>
      <c r="QS26" s="31"/>
      <c r="QT26" s="31"/>
      <c r="QU26" s="31"/>
      <c r="QV26" s="31"/>
      <c r="QW26" s="31"/>
      <c r="QX26" s="31"/>
      <c r="QY26" s="31"/>
      <c r="QZ26" s="31"/>
      <c r="RA26" s="31"/>
      <c r="RB26" s="31"/>
      <c r="RC26" s="31"/>
      <c r="RD26" s="31"/>
    </row>
    <row r="27" spans="1:472" x14ac:dyDescent="0.25">
      <c r="A27" s="40" t="s">
        <v>103</v>
      </c>
      <c r="B27" s="34" t="s">
        <v>49</v>
      </c>
      <c r="C27" s="33">
        <v>45401</v>
      </c>
      <c r="D27" s="33">
        <v>45453</v>
      </c>
      <c r="E27" s="29" cm="1">
        <f t="array" ref="E27">_xlfn.IFS(OR($C27="",$D27=""),"",$C27&gt;$D27,"",$C27&lt;=$D27,DATEDIF($C27,$D27,"d"))</f>
        <v>52</v>
      </c>
      <c r="F27" s="28"/>
      <c r="G27" s="33"/>
      <c r="H27" s="29" t="str" cm="1">
        <f t="array" aca="1" ref="H27" ca="1">_xlfn.IFS(AND(C27&lt;&gt;"",D27&lt;&gt;"",C27&gt;D27),"Erreur dates prévisionnelles",AND(F27&lt;&gt;"",G27&lt;&gt;"",F27&gt;G27),"Erreur dates réelles",OR(AND(C27&lt;&gt;"",D27&lt;&gt;"",F27="",$B$7&lt;C27),AND(C27&lt;&gt;"",D27&lt;&gt;"",F27&lt;&gt;"",$B$7&lt;F27)),"A faire",OR(AND(C27="",D27="",F27="",G27=""),AND(C27&lt;&gt;"",D27=""),AND(C27&lt;&gt;"",D27&lt;&gt;"",F27="",$B$7&lt;=D27)),"",AND(C27&lt;&gt;"",D27&lt;&gt;"",F27&lt;&gt;"",G27&lt;&gt;""),"Finalisée",AND(OR(C27&lt;&gt;"",D27&lt;&gt;""),OR(F27&lt;&gt;"",G27&lt;&gt;""),$B$7-F27&lt;=D27-F27),"En cours",OR(AND(C27&lt;&gt;"",D27&lt;&gt;"",F27="",$B$7&gt;D27),AND(C27&lt;&gt;"",D27&lt;&gt;"",F27&lt;&gt;"",$B$7-F27&gt;D27-F27)),"En retard")</f>
        <v/>
      </c>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c r="BM27" s="31"/>
      <c r="BN27" s="31"/>
      <c r="BO27" s="31"/>
      <c r="BP27" s="31"/>
      <c r="BQ27" s="31"/>
      <c r="BR27" s="31"/>
      <c r="BS27" s="31"/>
      <c r="BT27" s="31"/>
      <c r="BU27" s="31"/>
      <c r="BV27" s="31"/>
      <c r="BW27" s="31"/>
      <c r="BX27" s="31"/>
      <c r="BY27" s="31"/>
      <c r="BZ27" s="31"/>
      <c r="CA27" s="31"/>
      <c r="CB27" s="31"/>
      <c r="CC27" s="31"/>
      <c r="CD27" s="31"/>
      <c r="CE27" s="31"/>
      <c r="CF27" s="31"/>
      <c r="CG27" s="31"/>
      <c r="CH27" s="31"/>
      <c r="CI27" s="31"/>
      <c r="CJ27" s="31"/>
      <c r="CK27" s="31"/>
      <c r="CL27" s="31"/>
      <c r="CM27" s="31"/>
      <c r="CN27" s="31"/>
      <c r="CO27" s="31"/>
      <c r="CP27" s="31"/>
      <c r="CQ27" s="31"/>
      <c r="CR27" s="31"/>
      <c r="CS27" s="31"/>
      <c r="CT27" s="31"/>
      <c r="CU27" s="31"/>
      <c r="CV27" s="31"/>
      <c r="CW27" s="31"/>
      <c r="CX27" s="31"/>
      <c r="CY27" s="31"/>
      <c r="CZ27" s="31"/>
      <c r="DA27" s="31"/>
      <c r="DB27" s="31"/>
      <c r="DC27" s="31"/>
      <c r="DD27" s="31"/>
      <c r="DE27" s="31"/>
      <c r="DF27" s="31"/>
      <c r="DG27" s="31"/>
      <c r="DH27" s="31"/>
      <c r="DI27" s="31"/>
      <c r="DJ27" s="31"/>
      <c r="DK27" s="31"/>
      <c r="DL27" s="31"/>
      <c r="DM27" s="31"/>
      <c r="DN27" s="31"/>
      <c r="DO27" s="31"/>
      <c r="DP27" s="31"/>
      <c r="DQ27" s="31"/>
      <c r="DR27" s="31"/>
      <c r="DS27" s="31"/>
      <c r="DT27" s="31"/>
      <c r="DU27" s="31"/>
      <c r="DV27" s="31"/>
      <c r="DW27" s="31"/>
      <c r="DX27" s="31"/>
      <c r="DY27" s="31"/>
      <c r="DZ27" s="31"/>
      <c r="EA27" s="31"/>
      <c r="EB27" s="31"/>
      <c r="EC27" s="31"/>
      <c r="ED27" s="31"/>
      <c r="EE27" s="31"/>
      <c r="EF27" s="31"/>
      <c r="EG27" s="31"/>
      <c r="EH27" s="31"/>
      <c r="EI27" s="31"/>
      <c r="EJ27" s="31"/>
      <c r="EK27" s="31"/>
      <c r="EL27" s="31"/>
      <c r="EM27" s="31"/>
      <c r="EN27" s="31"/>
      <c r="EO27" s="31"/>
      <c r="EP27" s="31"/>
      <c r="EQ27" s="31"/>
      <c r="ER27" s="31"/>
      <c r="ES27" s="31"/>
      <c r="ET27" s="31"/>
      <c r="EU27" s="31"/>
      <c r="EV27" s="31"/>
      <c r="EW27" s="31"/>
      <c r="EX27" s="31"/>
      <c r="EY27" s="31"/>
      <c r="EZ27" s="31"/>
      <c r="FA27" s="31"/>
      <c r="FB27" s="31"/>
      <c r="FC27" s="31"/>
      <c r="FD27" s="31"/>
      <c r="FE27" s="31"/>
      <c r="FF27" s="31"/>
      <c r="FG27" s="31"/>
      <c r="FH27" s="31"/>
      <c r="FI27" s="31"/>
      <c r="FJ27" s="31"/>
      <c r="FK27" s="31"/>
      <c r="FL27" s="31"/>
      <c r="FM27" s="31"/>
      <c r="FN27" s="31"/>
      <c r="FO27" s="31"/>
      <c r="FP27" s="31"/>
      <c r="FQ27" s="31"/>
      <c r="FR27" s="31"/>
      <c r="FS27" s="31"/>
      <c r="FT27" s="31"/>
      <c r="FU27" s="31"/>
      <c r="FV27" s="31"/>
      <c r="FW27" s="31"/>
      <c r="FX27" s="31"/>
      <c r="FY27" s="31"/>
      <c r="FZ27" s="31"/>
      <c r="GA27" s="31"/>
      <c r="GB27" s="31"/>
      <c r="GC27" s="31"/>
      <c r="GD27" s="31"/>
      <c r="GE27" s="31"/>
      <c r="GF27" s="31"/>
      <c r="GG27" s="31"/>
      <c r="GH27" s="31"/>
      <c r="GI27" s="31"/>
      <c r="GJ27" s="31"/>
      <c r="GK27" s="31"/>
      <c r="GL27" s="31"/>
      <c r="GM27" s="31"/>
      <c r="GN27" s="31"/>
      <c r="GO27" s="31"/>
      <c r="GP27" s="31"/>
      <c r="GQ27" s="31"/>
      <c r="GR27" s="31"/>
      <c r="GS27" s="31"/>
      <c r="GT27" s="31"/>
      <c r="GU27" s="31"/>
      <c r="GV27" s="31"/>
      <c r="GW27" s="31"/>
      <c r="GX27" s="31"/>
      <c r="GY27" s="31"/>
      <c r="GZ27" s="31"/>
      <c r="HA27" s="31"/>
      <c r="HB27" s="31"/>
      <c r="HC27" s="31"/>
      <c r="HD27" s="31"/>
      <c r="HE27" s="31"/>
      <c r="HF27" s="31"/>
      <c r="HG27" s="31"/>
      <c r="HH27" s="31"/>
      <c r="HI27" s="31"/>
      <c r="HJ27" s="31"/>
      <c r="HK27" s="31"/>
      <c r="HL27" s="31"/>
      <c r="HM27" s="31"/>
      <c r="HN27" s="31"/>
      <c r="HO27" s="31"/>
      <c r="HP27" s="31"/>
      <c r="HQ27" s="31"/>
      <c r="HR27" s="31"/>
      <c r="HS27" s="31"/>
      <c r="HT27" s="31"/>
      <c r="HU27" s="31"/>
      <c r="HV27" s="31"/>
      <c r="HW27" s="31"/>
      <c r="HX27" s="31"/>
      <c r="HY27" s="31"/>
      <c r="HZ27" s="31"/>
      <c r="IA27" s="31"/>
      <c r="IB27" s="31"/>
      <c r="IC27" s="31"/>
      <c r="ID27" s="31"/>
      <c r="IE27" s="31"/>
      <c r="IF27" s="31"/>
      <c r="IG27" s="31"/>
      <c r="IH27" s="31"/>
      <c r="II27" s="31"/>
      <c r="IJ27" s="31"/>
      <c r="IK27" s="31"/>
      <c r="IL27" s="31"/>
      <c r="IM27" s="31"/>
      <c r="IN27" s="31"/>
      <c r="IO27" s="31"/>
      <c r="IP27" s="31"/>
      <c r="IQ27" s="31"/>
      <c r="IR27" s="31"/>
      <c r="IS27" s="31"/>
      <c r="IT27" s="31"/>
      <c r="IU27" s="31"/>
      <c r="IV27" s="31"/>
      <c r="IW27" s="31"/>
      <c r="IX27" s="31"/>
      <c r="IY27" s="31"/>
      <c r="IZ27" s="31"/>
      <c r="JA27" s="31"/>
      <c r="JB27" s="31"/>
      <c r="JC27" s="31"/>
      <c r="JD27" s="31"/>
      <c r="JE27" s="31"/>
      <c r="JF27" s="31"/>
      <c r="JG27" s="31"/>
      <c r="JH27" s="31"/>
      <c r="JI27" s="31"/>
      <c r="JJ27" s="31"/>
      <c r="JK27" s="31"/>
      <c r="JL27" s="31"/>
      <c r="JM27" s="31"/>
      <c r="JN27" s="31"/>
      <c r="JO27" s="31"/>
      <c r="JP27" s="31"/>
      <c r="JQ27" s="31"/>
      <c r="JR27" s="31"/>
      <c r="JS27" s="31"/>
      <c r="JT27" s="31"/>
      <c r="JU27" s="31"/>
      <c r="JV27" s="31"/>
      <c r="JW27" s="31"/>
      <c r="JX27" s="31"/>
      <c r="JY27" s="31"/>
      <c r="JZ27" s="31"/>
      <c r="KA27" s="31"/>
      <c r="KB27" s="31"/>
      <c r="KC27" s="31"/>
      <c r="KD27" s="31"/>
      <c r="KE27" s="31"/>
      <c r="KF27" s="31"/>
      <c r="KG27" s="31"/>
      <c r="KH27" s="31"/>
      <c r="KI27" s="31"/>
      <c r="KJ27" s="31"/>
      <c r="KK27" s="31"/>
      <c r="KL27" s="31"/>
      <c r="KM27" s="31"/>
      <c r="KN27" s="31"/>
      <c r="KO27" s="31"/>
      <c r="KP27" s="31"/>
      <c r="KQ27" s="31"/>
      <c r="KR27" s="31"/>
      <c r="KS27" s="31"/>
      <c r="KT27" s="31"/>
      <c r="KU27" s="31"/>
      <c r="KV27" s="31"/>
      <c r="KW27" s="31"/>
      <c r="KX27" s="31"/>
      <c r="KY27" s="31"/>
      <c r="KZ27" s="31"/>
      <c r="LA27" s="31"/>
      <c r="LB27" s="31"/>
      <c r="LC27" s="31"/>
      <c r="LD27" s="31"/>
      <c r="LE27" s="31"/>
      <c r="LF27" s="31"/>
      <c r="LG27" s="31"/>
      <c r="LH27" s="31"/>
      <c r="LI27" s="31"/>
      <c r="LJ27" s="31"/>
      <c r="LK27" s="31"/>
      <c r="LL27" s="31"/>
      <c r="LM27" s="31"/>
      <c r="LN27" s="31"/>
      <c r="LO27" s="31"/>
      <c r="LP27" s="31"/>
      <c r="LQ27" s="31"/>
      <c r="LR27" s="31"/>
      <c r="LS27" s="31"/>
      <c r="LT27" s="31"/>
      <c r="LU27" s="31"/>
      <c r="LV27" s="31"/>
      <c r="LW27" s="31"/>
      <c r="LX27" s="31"/>
      <c r="LY27" s="31"/>
      <c r="LZ27" s="31"/>
      <c r="MA27" s="31"/>
      <c r="MB27" s="31"/>
      <c r="MC27" s="31"/>
      <c r="MD27" s="31"/>
      <c r="ME27" s="31"/>
      <c r="MF27" s="31"/>
      <c r="MG27" s="31"/>
      <c r="MH27" s="31"/>
      <c r="MI27" s="31"/>
      <c r="MJ27" s="31"/>
      <c r="MK27" s="31"/>
      <c r="ML27" s="31"/>
      <c r="MM27" s="31"/>
      <c r="MN27" s="31"/>
      <c r="MO27" s="31"/>
      <c r="MP27" s="31"/>
      <c r="MQ27" s="31"/>
      <c r="MR27" s="31"/>
      <c r="MS27" s="31"/>
      <c r="MT27" s="31"/>
      <c r="MU27" s="31"/>
      <c r="MV27" s="31"/>
      <c r="MW27" s="31"/>
      <c r="MX27" s="31"/>
      <c r="MY27" s="31"/>
      <c r="MZ27" s="31"/>
      <c r="NA27" s="31"/>
      <c r="NB27" s="31"/>
      <c r="NC27" s="31"/>
      <c r="ND27" s="31"/>
      <c r="NE27" s="31"/>
      <c r="NF27" s="31"/>
      <c r="NG27" s="31"/>
      <c r="NH27" s="31"/>
      <c r="NI27" s="31"/>
      <c r="NJ27" s="31"/>
      <c r="NK27" s="31"/>
      <c r="NL27" s="31"/>
      <c r="NM27" s="31"/>
      <c r="NN27" s="31"/>
      <c r="NO27" s="31"/>
      <c r="NP27" s="31"/>
      <c r="NQ27" s="31"/>
      <c r="NR27" s="31"/>
      <c r="NS27" s="31"/>
      <c r="NT27" s="31"/>
      <c r="NU27" s="31"/>
      <c r="NV27" s="31"/>
      <c r="NW27" s="31"/>
      <c r="NX27" s="31"/>
      <c r="NY27" s="31"/>
      <c r="NZ27" s="31"/>
      <c r="OA27" s="31"/>
      <c r="OB27" s="31"/>
      <c r="OC27" s="31"/>
      <c r="OD27" s="31"/>
      <c r="OE27" s="31"/>
      <c r="OF27" s="31"/>
      <c r="OG27" s="31"/>
      <c r="OH27" s="31"/>
      <c r="OI27" s="31"/>
      <c r="OJ27" s="31"/>
      <c r="OK27" s="31"/>
      <c r="OL27" s="31"/>
      <c r="OM27" s="31"/>
      <c r="ON27" s="31"/>
      <c r="OO27" s="31"/>
      <c r="OP27" s="31"/>
      <c r="OQ27" s="31"/>
      <c r="OR27" s="31"/>
      <c r="OS27" s="31"/>
      <c r="OT27" s="31"/>
      <c r="OU27" s="31"/>
      <c r="OV27" s="31"/>
      <c r="OW27" s="31"/>
      <c r="OX27" s="31"/>
      <c r="OY27" s="31"/>
      <c r="OZ27" s="31"/>
      <c r="PA27" s="31"/>
      <c r="PB27" s="31"/>
      <c r="PC27" s="31"/>
      <c r="PD27" s="31"/>
      <c r="PE27" s="31"/>
      <c r="PF27" s="31"/>
      <c r="PG27" s="31"/>
      <c r="PH27" s="31"/>
      <c r="PI27" s="31"/>
      <c r="PJ27" s="31"/>
      <c r="PK27" s="31"/>
      <c r="PL27" s="31"/>
      <c r="PM27" s="31"/>
      <c r="PN27" s="31"/>
      <c r="PO27" s="31"/>
      <c r="PP27" s="31"/>
      <c r="PQ27" s="31"/>
      <c r="PR27" s="31"/>
      <c r="PS27" s="31"/>
      <c r="PT27" s="31"/>
      <c r="PU27" s="31"/>
      <c r="PV27" s="31"/>
      <c r="PW27" s="31"/>
      <c r="PX27" s="31"/>
      <c r="PY27" s="31"/>
      <c r="PZ27" s="31"/>
      <c r="QA27" s="31"/>
      <c r="QB27" s="31"/>
      <c r="QC27" s="31"/>
      <c r="QD27" s="31"/>
      <c r="QE27" s="31"/>
      <c r="QF27" s="31"/>
      <c r="QG27" s="31"/>
      <c r="QH27" s="31"/>
      <c r="QI27" s="31"/>
      <c r="QJ27" s="31"/>
      <c r="QK27" s="31"/>
      <c r="QL27" s="31"/>
      <c r="QM27" s="31"/>
      <c r="QN27" s="31"/>
      <c r="QO27" s="31"/>
      <c r="QP27" s="31"/>
      <c r="QQ27" s="31"/>
      <c r="QR27" s="31"/>
      <c r="QS27" s="31"/>
      <c r="QT27" s="31"/>
      <c r="QU27" s="31"/>
      <c r="QV27" s="31"/>
      <c r="QW27" s="31"/>
      <c r="QX27" s="31"/>
      <c r="QY27" s="31"/>
      <c r="QZ27" s="31"/>
      <c r="RA27" s="31"/>
      <c r="RB27" s="31"/>
      <c r="RC27" s="31"/>
      <c r="RD27" s="31"/>
    </row>
    <row r="28" spans="1:472" x14ac:dyDescent="0.25">
      <c r="A28" s="40"/>
      <c r="B28" s="34" t="s">
        <v>3</v>
      </c>
      <c r="C28" s="33"/>
      <c r="D28" s="33"/>
      <c r="E28" s="29" t="str" cm="1">
        <f t="array" ref="E28">_xlfn.IFS(OR($C28="",$D28=""),"",$C28&gt;$D28,"",$C28&lt;=$D28,DATEDIF($C28,$D28,"d"))</f>
        <v/>
      </c>
      <c r="F28" s="28"/>
      <c r="G28" s="33"/>
      <c r="H28" s="29" t="str" cm="1">
        <f t="array" aca="1" ref="H28" ca="1">_xlfn.IFS(AND(C28&lt;&gt;"",D28&lt;&gt;"",C28&gt;D28),"Erreur dates prévisionnelles",AND(F28&lt;&gt;"",G28&lt;&gt;"",F28&gt;G28),"Erreur dates réelles",OR(AND(C28&lt;&gt;"",D28&lt;&gt;"",F28="",$B$7&lt;C28),AND(C28&lt;&gt;"",D28&lt;&gt;"",F28&lt;&gt;"",$B$7&lt;F28)),"A faire",OR(AND(C28="",D28="",F28="",G28=""),AND(C28&lt;&gt;"",D28=""),AND(C28&lt;&gt;"",D28&lt;&gt;"",F28="",$B$7&lt;=D28)),"",AND(C28&lt;&gt;"",D28&lt;&gt;"",F28&lt;&gt;"",G28&lt;&gt;""),"Finalisée",AND(OR(C28&lt;&gt;"",D28&lt;&gt;""),OR(F28&lt;&gt;"",G28&lt;&gt;""),$B$7-F28&lt;=D28-F28),"En cours",OR(AND(C28&lt;&gt;"",D28&lt;&gt;"",F28="",$B$7&gt;D28),AND(C28&lt;&gt;"",D28&lt;&gt;"",F28&lt;&gt;"",$B$7-F28&gt;D28-F28)),"En retard")</f>
        <v/>
      </c>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c r="BM28" s="31"/>
      <c r="BN28" s="31"/>
      <c r="BO28" s="31"/>
      <c r="BP28" s="31"/>
      <c r="BQ28" s="31"/>
      <c r="BR28" s="31"/>
      <c r="BS28" s="31"/>
      <c r="BT28" s="31"/>
      <c r="BU28" s="31"/>
      <c r="BV28" s="31"/>
      <c r="BW28" s="31"/>
      <c r="BX28" s="31"/>
      <c r="BY28" s="31"/>
      <c r="BZ28" s="31"/>
      <c r="CA28" s="31"/>
      <c r="CB28" s="31"/>
      <c r="CC28" s="31"/>
      <c r="CD28" s="31"/>
      <c r="CE28" s="31"/>
      <c r="CF28" s="31"/>
      <c r="CG28" s="31"/>
      <c r="CH28" s="31"/>
      <c r="CI28" s="31"/>
      <c r="CJ28" s="31"/>
      <c r="CK28" s="31"/>
      <c r="CL28" s="31"/>
      <c r="CM28" s="31"/>
      <c r="CN28" s="31"/>
      <c r="CO28" s="31"/>
      <c r="CP28" s="31"/>
      <c r="CQ28" s="31"/>
      <c r="CR28" s="31"/>
      <c r="CS28" s="31"/>
      <c r="CT28" s="31"/>
      <c r="CU28" s="31"/>
      <c r="CV28" s="31"/>
      <c r="CW28" s="31"/>
      <c r="CX28" s="31"/>
      <c r="CY28" s="31"/>
      <c r="CZ28" s="31"/>
      <c r="DA28" s="31"/>
      <c r="DB28" s="31"/>
      <c r="DC28" s="31"/>
      <c r="DD28" s="31"/>
      <c r="DE28" s="31"/>
      <c r="DF28" s="31"/>
      <c r="DG28" s="31"/>
      <c r="DH28" s="31"/>
      <c r="DI28" s="31"/>
      <c r="DJ28" s="31"/>
      <c r="DK28" s="31"/>
      <c r="DL28" s="31"/>
      <c r="DM28" s="31"/>
      <c r="DN28" s="31"/>
      <c r="DO28" s="31"/>
      <c r="DP28" s="31"/>
      <c r="DQ28" s="31"/>
      <c r="DR28" s="31"/>
      <c r="DS28" s="31"/>
      <c r="DT28" s="31"/>
      <c r="DU28" s="31"/>
      <c r="DV28" s="31"/>
      <c r="DW28" s="31"/>
      <c r="DX28" s="31"/>
      <c r="DY28" s="31"/>
      <c r="DZ28" s="31"/>
      <c r="EA28" s="31"/>
      <c r="EB28" s="31"/>
      <c r="EC28" s="31"/>
      <c r="ED28" s="31"/>
      <c r="EE28" s="31"/>
      <c r="EF28" s="31"/>
      <c r="EG28" s="31"/>
      <c r="EH28" s="31"/>
      <c r="EI28" s="31"/>
      <c r="EJ28" s="31"/>
      <c r="EK28" s="31"/>
      <c r="EL28" s="31"/>
      <c r="EM28" s="31"/>
      <c r="EN28" s="31"/>
      <c r="EO28" s="31"/>
      <c r="EP28" s="31"/>
      <c r="EQ28" s="31"/>
      <c r="ER28" s="31"/>
      <c r="ES28" s="31"/>
      <c r="ET28" s="31"/>
      <c r="EU28" s="31"/>
      <c r="EV28" s="31"/>
      <c r="EW28" s="31"/>
      <c r="EX28" s="31"/>
      <c r="EY28" s="31"/>
      <c r="EZ28" s="31"/>
      <c r="FA28" s="31"/>
      <c r="FB28" s="31"/>
      <c r="FC28" s="31"/>
      <c r="FD28" s="31"/>
      <c r="FE28" s="31"/>
      <c r="FF28" s="31"/>
      <c r="FG28" s="31"/>
      <c r="FH28" s="31"/>
      <c r="FI28" s="31"/>
      <c r="FJ28" s="31"/>
      <c r="FK28" s="31"/>
      <c r="FL28" s="31"/>
      <c r="FM28" s="31"/>
      <c r="FN28" s="31"/>
      <c r="FO28" s="31"/>
      <c r="FP28" s="31"/>
      <c r="FQ28" s="31"/>
      <c r="FR28" s="31"/>
      <c r="FS28" s="31"/>
      <c r="FT28" s="31"/>
      <c r="FU28" s="31"/>
      <c r="FV28" s="31"/>
      <c r="FW28" s="31"/>
      <c r="FX28" s="31"/>
      <c r="FY28" s="31"/>
      <c r="FZ28" s="31"/>
      <c r="GA28" s="31"/>
      <c r="GB28" s="31"/>
      <c r="GC28" s="31"/>
      <c r="GD28" s="31"/>
      <c r="GE28" s="31"/>
      <c r="GF28" s="31"/>
      <c r="GG28" s="31"/>
      <c r="GH28" s="31"/>
      <c r="GI28" s="31"/>
      <c r="GJ28" s="31"/>
      <c r="GK28" s="31"/>
      <c r="GL28" s="31"/>
      <c r="GM28" s="31"/>
      <c r="GN28" s="31"/>
      <c r="GO28" s="31"/>
      <c r="GP28" s="31"/>
      <c r="GQ28" s="31"/>
      <c r="GR28" s="31"/>
      <c r="GS28" s="31"/>
      <c r="GT28" s="31"/>
      <c r="GU28" s="31"/>
      <c r="GV28" s="31"/>
      <c r="GW28" s="31"/>
      <c r="GX28" s="31"/>
      <c r="GY28" s="31"/>
      <c r="GZ28" s="31"/>
      <c r="HA28" s="31"/>
      <c r="HB28" s="31"/>
      <c r="HC28" s="31"/>
      <c r="HD28" s="31"/>
      <c r="HE28" s="31"/>
      <c r="HF28" s="31"/>
      <c r="HG28" s="31"/>
      <c r="HH28" s="31"/>
      <c r="HI28" s="31"/>
      <c r="HJ28" s="31"/>
      <c r="HK28" s="31"/>
      <c r="HL28" s="31"/>
      <c r="HM28" s="31"/>
      <c r="HN28" s="31"/>
      <c r="HO28" s="31"/>
      <c r="HP28" s="31"/>
      <c r="HQ28" s="31"/>
      <c r="HR28" s="31"/>
      <c r="HS28" s="31"/>
      <c r="HT28" s="31"/>
      <c r="HU28" s="31"/>
      <c r="HV28" s="31"/>
      <c r="HW28" s="31"/>
      <c r="HX28" s="31"/>
      <c r="HY28" s="31"/>
      <c r="HZ28" s="31"/>
      <c r="IA28" s="31"/>
      <c r="IB28" s="31"/>
      <c r="IC28" s="31"/>
      <c r="ID28" s="31"/>
      <c r="IE28" s="31"/>
      <c r="IF28" s="31"/>
      <c r="IG28" s="31"/>
      <c r="IH28" s="31"/>
      <c r="II28" s="31"/>
      <c r="IJ28" s="31"/>
      <c r="IK28" s="31"/>
      <c r="IL28" s="31"/>
      <c r="IM28" s="31"/>
      <c r="IN28" s="31"/>
      <c r="IO28" s="31"/>
      <c r="IP28" s="31"/>
      <c r="IQ28" s="31"/>
      <c r="IR28" s="31"/>
      <c r="IS28" s="31"/>
      <c r="IT28" s="31"/>
      <c r="IU28" s="31"/>
      <c r="IV28" s="31"/>
      <c r="IW28" s="31"/>
      <c r="IX28" s="31"/>
      <c r="IY28" s="31"/>
      <c r="IZ28" s="31"/>
      <c r="JA28" s="31"/>
      <c r="JB28" s="31"/>
      <c r="JC28" s="31"/>
      <c r="JD28" s="31"/>
      <c r="JE28" s="31"/>
      <c r="JF28" s="31"/>
      <c r="JG28" s="31"/>
      <c r="JH28" s="31"/>
      <c r="JI28" s="31"/>
      <c r="JJ28" s="31"/>
      <c r="JK28" s="31"/>
      <c r="JL28" s="31"/>
      <c r="JM28" s="31"/>
      <c r="JN28" s="31"/>
      <c r="JO28" s="31"/>
      <c r="JP28" s="31"/>
      <c r="JQ28" s="31"/>
      <c r="JR28" s="31"/>
      <c r="JS28" s="31"/>
      <c r="JT28" s="31"/>
      <c r="JU28" s="31"/>
      <c r="JV28" s="31"/>
      <c r="JW28" s="31"/>
      <c r="JX28" s="31"/>
      <c r="JY28" s="31"/>
      <c r="JZ28" s="31"/>
      <c r="KA28" s="31"/>
      <c r="KB28" s="31"/>
      <c r="KC28" s="31"/>
      <c r="KD28" s="31"/>
      <c r="KE28" s="31"/>
      <c r="KF28" s="31"/>
      <c r="KG28" s="31"/>
      <c r="KH28" s="31"/>
      <c r="KI28" s="31"/>
      <c r="KJ28" s="31"/>
      <c r="KK28" s="31"/>
      <c r="KL28" s="31"/>
      <c r="KM28" s="31"/>
      <c r="KN28" s="31"/>
      <c r="KO28" s="31"/>
      <c r="KP28" s="31"/>
      <c r="KQ28" s="31"/>
      <c r="KR28" s="31"/>
      <c r="KS28" s="31"/>
      <c r="KT28" s="31"/>
      <c r="KU28" s="31"/>
      <c r="KV28" s="31"/>
      <c r="KW28" s="31"/>
      <c r="KX28" s="31"/>
      <c r="KY28" s="31"/>
      <c r="KZ28" s="31"/>
      <c r="LA28" s="31"/>
      <c r="LB28" s="31"/>
      <c r="LC28" s="31"/>
      <c r="LD28" s="31"/>
      <c r="LE28" s="31"/>
      <c r="LF28" s="31"/>
      <c r="LG28" s="31"/>
      <c r="LH28" s="31"/>
      <c r="LI28" s="31"/>
      <c r="LJ28" s="31"/>
      <c r="LK28" s="31"/>
      <c r="LL28" s="31"/>
      <c r="LM28" s="31"/>
      <c r="LN28" s="31"/>
      <c r="LO28" s="31"/>
      <c r="LP28" s="31"/>
      <c r="LQ28" s="31"/>
      <c r="LR28" s="31"/>
      <c r="LS28" s="31"/>
      <c r="LT28" s="31"/>
      <c r="LU28" s="31"/>
      <c r="LV28" s="31"/>
      <c r="LW28" s="31"/>
      <c r="LX28" s="31"/>
      <c r="LY28" s="31"/>
      <c r="LZ28" s="31"/>
      <c r="MA28" s="31"/>
      <c r="MB28" s="31"/>
      <c r="MC28" s="31"/>
      <c r="MD28" s="31"/>
      <c r="ME28" s="31"/>
      <c r="MF28" s="31"/>
      <c r="MG28" s="31"/>
      <c r="MH28" s="31"/>
      <c r="MI28" s="31"/>
      <c r="MJ28" s="31"/>
      <c r="MK28" s="31"/>
      <c r="ML28" s="31"/>
      <c r="MM28" s="31"/>
      <c r="MN28" s="31"/>
      <c r="MO28" s="31"/>
      <c r="MP28" s="31"/>
      <c r="MQ28" s="31"/>
      <c r="MR28" s="31"/>
      <c r="MS28" s="31"/>
      <c r="MT28" s="31"/>
      <c r="MU28" s="31"/>
      <c r="MV28" s="31"/>
      <c r="MW28" s="31"/>
      <c r="MX28" s="31"/>
      <c r="MY28" s="31"/>
      <c r="MZ28" s="31"/>
      <c r="NA28" s="31"/>
      <c r="NB28" s="31"/>
      <c r="NC28" s="31"/>
      <c r="ND28" s="31"/>
      <c r="NE28" s="31"/>
      <c r="NF28" s="31"/>
      <c r="NG28" s="31"/>
      <c r="NH28" s="31"/>
      <c r="NI28" s="31"/>
      <c r="NJ28" s="31"/>
      <c r="NK28" s="31"/>
      <c r="NL28" s="31"/>
      <c r="NM28" s="31"/>
      <c r="NN28" s="31"/>
      <c r="NO28" s="31"/>
      <c r="NP28" s="31"/>
      <c r="NQ28" s="31"/>
      <c r="NR28" s="31"/>
      <c r="NS28" s="31"/>
      <c r="NT28" s="31"/>
      <c r="NU28" s="31"/>
      <c r="NV28" s="31"/>
      <c r="NW28" s="31"/>
      <c r="NX28" s="31"/>
      <c r="NY28" s="31"/>
      <c r="NZ28" s="31"/>
      <c r="OA28" s="31"/>
      <c r="OB28" s="31"/>
      <c r="OC28" s="31"/>
      <c r="OD28" s="31"/>
      <c r="OE28" s="31"/>
      <c r="OF28" s="31"/>
      <c r="OG28" s="31"/>
      <c r="OH28" s="31"/>
      <c r="OI28" s="31"/>
      <c r="OJ28" s="31"/>
      <c r="OK28" s="31"/>
      <c r="OL28" s="31"/>
      <c r="OM28" s="31"/>
      <c r="ON28" s="31"/>
      <c r="OO28" s="31"/>
      <c r="OP28" s="31"/>
      <c r="OQ28" s="31"/>
      <c r="OR28" s="31"/>
      <c r="OS28" s="31"/>
      <c r="OT28" s="31"/>
      <c r="OU28" s="31"/>
      <c r="OV28" s="31"/>
      <c r="OW28" s="31"/>
      <c r="OX28" s="31"/>
      <c r="OY28" s="31"/>
      <c r="OZ28" s="31"/>
      <c r="PA28" s="31"/>
      <c r="PB28" s="31"/>
      <c r="PC28" s="31"/>
      <c r="PD28" s="31"/>
      <c r="PE28" s="31"/>
      <c r="PF28" s="31"/>
      <c r="PG28" s="31"/>
      <c r="PH28" s="31"/>
      <c r="PI28" s="31"/>
      <c r="PJ28" s="31"/>
      <c r="PK28" s="31"/>
      <c r="PL28" s="31"/>
      <c r="PM28" s="31"/>
      <c r="PN28" s="31"/>
      <c r="PO28" s="31"/>
      <c r="PP28" s="31"/>
      <c r="PQ28" s="31"/>
      <c r="PR28" s="31"/>
      <c r="PS28" s="31"/>
      <c r="PT28" s="31"/>
      <c r="PU28" s="31"/>
      <c r="PV28" s="31"/>
      <c r="PW28" s="31"/>
      <c r="PX28" s="31"/>
      <c r="PY28" s="31"/>
      <c r="PZ28" s="31"/>
      <c r="QA28" s="31"/>
      <c r="QB28" s="31"/>
      <c r="QC28" s="31"/>
      <c r="QD28" s="31"/>
      <c r="QE28" s="31"/>
      <c r="QF28" s="31"/>
      <c r="QG28" s="31"/>
      <c r="QH28" s="31"/>
      <c r="QI28" s="31"/>
      <c r="QJ28" s="31"/>
      <c r="QK28" s="31"/>
      <c r="QL28" s="31"/>
      <c r="QM28" s="31"/>
      <c r="QN28" s="31"/>
      <c r="QO28" s="31"/>
      <c r="QP28" s="31"/>
      <c r="QQ28" s="31"/>
      <c r="QR28" s="31"/>
      <c r="QS28" s="31"/>
      <c r="QT28" s="31"/>
      <c r="QU28" s="31"/>
      <c r="QV28" s="31"/>
      <c r="QW28" s="31"/>
      <c r="QX28" s="31"/>
      <c r="QY28" s="31"/>
      <c r="QZ28" s="31"/>
      <c r="RA28" s="31"/>
      <c r="RB28" s="31"/>
      <c r="RC28" s="31"/>
      <c r="RD28" s="31"/>
    </row>
    <row r="29" spans="1:472" x14ac:dyDescent="0.25">
      <c r="A29" s="65" t="s">
        <v>60</v>
      </c>
      <c r="B29" s="68" t="str" cm="1">
        <f t="array" ref="B29">_xlfn.IFS(OR($C29="",$D29=""),"",$C29&gt;$D29,"",$C29&lt;=$D29,DATEDIF($C29,$D29,"d"))</f>
        <v/>
      </c>
      <c r="C29" s="68"/>
      <c r="D29" s="68"/>
      <c r="E29" s="68"/>
      <c r="F29" s="68"/>
      <c r="G29" s="68"/>
      <c r="H29" s="69"/>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c r="BM29" s="31"/>
      <c r="BN29" s="31"/>
      <c r="BO29" s="31"/>
      <c r="BP29" s="31"/>
      <c r="BQ29" s="31"/>
      <c r="BR29" s="31"/>
      <c r="BS29" s="31"/>
      <c r="BT29" s="31"/>
      <c r="BU29" s="31"/>
      <c r="BV29" s="31"/>
      <c r="BW29" s="31"/>
      <c r="BX29" s="31"/>
      <c r="BY29" s="31"/>
      <c r="BZ29" s="31"/>
      <c r="CA29" s="31"/>
      <c r="CB29" s="31"/>
      <c r="CC29" s="31"/>
      <c r="CD29" s="31"/>
      <c r="CE29" s="31"/>
      <c r="CF29" s="31"/>
      <c r="CG29" s="31"/>
      <c r="CH29" s="31"/>
      <c r="CI29" s="31"/>
      <c r="CJ29" s="31"/>
      <c r="CK29" s="31"/>
      <c r="CL29" s="31"/>
      <c r="CM29" s="31"/>
      <c r="CN29" s="31"/>
      <c r="CO29" s="31"/>
      <c r="CP29" s="31"/>
      <c r="CQ29" s="31"/>
      <c r="CR29" s="31"/>
      <c r="CS29" s="31"/>
      <c r="CT29" s="31"/>
      <c r="CU29" s="31"/>
      <c r="CV29" s="31"/>
      <c r="CW29" s="31"/>
      <c r="CX29" s="31"/>
      <c r="CY29" s="31"/>
      <c r="CZ29" s="31"/>
      <c r="DA29" s="31"/>
      <c r="DB29" s="31"/>
      <c r="DC29" s="31"/>
      <c r="DD29" s="31"/>
      <c r="DE29" s="31"/>
      <c r="DF29" s="31"/>
      <c r="DG29" s="31"/>
      <c r="DH29" s="31"/>
      <c r="DI29" s="31"/>
      <c r="DJ29" s="31"/>
      <c r="DK29" s="31"/>
      <c r="DL29" s="31"/>
      <c r="DM29" s="31"/>
      <c r="DN29" s="31"/>
      <c r="DO29" s="31"/>
      <c r="DP29" s="31"/>
      <c r="DQ29" s="31"/>
      <c r="DR29" s="31"/>
      <c r="DS29" s="31"/>
      <c r="DT29" s="31"/>
      <c r="DU29" s="31"/>
      <c r="DV29" s="31"/>
      <c r="DW29" s="31"/>
      <c r="DX29" s="31"/>
      <c r="DY29" s="31"/>
      <c r="DZ29" s="31"/>
      <c r="EA29" s="31"/>
      <c r="EB29" s="31"/>
      <c r="EC29" s="31"/>
      <c r="ED29" s="31"/>
      <c r="EE29" s="31"/>
      <c r="EF29" s="31"/>
      <c r="EG29" s="31"/>
      <c r="EH29" s="31"/>
      <c r="EI29" s="31"/>
      <c r="EJ29" s="31"/>
      <c r="EK29" s="31"/>
      <c r="EL29" s="31"/>
      <c r="EM29" s="31"/>
      <c r="EN29" s="31"/>
      <c r="EO29" s="31"/>
      <c r="EP29" s="31"/>
      <c r="EQ29" s="31"/>
      <c r="ER29" s="31"/>
      <c r="ES29" s="31"/>
      <c r="ET29" s="31"/>
      <c r="EU29" s="31"/>
      <c r="EV29" s="31"/>
      <c r="EW29" s="31"/>
      <c r="EX29" s="31"/>
      <c r="EY29" s="31"/>
      <c r="EZ29" s="31"/>
      <c r="FA29" s="31"/>
      <c r="FB29" s="31"/>
      <c r="FC29" s="31"/>
      <c r="FD29" s="31"/>
      <c r="FE29" s="31"/>
      <c r="FF29" s="31"/>
      <c r="FG29" s="31"/>
      <c r="FH29" s="31"/>
      <c r="FI29" s="31"/>
      <c r="FJ29" s="31"/>
      <c r="FK29" s="31"/>
      <c r="FL29" s="31"/>
      <c r="FM29" s="31"/>
      <c r="FN29" s="31"/>
      <c r="FO29" s="31"/>
      <c r="FP29" s="31"/>
      <c r="FQ29" s="31"/>
      <c r="FR29" s="31"/>
      <c r="FS29" s="31"/>
      <c r="FT29" s="31"/>
      <c r="FU29" s="31"/>
      <c r="FV29" s="31"/>
      <c r="FW29" s="31"/>
      <c r="FX29" s="31"/>
      <c r="FY29" s="31"/>
      <c r="FZ29" s="31"/>
      <c r="GA29" s="31"/>
      <c r="GB29" s="31"/>
      <c r="GC29" s="31"/>
      <c r="GD29" s="31"/>
      <c r="GE29" s="31"/>
      <c r="GF29" s="31"/>
      <c r="GG29" s="31"/>
      <c r="GH29" s="31"/>
      <c r="GI29" s="31"/>
      <c r="GJ29" s="31"/>
      <c r="GK29" s="31"/>
      <c r="GL29" s="31"/>
      <c r="GM29" s="31"/>
      <c r="GN29" s="31"/>
      <c r="GO29" s="31"/>
      <c r="GP29" s="31"/>
      <c r="GQ29" s="31"/>
      <c r="GR29" s="31"/>
      <c r="GS29" s="31"/>
      <c r="GT29" s="31"/>
      <c r="GU29" s="31"/>
      <c r="GV29" s="31"/>
      <c r="GW29" s="31"/>
      <c r="GX29" s="31"/>
      <c r="GY29" s="31"/>
      <c r="GZ29" s="31"/>
      <c r="HA29" s="31"/>
      <c r="HB29" s="31"/>
      <c r="HC29" s="31"/>
      <c r="HD29" s="31"/>
      <c r="HE29" s="31"/>
      <c r="HF29" s="31"/>
      <c r="HG29" s="31"/>
      <c r="HH29" s="31"/>
      <c r="HI29" s="31"/>
      <c r="HJ29" s="31"/>
      <c r="HK29" s="31"/>
      <c r="HL29" s="31"/>
      <c r="HM29" s="31"/>
      <c r="HN29" s="31"/>
      <c r="HO29" s="31"/>
      <c r="HP29" s="31"/>
      <c r="HQ29" s="31"/>
      <c r="HR29" s="31"/>
      <c r="HS29" s="31"/>
      <c r="HT29" s="31"/>
      <c r="HU29" s="31"/>
      <c r="HV29" s="31"/>
      <c r="HW29" s="31"/>
      <c r="HX29" s="31"/>
      <c r="HY29" s="31"/>
      <c r="HZ29" s="31"/>
      <c r="IA29" s="31"/>
      <c r="IB29" s="31"/>
      <c r="IC29" s="31"/>
      <c r="ID29" s="31"/>
      <c r="IE29" s="31"/>
      <c r="IF29" s="31"/>
      <c r="IG29" s="31"/>
      <c r="IH29" s="31"/>
      <c r="II29" s="31"/>
      <c r="IJ29" s="31"/>
      <c r="IK29" s="31"/>
      <c r="IL29" s="31"/>
      <c r="IM29" s="31"/>
      <c r="IN29" s="31"/>
      <c r="IO29" s="31"/>
      <c r="IP29" s="31"/>
      <c r="IQ29" s="31"/>
      <c r="IR29" s="31"/>
      <c r="IS29" s="31"/>
      <c r="IT29" s="31"/>
      <c r="IU29" s="31"/>
      <c r="IV29" s="31"/>
      <c r="IW29" s="31"/>
      <c r="IX29" s="31"/>
      <c r="IY29" s="31"/>
      <c r="IZ29" s="31"/>
      <c r="JA29" s="31"/>
      <c r="JB29" s="31"/>
      <c r="JC29" s="31"/>
      <c r="JD29" s="31"/>
      <c r="JE29" s="31"/>
      <c r="JF29" s="31"/>
      <c r="JG29" s="31"/>
      <c r="JH29" s="31"/>
      <c r="JI29" s="31"/>
      <c r="JJ29" s="31"/>
      <c r="JK29" s="31"/>
      <c r="JL29" s="31"/>
      <c r="JM29" s="31"/>
      <c r="JN29" s="31"/>
      <c r="JO29" s="31"/>
      <c r="JP29" s="31"/>
      <c r="JQ29" s="31"/>
      <c r="JR29" s="31"/>
      <c r="JS29" s="31"/>
      <c r="JT29" s="31"/>
      <c r="JU29" s="31"/>
      <c r="JV29" s="31"/>
      <c r="JW29" s="31"/>
      <c r="JX29" s="31"/>
      <c r="JY29" s="31"/>
      <c r="JZ29" s="31"/>
      <c r="KA29" s="31"/>
      <c r="KB29" s="31"/>
      <c r="KC29" s="31"/>
      <c r="KD29" s="31"/>
      <c r="KE29" s="31"/>
      <c r="KF29" s="31"/>
      <c r="KG29" s="31"/>
      <c r="KH29" s="31"/>
      <c r="KI29" s="31"/>
      <c r="KJ29" s="31"/>
      <c r="KK29" s="31"/>
      <c r="KL29" s="31"/>
      <c r="KM29" s="31"/>
      <c r="KN29" s="31"/>
      <c r="KO29" s="31"/>
      <c r="KP29" s="31"/>
      <c r="KQ29" s="31"/>
      <c r="KR29" s="31"/>
      <c r="KS29" s="31"/>
      <c r="KT29" s="31"/>
      <c r="KU29" s="31"/>
      <c r="KV29" s="31"/>
      <c r="KW29" s="31"/>
      <c r="KX29" s="31"/>
      <c r="KY29" s="31"/>
      <c r="KZ29" s="31"/>
      <c r="LA29" s="31"/>
      <c r="LB29" s="31"/>
      <c r="LC29" s="31"/>
      <c r="LD29" s="31"/>
      <c r="LE29" s="31"/>
      <c r="LF29" s="31"/>
      <c r="LG29" s="31"/>
      <c r="LH29" s="31"/>
      <c r="LI29" s="31"/>
      <c r="LJ29" s="31"/>
      <c r="LK29" s="31"/>
      <c r="LL29" s="31"/>
      <c r="LM29" s="31"/>
      <c r="LN29" s="31"/>
      <c r="LO29" s="31"/>
      <c r="LP29" s="31"/>
      <c r="LQ29" s="31"/>
      <c r="LR29" s="31"/>
      <c r="LS29" s="31"/>
      <c r="LT29" s="31"/>
      <c r="LU29" s="31"/>
      <c r="LV29" s="31"/>
      <c r="LW29" s="31"/>
      <c r="LX29" s="31"/>
      <c r="LY29" s="31"/>
      <c r="LZ29" s="31"/>
      <c r="MA29" s="31"/>
      <c r="MB29" s="31"/>
      <c r="MC29" s="31"/>
      <c r="MD29" s="31"/>
      <c r="ME29" s="31"/>
      <c r="MF29" s="31"/>
      <c r="MG29" s="31"/>
      <c r="MH29" s="31"/>
      <c r="MI29" s="31"/>
      <c r="MJ29" s="31"/>
      <c r="MK29" s="31"/>
      <c r="ML29" s="31"/>
      <c r="MM29" s="31"/>
      <c r="MN29" s="31"/>
      <c r="MO29" s="31"/>
      <c r="MP29" s="31"/>
      <c r="MQ29" s="31"/>
      <c r="MR29" s="31"/>
      <c r="MS29" s="31"/>
      <c r="MT29" s="31"/>
      <c r="MU29" s="31"/>
      <c r="MV29" s="31"/>
      <c r="MW29" s="31"/>
      <c r="MX29" s="31"/>
      <c r="MY29" s="31"/>
      <c r="MZ29" s="31"/>
      <c r="NA29" s="31"/>
      <c r="NB29" s="31"/>
      <c r="NC29" s="31"/>
      <c r="ND29" s="31"/>
      <c r="NE29" s="31"/>
      <c r="NF29" s="31"/>
      <c r="NG29" s="31"/>
      <c r="NH29" s="31"/>
      <c r="NI29" s="31"/>
      <c r="NJ29" s="31"/>
      <c r="NK29" s="31"/>
      <c r="NL29" s="31"/>
      <c r="NM29" s="31"/>
      <c r="NN29" s="31"/>
      <c r="NO29" s="31"/>
      <c r="NP29" s="31"/>
      <c r="NQ29" s="31"/>
      <c r="NR29" s="31"/>
      <c r="NS29" s="31"/>
      <c r="NT29" s="31"/>
      <c r="NU29" s="31"/>
      <c r="NV29" s="31"/>
      <c r="NW29" s="31"/>
      <c r="NX29" s="31"/>
      <c r="NY29" s="31"/>
      <c r="NZ29" s="31"/>
      <c r="OA29" s="31"/>
      <c r="OB29" s="31"/>
      <c r="OC29" s="31"/>
      <c r="OD29" s="31"/>
      <c r="OE29" s="31"/>
      <c r="OF29" s="31"/>
      <c r="OG29" s="31"/>
      <c r="OH29" s="31"/>
      <c r="OI29" s="31"/>
      <c r="OJ29" s="31"/>
      <c r="OK29" s="31"/>
      <c r="OL29" s="31"/>
      <c r="OM29" s="31"/>
      <c r="ON29" s="31"/>
      <c r="OO29" s="31"/>
      <c r="OP29" s="31"/>
      <c r="OQ29" s="31"/>
      <c r="OR29" s="31"/>
      <c r="OS29" s="31"/>
      <c r="OT29" s="31"/>
      <c r="OU29" s="31"/>
      <c r="OV29" s="31"/>
      <c r="OW29" s="31"/>
      <c r="OX29" s="31"/>
      <c r="OY29" s="31"/>
      <c r="OZ29" s="31"/>
      <c r="PA29" s="31"/>
      <c r="PB29" s="31"/>
      <c r="PC29" s="31"/>
      <c r="PD29" s="31"/>
      <c r="PE29" s="31"/>
      <c r="PF29" s="31"/>
      <c r="PG29" s="31"/>
      <c r="PH29" s="31"/>
      <c r="PI29" s="31"/>
      <c r="PJ29" s="31"/>
      <c r="PK29" s="31"/>
      <c r="PL29" s="31"/>
      <c r="PM29" s="31"/>
      <c r="PN29" s="31"/>
      <c r="PO29" s="31"/>
      <c r="PP29" s="31"/>
      <c r="PQ29" s="31"/>
      <c r="PR29" s="31"/>
      <c r="PS29" s="31"/>
      <c r="PT29" s="31"/>
      <c r="PU29" s="31"/>
      <c r="PV29" s="31"/>
      <c r="PW29" s="31"/>
      <c r="PX29" s="31"/>
      <c r="PY29" s="31"/>
      <c r="PZ29" s="31"/>
      <c r="QA29" s="31"/>
      <c r="QB29" s="31"/>
      <c r="QC29" s="31"/>
      <c r="QD29" s="31"/>
      <c r="QE29" s="31"/>
      <c r="QF29" s="31"/>
      <c r="QG29" s="31"/>
      <c r="QH29" s="31"/>
      <c r="QI29" s="31"/>
      <c r="QJ29" s="31"/>
      <c r="QK29" s="31"/>
      <c r="QL29" s="31"/>
      <c r="QM29" s="31"/>
      <c r="QN29" s="31"/>
      <c r="QO29" s="31"/>
      <c r="QP29" s="31"/>
      <c r="QQ29" s="31"/>
      <c r="QR29" s="31"/>
      <c r="QS29" s="31"/>
      <c r="QT29" s="31"/>
      <c r="QU29" s="31"/>
      <c r="QV29" s="31"/>
      <c r="QW29" s="31"/>
      <c r="QX29" s="31"/>
      <c r="QY29" s="31"/>
      <c r="QZ29" s="31"/>
      <c r="RA29" s="31"/>
      <c r="RB29" s="31"/>
      <c r="RC29" s="31"/>
      <c r="RD29" s="31"/>
    </row>
    <row r="30" spans="1:472" x14ac:dyDescent="0.25">
      <c r="A30" s="40" t="s">
        <v>61</v>
      </c>
      <c r="B30" s="34" t="s">
        <v>49</v>
      </c>
      <c r="C30" s="33">
        <v>45460</v>
      </c>
      <c r="D30" s="33">
        <v>45463</v>
      </c>
      <c r="E30" s="29" cm="1">
        <f t="array" ref="E30">_xlfn.IFS(OR($C30="",$D30=""),"",$C30&gt;$D30,"",$C30&lt;=$D30,DATEDIF($C30,$D30,"d"))</f>
        <v>3</v>
      </c>
      <c r="F30" s="33"/>
      <c r="G30" s="33"/>
      <c r="H30" s="29" t="str" cm="1">
        <f t="array" aca="1" ref="H30" ca="1">_xlfn.IFS(AND(C30&lt;&gt;"",D30&lt;&gt;"",C30&gt;D30),"Erreur dates prévisionnelles",AND(F30&lt;&gt;"",G30&lt;&gt;"",F30&gt;G30),"Erreur dates réelles",OR(AND(C30&lt;&gt;"",D30&lt;&gt;"",F30="",$B$7&lt;C30),AND(C30&lt;&gt;"",D30&lt;&gt;"",F30&lt;&gt;"",$B$7&lt;F30)),"A faire",OR(AND(C30="",D30="",F30="",G30=""),AND(C30&lt;&gt;"",D30=""),AND(C30&lt;&gt;"",D30&lt;&gt;"",F30="",$B$7&lt;=D30)),"",AND(C30&lt;&gt;"",D30&lt;&gt;"",F30&lt;&gt;"",G30&lt;&gt;""),"Finalisée",AND(OR(C30&lt;&gt;"",D30&lt;&gt;""),OR(F30&lt;&gt;"",G30&lt;&gt;""),$B$7-F30&lt;=D30-F30),"En cours",OR(AND(C30&lt;&gt;"",D30&lt;&gt;"",F30="",$B$7&gt;D30),AND(C30&lt;&gt;"",D30&lt;&gt;"",F30&lt;&gt;"",$B$7-F30&gt;D30-F30)),"En retard")</f>
        <v>A faire</v>
      </c>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1"/>
      <c r="BJ30" s="31"/>
      <c r="BK30" s="31"/>
      <c r="BL30" s="31"/>
      <c r="BM30" s="31"/>
      <c r="BN30" s="31"/>
      <c r="BO30" s="31"/>
      <c r="BP30" s="31"/>
      <c r="BQ30" s="31"/>
      <c r="BR30" s="31"/>
      <c r="BS30" s="31"/>
      <c r="BT30" s="31"/>
      <c r="BU30" s="31"/>
      <c r="BV30" s="31"/>
      <c r="BW30" s="31"/>
      <c r="BX30" s="31"/>
      <c r="BY30" s="31"/>
      <c r="BZ30" s="31"/>
      <c r="CA30" s="31"/>
      <c r="CB30" s="31"/>
      <c r="CC30" s="31"/>
      <c r="CD30" s="31"/>
      <c r="CE30" s="31"/>
      <c r="CF30" s="31"/>
      <c r="CG30" s="31"/>
      <c r="CH30" s="31"/>
      <c r="CI30" s="31"/>
      <c r="CJ30" s="31"/>
      <c r="CK30" s="31"/>
      <c r="CL30" s="31"/>
      <c r="CM30" s="31"/>
      <c r="CN30" s="31"/>
      <c r="CO30" s="31"/>
      <c r="CP30" s="31"/>
      <c r="CQ30" s="31"/>
      <c r="CR30" s="31"/>
      <c r="CS30" s="31"/>
      <c r="CT30" s="31"/>
      <c r="CU30" s="31"/>
      <c r="CV30" s="31"/>
      <c r="CW30" s="31"/>
      <c r="CX30" s="31"/>
      <c r="CY30" s="31"/>
      <c r="CZ30" s="31"/>
      <c r="DA30" s="31"/>
      <c r="DB30" s="31"/>
      <c r="DC30" s="31"/>
      <c r="DD30" s="31"/>
      <c r="DE30" s="31"/>
      <c r="DF30" s="31"/>
      <c r="DG30" s="31"/>
      <c r="DH30" s="31"/>
      <c r="DI30" s="31"/>
      <c r="DJ30" s="31"/>
      <c r="DK30" s="31"/>
      <c r="DL30" s="31"/>
      <c r="DM30" s="31"/>
      <c r="DN30" s="31"/>
      <c r="DO30" s="31"/>
      <c r="DP30" s="31"/>
      <c r="DQ30" s="31"/>
      <c r="DR30" s="31"/>
      <c r="DS30" s="31"/>
      <c r="DT30" s="31"/>
      <c r="DU30" s="31"/>
      <c r="DV30" s="31"/>
      <c r="DW30" s="31"/>
      <c r="DX30" s="31"/>
      <c r="DY30" s="31"/>
      <c r="DZ30" s="31"/>
      <c r="EA30" s="31"/>
      <c r="EB30" s="31"/>
      <c r="EC30" s="31"/>
      <c r="ED30" s="31"/>
      <c r="EE30" s="31"/>
      <c r="EF30" s="31"/>
      <c r="EG30" s="31"/>
      <c r="EH30" s="31"/>
      <c r="EI30" s="31"/>
      <c r="EJ30" s="31"/>
      <c r="EK30" s="31"/>
      <c r="EL30" s="31"/>
      <c r="EM30" s="31"/>
      <c r="EN30" s="31"/>
      <c r="EO30" s="31"/>
      <c r="EP30" s="31"/>
      <c r="EQ30" s="31"/>
      <c r="ER30" s="31"/>
      <c r="ES30" s="31"/>
      <c r="ET30" s="31"/>
      <c r="EU30" s="31"/>
      <c r="EV30" s="31"/>
      <c r="EW30" s="31"/>
      <c r="EX30" s="31"/>
      <c r="EY30" s="31"/>
      <c r="EZ30" s="31"/>
      <c r="FA30" s="31"/>
      <c r="FB30" s="31"/>
      <c r="FC30" s="31"/>
      <c r="FD30" s="31"/>
      <c r="FE30" s="31"/>
      <c r="FF30" s="31"/>
      <c r="FG30" s="31"/>
      <c r="FH30" s="31"/>
      <c r="FI30" s="31"/>
      <c r="FJ30" s="31"/>
      <c r="FK30" s="31"/>
      <c r="FL30" s="31"/>
      <c r="FM30" s="31"/>
      <c r="FN30" s="31"/>
      <c r="FO30" s="31"/>
      <c r="FP30" s="31"/>
      <c r="FQ30" s="31"/>
      <c r="FR30" s="31"/>
      <c r="FS30" s="31"/>
      <c r="FT30" s="31"/>
      <c r="FU30" s="31"/>
      <c r="FV30" s="31"/>
      <c r="FW30" s="31"/>
      <c r="FX30" s="31"/>
      <c r="FY30" s="31"/>
      <c r="FZ30" s="31"/>
      <c r="GA30" s="31"/>
      <c r="GB30" s="31"/>
      <c r="GC30" s="31"/>
      <c r="GD30" s="31"/>
      <c r="GE30" s="31"/>
      <c r="GF30" s="31"/>
      <c r="GG30" s="31"/>
      <c r="GH30" s="31"/>
      <c r="GI30" s="31"/>
      <c r="GJ30" s="31"/>
      <c r="GK30" s="31"/>
      <c r="GL30" s="31"/>
      <c r="GM30" s="31"/>
      <c r="GN30" s="31"/>
      <c r="GO30" s="31"/>
      <c r="GP30" s="31"/>
      <c r="GQ30" s="31"/>
      <c r="GR30" s="31"/>
      <c r="GS30" s="31"/>
      <c r="GT30" s="31"/>
      <c r="GU30" s="31"/>
      <c r="GV30" s="31"/>
      <c r="GW30" s="31"/>
      <c r="GX30" s="31"/>
      <c r="GY30" s="31"/>
      <c r="GZ30" s="31"/>
      <c r="HA30" s="31"/>
      <c r="HB30" s="31"/>
      <c r="HC30" s="31"/>
      <c r="HD30" s="31"/>
      <c r="HE30" s="31"/>
      <c r="HF30" s="31"/>
      <c r="HG30" s="31"/>
      <c r="HH30" s="31"/>
      <c r="HI30" s="31"/>
      <c r="HJ30" s="31"/>
      <c r="HK30" s="31"/>
      <c r="HL30" s="31"/>
      <c r="HM30" s="31"/>
      <c r="HN30" s="31"/>
      <c r="HO30" s="31"/>
      <c r="HP30" s="31"/>
      <c r="HQ30" s="31"/>
      <c r="HR30" s="31"/>
      <c r="HS30" s="31"/>
      <c r="HT30" s="31"/>
      <c r="HU30" s="31"/>
      <c r="HV30" s="31"/>
      <c r="HW30" s="31"/>
      <c r="HX30" s="31"/>
      <c r="HY30" s="31"/>
      <c r="HZ30" s="31"/>
      <c r="IA30" s="31"/>
      <c r="IB30" s="31"/>
      <c r="IC30" s="31"/>
      <c r="ID30" s="31"/>
      <c r="IE30" s="31"/>
      <c r="IF30" s="31"/>
      <c r="IG30" s="31"/>
      <c r="IH30" s="31"/>
      <c r="II30" s="31"/>
      <c r="IJ30" s="31"/>
      <c r="IK30" s="31"/>
      <c r="IL30" s="31"/>
      <c r="IM30" s="31"/>
      <c r="IN30" s="31"/>
      <c r="IO30" s="31"/>
      <c r="IP30" s="31"/>
      <c r="IQ30" s="31"/>
      <c r="IR30" s="31"/>
      <c r="IS30" s="31"/>
      <c r="IT30" s="31"/>
      <c r="IU30" s="31"/>
      <c r="IV30" s="31"/>
      <c r="IW30" s="31"/>
      <c r="IX30" s="31"/>
      <c r="IY30" s="31"/>
      <c r="IZ30" s="31"/>
      <c r="JA30" s="31"/>
      <c r="JB30" s="31"/>
      <c r="JC30" s="31"/>
      <c r="JD30" s="31"/>
      <c r="JE30" s="31"/>
      <c r="JF30" s="31"/>
      <c r="JG30" s="31"/>
      <c r="JH30" s="31"/>
      <c r="JI30" s="31"/>
      <c r="JJ30" s="31"/>
      <c r="JK30" s="31"/>
      <c r="JL30" s="31"/>
      <c r="JM30" s="31"/>
      <c r="JN30" s="31"/>
      <c r="JO30" s="31"/>
      <c r="JP30" s="31"/>
      <c r="JQ30" s="31"/>
      <c r="JR30" s="31"/>
      <c r="JS30" s="31"/>
      <c r="JT30" s="31"/>
      <c r="JU30" s="31"/>
      <c r="JV30" s="31"/>
      <c r="JW30" s="31"/>
      <c r="JX30" s="31"/>
      <c r="JY30" s="31"/>
      <c r="JZ30" s="31"/>
      <c r="KA30" s="31"/>
      <c r="KB30" s="31"/>
      <c r="KC30" s="31"/>
      <c r="KD30" s="31"/>
      <c r="KE30" s="31"/>
      <c r="KF30" s="31"/>
      <c r="KG30" s="31"/>
      <c r="KH30" s="31"/>
      <c r="KI30" s="31"/>
      <c r="KJ30" s="31"/>
      <c r="KK30" s="31"/>
      <c r="KL30" s="31"/>
      <c r="KM30" s="31"/>
      <c r="KN30" s="31"/>
      <c r="KO30" s="31"/>
      <c r="KP30" s="31"/>
      <c r="KQ30" s="31"/>
      <c r="KR30" s="31"/>
      <c r="KS30" s="31"/>
      <c r="KT30" s="31"/>
      <c r="KU30" s="31"/>
      <c r="KV30" s="31"/>
      <c r="KW30" s="31"/>
      <c r="KX30" s="31"/>
      <c r="KY30" s="31"/>
      <c r="KZ30" s="31"/>
      <c r="LA30" s="31"/>
      <c r="LB30" s="31"/>
      <c r="LC30" s="31"/>
      <c r="LD30" s="31"/>
      <c r="LE30" s="31"/>
      <c r="LF30" s="31"/>
      <c r="LG30" s="31"/>
      <c r="LH30" s="31"/>
      <c r="LI30" s="31"/>
      <c r="LJ30" s="31"/>
      <c r="LK30" s="31"/>
      <c r="LL30" s="31"/>
      <c r="LM30" s="31"/>
      <c r="LN30" s="31"/>
      <c r="LO30" s="31"/>
      <c r="LP30" s="31"/>
      <c r="LQ30" s="31"/>
      <c r="LR30" s="31"/>
      <c r="LS30" s="31"/>
      <c r="LT30" s="31"/>
      <c r="LU30" s="31"/>
      <c r="LV30" s="31"/>
      <c r="LW30" s="31"/>
      <c r="LX30" s="31"/>
      <c r="LY30" s="31"/>
      <c r="LZ30" s="31"/>
      <c r="MA30" s="31"/>
      <c r="MB30" s="31"/>
      <c r="MC30" s="31"/>
      <c r="MD30" s="31"/>
      <c r="ME30" s="31"/>
      <c r="MF30" s="31"/>
      <c r="MG30" s="31"/>
      <c r="MH30" s="31"/>
      <c r="MI30" s="31"/>
      <c r="MJ30" s="31"/>
      <c r="MK30" s="31"/>
      <c r="ML30" s="31"/>
      <c r="MM30" s="31"/>
      <c r="MN30" s="31"/>
      <c r="MO30" s="31"/>
      <c r="MP30" s="31"/>
      <c r="MQ30" s="31"/>
      <c r="MR30" s="31"/>
      <c r="MS30" s="31"/>
      <c r="MT30" s="31"/>
      <c r="MU30" s="31"/>
      <c r="MV30" s="31"/>
      <c r="MW30" s="31"/>
      <c r="MX30" s="31"/>
      <c r="MY30" s="31"/>
      <c r="MZ30" s="31"/>
      <c r="NA30" s="31"/>
      <c r="NB30" s="31"/>
      <c r="NC30" s="31"/>
      <c r="ND30" s="31"/>
      <c r="NE30" s="31"/>
      <c r="NF30" s="31"/>
      <c r="NG30" s="31"/>
      <c r="NH30" s="31"/>
      <c r="NI30" s="31"/>
      <c r="NJ30" s="31"/>
      <c r="NK30" s="31"/>
      <c r="NL30" s="31"/>
      <c r="NM30" s="31"/>
      <c r="NN30" s="31"/>
      <c r="NO30" s="31"/>
      <c r="NP30" s="31"/>
      <c r="NQ30" s="31"/>
      <c r="NR30" s="31"/>
      <c r="NS30" s="31"/>
      <c r="NT30" s="31"/>
      <c r="NU30" s="31"/>
      <c r="NV30" s="31"/>
      <c r="NW30" s="31"/>
      <c r="NX30" s="31"/>
      <c r="NY30" s="31"/>
      <c r="NZ30" s="31"/>
      <c r="OA30" s="31"/>
      <c r="OB30" s="31"/>
      <c r="OC30" s="31"/>
      <c r="OD30" s="31"/>
      <c r="OE30" s="31"/>
      <c r="OF30" s="31"/>
      <c r="OG30" s="31"/>
      <c r="OH30" s="31"/>
      <c r="OI30" s="31"/>
      <c r="OJ30" s="31"/>
      <c r="OK30" s="31"/>
      <c r="OL30" s="31"/>
      <c r="OM30" s="31"/>
      <c r="ON30" s="31"/>
      <c r="OO30" s="31"/>
      <c r="OP30" s="31"/>
      <c r="OQ30" s="31"/>
      <c r="OR30" s="31"/>
      <c r="OS30" s="31"/>
      <c r="OT30" s="31"/>
      <c r="OU30" s="31"/>
      <c r="OV30" s="31"/>
      <c r="OW30" s="31"/>
      <c r="OX30" s="31"/>
      <c r="OY30" s="31"/>
      <c r="OZ30" s="31"/>
      <c r="PA30" s="31"/>
      <c r="PB30" s="31"/>
      <c r="PC30" s="31"/>
      <c r="PD30" s="31"/>
      <c r="PE30" s="31"/>
      <c r="PF30" s="31"/>
      <c r="PG30" s="31"/>
      <c r="PH30" s="31"/>
      <c r="PI30" s="31"/>
      <c r="PJ30" s="31"/>
      <c r="PK30" s="31"/>
      <c r="PL30" s="31"/>
      <c r="PM30" s="31"/>
      <c r="PN30" s="31"/>
      <c r="PO30" s="31"/>
      <c r="PP30" s="31"/>
      <c r="PQ30" s="31"/>
      <c r="PR30" s="31"/>
      <c r="PS30" s="31"/>
      <c r="PT30" s="31"/>
      <c r="PU30" s="31"/>
      <c r="PV30" s="31"/>
      <c r="PW30" s="31"/>
      <c r="PX30" s="31"/>
      <c r="PY30" s="31"/>
      <c r="PZ30" s="31"/>
      <c r="QA30" s="31"/>
      <c r="QB30" s="31"/>
      <c r="QC30" s="31"/>
      <c r="QD30" s="31"/>
      <c r="QE30" s="31"/>
      <c r="QF30" s="31"/>
      <c r="QG30" s="31"/>
      <c r="QH30" s="31"/>
      <c r="QI30" s="31"/>
      <c r="QJ30" s="31"/>
      <c r="QK30" s="31"/>
      <c r="QL30" s="31"/>
      <c r="QM30" s="31"/>
      <c r="QN30" s="31"/>
      <c r="QO30" s="31"/>
      <c r="QP30" s="31"/>
      <c r="QQ30" s="31"/>
      <c r="QR30" s="31"/>
      <c r="QS30" s="31"/>
      <c r="QT30" s="31"/>
      <c r="QU30" s="31"/>
      <c r="QV30" s="31"/>
      <c r="QW30" s="31"/>
      <c r="QX30" s="31"/>
      <c r="QY30" s="31"/>
      <c r="QZ30" s="31"/>
      <c r="RA30" s="31"/>
      <c r="RB30" s="31"/>
      <c r="RC30" s="31"/>
      <c r="RD30" s="31"/>
    </row>
    <row r="31" spans="1:472" ht="30" x14ac:dyDescent="0.25">
      <c r="A31" s="40" t="s">
        <v>73</v>
      </c>
      <c r="B31" s="34" t="s">
        <v>47</v>
      </c>
      <c r="C31" s="33">
        <v>45218</v>
      </c>
      <c r="D31" s="32">
        <v>45382</v>
      </c>
      <c r="E31" s="29" cm="1">
        <f t="array" ref="E31">_xlfn.IFS(OR($C31="",$D31=""),"",$C31&gt;$D31,"",$C31&lt;=$D31,DATEDIF($C31,$D31,"d"))</f>
        <v>164</v>
      </c>
      <c r="F31" s="33">
        <v>45218</v>
      </c>
      <c r="G31" s="32">
        <v>45364</v>
      </c>
      <c r="H31" s="29" t="str" cm="1">
        <f t="array" aca="1" ref="H31" ca="1">_xlfn.IFS(AND(C31&lt;&gt;"",D31&lt;&gt;"",C31&gt;D31),"Erreur dates prévisionnelles",AND(F31&lt;&gt;"",G31&lt;&gt;"",F31&gt;G31),"Erreur dates réelles",OR(AND(C31&lt;&gt;"",D31&lt;&gt;"",F31="",$B$7&lt;C31),AND(C31&lt;&gt;"",D31&lt;&gt;"",F31&lt;&gt;"",$B$7&lt;F31)),"A faire",OR(AND(C31="",D31="",F31="",G31=""),AND(C31&lt;&gt;"",D31=""),AND(C31&lt;&gt;"",D31&lt;&gt;"",F31="",$B$7&lt;=D31)),"",AND(C31&lt;&gt;"",D31&lt;&gt;"",F31&lt;&gt;"",G31&lt;&gt;""),"Finalisée",AND(OR(C31&lt;&gt;"",D31&lt;&gt;""),OR(F31&lt;&gt;"",G31&lt;&gt;""),$B$7-F31&lt;=D31-F31),"En cours",OR(AND(C31&lt;&gt;"",D31&lt;&gt;"",F31="",$B$7&gt;D31),AND(C31&lt;&gt;"",D31&lt;&gt;"",F31&lt;&gt;"",$B$7-F31&gt;D31-F31)),"En retard")</f>
        <v>Finalisée</v>
      </c>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c r="BM31" s="31"/>
      <c r="BN31" s="31"/>
      <c r="BO31" s="31"/>
      <c r="BP31" s="31"/>
      <c r="BQ31" s="31"/>
      <c r="BR31" s="31"/>
      <c r="BS31" s="31"/>
      <c r="BT31" s="31"/>
      <c r="BU31" s="31"/>
      <c r="BV31" s="31"/>
      <c r="BW31" s="31"/>
      <c r="BX31" s="31"/>
      <c r="BY31" s="31"/>
      <c r="BZ31" s="31"/>
      <c r="CA31" s="31"/>
      <c r="CB31" s="31"/>
      <c r="CC31" s="31"/>
      <c r="CD31" s="31"/>
      <c r="CE31" s="31"/>
      <c r="CF31" s="31"/>
      <c r="CG31" s="31"/>
      <c r="CH31" s="31"/>
      <c r="CI31" s="31"/>
      <c r="CJ31" s="31"/>
      <c r="CK31" s="31"/>
      <c r="CL31" s="31"/>
      <c r="CM31" s="31"/>
      <c r="CN31" s="31"/>
      <c r="CO31" s="31"/>
      <c r="CP31" s="31"/>
      <c r="CQ31" s="31"/>
      <c r="CR31" s="31"/>
      <c r="CS31" s="31"/>
      <c r="CT31" s="31"/>
      <c r="CU31" s="31"/>
      <c r="CV31" s="31"/>
      <c r="CW31" s="31"/>
      <c r="CX31" s="31"/>
      <c r="CY31" s="31"/>
      <c r="CZ31" s="31"/>
      <c r="DA31" s="31"/>
      <c r="DB31" s="31"/>
      <c r="DC31" s="31"/>
      <c r="DD31" s="31"/>
      <c r="DE31" s="31"/>
      <c r="DF31" s="31"/>
      <c r="DG31" s="31"/>
      <c r="DH31" s="31"/>
      <c r="DI31" s="31"/>
      <c r="DJ31" s="31"/>
      <c r="DK31" s="31"/>
      <c r="DL31" s="31"/>
      <c r="DM31" s="31"/>
      <c r="DN31" s="31"/>
      <c r="DO31" s="31"/>
      <c r="DP31" s="31"/>
      <c r="DQ31" s="31"/>
      <c r="DR31" s="31"/>
      <c r="DS31" s="31"/>
      <c r="DT31" s="31"/>
      <c r="DU31" s="31"/>
      <c r="DV31" s="31"/>
      <c r="DW31" s="31"/>
      <c r="DX31" s="31"/>
      <c r="DY31" s="31"/>
      <c r="DZ31" s="31"/>
      <c r="EA31" s="31"/>
      <c r="EB31" s="31"/>
      <c r="EC31" s="31"/>
      <c r="ED31" s="31"/>
      <c r="EE31" s="31"/>
      <c r="EF31" s="31"/>
      <c r="EG31" s="31"/>
      <c r="EH31" s="31"/>
      <c r="EI31" s="31"/>
      <c r="EJ31" s="31"/>
      <c r="EK31" s="31"/>
      <c r="EL31" s="31"/>
      <c r="EM31" s="31"/>
      <c r="EN31" s="31"/>
      <c r="EO31" s="31"/>
      <c r="EP31" s="31"/>
      <c r="EQ31" s="31"/>
      <c r="ER31" s="31"/>
      <c r="ES31" s="31"/>
      <c r="ET31" s="31"/>
      <c r="EU31" s="31"/>
      <c r="EV31" s="31"/>
      <c r="EW31" s="31"/>
      <c r="EX31" s="31"/>
      <c r="EY31" s="31"/>
      <c r="EZ31" s="31"/>
      <c r="FA31" s="31"/>
      <c r="FB31" s="31"/>
      <c r="FC31" s="31"/>
      <c r="FD31" s="31"/>
      <c r="FE31" s="31"/>
      <c r="FF31" s="31"/>
      <c r="FG31" s="31"/>
      <c r="FH31" s="31"/>
      <c r="FI31" s="31"/>
      <c r="FJ31" s="31"/>
      <c r="FK31" s="31"/>
      <c r="FL31" s="31"/>
      <c r="FM31" s="31"/>
      <c r="FN31" s="31"/>
      <c r="FO31" s="31"/>
      <c r="FP31" s="31"/>
      <c r="FQ31" s="31"/>
      <c r="FR31" s="31"/>
      <c r="FS31" s="31"/>
      <c r="FT31" s="31"/>
      <c r="FU31" s="31"/>
      <c r="FV31" s="31"/>
      <c r="FW31" s="31"/>
      <c r="FX31" s="31"/>
      <c r="FY31" s="31"/>
      <c r="FZ31" s="31"/>
      <c r="GA31" s="31"/>
      <c r="GB31" s="31"/>
      <c r="GC31" s="31"/>
      <c r="GD31" s="31"/>
      <c r="GE31" s="31"/>
      <c r="GF31" s="31"/>
      <c r="GG31" s="31"/>
      <c r="GH31" s="31"/>
      <c r="GI31" s="31"/>
      <c r="GJ31" s="31"/>
      <c r="GK31" s="31"/>
      <c r="GL31" s="31"/>
      <c r="GM31" s="31"/>
      <c r="GN31" s="31"/>
      <c r="GO31" s="31"/>
      <c r="GP31" s="31"/>
      <c r="GQ31" s="31"/>
      <c r="GR31" s="31"/>
      <c r="GS31" s="31"/>
      <c r="GT31" s="31"/>
      <c r="GU31" s="31"/>
      <c r="GV31" s="31"/>
      <c r="GW31" s="31"/>
      <c r="GX31" s="31"/>
      <c r="GY31" s="31"/>
      <c r="GZ31" s="31"/>
      <c r="HA31" s="31"/>
      <c r="HB31" s="31"/>
      <c r="HC31" s="31"/>
      <c r="HD31" s="31"/>
      <c r="HE31" s="31"/>
      <c r="HF31" s="31"/>
      <c r="HG31" s="31"/>
      <c r="HH31" s="31"/>
      <c r="HI31" s="31"/>
      <c r="HJ31" s="31"/>
      <c r="HK31" s="31"/>
      <c r="HL31" s="31"/>
      <c r="HM31" s="31"/>
      <c r="HN31" s="31"/>
      <c r="HO31" s="31"/>
      <c r="HP31" s="31"/>
      <c r="HQ31" s="31"/>
      <c r="HR31" s="31"/>
      <c r="HS31" s="31"/>
      <c r="HT31" s="31"/>
      <c r="HU31" s="31"/>
      <c r="HV31" s="31"/>
      <c r="HW31" s="31"/>
      <c r="HX31" s="31"/>
      <c r="HY31" s="31"/>
      <c r="HZ31" s="31"/>
      <c r="IA31" s="31"/>
      <c r="IB31" s="31"/>
      <c r="IC31" s="31"/>
      <c r="ID31" s="31"/>
      <c r="IE31" s="31"/>
      <c r="IF31" s="31"/>
      <c r="IG31" s="31"/>
      <c r="IH31" s="31"/>
      <c r="II31" s="31"/>
      <c r="IJ31" s="31"/>
      <c r="IK31" s="31"/>
      <c r="IL31" s="31"/>
      <c r="IM31" s="31"/>
      <c r="IN31" s="31"/>
      <c r="IO31" s="31"/>
      <c r="IP31" s="31"/>
      <c r="IQ31" s="31"/>
      <c r="IR31" s="31"/>
      <c r="IS31" s="31"/>
      <c r="IT31" s="31"/>
      <c r="IU31" s="31"/>
      <c r="IV31" s="31"/>
      <c r="IW31" s="31"/>
      <c r="IX31" s="31"/>
      <c r="IY31" s="31"/>
      <c r="IZ31" s="31"/>
      <c r="JA31" s="31"/>
      <c r="JB31" s="31"/>
      <c r="JC31" s="31"/>
      <c r="JD31" s="31"/>
      <c r="JE31" s="31"/>
      <c r="JF31" s="31"/>
      <c r="JG31" s="31"/>
      <c r="JH31" s="31"/>
      <c r="JI31" s="31"/>
      <c r="JJ31" s="31"/>
      <c r="JK31" s="31"/>
      <c r="JL31" s="31"/>
      <c r="JM31" s="31"/>
      <c r="JN31" s="31"/>
      <c r="JO31" s="31"/>
      <c r="JP31" s="31"/>
      <c r="JQ31" s="31"/>
      <c r="JR31" s="31"/>
      <c r="JS31" s="31"/>
      <c r="JT31" s="31"/>
      <c r="JU31" s="31"/>
      <c r="JV31" s="31"/>
      <c r="JW31" s="31"/>
      <c r="JX31" s="31"/>
      <c r="JY31" s="31"/>
      <c r="JZ31" s="31"/>
      <c r="KA31" s="31"/>
      <c r="KB31" s="31"/>
      <c r="KC31" s="31"/>
      <c r="KD31" s="31"/>
      <c r="KE31" s="31"/>
      <c r="KF31" s="31"/>
      <c r="KG31" s="31"/>
      <c r="KH31" s="31"/>
      <c r="KI31" s="31"/>
      <c r="KJ31" s="31"/>
      <c r="KK31" s="31"/>
      <c r="KL31" s="31"/>
      <c r="KM31" s="31"/>
      <c r="KN31" s="31"/>
      <c r="KO31" s="31"/>
      <c r="KP31" s="31"/>
      <c r="KQ31" s="31"/>
      <c r="KR31" s="31"/>
      <c r="KS31" s="31"/>
      <c r="KT31" s="31"/>
      <c r="KU31" s="31"/>
      <c r="KV31" s="31"/>
      <c r="KW31" s="31"/>
      <c r="KX31" s="31"/>
      <c r="KY31" s="31"/>
      <c r="KZ31" s="31"/>
      <c r="LA31" s="31"/>
      <c r="LB31" s="31"/>
      <c r="LC31" s="31"/>
      <c r="LD31" s="31"/>
      <c r="LE31" s="31"/>
      <c r="LF31" s="31"/>
      <c r="LG31" s="31"/>
      <c r="LH31" s="31"/>
      <c r="LI31" s="31"/>
      <c r="LJ31" s="31"/>
      <c r="LK31" s="31"/>
      <c r="LL31" s="31"/>
      <c r="LM31" s="31"/>
      <c r="LN31" s="31"/>
      <c r="LO31" s="31"/>
      <c r="LP31" s="31"/>
      <c r="LQ31" s="31"/>
      <c r="LR31" s="31"/>
      <c r="LS31" s="31"/>
      <c r="LT31" s="31"/>
      <c r="LU31" s="31"/>
      <c r="LV31" s="31"/>
      <c r="LW31" s="31"/>
      <c r="LX31" s="31"/>
      <c r="LY31" s="31"/>
      <c r="LZ31" s="31"/>
      <c r="MA31" s="31"/>
      <c r="MB31" s="31"/>
      <c r="MC31" s="31"/>
      <c r="MD31" s="31"/>
      <c r="ME31" s="31"/>
      <c r="MF31" s="31"/>
      <c r="MG31" s="31"/>
      <c r="MH31" s="31"/>
      <c r="MI31" s="31"/>
      <c r="MJ31" s="31"/>
      <c r="MK31" s="31"/>
      <c r="ML31" s="31"/>
      <c r="MM31" s="31"/>
      <c r="MN31" s="31"/>
      <c r="MO31" s="31"/>
      <c r="MP31" s="31"/>
      <c r="MQ31" s="31"/>
      <c r="MR31" s="31"/>
      <c r="MS31" s="31"/>
      <c r="MT31" s="31"/>
      <c r="MU31" s="31"/>
      <c r="MV31" s="31"/>
      <c r="MW31" s="31"/>
      <c r="MX31" s="31"/>
      <c r="MY31" s="31"/>
      <c r="MZ31" s="31"/>
      <c r="NA31" s="31"/>
      <c r="NB31" s="31"/>
      <c r="NC31" s="31"/>
      <c r="ND31" s="31"/>
      <c r="NE31" s="31"/>
      <c r="NF31" s="31"/>
      <c r="NG31" s="31"/>
      <c r="NH31" s="31"/>
      <c r="NI31" s="31"/>
      <c r="NJ31" s="31"/>
      <c r="NK31" s="31"/>
      <c r="NL31" s="31"/>
      <c r="NM31" s="31"/>
      <c r="NN31" s="31"/>
      <c r="NO31" s="31"/>
      <c r="NP31" s="31"/>
      <c r="NQ31" s="31"/>
      <c r="NR31" s="31"/>
      <c r="NS31" s="31"/>
      <c r="NT31" s="31"/>
      <c r="NU31" s="31"/>
      <c r="NV31" s="31"/>
      <c r="NW31" s="31"/>
      <c r="NX31" s="31"/>
      <c r="NY31" s="31"/>
      <c r="NZ31" s="31"/>
      <c r="OA31" s="31"/>
      <c r="OB31" s="31"/>
      <c r="OC31" s="31"/>
      <c r="OD31" s="31"/>
      <c r="OE31" s="31"/>
      <c r="OF31" s="31"/>
      <c r="OG31" s="31"/>
      <c r="OH31" s="31"/>
      <c r="OI31" s="31"/>
      <c r="OJ31" s="31"/>
      <c r="OK31" s="31"/>
      <c r="OL31" s="31"/>
      <c r="OM31" s="31"/>
      <c r="ON31" s="31"/>
      <c r="OO31" s="31"/>
      <c r="OP31" s="31"/>
      <c r="OQ31" s="31"/>
      <c r="OR31" s="31"/>
      <c r="OS31" s="31"/>
      <c r="OT31" s="31"/>
      <c r="OU31" s="31"/>
      <c r="OV31" s="31"/>
      <c r="OW31" s="31"/>
      <c r="OX31" s="31"/>
      <c r="OY31" s="31"/>
      <c r="OZ31" s="31"/>
      <c r="PA31" s="31"/>
      <c r="PB31" s="31"/>
      <c r="PC31" s="31"/>
      <c r="PD31" s="31"/>
      <c r="PE31" s="31"/>
      <c r="PF31" s="31"/>
      <c r="PG31" s="31"/>
      <c r="PH31" s="31"/>
      <c r="PI31" s="31"/>
      <c r="PJ31" s="31"/>
      <c r="PK31" s="31"/>
      <c r="PL31" s="31"/>
      <c r="PM31" s="31"/>
      <c r="PN31" s="31"/>
      <c r="PO31" s="31"/>
      <c r="PP31" s="31"/>
      <c r="PQ31" s="31"/>
      <c r="PR31" s="31"/>
      <c r="PS31" s="31"/>
      <c r="PT31" s="31"/>
      <c r="PU31" s="31"/>
      <c r="PV31" s="31"/>
      <c r="PW31" s="31"/>
      <c r="PX31" s="31"/>
      <c r="PY31" s="31"/>
      <c r="PZ31" s="31"/>
      <c r="QA31" s="31"/>
      <c r="QB31" s="31"/>
      <c r="QC31" s="31"/>
      <c r="QD31" s="31"/>
      <c r="QE31" s="31"/>
      <c r="QF31" s="31"/>
      <c r="QG31" s="31"/>
      <c r="QH31" s="31"/>
      <c r="QI31" s="31"/>
      <c r="QJ31" s="31"/>
      <c r="QK31" s="31"/>
      <c r="QL31" s="31"/>
      <c r="QM31" s="31"/>
      <c r="QN31" s="31"/>
      <c r="QO31" s="31"/>
      <c r="QP31" s="31"/>
      <c r="QQ31" s="31"/>
      <c r="QR31" s="31"/>
      <c r="QS31" s="31"/>
      <c r="QT31" s="31"/>
      <c r="QU31" s="31"/>
      <c r="QV31" s="31"/>
      <c r="QW31" s="31"/>
      <c r="QX31" s="31"/>
      <c r="QY31" s="31"/>
      <c r="QZ31" s="31"/>
      <c r="RA31" s="31"/>
      <c r="RB31" s="31"/>
      <c r="RC31" s="31"/>
      <c r="RD31" s="31"/>
    </row>
    <row r="32" spans="1:472" x14ac:dyDescent="0.25">
      <c r="A32" s="40"/>
      <c r="B32" s="34" t="s">
        <v>3</v>
      </c>
      <c r="C32" s="33"/>
      <c r="D32" s="33"/>
      <c r="E32" s="29" t="str" cm="1">
        <f t="array" ref="E32">_xlfn.IFS(OR($C32="",$D32=""),"",$C32&gt;$D32,"",$C32&lt;=$D32,DATEDIF($C32,$D32,"d"))</f>
        <v/>
      </c>
      <c r="F32" s="33"/>
      <c r="G32" s="33"/>
      <c r="H32" s="29" t="str" cm="1">
        <f t="array" aca="1" ref="H32" ca="1">_xlfn.IFS(AND(C32&lt;&gt;"",D32&lt;&gt;"",C32&gt;D32),"Erreur dates prévisionnelles",AND(F32&lt;&gt;"",G32&lt;&gt;"",F32&gt;G32),"Erreur dates réelles",OR(AND(C32&lt;&gt;"",D32&lt;&gt;"",F32="",$B$7&lt;C32),AND(C32&lt;&gt;"",D32&lt;&gt;"",F32&lt;&gt;"",$B$7&lt;F32)),"A faire",OR(AND(C32="",D32="",F32="",G32=""),AND(C32&lt;&gt;"",D32=""),AND(C32&lt;&gt;"",D32&lt;&gt;"",F32="",$B$7&lt;=D32)),"",AND(C32&lt;&gt;"",D32&lt;&gt;"",F32&lt;&gt;"",G32&lt;&gt;""),"Finalisée",AND(OR(C32&lt;&gt;"",D32&lt;&gt;""),OR(F32&lt;&gt;"",G32&lt;&gt;""),$B$7-F32&lt;=D32-F32),"En cours",OR(AND(C32&lt;&gt;"",D32&lt;&gt;"",F32="",$B$7&gt;D32),AND(C32&lt;&gt;"",D32&lt;&gt;"",F32&lt;&gt;"",$B$7-F32&gt;D32-F32)),"En retard")</f>
        <v/>
      </c>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1"/>
      <c r="BJ32" s="31"/>
      <c r="BK32" s="31"/>
      <c r="BL32" s="31"/>
      <c r="BM32" s="31"/>
      <c r="BN32" s="31"/>
      <c r="BO32" s="31"/>
      <c r="BP32" s="31"/>
      <c r="BQ32" s="31"/>
      <c r="BR32" s="31"/>
      <c r="BS32" s="31"/>
      <c r="BT32" s="31"/>
      <c r="BU32" s="31"/>
      <c r="BV32" s="31"/>
      <c r="BW32" s="31"/>
      <c r="BX32" s="31"/>
      <c r="BY32" s="31"/>
      <c r="BZ32" s="31"/>
      <c r="CA32" s="31"/>
      <c r="CB32" s="31"/>
      <c r="CC32" s="31"/>
      <c r="CD32" s="31"/>
      <c r="CE32" s="31"/>
      <c r="CF32" s="31"/>
      <c r="CG32" s="31"/>
      <c r="CH32" s="31"/>
      <c r="CI32" s="31"/>
      <c r="CJ32" s="31"/>
      <c r="CK32" s="31"/>
      <c r="CL32" s="31"/>
      <c r="CM32" s="31"/>
      <c r="CN32" s="31"/>
      <c r="CO32" s="31"/>
      <c r="CP32" s="31"/>
      <c r="CQ32" s="31"/>
      <c r="CR32" s="31"/>
      <c r="CS32" s="31"/>
      <c r="CT32" s="31"/>
      <c r="CU32" s="31"/>
      <c r="CV32" s="31"/>
      <c r="CW32" s="31"/>
      <c r="CX32" s="31"/>
      <c r="CY32" s="31"/>
      <c r="CZ32" s="31"/>
      <c r="DA32" s="31"/>
      <c r="DB32" s="31"/>
      <c r="DC32" s="31"/>
      <c r="DD32" s="31"/>
      <c r="DE32" s="31"/>
      <c r="DF32" s="31"/>
      <c r="DG32" s="31"/>
      <c r="DH32" s="31"/>
      <c r="DI32" s="31"/>
      <c r="DJ32" s="31"/>
      <c r="DK32" s="31"/>
      <c r="DL32" s="31"/>
      <c r="DM32" s="31"/>
      <c r="DN32" s="31"/>
      <c r="DO32" s="31"/>
      <c r="DP32" s="31"/>
      <c r="DQ32" s="31"/>
      <c r="DR32" s="31"/>
      <c r="DS32" s="31"/>
      <c r="DT32" s="31"/>
      <c r="DU32" s="31"/>
      <c r="DV32" s="31"/>
      <c r="DW32" s="31"/>
      <c r="DX32" s="31"/>
      <c r="DY32" s="31"/>
      <c r="DZ32" s="31"/>
      <c r="EA32" s="31"/>
      <c r="EB32" s="31"/>
      <c r="EC32" s="31"/>
      <c r="ED32" s="31"/>
      <c r="EE32" s="31"/>
      <c r="EF32" s="31"/>
      <c r="EG32" s="31"/>
      <c r="EH32" s="31"/>
      <c r="EI32" s="31"/>
      <c r="EJ32" s="31"/>
      <c r="EK32" s="31"/>
      <c r="EL32" s="31"/>
      <c r="EM32" s="31"/>
      <c r="EN32" s="31"/>
      <c r="EO32" s="31"/>
      <c r="EP32" s="31"/>
      <c r="EQ32" s="31"/>
      <c r="ER32" s="31"/>
      <c r="ES32" s="31"/>
      <c r="ET32" s="31"/>
      <c r="EU32" s="31"/>
      <c r="EV32" s="31"/>
      <c r="EW32" s="31"/>
      <c r="EX32" s="31"/>
      <c r="EY32" s="31"/>
      <c r="EZ32" s="31"/>
      <c r="FA32" s="31"/>
      <c r="FB32" s="31"/>
      <c r="FC32" s="31"/>
      <c r="FD32" s="31"/>
      <c r="FE32" s="31"/>
      <c r="FF32" s="31"/>
      <c r="FG32" s="31"/>
      <c r="FH32" s="31"/>
      <c r="FI32" s="31"/>
      <c r="FJ32" s="31"/>
      <c r="FK32" s="31"/>
      <c r="FL32" s="31"/>
      <c r="FM32" s="31"/>
      <c r="FN32" s="31"/>
      <c r="FO32" s="31"/>
      <c r="FP32" s="31"/>
      <c r="FQ32" s="31"/>
      <c r="FR32" s="31"/>
      <c r="FS32" s="31"/>
      <c r="FT32" s="31"/>
      <c r="FU32" s="31"/>
      <c r="FV32" s="31"/>
      <c r="FW32" s="31"/>
      <c r="FX32" s="31"/>
      <c r="FY32" s="31"/>
      <c r="FZ32" s="31"/>
      <c r="GA32" s="31"/>
      <c r="GB32" s="31"/>
      <c r="GC32" s="31"/>
      <c r="GD32" s="31"/>
      <c r="GE32" s="31"/>
      <c r="GF32" s="31"/>
      <c r="GG32" s="31"/>
      <c r="GH32" s="31"/>
      <c r="GI32" s="31"/>
      <c r="GJ32" s="31"/>
      <c r="GK32" s="31"/>
      <c r="GL32" s="31"/>
      <c r="GM32" s="31"/>
      <c r="GN32" s="31"/>
      <c r="GO32" s="31"/>
      <c r="GP32" s="31"/>
      <c r="GQ32" s="31"/>
      <c r="GR32" s="31"/>
      <c r="GS32" s="31"/>
      <c r="GT32" s="31"/>
      <c r="GU32" s="31"/>
      <c r="GV32" s="31"/>
      <c r="GW32" s="31"/>
      <c r="GX32" s="31"/>
      <c r="GY32" s="31"/>
      <c r="GZ32" s="31"/>
      <c r="HA32" s="31"/>
      <c r="HB32" s="31"/>
      <c r="HC32" s="31"/>
      <c r="HD32" s="31"/>
      <c r="HE32" s="31"/>
      <c r="HF32" s="31"/>
      <c r="HG32" s="31"/>
      <c r="HH32" s="31"/>
      <c r="HI32" s="31"/>
      <c r="HJ32" s="31"/>
      <c r="HK32" s="31"/>
      <c r="HL32" s="31"/>
      <c r="HM32" s="31"/>
      <c r="HN32" s="31"/>
      <c r="HO32" s="31"/>
      <c r="HP32" s="31"/>
      <c r="HQ32" s="31"/>
      <c r="HR32" s="31"/>
      <c r="HS32" s="31"/>
      <c r="HT32" s="31"/>
      <c r="HU32" s="31"/>
      <c r="HV32" s="31"/>
      <c r="HW32" s="31"/>
      <c r="HX32" s="31"/>
      <c r="HY32" s="31"/>
      <c r="HZ32" s="31"/>
      <c r="IA32" s="31"/>
      <c r="IB32" s="31"/>
      <c r="IC32" s="31"/>
      <c r="ID32" s="31"/>
      <c r="IE32" s="31"/>
      <c r="IF32" s="31"/>
      <c r="IG32" s="31"/>
      <c r="IH32" s="31"/>
      <c r="II32" s="31"/>
      <c r="IJ32" s="31"/>
      <c r="IK32" s="31"/>
      <c r="IL32" s="31"/>
      <c r="IM32" s="31"/>
      <c r="IN32" s="31"/>
      <c r="IO32" s="31"/>
      <c r="IP32" s="31"/>
      <c r="IQ32" s="31"/>
      <c r="IR32" s="31"/>
      <c r="IS32" s="31"/>
      <c r="IT32" s="31"/>
      <c r="IU32" s="31"/>
      <c r="IV32" s="31"/>
      <c r="IW32" s="31"/>
      <c r="IX32" s="31"/>
      <c r="IY32" s="31"/>
      <c r="IZ32" s="31"/>
      <c r="JA32" s="31"/>
      <c r="JB32" s="31"/>
      <c r="JC32" s="31"/>
      <c r="JD32" s="31"/>
      <c r="JE32" s="31"/>
      <c r="JF32" s="31"/>
      <c r="JG32" s="31"/>
      <c r="JH32" s="31"/>
      <c r="JI32" s="31"/>
      <c r="JJ32" s="31"/>
      <c r="JK32" s="31"/>
      <c r="JL32" s="31"/>
      <c r="JM32" s="31"/>
      <c r="JN32" s="31"/>
      <c r="JO32" s="31"/>
      <c r="JP32" s="31"/>
      <c r="JQ32" s="31"/>
      <c r="JR32" s="31"/>
      <c r="JS32" s="31"/>
      <c r="JT32" s="31"/>
      <c r="JU32" s="31"/>
      <c r="JV32" s="31"/>
      <c r="JW32" s="31"/>
      <c r="JX32" s="31"/>
      <c r="JY32" s="31"/>
      <c r="JZ32" s="31"/>
      <c r="KA32" s="31"/>
      <c r="KB32" s="31"/>
      <c r="KC32" s="31"/>
      <c r="KD32" s="31"/>
      <c r="KE32" s="31"/>
      <c r="KF32" s="31"/>
      <c r="KG32" s="31"/>
      <c r="KH32" s="31"/>
      <c r="KI32" s="31"/>
      <c r="KJ32" s="31"/>
      <c r="KK32" s="31"/>
      <c r="KL32" s="31"/>
      <c r="KM32" s="31"/>
      <c r="KN32" s="31"/>
      <c r="KO32" s="31"/>
      <c r="KP32" s="31"/>
      <c r="KQ32" s="31"/>
      <c r="KR32" s="31"/>
      <c r="KS32" s="31"/>
      <c r="KT32" s="31"/>
      <c r="KU32" s="31"/>
      <c r="KV32" s="31"/>
      <c r="KW32" s="31"/>
      <c r="KX32" s="31"/>
      <c r="KY32" s="31"/>
      <c r="KZ32" s="31"/>
      <c r="LA32" s="31"/>
      <c r="LB32" s="31"/>
      <c r="LC32" s="31"/>
      <c r="LD32" s="31"/>
      <c r="LE32" s="31"/>
      <c r="LF32" s="31"/>
      <c r="LG32" s="31"/>
      <c r="LH32" s="31"/>
      <c r="LI32" s="31"/>
      <c r="LJ32" s="31"/>
      <c r="LK32" s="31"/>
      <c r="LL32" s="31"/>
      <c r="LM32" s="31"/>
      <c r="LN32" s="31"/>
      <c r="LO32" s="31"/>
      <c r="LP32" s="31"/>
      <c r="LQ32" s="31"/>
      <c r="LR32" s="31"/>
      <c r="LS32" s="31"/>
      <c r="LT32" s="31"/>
      <c r="LU32" s="31"/>
      <c r="LV32" s="31"/>
      <c r="LW32" s="31"/>
      <c r="LX32" s="31"/>
      <c r="LY32" s="31"/>
      <c r="LZ32" s="31"/>
      <c r="MA32" s="31"/>
      <c r="MB32" s="31"/>
      <c r="MC32" s="31"/>
      <c r="MD32" s="31"/>
      <c r="ME32" s="31"/>
      <c r="MF32" s="31"/>
      <c r="MG32" s="31"/>
      <c r="MH32" s="31"/>
      <c r="MI32" s="31"/>
      <c r="MJ32" s="31"/>
      <c r="MK32" s="31"/>
      <c r="ML32" s="31"/>
      <c r="MM32" s="31"/>
      <c r="MN32" s="31"/>
      <c r="MO32" s="31"/>
      <c r="MP32" s="31"/>
      <c r="MQ32" s="31"/>
      <c r="MR32" s="31"/>
      <c r="MS32" s="31"/>
      <c r="MT32" s="31"/>
      <c r="MU32" s="31"/>
      <c r="MV32" s="31"/>
      <c r="MW32" s="31"/>
      <c r="MX32" s="31"/>
      <c r="MY32" s="31"/>
      <c r="MZ32" s="31"/>
      <c r="NA32" s="31"/>
      <c r="NB32" s="31"/>
      <c r="NC32" s="31"/>
      <c r="ND32" s="31"/>
      <c r="NE32" s="31"/>
      <c r="NF32" s="31"/>
      <c r="NG32" s="31"/>
      <c r="NH32" s="31"/>
      <c r="NI32" s="31"/>
      <c r="NJ32" s="31"/>
      <c r="NK32" s="31"/>
      <c r="NL32" s="31"/>
      <c r="NM32" s="31"/>
      <c r="NN32" s="31"/>
      <c r="NO32" s="31"/>
      <c r="NP32" s="31"/>
      <c r="NQ32" s="31"/>
      <c r="NR32" s="31"/>
      <c r="NS32" s="31"/>
      <c r="NT32" s="31"/>
      <c r="NU32" s="31"/>
      <c r="NV32" s="31"/>
      <c r="NW32" s="31"/>
      <c r="NX32" s="31"/>
      <c r="NY32" s="31"/>
      <c r="NZ32" s="31"/>
      <c r="OA32" s="31"/>
      <c r="OB32" s="31"/>
      <c r="OC32" s="31"/>
      <c r="OD32" s="31"/>
      <c r="OE32" s="31"/>
      <c r="OF32" s="31"/>
      <c r="OG32" s="31"/>
      <c r="OH32" s="31"/>
      <c r="OI32" s="31"/>
      <c r="OJ32" s="31"/>
      <c r="OK32" s="31"/>
      <c r="OL32" s="31"/>
      <c r="OM32" s="31"/>
      <c r="ON32" s="31"/>
      <c r="OO32" s="31"/>
      <c r="OP32" s="31"/>
      <c r="OQ32" s="31"/>
      <c r="OR32" s="31"/>
      <c r="OS32" s="31"/>
      <c r="OT32" s="31"/>
      <c r="OU32" s="31"/>
      <c r="OV32" s="31"/>
      <c r="OW32" s="31"/>
      <c r="OX32" s="31"/>
      <c r="OY32" s="31"/>
      <c r="OZ32" s="31"/>
      <c r="PA32" s="31"/>
      <c r="PB32" s="31"/>
      <c r="PC32" s="31"/>
      <c r="PD32" s="31"/>
      <c r="PE32" s="31"/>
      <c r="PF32" s="31"/>
      <c r="PG32" s="31"/>
      <c r="PH32" s="31"/>
      <c r="PI32" s="31"/>
      <c r="PJ32" s="31"/>
      <c r="PK32" s="31"/>
      <c r="PL32" s="31"/>
      <c r="PM32" s="31"/>
      <c r="PN32" s="31"/>
      <c r="PO32" s="31"/>
      <c r="PP32" s="31"/>
      <c r="PQ32" s="31"/>
      <c r="PR32" s="31"/>
      <c r="PS32" s="31"/>
      <c r="PT32" s="31"/>
      <c r="PU32" s="31"/>
      <c r="PV32" s="31"/>
      <c r="PW32" s="31"/>
      <c r="PX32" s="31"/>
      <c r="PY32" s="31"/>
      <c r="PZ32" s="31"/>
      <c r="QA32" s="31"/>
      <c r="QB32" s="31"/>
      <c r="QC32" s="31"/>
      <c r="QD32" s="31"/>
      <c r="QE32" s="31"/>
      <c r="QF32" s="31"/>
      <c r="QG32" s="31"/>
      <c r="QH32" s="31"/>
      <c r="QI32" s="31"/>
      <c r="QJ32" s="31"/>
      <c r="QK32" s="31"/>
      <c r="QL32" s="31"/>
      <c r="QM32" s="31"/>
      <c r="QN32" s="31"/>
      <c r="QO32" s="31"/>
      <c r="QP32" s="31"/>
      <c r="QQ32" s="31"/>
      <c r="QR32" s="31"/>
      <c r="QS32" s="31"/>
      <c r="QT32" s="31"/>
      <c r="QU32" s="31"/>
      <c r="QV32" s="31"/>
      <c r="QW32" s="31"/>
      <c r="QX32" s="31"/>
      <c r="QY32" s="31"/>
      <c r="QZ32" s="31"/>
      <c r="RA32" s="31"/>
      <c r="RB32" s="31"/>
      <c r="RC32" s="31"/>
      <c r="RD32" s="31"/>
    </row>
    <row r="33" spans="1:472" x14ac:dyDescent="0.25">
      <c r="A33" s="40"/>
      <c r="B33" s="34" t="s">
        <v>3</v>
      </c>
      <c r="C33" s="33"/>
      <c r="D33" s="33"/>
      <c r="E33" s="29" t="str" cm="1">
        <f t="array" ref="E33">_xlfn.IFS(OR($C33="",$D33=""),"",$C33&gt;$D33,"",$C33&lt;=$D33,DATEDIF($C33,$D33,"d"))</f>
        <v/>
      </c>
      <c r="F33" s="33"/>
      <c r="G33" s="33"/>
      <c r="H33" s="29" t="str" cm="1">
        <f t="array" aca="1" ref="H33" ca="1">_xlfn.IFS(AND(C33&lt;&gt;"",D33&lt;&gt;"",C33&gt;D33),"Erreur dates prévisionnelles",AND(F33&lt;&gt;"",G33&lt;&gt;"",F33&gt;G33),"Erreur dates réelles",OR(AND(C33&lt;&gt;"",D33&lt;&gt;"",F33="",$B$7&lt;C33),AND(C33&lt;&gt;"",D33&lt;&gt;"",F33&lt;&gt;"",$B$7&lt;F33)),"A faire",OR(AND(C33="",D33="",F33="",G33=""),AND(C33&lt;&gt;"",D33=""),AND(C33&lt;&gt;"",D33&lt;&gt;"",F33="",$B$7&lt;=D33)),"",AND(C33&lt;&gt;"",D33&lt;&gt;"",F33&lt;&gt;"",G33&lt;&gt;""),"Finalisée",AND(OR(C33&lt;&gt;"",D33&lt;&gt;""),OR(F33&lt;&gt;"",G33&lt;&gt;""),$B$7-F33&lt;=D33-F33),"En cours",OR(AND(C33&lt;&gt;"",D33&lt;&gt;"",F33="",$B$7&gt;D33),AND(C33&lt;&gt;"",D33&lt;&gt;"",F33&lt;&gt;"",$B$7-F33&gt;D33-F33)),"En retard")</f>
        <v/>
      </c>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31"/>
      <c r="AI33" s="31"/>
      <c r="AJ33" s="31"/>
      <c r="AK33" s="31"/>
      <c r="AL33" s="31"/>
      <c r="AM33" s="31"/>
      <c r="AN33" s="31"/>
      <c r="AO33" s="31"/>
      <c r="AP33" s="31"/>
      <c r="AQ33" s="31"/>
      <c r="AR33" s="31"/>
      <c r="AS33" s="31"/>
      <c r="AT33" s="31"/>
      <c r="AU33" s="31"/>
      <c r="AV33" s="31"/>
      <c r="AW33" s="31"/>
      <c r="AX33" s="31"/>
      <c r="AY33" s="31"/>
      <c r="AZ33" s="31"/>
      <c r="BA33" s="31"/>
      <c r="BB33" s="31"/>
      <c r="BC33" s="31"/>
      <c r="BD33" s="31"/>
      <c r="BE33" s="31"/>
      <c r="BF33" s="31"/>
      <c r="BG33" s="31"/>
      <c r="BH33" s="31"/>
      <c r="BI33" s="31"/>
      <c r="BJ33" s="31"/>
      <c r="BK33" s="31"/>
      <c r="BL33" s="31"/>
      <c r="BM33" s="31"/>
      <c r="BN33" s="31"/>
      <c r="BO33" s="31"/>
      <c r="BP33" s="31"/>
      <c r="BQ33" s="31"/>
      <c r="BR33" s="31"/>
      <c r="BS33" s="31"/>
      <c r="BT33" s="31"/>
      <c r="BU33" s="31"/>
      <c r="BV33" s="31"/>
      <c r="BW33" s="31"/>
      <c r="BX33" s="31"/>
      <c r="BY33" s="31"/>
      <c r="BZ33" s="31"/>
      <c r="CA33" s="31"/>
      <c r="CB33" s="31"/>
      <c r="CC33" s="31"/>
      <c r="CD33" s="31"/>
      <c r="CE33" s="31"/>
      <c r="CF33" s="31"/>
      <c r="CG33" s="31"/>
      <c r="CH33" s="31"/>
      <c r="CI33" s="31"/>
      <c r="CJ33" s="31"/>
      <c r="CK33" s="31"/>
      <c r="CL33" s="31"/>
      <c r="CM33" s="31"/>
      <c r="CN33" s="31"/>
      <c r="CO33" s="31"/>
      <c r="CP33" s="31"/>
      <c r="CQ33" s="31"/>
      <c r="CR33" s="31"/>
      <c r="CS33" s="31"/>
      <c r="CT33" s="31"/>
      <c r="CU33" s="31"/>
      <c r="CV33" s="31"/>
      <c r="CW33" s="31"/>
      <c r="CX33" s="31"/>
      <c r="CY33" s="31"/>
      <c r="CZ33" s="31"/>
      <c r="DA33" s="31"/>
      <c r="DB33" s="31"/>
      <c r="DC33" s="31"/>
      <c r="DD33" s="31"/>
      <c r="DE33" s="31"/>
      <c r="DF33" s="31"/>
      <c r="DG33" s="31"/>
      <c r="DH33" s="31"/>
      <c r="DI33" s="31"/>
      <c r="DJ33" s="31"/>
      <c r="DK33" s="31"/>
      <c r="DL33" s="31"/>
      <c r="DM33" s="31"/>
      <c r="DN33" s="31"/>
      <c r="DO33" s="31"/>
      <c r="DP33" s="31"/>
      <c r="DQ33" s="31"/>
      <c r="DR33" s="31"/>
      <c r="DS33" s="31"/>
      <c r="DT33" s="31"/>
      <c r="DU33" s="31"/>
      <c r="DV33" s="31"/>
      <c r="DW33" s="31"/>
      <c r="DX33" s="31"/>
      <c r="DY33" s="31"/>
      <c r="DZ33" s="31"/>
      <c r="EA33" s="31"/>
      <c r="EB33" s="31"/>
      <c r="EC33" s="31"/>
      <c r="ED33" s="31"/>
      <c r="EE33" s="31"/>
      <c r="EF33" s="31"/>
      <c r="EG33" s="31"/>
      <c r="EH33" s="31"/>
      <c r="EI33" s="31"/>
      <c r="EJ33" s="31"/>
      <c r="EK33" s="31"/>
      <c r="EL33" s="31"/>
      <c r="EM33" s="31"/>
      <c r="EN33" s="31"/>
      <c r="EO33" s="31"/>
      <c r="EP33" s="31"/>
      <c r="EQ33" s="31"/>
      <c r="ER33" s="31"/>
      <c r="ES33" s="31"/>
      <c r="ET33" s="31"/>
      <c r="EU33" s="31"/>
      <c r="EV33" s="31"/>
      <c r="EW33" s="31"/>
      <c r="EX33" s="31"/>
      <c r="EY33" s="31"/>
      <c r="EZ33" s="31"/>
      <c r="FA33" s="31"/>
      <c r="FB33" s="31"/>
      <c r="FC33" s="31"/>
      <c r="FD33" s="31"/>
      <c r="FE33" s="31"/>
      <c r="FF33" s="31"/>
      <c r="FG33" s="31"/>
      <c r="FH33" s="31"/>
      <c r="FI33" s="31"/>
      <c r="FJ33" s="31"/>
      <c r="FK33" s="31"/>
      <c r="FL33" s="31"/>
      <c r="FM33" s="31"/>
      <c r="FN33" s="31"/>
      <c r="FO33" s="31"/>
      <c r="FP33" s="31"/>
      <c r="FQ33" s="31"/>
      <c r="FR33" s="31"/>
      <c r="FS33" s="31"/>
      <c r="FT33" s="31"/>
      <c r="FU33" s="31"/>
      <c r="FV33" s="31"/>
      <c r="FW33" s="31"/>
      <c r="FX33" s="31"/>
      <c r="FY33" s="31"/>
      <c r="FZ33" s="31"/>
      <c r="GA33" s="31"/>
      <c r="GB33" s="31"/>
      <c r="GC33" s="31"/>
      <c r="GD33" s="31"/>
      <c r="GE33" s="31"/>
      <c r="GF33" s="31"/>
      <c r="GG33" s="31"/>
      <c r="GH33" s="31"/>
      <c r="GI33" s="31"/>
      <c r="GJ33" s="31"/>
      <c r="GK33" s="31"/>
      <c r="GL33" s="31"/>
      <c r="GM33" s="31"/>
      <c r="GN33" s="31"/>
      <c r="GO33" s="31"/>
      <c r="GP33" s="31"/>
      <c r="GQ33" s="31"/>
      <c r="GR33" s="31"/>
      <c r="GS33" s="31"/>
      <c r="GT33" s="31"/>
      <c r="GU33" s="31"/>
      <c r="GV33" s="31"/>
      <c r="GW33" s="31"/>
      <c r="GX33" s="31"/>
      <c r="GY33" s="31"/>
      <c r="GZ33" s="31"/>
      <c r="HA33" s="31"/>
      <c r="HB33" s="31"/>
      <c r="HC33" s="31"/>
      <c r="HD33" s="31"/>
      <c r="HE33" s="31"/>
      <c r="HF33" s="31"/>
      <c r="HG33" s="31"/>
      <c r="HH33" s="31"/>
      <c r="HI33" s="31"/>
      <c r="HJ33" s="31"/>
      <c r="HK33" s="31"/>
      <c r="HL33" s="31"/>
      <c r="HM33" s="31"/>
      <c r="HN33" s="31"/>
      <c r="HO33" s="31"/>
      <c r="HP33" s="31"/>
      <c r="HQ33" s="31"/>
      <c r="HR33" s="31"/>
      <c r="HS33" s="31"/>
      <c r="HT33" s="31"/>
      <c r="HU33" s="31"/>
      <c r="HV33" s="31"/>
      <c r="HW33" s="31"/>
      <c r="HX33" s="31"/>
      <c r="HY33" s="31"/>
      <c r="HZ33" s="31"/>
      <c r="IA33" s="31"/>
      <c r="IB33" s="31"/>
      <c r="IC33" s="31"/>
      <c r="ID33" s="31"/>
      <c r="IE33" s="31"/>
      <c r="IF33" s="31"/>
      <c r="IG33" s="31"/>
      <c r="IH33" s="31"/>
      <c r="II33" s="31"/>
      <c r="IJ33" s="31"/>
      <c r="IK33" s="31"/>
      <c r="IL33" s="31"/>
      <c r="IM33" s="31"/>
      <c r="IN33" s="31"/>
      <c r="IO33" s="31"/>
      <c r="IP33" s="31"/>
      <c r="IQ33" s="31"/>
      <c r="IR33" s="31"/>
      <c r="IS33" s="31"/>
      <c r="IT33" s="31"/>
      <c r="IU33" s="31"/>
      <c r="IV33" s="31"/>
      <c r="IW33" s="31"/>
      <c r="IX33" s="31"/>
      <c r="IY33" s="31"/>
      <c r="IZ33" s="31"/>
      <c r="JA33" s="31"/>
      <c r="JB33" s="31"/>
      <c r="JC33" s="31"/>
      <c r="JD33" s="31"/>
      <c r="JE33" s="31"/>
      <c r="JF33" s="31"/>
      <c r="JG33" s="31"/>
      <c r="JH33" s="31"/>
      <c r="JI33" s="31"/>
      <c r="JJ33" s="31"/>
      <c r="JK33" s="31"/>
      <c r="JL33" s="31"/>
      <c r="JM33" s="31"/>
      <c r="JN33" s="31"/>
      <c r="JO33" s="31"/>
      <c r="JP33" s="31"/>
      <c r="JQ33" s="31"/>
      <c r="JR33" s="31"/>
      <c r="JS33" s="31"/>
      <c r="JT33" s="31"/>
      <c r="JU33" s="31"/>
      <c r="JV33" s="31"/>
      <c r="JW33" s="31"/>
      <c r="JX33" s="31"/>
      <c r="JY33" s="31"/>
      <c r="JZ33" s="31"/>
      <c r="KA33" s="31"/>
      <c r="KB33" s="31"/>
      <c r="KC33" s="31"/>
      <c r="KD33" s="31"/>
      <c r="KE33" s="31"/>
      <c r="KF33" s="31"/>
      <c r="KG33" s="31"/>
      <c r="KH33" s="31"/>
      <c r="KI33" s="31"/>
      <c r="KJ33" s="31"/>
      <c r="KK33" s="31"/>
      <c r="KL33" s="31"/>
      <c r="KM33" s="31"/>
      <c r="KN33" s="31"/>
      <c r="KO33" s="31"/>
      <c r="KP33" s="31"/>
      <c r="KQ33" s="31"/>
      <c r="KR33" s="31"/>
      <c r="KS33" s="31"/>
      <c r="KT33" s="31"/>
      <c r="KU33" s="31"/>
      <c r="KV33" s="31"/>
      <c r="KW33" s="31"/>
      <c r="KX33" s="31"/>
      <c r="KY33" s="31"/>
      <c r="KZ33" s="31"/>
      <c r="LA33" s="31"/>
      <c r="LB33" s="31"/>
      <c r="LC33" s="31"/>
      <c r="LD33" s="31"/>
      <c r="LE33" s="31"/>
      <c r="LF33" s="31"/>
      <c r="LG33" s="31"/>
      <c r="LH33" s="31"/>
      <c r="LI33" s="31"/>
      <c r="LJ33" s="31"/>
      <c r="LK33" s="31"/>
      <c r="LL33" s="31"/>
      <c r="LM33" s="31"/>
      <c r="LN33" s="31"/>
      <c r="LO33" s="31"/>
      <c r="LP33" s="31"/>
      <c r="LQ33" s="31"/>
      <c r="LR33" s="31"/>
      <c r="LS33" s="31"/>
      <c r="LT33" s="31"/>
      <c r="LU33" s="31"/>
      <c r="LV33" s="31"/>
      <c r="LW33" s="31"/>
      <c r="LX33" s="31"/>
      <c r="LY33" s="31"/>
      <c r="LZ33" s="31"/>
      <c r="MA33" s="31"/>
      <c r="MB33" s="31"/>
      <c r="MC33" s="31"/>
      <c r="MD33" s="31"/>
      <c r="ME33" s="31"/>
      <c r="MF33" s="31"/>
      <c r="MG33" s="31"/>
      <c r="MH33" s="31"/>
      <c r="MI33" s="31"/>
      <c r="MJ33" s="31"/>
      <c r="MK33" s="31"/>
      <c r="ML33" s="31"/>
      <c r="MM33" s="31"/>
      <c r="MN33" s="31"/>
      <c r="MO33" s="31"/>
      <c r="MP33" s="31"/>
      <c r="MQ33" s="31"/>
      <c r="MR33" s="31"/>
      <c r="MS33" s="31"/>
      <c r="MT33" s="31"/>
      <c r="MU33" s="31"/>
      <c r="MV33" s="31"/>
      <c r="MW33" s="31"/>
      <c r="MX33" s="31"/>
      <c r="MY33" s="31"/>
      <c r="MZ33" s="31"/>
      <c r="NA33" s="31"/>
      <c r="NB33" s="31"/>
      <c r="NC33" s="31"/>
      <c r="ND33" s="31"/>
      <c r="NE33" s="31"/>
      <c r="NF33" s="31"/>
      <c r="NG33" s="31"/>
      <c r="NH33" s="31"/>
      <c r="NI33" s="31"/>
      <c r="NJ33" s="31"/>
      <c r="NK33" s="31"/>
      <c r="NL33" s="31"/>
      <c r="NM33" s="31"/>
      <c r="NN33" s="31"/>
      <c r="NO33" s="31"/>
      <c r="NP33" s="31"/>
      <c r="NQ33" s="31"/>
      <c r="NR33" s="31"/>
      <c r="NS33" s="31"/>
      <c r="NT33" s="31"/>
      <c r="NU33" s="31"/>
      <c r="NV33" s="31"/>
      <c r="NW33" s="31"/>
      <c r="NX33" s="31"/>
      <c r="NY33" s="31"/>
      <c r="NZ33" s="31"/>
      <c r="OA33" s="31"/>
      <c r="OB33" s="31"/>
      <c r="OC33" s="31"/>
      <c r="OD33" s="31"/>
      <c r="OE33" s="31"/>
      <c r="OF33" s="31"/>
      <c r="OG33" s="31"/>
      <c r="OH33" s="31"/>
      <c r="OI33" s="31"/>
      <c r="OJ33" s="31"/>
      <c r="OK33" s="31"/>
      <c r="OL33" s="31"/>
      <c r="OM33" s="31"/>
      <c r="ON33" s="31"/>
      <c r="OO33" s="31"/>
      <c r="OP33" s="31"/>
      <c r="OQ33" s="31"/>
      <c r="OR33" s="31"/>
      <c r="OS33" s="31"/>
      <c r="OT33" s="31"/>
      <c r="OU33" s="31"/>
      <c r="OV33" s="31"/>
      <c r="OW33" s="31"/>
      <c r="OX33" s="31"/>
      <c r="OY33" s="31"/>
      <c r="OZ33" s="31"/>
      <c r="PA33" s="31"/>
      <c r="PB33" s="31"/>
      <c r="PC33" s="31"/>
      <c r="PD33" s="31"/>
      <c r="PE33" s="31"/>
      <c r="PF33" s="31"/>
      <c r="PG33" s="31"/>
      <c r="PH33" s="31"/>
      <c r="PI33" s="31"/>
      <c r="PJ33" s="31"/>
      <c r="PK33" s="31"/>
      <c r="PL33" s="31"/>
      <c r="PM33" s="31"/>
      <c r="PN33" s="31"/>
      <c r="PO33" s="31"/>
      <c r="PP33" s="31"/>
      <c r="PQ33" s="31"/>
      <c r="PR33" s="31"/>
      <c r="PS33" s="31"/>
      <c r="PT33" s="31"/>
      <c r="PU33" s="31"/>
      <c r="PV33" s="31"/>
      <c r="PW33" s="31"/>
      <c r="PX33" s="31"/>
      <c r="PY33" s="31"/>
      <c r="PZ33" s="31"/>
      <c r="QA33" s="31"/>
      <c r="QB33" s="31"/>
      <c r="QC33" s="31"/>
      <c r="QD33" s="31"/>
      <c r="QE33" s="31"/>
      <c r="QF33" s="31"/>
      <c r="QG33" s="31"/>
      <c r="QH33" s="31"/>
      <c r="QI33" s="31"/>
      <c r="QJ33" s="31"/>
      <c r="QK33" s="31"/>
      <c r="QL33" s="31"/>
      <c r="QM33" s="31"/>
      <c r="QN33" s="31"/>
      <c r="QO33" s="31"/>
      <c r="QP33" s="31"/>
      <c r="QQ33" s="31"/>
      <c r="QR33" s="31"/>
      <c r="QS33" s="31"/>
      <c r="QT33" s="31"/>
      <c r="QU33" s="31"/>
      <c r="QV33" s="31"/>
      <c r="QW33" s="31"/>
      <c r="QX33" s="31"/>
      <c r="QY33" s="31"/>
      <c r="QZ33" s="31"/>
      <c r="RA33" s="31"/>
      <c r="RB33" s="31"/>
      <c r="RC33" s="31"/>
      <c r="RD33" s="31"/>
    </row>
    <row r="34" spans="1:472" x14ac:dyDescent="0.25">
      <c r="A34" s="65" t="s">
        <v>72</v>
      </c>
      <c r="B34" s="68" t="str" cm="1">
        <f t="array" ref="B34">_xlfn.IFS(OR($C34="",$D34=""),"",$C34&gt;$D34,"",$C34&lt;=$D34,DATEDIF($C34,$D34,"d"))</f>
        <v/>
      </c>
      <c r="C34" s="68"/>
      <c r="D34" s="68"/>
      <c r="E34" s="68"/>
      <c r="F34" s="68"/>
      <c r="G34" s="68"/>
      <c r="H34" s="69"/>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1"/>
      <c r="AM34" s="31"/>
      <c r="AN34" s="31"/>
      <c r="AO34" s="31"/>
      <c r="AP34" s="31"/>
      <c r="AQ34" s="31"/>
      <c r="AR34" s="31"/>
      <c r="AS34" s="31"/>
      <c r="AT34" s="31"/>
      <c r="AU34" s="31"/>
      <c r="AV34" s="31"/>
      <c r="AW34" s="31"/>
      <c r="AX34" s="31"/>
      <c r="AY34" s="31"/>
      <c r="AZ34" s="31"/>
      <c r="BA34" s="31"/>
      <c r="BB34" s="31"/>
      <c r="BC34" s="31"/>
      <c r="BD34" s="31"/>
      <c r="BE34" s="31"/>
      <c r="BF34" s="31"/>
      <c r="BG34" s="31"/>
      <c r="BH34" s="31"/>
      <c r="BI34" s="31"/>
      <c r="BJ34" s="31"/>
      <c r="BK34" s="31"/>
      <c r="BL34" s="31"/>
      <c r="BM34" s="31"/>
      <c r="BN34" s="31"/>
      <c r="BO34" s="31"/>
      <c r="BP34" s="31"/>
      <c r="BQ34" s="31"/>
      <c r="BR34" s="31"/>
      <c r="BS34" s="31"/>
      <c r="BT34" s="31"/>
      <c r="BU34" s="31"/>
      <c r="BV34" s="31"/>
      <c r="BW34" s="31"/>
      <c r="BX34" s="31"/>
      <c r="BY34" s="31"/>
      <c r="BZ34" s="31"/>
      <c r="CA34" s="31"/>
      <c r="CB34" s="31"/>
      <c r="CC34" s="31"/>
      <c r="CD34" s="31"/>
      <c r="CE34" s="31"/>
      <c r="CF34" s="31"/>
      <c r="CG34" s="31"/>
      <c r="CH34" s="31"/>
      <c r="CI34" s="31"/>
      <c r="CJ34" s="31"/>
      <c r="CK34" s="31"/>
      <c r="CL34" s="31"/>
      <c r="CM34" s="31"/>
      <c r="CN34" s="31"/>
      <c r="CO34" s="31"/>
      <c r="CP34" s="31"/>
      <c r="CQ34" s="31"/>
      <c r="CR34" s="31"/>
      <c r="CS34" s="31"/>
      <c r="CT34" s="31"/>
      <c r="CU34" s="31"/>
      <c r="CV34" s="31"/>
      <c r="CW34" s="31"/>
      <c r="CX34" s="31"/>
      <c r="CY34" s="31"/>
      <c r="CZ34" s="31"/>
      <c r="DA34" s="31"/>
      <c r="DB34" s="31"/>
      <c r="DC34" s="31"/>
      <c r="DD34" s="31"/>
      <c r="DE34" s="31"/>
      <c r="DF34" s="31"/>
      <c r="DG34" s="31"/>
      <c r="DH34" s="31"/>
      <c r="DI34" s="31"/>
      <c r="DJ34" s="31"/>
      <c r="DK34" s="31"/>
      <c r="DL34" s="31"/>
      <c r="DM34" s="31"/>
      <c r="DN34" s="31"/>
      <c r="DO34" s="31"/>
      <c r="DP34" s="31"/>
      <c r="DQ34" s="31"/>
      <c r="DR34" s="31"/>
      <c r="DS34" s="31"/>
      <c r="DT34" s="31"/>
      <c r="DU34" s="31"/>
      <c r="DV34" s="31"/>
      <c r="DW34" s="31"/>
      <c r="DX34" s="31"/>
      <c r="DY34" s="31"/>
      <c r="DZ34" s="31"/>
      <c r="EA34" s="31"/>
      <c r="EB34" s="31"/>
      <c r="EC34" s="31"/>
      <c r="ED34" s="31"/>
      <c r="EE34" s="31"/>
      <c r="EF34" s="31"/>
      <c r="EG34" s="31"/>
      <c r="EH34" s="31"/>
      <c r="EI34" s="31"/>
      <c r="EJ34" s="31"/>
      <c r="EK34" s="31"/>
      <c r="EL34" s="31"/>
      <c r="EM34" s="31"/>
      <c r="EN34" s="31"/>
      <c r="EO34" s="31"/>
      <c r="EP34" s="31"/>
      <c r="EQ34" s="31"/>
      <c r="ER34" s="31"/>
      <c r="ES34" s="31"/>
      <c r="ET34" s="31"/>
      <c r="EU34" s="31"/>
      <c r="EV34" s="31"/>
      <c r="EW34" s="31"/>
      <c r="EX34" s="31"/>
      <c r="EY34" s="31"/>
      <c r="EZ34" s="31"/>
      <c r="FA34" s="31"/>
      <c r="FB34" s="31"/>
      <c r="FC34" s="31"/>
      <c r="FD34" s="31"/>
      <c r="FE34" s="31"/>
      <c r="FF34" s="31"/>
      <c r="FG34" s="31"/>
      <c r="FH34" s="31"/>
      <c r="FI34" s="31"/>
      <c r="FJ34" s="31"/>
      <c r="FK34" s="31"/>
      <c r="FL34" s="31"/>
      <c r="FM34" s="31"/>
      <c r="FN34" s="31"/>
      <c r="FO34" s="31"/>
      <c r="FP34" s="31"/>
      <c r="FQ34" s="31"/>
      <c r="FR34" s="31"/>
      <c r="FS34" s="31"/>
      <c r="FT34" s="31"/>
      <c r="FU34" s="31"/>
      <c r="FV34" s="31"/>
      <c r="FW34" s="31"/>
      <c r="FX34" s="31"/>
      <c r="FY34" s="31"/>
      <c r="FZ34" s="31"/>
      <c r="GA34" s="31"/>
      <c r="GB34" s="31"/>
      <c r="GC34" s="31"/>
      <c r="GD34" s="31"/>
      <c r="GE34" s="31"/>
      <c r="GF34" s="31"/>
      <c r="GG34" s="31"/>
      <c r="GH34" s="31"/>
      <c r="GI34" s="31"/>
      <c r="GJ34" s="31"/>
      <c r="GK34" s="31"/>
      <c r="GL34" s="31"/>
      <c r="GM34" s="31"/>
      <c r="GN34" s="31"/>
      <c r="GO34" s="31"/>
      <c r="GP34" s="31"/>
      <c r="GQ34" s="31"/>
      <c r="GR34" s="31"/>
      <c r="GS34" s="31"/>
      <c r="GT34" s="31"/>
      <c r="GU34" s="31"/>
      <c r="GV34" s="31"/>
      <c r="GW34" s="31"/>
      <c r="GX34" s="31"/>
      <c r="GY34" s="31"/>
      <c r="GZ34" s="31"/>
      <c r="HA34" s="31"/>
      <c r="HB34" s="31"/>
      <c r="HC34" s="31"/>
      <c r="HD34" s="31"/>
      <c r="HE34" s="31"/>
      <c r="HF34" s="31"/>
      <c r="HG34" s="31"/>
      <c r="HH34" s="31"/>
      <c r="HI34" s="31"/>
      <c r="HJ34" s="31"/>
      <c r="HK34" s="31"/>
      <c r="HL34" s="31"/>
      <c r="HM34" s="31"/>
      <c r="HN34" s="31"/>
      <c r="HO34" s="31"/>
      <c r="HP34" s="31"/>
      <c r="HQ34" s="31"/>
      <c r="HR34" s="31"/>
      <c r="HS34" s="31"/>
      <c r="HT34" s="31"/>
      <c r="HU34" s="31"/>
      <c r="HV34" s="31"/>
      <c r="HW34" s="31"/>
      <c r="HX34" s="31"/>
      <c r="HY34" s="31"/>
      <c r="HZ34" s="31"/>
      <c r="IA34" s="31"/>
      <c r="IB34" s="31"/>
      <c r="IC34" s="31"/>
      <c r="ID34" s="31"/>
      <c r="IE34" s="31"/>
      <c r="IF34" s="31"/>
      <c r="IG34" s="31"/>
      <c r="IH34" s="31"/>
      <c r="II34" s="31"/>
      <c r="IJ34" s="31"/>
      <c r="IK34" s="31"/>
      <c r="IL34" s="31"/>
      <c r="IM34" s="31"/>
      <c r="IN34" s="31"/>
      <c r="IO34" s="31"/>
      <c r="IP34" s="31"/>
      <c r="IQ34" s="31"/>
      <c r="IR34" s="31"/>
      <c r="IS34" s="31"/>
      <c r="IT34" s="31"/>
      <c r="IU34" s="31"/>
      <c r="IV34" s="31"/>
      <c r="IW34" s="31"/>
      <c r="IX34" s="31"/>
      <c r="IY34" s="31"/>
      <c r="IZ34" s="31"/>
      <c r="JA34" s="31"/>
      <c r="JB34" s="31"/>
      <c r="JC34" s="31"/>
      <c r="JD34" s="31"/>
      <c r="JE34" s="31"/>
      <c r="JF34" s="31"/>
      <c r="JG34" s="31"/>
      <c r="JH34" s="31"/>
      <c r="JI34" s="31"/>
      <c r="JJ34" s="31"/>
      <c r="JK34" s="31"/>
      <c r="JL34" s="31"/>
      <c r="JM34" s="31"/>
      <c r="JN34" s="31"/>
      <c r="JO34" s="31"/>
      <c r="JP34" s="31"/>
      <c r="JQ34" s="31"/>
      <c r="JR34" s="31"/>
      <c r="JS34" s="31"/>
      <c r="JT34" s="31"/>
      <c r="JU34" s="31"/>
      <c r="JV34" s="31"/>
      <c r="JW34" s="31"/>
      <c r="JX34" s="31"/>
      <c r="JY34" s="31"/>
      <c r="JZ34" s="31"/>
      <c r="KA34" s="31"/>
      <c r="KB34" s="31"/>
      <c r="KC34" s="31"/>
      <c r="KD34" s="31"/>
      <c r="KE34" s="31"/>
      <c r="KF34" s="31"/>
      <c r="KG34" s="31"/>
      <c r="KH34" s="31"/>
      <c r="KI34" s="31"/>
      <c r="KJ34" s="31"/>
      <c r="KK34" s="31"/>
      <c r="KL34" s="31"/>
      <c r="KM34" s="31"/>
      <c r="KN34" s="31"/>
      <c r="KO34" s="31"/>
      <c r="KP34" s="31"/>
      <c r="KQ34" s="31"/>
      <c r="KR34" s="31"/>
      <c r="KS34" s="31"/>
      <c r="KT34" s="31"/>
      <c r="KU34" s="31"/>
      <c r="KV34" s="31"/>
      <c r="KW34" s="31"/>
      <c r="KX34" s="31"/>
      <c r="KY34" s="31"/>
      <c r="KZ34" s="31"/>
      <c r="LA34" s="31"/>
      <c r="LB34" s="31"/>
      <c r="LC34" s="31"/>
      <c r="LD34" s="31"/>
      <c r="LE34" s="31"/>
      <c r="LF34" s="31"/>
      <c r="LG34" s="31"/>
      <c r="LH34" s="31"/>
      <c r="LI34" s="31"/>
      <c r="LJ34" s="31"/>
      <c r="LK34" s="31"/>
      <c r="LL34" s="31"/>
      <c r="LM34" s="31"/>
      <c r="LN34" s="31"/>
      <c r="LO34" s="31"/>
      <c r="LP34" s="31"/>
      <c r="LQ34" s="31"/>
      <c r="LR34" s="31"/>
      <c r="LS34" s="31"/>
      <c r="LT34" s="31"/>
      <c r="LU34" s="31"/>
      <c r="LV34" s="31"/>
      <c r="LW34" s="31"/>
      <c r="LX34" s="31"/>
      <c r="LY34" s="31"/>
      <c r="LZ34" s="31"/>
      <c r="MA34" s="31"/>
      <c r="MB34" s="31"/>
      <c r="MC34" s="31"/>
      <c r="MD34" s="31"/>
      <c r="ME34" s="31"/>
      <c r="MF34" s="31"/>
      <c r="MG34" s="31"/>
      <c r="MH34" s="31"/>
      <c r="MI34" s="31"/>
      <c r="MJ34" s="31"/>
      <c r="MK34" s="31"/>
      <c r="ML34" s="31"/>
      <c r="MM34" s="31"/>
      <c r="MN34" s="31"/>
      <c r="MO34" s="31"/>
      <c r="MP34" s="31"/>
      <c r="MQ34" s="31"/>
      <c r="MR34" s="31"/>
      <c r="MS34" s="31"/>
      <c r="MT34" s="31"/>
      <c r="MU34" s="31"/>
      <c r="MV34" s="31"/>
      <c r="MW34" s="31"/>
      <c r="MX34" s="31"/>
      <c r="MY34" s="31"/>
      <c r="MZ34" s="31"/>
      <c r="NA34" s="31"/>
      <c r="NB34" s="31"/>
      <c r="NC34" s="31"/>
      <c r="ND34" s="31"/>
      <c r="NE34" s="31"/>
      <c r="NF34" s="31"/>
      <c r="NG34" s="31"/>
      <c r="NH34" s="31"/>
      <c r="NI34" s="31"/>
      <c r="NJ34" s="31"/>
      <c r="NK34" s="31"/>
      <c r="NL34" s="31"/>
      <c r="NM34" s="31"/>
      <c r="NN34" s="31"/>
      <c r="NO34" s="31"/>
      <c r="NP34" s="31"/>
      <c r="NQ34" s="31"/>
      <c r="NR34" s="31"/>
      <c r="NS34" s="31"/>
      <c r="NT34" s="31"/>
      <c r="NU34" s="31"/>
      <c r="NV34" s="31"/>
      <c r="NW34" s="31"/>
      <c r="NX34" s="31"/>
      <c r="NY34" s="31"/>
      <c r="NZ34" s="31"/>
      <c r="OA34" s="31"/>
      <c r="OB34" s="31"/>
      <c r="OC34" s="31"/>
      <c r="OD34" s="31"/>
      <c r="OE34" s="31"/>
      <c r="OF34" s="31"/>
      <c r="OG34" s="31"/>
      <c r="OH34" s="31"/>
      <c r="OI34" s="31"/>
      <c r="OJ34" s="31"/>
      <c r="OK34" s="31"/>
      <c r="OL34" s="31"/>
      <c r="OM34" s="31"/>
      <c r="ON34" s="31"/>
      <c r="OO34" s="31"/>
      <c r="OP34" s="31"/>
      <c r="OQ34" s="31"/>
      <c r="OR34" s="31"/>
      <c r="OS34" s="31"/>
      <c r="OT34" s="31"/>
      <c r="OU34" s="31"/>
      <c r="OV34" s="31"/>
      <c r="OW34" s="31"/>
      <c r="OX34" s="31"/>
      <c r="OY34" s="31"/>
      <c r="OZ34" s="31"/>
      <c r="PA34" s="31"/>
      <c r="PB34" s="31"/>
      <c r="PC34" s="31"/>
      <c r="PD34" s="31"/>
      <c r="PE34" s="31"/>
      <c r="PF34" s="31"/>
      <c r="PG34" s="31"/>
      <c r="PH34" s="31"/>
      <c r="PI34" s="31"/>
      <c r="PJ34" s="31"/>
      <c r="PK34" s="31"/>
      <c r="PL34" s="31"/>
      <c r="PM34" s="31"/>
      <c r="PN34" s="31"/>
      <c r="PO34" s="31"/>
      <c r="PP34" s="31"/>
      <c r="PQ34" s="31"/>
      <c r="PR34" s="31"/>
      <c r="PS34" s="31"/>
      <c r="PT34" s="31"/>
      <c r="PU34" s="31"/>
      <c r="PV34" s="31"/>
      <c r="PW34" s="31"/>
      <c r="PX34" s="31"/>
      <c r="PY34" s="31"/>
      <c r="PZ34" s="31"/>
      <c r="QA34" s="31"/>
      <c r="QB34" s="31"/>
      <c r="QC34" s="31"/>
      <c r="QD34" s="31"/>
      <c r="QE34" s="31"/>
      <c r="QF34" s="31"/>
      <c r="QG34" s="31"/>
      <c r="QH34" s="31"/>
      <c r="QI34" s="31"/>
      <c r="QJ34" s="31"/>
      <c r="QK34" s="31"/>
      <c r="QL34" s="31"/>
      <c r="QM34" s="31"/>
      <c r="QN34" s="31"/>
      <c r="QO34" s="31"/>
      <c r="QP34" s="31"/>
      <c r="QQ34" s="31"/>
      <c r="QR34" s="31"/>
      <c r="QS34" s="31"/>
      <c r="QT34" s="31"/>
      <c r="QU34" s="31"/>
      <c r="QV34" s="31"/>
      <c r="QW34" s="31"/>
      <c r="QX34" s="31"/>
      <c r="QY34" s="31"/>
      <c r="QZ34" s="31"/>
      <c r="RA34" s="31"/>
      <c r="RB34" s="31"/>
      <c r="RC34" s="31"/>
      <c r="RD34" s="31"/>
    </row>
    <row r="35" spans="1:472" ht="15" customHeight="1" x14ac:dyDescent="0.25">
      <c r="A35" s="40" t="s">
        <v>74</v>
      </c>
      <c r="B35" s="34" t="s">
        <v>49</v>
      </c>
      <c r="C35" s="33">
        <v>45413</v>
      </c>
      <c r="D35" s="33">
        <v>45444</v>
      </c>
      <c r="E35" s="29" cm="1">
        <f t="array" ref="E35">_xlfn.IFS(OR($C35="",$D35=""),"",$C35&gt;$D35,"",$C35&lt;=$D35,DATEDIF($C35,$D35,"d"))</f>
        <v>31</v>
      </c>
      <c r="F35" s="33"/>
      <c r="G35" s="33"/>
      <c r="H35" s="29" t="str" cm="1">
        <f t="array" aca="1" ref="H35" ca="1">_xlfn.IFS(AND(C35&lt;&gt;"",D35&lt;&gt;"",C35&gt;D35),"Erreur dates prévisionnelles",AND(F35&lt;&gt;"",G35&lt;&gt;"",F35&gt;G35),"Erreur dates réelles",OR(AND(C35&lt;&gt;"",D35&lt;&gt;"",F35="",$B$7&lt;C35),AND(C35&lt;&gt;"",D35&lt;&gt;"",F35&lt;&gt;"",$B$7&lt;F35)),"A faire",OR(AND(C35="",D35="",F35="",G35=""),AND(C35&lt;&gt;"",D35=""),AND(C35&lt;&gt;"",D35&lt;&gt;"",F35="",$B$7&lt;=D35)),"",AND(C35&lt;&gt;"",D35&lt;&gt;"",F35&lt;&gt;"",G35&lt;&gt;""),"Finalisée",AND(OR(C35&lt;&gt;"",D35&lt;&gt;""),OR(F35&lt;&gt;"",G35&lt;&gt;""),$B$7-F35&lt;=D35-F35),"En cours",OR(AND(C35&lt;&gt;"",D35&lt;&gt;"",F35="",$B$7&gt;D35),AND(C35&lt;&gt;"",D35&lt;&gt;"",F35&lt;&gt;"",$B$7-F35&gt;D35-F35)),"En retard")</f>
        <v>A faire</v>
      </c>
      <c r="I35" s="31"/>
      <c r="J35" s="31"/>
      <c r="K35" s="31"/>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c r="AK35" s="31"/>
      <c r="AL35" s="31"/>
      <c r="AM35" s="31"/>
      <c r="AN35" s="31"/>
      <c r="AO35" s="31"/>
      <c r="AP35" s="31"/>
      <c r="AQ35" s="31"/>
      <c r="AR35" s="31"/>
      <c r="AS35" s="31"/>
      <c r="AT35" s="31"/>
      <c r="AU35" s="31"/>
      <c r="AV35" s="31"/>
      <c r="AW35" s="31"/>
      <c r="AX35" s="31"/>
      <c r="AY35" s="31"/>
      <c r="AZ35" s="31"/>
      <c r="BA35" s="31"/>
      <c r="BB35" s="31"/>
      <c r="BC35" s="31"/>
      <c r="BD35" s="31"/>
      <c r="BE35" s="31"/>
      <c r="BF35" s="31"/>
      <c r="BG35" s="31"/>
      <c r="BH35" s="31"/>
      <c r="BI35" s="31"/>
      <c r="BJ35" s="31"/>
      <c r="BK35" s="31"/>
      <c r="BL35" s="31"/>
      <c r="BM35" s="31"/>
      <c r="BN35" s="31"/>
      <c r="BO35" s="31"/>
      <c r="BP35" s="31"/>
      <c r="BQ35" s="31"/>
      <c r="BR35" s="31"/>
      <c r="BS35" s="31"/>
      <c r="BT35" s="31"/>
      <c r="BU35" s="31"/>
      <c r="BV35" s="31"/>
      <c r="BW35" s="31"/>
      <c r="BX35" s="31"/>
      <c r="BY35" s="31"/>
      <c r="BZ35" s="31"/>
      <c r="CA35" s="31"/>
      <c r="CB35" s="31"/>
      <c r="CC35" s="31"/>
      <c r="CD35" s="31"/>
      <c r="CE35" s="31"/>
      <c r="CF35" s="31"/>
      <c r="CG35" s="31"/>
      <c r="CH35" s="31"/>
      <c r="CI35" s="31"/>
      <c r="CJ35" s="31"/>
      <c r="CK35" s="31"/>
      <c r="CL35" s="31"/>
      <c r="CM35" s="31"/>
      <c r="CN35" s="31"/>
      <c r="CO35" s="31"/>
      <c r="CP35" s="31"/>
      <c r="CQ35" s="31"/>
      <c r="CR35" s="31"/>
      <c r="CS35" s="31"/>
      <c r="CT35" s="31"/>
      <c r="CU35" s="31"/>
      <c r="CV35" s="31"/>
      <c r="CW35" s="31"/>
      <c r="CX35" s="31"/>
      <c r="CY35" s="31"/>
      <c r="CZ35" s="31"/>
      <c r="DA35" s="31"/>
      <c r="DB35" s="31"/>
      <c r="DC35" s="31"/>
      <c r="DD35" s="31"/>
      <c r="DE35" s="31"/>
      <c r="DF35" s="31"/>
      <c r="DG35" s="31"/>
      <c r="DH35" s="31"/>
      <c r="DI35" s="31"/>
      <c r="DJ35" s="31"/>
      <c r="DK35" s="31"/>
      <c r="DL35" s="31"/>
      <c r="DM35" s="31"/>
      <c r="DN35" s="31"/>
      <c r="DO35" s="31"/>
      <c r="DP35" s="31"/>
      <c r="DQ35" s="31"/>
      <c r="DR35" s="31"/>
      <c r="DS35" s="31"/>
      <c r="DT35" s="31"/>
      <c r="DU35" s="31"/>
      <c r="DV35" s="31"/>
      <c r="DW35" s="31"/>
      <c r="DX35" s="31"/>
      <c r="DY35" s="31"/>
      <c r="DZ35" s="31"/>
      <c r="EA35" s="31"/>
      <c r="EB35" s="31"/>
      <c r="EC35" s="31"/>
      <c r="ED35" s="31"/>
      <c r="EE35" s="31"/>
      <c r="EF35" s="31"/>
      <c r="EG35" s="31"/>
      <c r="EH35" s="31"/>
      <c r="EI35" s="31"/>
      <c r="EJ35" s="31"/>
      <c r="EK35" s="31"/>
      <c r="EL35" s="31"/>
      <c r="EM35" s="31"/>
      <c r="EN35" s="31"/>
      <c r="EO35" s="31"/>
      <c r="EP35" s="31"/>
      <c r="EQ35" s="31"/>
      <c r="ER35" s="31"/>
      <c r="ES35" s="31"/>
      <c r="ET35" s="31"/>
      <c r="EU35" s="31"/>
      <c r="EV35" s="31"/>
      <c r="EW35" s="31"/>
      <c r="EX35" s="31"/>
      <c r="EY35" s="31"/>
      <c r="EZ35" s="31"/>
      <c r="FA35" s="31"/>
      <c r="FB35" s="31"/>
      <c r="FC35" s="31"/>
      <c r="FD35" s="31"/>
      <c r="FE35" s="31"/>
      <c r="FF35" s="31"/>
      <c r="FG35" s="31"/>
      <c r="FH35" s="31"/>
      <c r="FI35" s="31"/>
      <c r="FJ35" s="31"/>
      <c r="FK35" s="31"/>
      <c r="FL35" s="31"/>
      <c r="FM35" s="31"/>
      <c r="FN35" s="31"/>
      <c r="FO35" s="31"/>
      <c r="FP35" s="31"/>
      <c r="FQ35" s="31"/>
      <c r="FR35" s="31"/>
      <c r="FS35" s="31"/>
      <c r="FT35" s="31"/>
      <c r="FU35" s="31"/>
      <c r="FV35" s="31"/>
      <c r="FW35" s="31"/>
      <c r="FX35" s="31"/>
      <c r="FY35" s="31"/>
      <c r="FZ35" s="31"/>
      <c r="GA35" s="31"/>
      <c r="GB35" s="31"/>
      <c r="GC35" s="31"/>
      <c r="GD35" s="31"/>
      <c r="GE35" s="31"/>
      <c r="GF35" s="31"/>
      <c r="GG35" s="31"/>
      <c r="GH35" s="31"/>
      <c r="GI35" s="31"/>
      <c r="GJ35" s="31"/>
      <c r="GK35" s="31"/>
      <c r="GL35" s="31"/>
      <c r="GM35" s="31"/>
      <c r="GN35" s="31"/>
      <c r="GO35" s="31"/>
      <c r="GP35" s="31"/>
      <c r="GQ35" s="31"/>
      <c r="GR35" s="31"/>
      <c r="GS35" s="31"/>
      <c r="GT35" s="31"/>
      <c r="GU35" s="31"/>
      <c r="GV35" s="31"/>
      <c r="GW35" s="31"/>
      <c r="GX35" s="31"/>
      <c r="GY35" s="31"/>
      <c r="GZ35" s="31"/>
      <c r="HA35" s="31"/>
      <c r="HB35" s="31"/>
      <c r="HC35" s="31"/>
      <c r="HD35" s="31"/>
      <c r="HE35" s="31"/>
      <c r="HF35" s="31"/>
      <c r="HG35" s="31"/>
      <c r="HH35" s="31"/>
      <c r="HI35" s="31"/>
      <c r="HJ35" s="31"/>
      <c r="HK35" s="31"/>
      <c r="HL35" s="31"/>
      <c r="HM35" s="31"/>
      <c r="HN35" s="31"/>
      <c r="HO35" s="31"/>
      <c r="HP35" s="31"/>
      <c r="HQ35" s="31"/>
      <c r="HR35" s="31"/>
      <c r="HS35" s="31"/>
      <c r="HT35" s="31"/>
      <c r="HU35" s="31"/>
      <c r="HV35" s="31"/>
      <c r="HW35" s="31"/>
      <c r="HX35" s="31"/>
      <c r="HY35" s="31"/>
      <c r="HZ35" s="31"/>
      <c r="IA35" s="31"/>
      <c r="IB35" s="31"/>
      <c r="IC35" s="31"/>
      <c r="ID35" s="31"/>
      <c r="IE35" s="31"/>
      <c r="IF35" s="31"/>
      <c r="IG35" s="31"/>
      <c r="IH35" s="31"/>
      <c r="II35" s="31"/>
      <c r="IJ35" s="31"/>
      <c r="IK35" s="31"/>
      <c r="IL35" s="31"/>
      <c r="IM35" s="31"/>
      <c r="IN35" s="31"/>
      <c r="IO35" s="31"/>
      <c r="IP35" s="31"/>
      <c r="IQ35" s="31"/>
      <c r="IR35" s="31"/>
      <c r="IS35" s="31"/>
      <c r="IT35" s="31"/>
      <c r="IU35" s="31"/>
      <c r="IV35" s="31"/>
      <c r="IW35" s="31"/>
      <c r="IX35" s="31"/>
      <c r="IY35" s="31"/>
      <c r="IZ35" s="31"/>
      <c r="JA35" s="31"/>
      <c r="JB35" s="31"/>
      <c r="JC35" s="31"/>
      <c r="JD35" s="31"/>
      <c r="JE35" s="31"/>
      <c r="JF35" s="31"/>
      <c r="JG35" s="31"/>
      <c r="JH35" s="31"/>
      <c r="JI35" s="31"/>
      <c r="JJ35" s="31"/>
      <c r="JK35" s="31"/>
      <c r="JL35" s="31"/>
      <c r="JM35" s="31"/>
      <c r="JN35" s="31"/>
      <c r="JO35" s="31"/>
      <c r="JP35" s="31"/>
      <c r="JQ35" s="31"/>
      <c r="JR35" s="31"/>
      <c r="JS35" s="31"/>
      <c r="JT35" s="31"/>
      <c r="JU35" s="31"/>
      <c r="JV35" s="31"/>
      <c r="JW35" s="31"/>
      <c r="JX35" s="31"/>
      <c r="JY35" s="31"/>
      <c r="JZ35" s="31"/>
      <c r="KA35" s="31"/>
      <c r="KB35" s="31"/>
      <c r="KC35" s="31"/>
      <c r="KD35" s="31"/>
      <c r="KE35" s="31"/>
      <c r="KF35" s="31"/>
      <c r="KG35" s="31"/>
      <c r="KH35" s="31"/>
      <c r="KI35" s="31"/>
      <c r="KJ35" s="31"/>
      <c r="KK35" s="31"/>
      <c r="KL35" s="31"/>
      <c r="KM35" s="31"/>
      <c r="KN35" s="31"/>
      <c r="KO35" s="31"/>
      <c r="KP35" s="31"/>
      <c r="KQ35" s="31"/>
      <c r="KR35" s="31"/>
      <c r="KS35" s="31"/>
      <c r="KT35" s="31"/>
      <c r="KU35" s="31"/>
      <c r="KV35" s="31"/>
      <c r="KW35" s="31"/>
      <c r="KX35" s="31"/>
      <c r="KY35" s="31"/>
      <c r="KZ35" s="31"/>
      <c r="LA35" s="31"/>
      <c r="LB35" s="31"/>
      <c r="LC35" s="31"/>
      <c r="LD35" s="31"/>
      <c r="LE35" s="31"/>
      <c r="LF35" s="31"/>
      <c r="LG35" s="31"/>
      <c r="LH35" s="31"/>
      <c r="LI35" s="31"/>
      <c r="LJ35" s="31"/>
      <c r="LK35" s="31"/>
      <c r="LL35" s="31"/>
      <c r="LM35" s="31"/>
      <c r="LN35" s="31"/>
      <c r="LO35" s="31"/>
      <c r="LP35" s="31"/>
      <c r="LQ35" s="31"/>
      <c r="LR35" s="31"/>
      <c r="LS35" s="31"/>
      <c r="LT35" s="31"/>
      <c r="LU35" s="31"/>
      <c r="LV35" s="31"/>
      <c r="LW35" s="31"/>
      <c r="LX35" s="31"/>
      <c r="LY35" s="31"/>
      <c r="LZ35" s="31"/>
      <c r="MA35" s="31"/>
      <c r="MB35" s="31"/>
      <c r="MC35" s="31"/>
      <c r="MD35" s="31"/>
      <c r="ME35" s="31"/>
      <c r="MF35" s="31"/>
      <c r="MG35" s="31"/>
      <c r="MH35" s="31"/>
      <c r="MI35" s="31"/>
      <c r="MJ35" s="31"/>
      <c r="MK35" s="31"/>
      <c r="ML35" s="31"/>
      <c r="MM35" s="31"/>
      <c r="MN35" s="31"/>
      <c r="MO35" s="31"/>
      <c r="MP35" s="31"/>
      <c r="MQ35" s="31"/>
      <c r="MR35" s="31"/>
      <c r="MS35" s="31"/>
      <c r="MT35" s="31"/>
      <c r="MU35" s="31"/>
      <c r="MV35" s="31"/>
      <c r="MW35" s="31"/>
      <c r="MX35" s="31"/>
      <c r="MY35" s="31"/>
      <c r="MZ35" s="31"/>
      <c r="NA35" s="31"/>
      <c r="NB35" s="31"/>
      <c r="NC35" s="31"/>
      <c r="ND35" s="31"/>
      <c r="NE35" s="31"/>
      <c r="NF35" s="31"/>
      <c r="NG35" s="31"/>
      <c r="NH35" s="31"/>
      <c r="NI35" s="31"/>
      <c r="NJ35" s="31"/>
      <c r="NK35" s="31"/>
      <c r="NL35" s="31"/>
      <c r="NM35" s="31"/>
      <c r="NN35" s="31"/>
      <c r="NO35" s="31"/>
      <c r="NP35" s="31"/>
      <c r="NQ35" s="31"/>
      <c r="NR35" s="31"/>
      <c r="NS35" s="31"/>
      <c r="NT35" s="31"/>
      <c r="NU35" s="31"/>
      <c r="NV35" s="31"/>
      <c r="NW35" s="31"/>
      <c r="NX35" s="31"/>
      <c r="NY35" s="31"/>
      <c r="NZ35" s="31"/>
      <c r="OA35" s="31"/>
      <c r="OB35" s="31"/>
      <c r="OC35" s="31"/>
      <c r="OD35" s="31"/>
      <c r="OE35" s="31"/>
      <c r="OF35" s="31"/>
      <c r="OG35" s="31"/>
      <c r="OH35" s="31"/>
      <c r="OI35" s="31"/>
      <c r="OJ35" s="31"/>
      <c r="OK35" s="31"/>
      <c r="OL35" s="31"/>
      <c r="OM35" s="31"/>
      <c r="ON35" s="31"/>
      <c r="OO35" s="31"/>
      <c r="OP35" s="31"/>
      <c r="OQ35" s="31"/>
      <c r="OR35" s="31"/>
      <c r="OS35" s="31"/>
      <c r="OT35" s="31"/>
      <c r="OU35" s="31"/>
      <c r="OV35" s="31"/>
      <c r="OW35" s="31"/>
      <c r="OX35" s="31"/>
      <c r="OY35" s="31"/>
      <c r="OZ35" s="31"/>
      <c r="PA35" s="31"/>
      <c r="PB35" s="31"/>
      <c r="PC35" s="31"/>
      <c r="PD35" s="31"/>
      <c r="PE35" s="31"/>
      <c r="PF35" s="31"/>
      <c r="PG35" s="31"/>
      <c r="PH35" s="31"/>
      <c r="PI35" s="31"/>
      <c r="PJ35" s="31"/>
      <c r="PK35" s="31"/>
      <c r="PL35" s="31"/>
      <c r="PM35" s="31"/>
      <c r="PN35" s="31"/>
      <c r="PO35" s="31"/>
      <c r="PP35" s="31"/>
      <c r="PQ35" s="31"/>
      <c r="PR35" s="31"/>
      <c r="PS35" s="31"/>
      <c r="PT35" s="31"/>
      <c r="PU35" s="31"/>
      <c r="PV35" s="31"/>
      <c r="PW35" s="31"/>
      <c r="PX35" s="31"/>
      <c r="PY35" s="31"/>
      <c r="PZ35" s="31"/>
      <c r="QA35" s="31"/>
      <c r="QB35" s="31"/>
      <c r="QC35" s="31"/>
      <c r="QD35" s="31"/>
      <c r="QE35" s="31"/>
      <c r="QF35" s="31"/>
      <c r="QG35" s="31"/>
      <c r="QH35" s="31"/>
      <c r="QI35" s="31"/>
      <c r="QJ35" s="31"/>
      <c r="QK35" s="31"/>
      <c r="QL35" s="31"/>
      <c r="QM35" s="31"/>
      <c r="QN35" s="31"/>
      <c r="QO35" s="31"/>
      <c r="QP35" s="31"/>
      <c r="QQ35" s="31"/>
      <c r="QR35" s="31"/>
      <c r="QS35" s="31"/>
      <c r="QT35" s="31"/>
      <c r="QU35" s="31"/>
      <c r="QV35" s="31"/>
      <c r="QW35" s="31"/>
      <c r="QX35" s="31"/>
      <c r="QY35" s="31"/>
      <c r="QZ35" s="31"/>
      <c r="RA35" s="31"/>
      <c r="RB35" s="31"/>
      <c r="RC35" s="31"/>
      <c r="RD35" s="31"/>
    </row>
    <row r="36" spans="1:472" x14ac:dyDescent="0.25">
      <c r="A36" s="40" t="s">
        <v>77</v>
      </c>
      <c r="B36" s="34" t="s">
        <v>49</v>
      </c>
      <c r="C36" s="33">
        <v>45460</v>
      </c>
      <c r="D36" s="33">
        <v>45474</v>
      </c>
      <c r="E36" s="29" cm="1">
        <f t="array" ref="E36">_xlfn.IFS(OR($C36="",$D36=""),"",$C36&gt;$D36,"",$C36&lt;=$D36,DATEDIF($C36,$D36,"d"))</f>
        <v>14</v>
      </c>
      <c r="F36" s="33"/>
      <c r="G36" s="33"/>
      <c r="H36" s="29"/>
      <c r="I36" s="31"/>
      <c r="J36" s="31"/>
      <c r="K36" s="31"/>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1"/>
      <c r="AM36" s="31"/>
      <c r="AN36" s="31"/>
      <c r="AO36" s="31"/>
      <c r="AP36" s="31"/>
      <c r="AQ36" s="31"/>
      <c r="AR36" s="31"/>
      <c r="AS36" s="31"/>
      <c r="AT36" s="31"/>
      <c r="AU36" s="31"/>
      <c r="AV36" s="31"/>
      <c r="AW36" s="31"/>
      <c r="AX36" s="31"/>
      <c r="AY36" s="31"/>
      <c r="AZ36" s="31"/>
      <c r="BA36" s="31"/>
      <c r="BB36" s="31"/>
      <c r="BC36" s="31"/>
      <c r="BD36" s="31"/>
      <c r="BE36" s="31"/>
      <c r="BF36" s="31"/>
      <c r="BG36" s="31"/>
      <c r="BH36" s="31"/>
      <c r="BI36" s="31"/>
      <c r="BJ36" s="31"/>
      <c r="BK36" s="31"/>
      <c r="BL36" s="31"/>
      <c r="BM36" s="31"/>
      <c r="BN36" s="31"/>
      <c r="BO36" s="31"/>
      <c r="BP36" s="31"/>
      <c r="BQ36" s="31"/>
      <c r="BR36" s="31"/>
      <c r="BS36" s="31"/>
      <c r="BT36" s="31"/>
      <c r="BU36" s="31"/>
      <c r="BV36" s="31"/>
      <c r="BW36" s="31"/>
      <c r="BX36" s="31"/>
      <c r="BY36" s="31"/>
      <c r="BZ36" s="31"/>
      <c r="CA36" s="31"/>
      <c r="CB36" s="31"/>
      <c r="CC36" s="31"/>
      <c r="CD36" s="31"/>
      <c r="CE36" s="31"/>
      <c r="CF36" s="31"/>
      <c r="CG36" s="31"/>
      <c r="CH36" s="31"/>
      <c r="CI36" s="31"/>
      <c r="CJ36" s="31"/>
      <c r="CK36" s="31"/>
      <c r="CL36" s="31"/>
      <c r="CM36" s="31"/>
      <c r="CN36" s="31"/>
      <c r="CO36" s="31"/>
      <c r="CP36" s="31"/>
      <c r="CQ36" s="31"/>
      <c r="CR36" s="31"/>
      <c r="CS36" s="31"/>
      <c r="CT36" s="31"/>
      <c r="CU36" s="31"/>
      <c r="CV36" s="31"/>
      <c r="CW36" s="31"/>
      <c r="CX36" s="31"/>
      <c r="CY36" s="31"/>
      <c r="CZ36" s="31"/>
      <c r="DA36" s="31"/>
      <c r="DB36" s="31"/>
      <c r="DC36" s="31"/>
      <c r="DD36" s="31"/>
      <c r="DE36" s="31"/>
      <c r="DF36" s="31"/>
      <c r="DG36" s="31"/>
      <c r="DH36" s="31"/>
      <c r="DI36" s="31"/>
      <c r="DJ36" s="31"/>
      <c r="DK36" s="31"/>
      <c r="DL36" s="31"/>
      <c r="DM36" s="31"/>
      <c r="DN36" s="31"/>
      <c r="DO36" s="31"/>
      <c r="DP36" s="31"/>
      <c r="DQ36" s="31"/>
      <c r="DR36" s="31"/>
      <c r="DS36" s="31"/>
      <c r="DT36" s="31"/>
      <c r="DU36" s="31"/>
      <c r="DV36" s="31"/>
      <c r="DW36" s="31"/>
      <c r="DX36" s="31"/>
      <c r="DY36" s="31"/>
      <c r="DZ36" s="31"/>
      <c r="EA36" s="31"/>
      <c r="EB36" s="31"/>
      <c r="EC36" s="31"/>
      <c r="ED36" s="31"/>
      <c r="EE36" s="31"/>
      <c r="EF36" s="31"/>
      <c r="EG36" s="31"/>
      <c r="EH36" s="31"/>
      <c r="EI36" s="31"/>
      <c r="EJ36" s="31"/>
      <c r="EK36" s="31"/>
      <c r="EL36" s="31"/>
      <c r="EM36" s="31"/>
      <c r="EN36" s="31"/>
      <c r="EO36" s="31"/>
      <c r="EP36" s="31"/>
      <c r="EQ36" s="31"/>
      <c r="ER36" s="31"/>
      <c r="ES36" s="31"/>
      <c r="ET36" s="31"/>
      <c r="EU36" s="31"/>
      <c r="EV36" s="31"/>
      <c r="EW36" s="31"/>
      <c r="EX36" s="31"/>
      <c r="EY36" s="31"/>
      <c r="EZ36" s="31"/>
      <c r="FA36" s="31"/>
      <c r="FB36" s="31"/>
      <c r="FC36" s="31"/>
      <c r="FD36" s="31"/>
      <c r="FE36" s="31"/>
      <c r="FF36" s="31"/>
      <c r="FG36" s="31"/>
      <c r="FH36" s="31"/>
      <c r="FI36" s="31"/>
      <c r="FJ36" s="31"/>
      <c r="FK36" s="31"/>
      <c r="FL36" s="31"/>
      <c r="FM36" s="31"/>
      <c r="FN36" s="31"/>
      <c r="FO36" s="31"/>
      <c r="FP36" s="31"/>
      <c r="FQ36" s="31"/>
      <c r="FR36" s="31"/>
      <c r="FS36" s="31"/>
      <c r="FT36" s="31"/>
      <c r="FU36" s="31"/>
      <c r="FV36" s="31"/>
      <c r="FW36" s="31"/>
      <c r="FX36" s="31"/>
      <c r="FY36" s="31"/>
      <c r="FZ36" s="31"/>
      <c r="GA36" s="31"/>
      <c r="GB36" s="31"/>
      <c r="GC36" s="31"/>
      <c r="GD36" s="31"/>
      <c r="GE36" s="31"/>
      <c r="GF36" s="31"/>
      <c r="GG36" s="31"/>
      <c r="GH36" s="31"/>
      <c r="GI36" s="31"/>
      <c r="GJ36" s="31"/>
      <c r="GK36" s="31"/>
      <c r="GL36" s="31"/>
      <c r="GM36" s="31"/>
      <c r="GN36" s="31"/>
      <c r="GO36" s="31"/>
      <c r="GP36" s="31"/>
      <c r="GQ36" s="31"/>
      <c r="GR36" s="31"/>
      <c r="GS36" s="31"/>
      <c r="GT36" s="31"/>
      <c r="GU36" s="31"/>
      <c r="GV36" s="31"/>
      <c r="GW36" s="31"/>
      <c r="GX36" s="31"/>
      <c r="GY36" s="31"/>
      <c r="GZ36" s="31"/>
      <c r="HA36" s="31"/>
      <c r="HB36" s="31"/>
      <c r="HC36" s="31"/>
      <c r="HD36" s="31"/>
      <c r="HE36" s="31"/>
      <c r="HF36" s="31"/>
      <c r="HG36" s="31"/>
      <c r="HH36" s="31"/>
      <c r="HI36" s="31"/>
      <c r="HJ36" s="31"/>
      <c r="HK36" s="31"/>
      <c r="HL36" s="31"/>
      <c r="HM36" s="31"/>
      <c r="HN36" s="31"/>
      <c r="HO36" s="31"/>
      <c r="HP36" s="31"/>
      <c r="HQ36" s="31"/>
      <c r="HR36" s="31"/>
      <c r="HS36" s="31"/>
      <c r="HT36" s="31"/>
      <c r="HU36" s="31"/>
      <c r="HV36" s="31"/>
      <c r="HW36" s="31"/>
      <c r="HX36" s="31"/>
      <c r="HY36" s="31"/>
      <c r="HZ36" s="31"/>
      <c r="IA36" s="31"/>
      <c r="IB36" s="31"/>
      <c r="IC36" s="31"/>
      <c r="ID36" s="31"/>
      <c r="IE36" s="31"/>
      <c r="IF36" s="31"/>
      <c r="IG36" s="31"/>
      <c r="IH36" s="31"/>
      <c r="II36" s="31"/>
      <c r="IJ36" s="31"/>
      <c r="IK36" s="31"/>
      <c r="IL36" s="31"/>
      <c r="IM36" s="31"/>
      <c r="IN36" s="31"/>
      <c r="IO36" s="31"/>
      <c r="IP36" s="31"/>
      <c r="IQ36" s="31"/>
      <c r="IR36" s="31"/>
      <c r="IS36" s="31"/>
      <c r="IT36" s="31"/>
      <c r="IU36" s="31"/>
      <c r="IV36" s="31"/>
      <c r="IW36" s="31"/>
      <c r="IX36" s="31"/>
      <c r="IY36" s="31"/>
      <c r="IZ36" s="31"/>
      <c r="JA36" s="31"/>
      <c r="JB36" s="31"/>
      <c r="JC36" s="31"/>
      <c r="JD36" s="31"/>
      <c r="JE36" s="31"/>
      <c r="JF36" s="31"/>
      <c r="JG36" s="31"/>
      <c r="JH36" s="31"/>
      <c r="JI36" s="31"/>
      <c r="JJ36" s="31"/>
      <c r="JK36" s="31"/>
      <c r="JL36" s="31"/>
      <c r="JM36" s="31"/>
      <c r="JN36" s="31"/>
      <c r="JO36" s="31"/>
      <c r="JP36" s="31"/>
      <c r="JQ36" s="31"/>
      <c r="JR36" s="31"/>
      <c r="JS36" s="31"/>
      <c r="JT36" s="31"/>
      <c r="JU36" s="31"/>
      <c r="JV36" s="31"/>
      <c r="JW36" s="31"/>
      <c r="JX36" s="31"/>
      <c r="JY36" s="31"/>
      <c r="JZ36" s="31"/>
      <c r="KA36" s="31"/>
      <c r="KB36" s="31"/>
      <c r="KC36" s="31"/>
      <c r="KD36" s="31"/>
      <c r="KE36" s="31"/>
      <c r="KF36" s="31"/>
      <c r="KG36" s="31"/>
      <c r="KH36" s="31"/>
      <c r="KI36" s="31"/>
      <c r="KJ36" s="31"/>
      <c r="KK36" s="31"/>
      <c r="KL36" s="31"/>
      <c r="KM36" s="31"/>
      <c r="KN36" s="31"/>
      <c r="KO36" s="31"/>
      <c r="KP36" s="31"/>
      <c r="KQ36" s="31"/>
      <c r="KR36" s="31"/>
      <c r="KS36" s="31"/>
      <c r="KT36" s="31"/>
      <c r="KU36" s="31"/>
      <c r="KV36" s="31"/>
      <c r="KW36" s="31"/>
      <c r="KX36" s="31"/>
      <c r="KY36" s="31"/>
      <c r="KZ36" s="31"/>
      <c r="LA36" s="31"/>
      <c r="LB36" s="31"/>
      <c r="LC36" s="31"/>
      <c r="LD36" s="31"/>
      <c r="LE36" s="31"/>
      <c r="LF36" s="31"/>
      <c r="LG36" s="31"/>
      <c r="LH36" s="31"/>
      <c r="LI36" s="31"/>
      <c r="LJ36" s="31"/>
      <c r="LK36" s="31"/>
      <c r="LL36" s="31"/>
      <c r="LM36" s="31"/>
      <c r="LN36" s="31"/>
      <c r="LO36" s="31"/>
      <c r="LP36" s="31"/>
      <c r="LQ36" s="31"/>
      <c r="LR36" s="31"/>
      <c r="LS36" s="31"/>
      <c r="LT36" s="31"/>
      <c r="LU36" s="31"/>
      <c r="LV36" s="31"/>
      <c r="LW36" s="31"/>
      <c r="LX36" s="31"/>
      <c r="LY36" s="31"/>
      <c r="LZ36" s="31"/>
      <c r="MA36" s="31"/>
      <c r="MB36" s="31"/>
      <c r="MC36" s="31"/>
      <c r="MD36" s="31"/>
      <c r="ME36" s="31"/>
      <c r="MF36" s="31"/>
      <c r="MG36" s="31"/>
      <c r="MH36" s="31"/>
      <c r="MI36" s="31"/>
      <c r="MJ36" s="31"/>
      <c r="MK36" s="31"/>
      <c r="ML36" s="31"/>
      <c r="MM36" s="31"/>
      <c r="MN36" s="31"/>
      <c r="MO36" s="31"/>
      <c r="MP36" s="31"/>
      <c r="MQ36" s="31"/>
      <c r="MR36" s="31"/>
      <c r="MS36" s="31"/>
      <c r="MT36" s="31"/>
      <c r="MU36" s="31"/>
      <c r="MV36" s="31"/>
      <c r="MW36" s="31"/>
      <c r="MX36" s="31"/>
      <c r="MY36" s="31"/>
      <c r="MZ36" s="31"/>
      <c r="NA36" s="31"/>
      <c r="NB36" s="31"/>
      <c r="NC36" s="31"/>
      <c r="ND36" s="31"/>
      <c r="NE36" s="31"/>
      <c r="NF36" s="31"/>
      <c r="NG36" s="31"/>
      <c r="NH36" s="31"/>
      <c r="NI36" s="31"/>
      <c r="NJ36" s="31"/>
      <c r="NK36" s="31"/>
      <c r="NL36" s="31"/>
      <c r="NM36" s="31"/>
      <c r="NN36" s="31"/>
      <c r="NO36" s="31"/>
      <c r="NP36" s="31"/>
      <c r="NQ36" s="31"/>
      <c r="NR36" s="31"/>
      <c r="NS36" s="31"/>
      <c r="NT36" s="31"/>
      <c r="NU36" s="31"/>
      <c r="NV36" s="31"/>
      <c r="NW36" s="31"/>
      <c r="NX36" s="31"/>
      <c r="NY36" s="31"/>
      <c r="NZ36" s="31"/>
      <c r="OA36" s="31"/>
      <c r="OB36" s="31"/>
      <c r="OC36" s="31"/>
      <c r="OD36" s="31"/>
      <c r="OE36" s="31"/>
      <c r="OF36" s="31"/>
      <c r="OG36" s="31"/>
      <c r="OH36" s="31"/>
      <c r="OI36" s="31"/>
      <c r="OJ36" s="31"/>
      <c r="OK36" s="31"/>
      <c r="OL36" s="31"/>
      <c r="OM36" s="31"/>
      <c r="ON36" s="31"/>
      <c r="OO36" s="31"/>
      <c r="OP36" s="31"/>
      <c r="OQ36" s="31"/>
      <c r="OR36" s="31"/>
      <c r="OS36" s="31"/>
      <c r="OT36" s="31"/>
      <c r="OU36" s="31"/>
      <c r="OV36" s="31"/>
      <c r="OW36" s="31"/>
      <c r="OX36" s="31"/>
      <c r="OY36" s="31"/>
      <c r="OZ36" s="31"/>
      <c r="PA36" s="31"/>
      <c r="PB36" s="31"/>
      <c r="PC36" s="31"/>
      <c r="PD36" s="31"/>
      <c r="PE36" s="31"/>
      <c r="PF36" s="31"/>
      <c r="PG36" s="31"/>
      <c r="PH36" s="31"/>
      <c r="PI36" s="31"/>
      <c r="PJ36" s="31"/>
      <c r="PK36" s="31"/>
      <c r="PL36" s="31"/>
      <c r="PM36" s="31"/>
      <c r="PN36" s="31"/>
      <c r="PO36" s="31"/>
      <c r="PP36" s="31"/>
      <c r="PQ36" s="31"/>
      <c r="PR36" s="31"/>
      <c r="PS36" s="31"/>
      <c r="PT36" s="31"/>
      <c r="PU36" s="31"/>
      <c r="PV36" s="31"/>
      <c r="PW36" s="31"/>
      <c r="PX36" s="31"/>
      <c r="PY36" s="31"/>
      <c r="PZ36" s="31"/>
      <c r="QA36" s="31"/>
      <c r="QB36" s="31"/>
      <c r="QC36" s="31"/>
      <c r="QD36" s="31"/>
      <c r="QE36" s="31"/>
      <c r="QF36" s="31"/>
      <c r="QG36" s="31"/>
      <c r="QH36" s="31"/>
      <c r="QI36" s="31"/>
      <c r="QJ36" s="31"/>
      <c r="QK36" s="31"/>
      <c r="QL36" s="31"/>
      <c r="QM36" s="31"/>
      <c r="QN36" s="31"/>
      <c r="QO36" s="31"/>
      <c r="QP36" s="31"/>
      <c r="QQ36" s="31"/>
      <c r="QR36" s="31"/>
      <c r="QS36" s="31"/>
      <c r="QT36" s="31"/>
      <c r="QU36" s="31"/>
      <c r="QV36" s="31"/>
      <c r="QW36" s="31"/>
      <c r="QX36" s="31"/>
      <c r="QY36" s="31"/>
      <c r="QZ36" s="31"/>
      <c r="RA36" s="31"/>
      <c r="RB36" s="31"/>
      <c r="RC36" s="31"/>
      <c r="RD36" s="31"/>
    </row>
    <row r="37" spans="1:472" ht="30" x14ac:dyDescent="0.25">
      <c r="A37" s="40" t="s">
        <v>75</v>
      </c>
      <c r="B37" s="34" t="s">
        <v>49</v>
      </c>
      <c r="C37" s="33">
        <v>45364</v>
      </c>
      <c r="D37" s="32">
        <v>45402</v>
      </c>
      <c r="E37" s="29" cm="1">
        <f t="array" ref="E37">_xlfn.IFS(OR($C37="",$D37=""),"",$C37&gt;$D37,"",$C37&lt;=$D37,DATEDIF($C37,$D37,"d"))</f>
        <v>38</v>
      </c>
      <c r="F37" s="33">
        <v>45401</v>
      </c>
      <c r="G37" s="32">
        <v>45401</v>
      </c>
      <c r="H37" s="29" t="str" cm="1">
        <f t="array" aca="1" ref="H37" ca="1">_xlfn.IFS(AND(C37&lt;&gt;"",D37&lt;&gt;"",C37&gt;D37),"Erreur dates prévisionnelles",AND(F37&lt;&gt;"",G37&lt;&gt;"",F37&gt;G37),"Erreur dates réelles",OR(AND(C37&lt;&gt;"",D37&lt;&gt;"",F37="",$B$7&lt;C37),AND(C37&lt;&gt;"",D37&lt;&gt;"",F37&lt;&gt;"",$B$7&lt;F37)),"A faire",OR(AND(C37="",D37="",F37="",G37=""),AND(C37&lt;&gt;"",D37=""),AND(C37&lt;&gt;"",D37&lt;&gt;"",F37="",$B$7&lt;=D37)),"",AND(C37&lt;&gt;"",D37&lt;&gt;"",F37&lt;&gt;"",G37&lt;&gt;""),"Finalisée",AND(OR(C37&lt;&gt;"",D37&lt;&gt;""),OR(F37&lt;&gt;"",G37&lt;&gt;""),$B$7-F37&lt;=D37-F37),"En cours",OR(AND(C37&lt;&gt;"",D37&lt;&gt;"",F37="",$B$7&gt;D37),AND(C37&lt;&gt;"",D37&lt;&gt;"",F37&lt;&gt;"",$B$7-F37&gt;D37-F37)),"En retard")</f>
        <v>Finalisée</v>
      </c>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c r="BP37" s="31"/>
      <c r="BQ37" s="31"/>
      <c r="BR37" s="31"/>
      <c r="BS37" s="31"/>
      <c r="BT37" s="31"/>
      <c r="BU37" s="31"/>
      <c r="BV37" s="31"/>
      <c r="BW37" s="31"/>
      <c r="BX37" s="31"/>
      <c r="BY37" s="31"/>
      <c r="BZ37" s="31"/>
      <c r="CA37" s="31"/>
      <c r="CB37" s="31"/>
      <c r="CC37" s="31"/>
      <c r="CD37" s="31"/>
      <c r="CE37" s="31"/>
      <c r="CF37" s="31"/>
      <c r="CG37" s="31"/>
      <c r="CH37" s="31"/>
      <c r="CI37" s="31"/>
      <c r="CJ37" s="31"/>
      <c r="CK37" s="31"/>
      <c r="CL37" s="31"/>
      <c r="CM37" s="31"/>
      <c r="CN37" s="31"/>
      <c r="CO37" s="31"/>
      <c r="CP37" s="31"/>
      <c r="CQ37" s="31"/>
      <c r="CR37" s="31"/>
      <c r="CS37" s="31"/>
      <c r="CT37" s="31"/>
      <c r="CU37" s="31"/>
      <c r="CV37" s="31"/>
      <c r="CW37" s="31"/>
      <c r="CX37" s="31"/>
      <c r="CY37" s="31"/>
      <c r="CZ37" s="31"/>
      <c r="DA37" s="31"/>
      <c r="DB37" s="31"/>
      <c r="DC37" s="31"/>
      <c r="DD37" s="31"/>
      <c r="DE37" s="31"/>
      <c r="DF37" s="31"/>
      <c r="DG37" s="31"/>
      <c r="DH37" s="31"/>
      <c r="DI37" s="31"/>
      <c r="DJ37" s="31"/>
      <c r="DK37" s="31"/>
      <c r="DL37" s="31"/>
      <c r="DM37" s="31"/>
      <c r="DN37" s="31"/>
      <c r="DO37" s="31"/>
      <c r="DP37" s="31"/>
      <c r="DQ37" s="31"/>
      <c r="DR37" s="31"/>
      <c r="DS37" s="31"/>
      <c r="DT37" s="31"/>
      <c r="DU37" s="31"/>
      <c r="DV37" s="31"/>
      <c r="DW37" s="31"/>
      <c r="DX37" s="31"/>
      <c r="DY37" s="31"/>
      <c r="DZ37" s="31"/>
      <c r="EA37" s="31"/>
      <c r="EB37" s="31"/>
      <c r="EC37" s="31"/>
      <c r="ED37" s="31"/>
      <c r="EE37" s="31"/>
      <c r="EF37" s="31"/>
      <c r="EG37" s="31"/>
      <c r="EH37" s="31"/>
      <c r="EI37" s="31"/>
      <c r="EJ37" s="31"/>
      <c r="EK37" s="31"/>
      <c r="EL37" s="31"/>
      <c r="EM37" s="31"/>
      <c r="EN37" s="31"/>
      <c r="EO37" s="31"/>
      <c r="EP37" s="31"/>
      <c r="EQ37" s="31"/>
      <c r="ER37" s="31"/>
      <c r="ES37" s="31"/>
      <c r="ET37" s="31"/>
      <c r="EU37" s="31"/>
      <c r="EV37" s="31"/>
      <c r="EW37" s="31"/>
      <c r="EX37" s="31"/>
      <c r="EY37" s="31"/>
      <c r="EZ37" s="31"/>
      <c r="FA37" s="31"/>
      <c r="FB37" s="31"/>
      <c r="FC37" s="31"/>
      <c r="FD37" s="31"/>
      <c r="FE37" s="31"/>
      <c r="FF37" s="31"/>
      <c r="FG37" s="31"/>
      <c r="FH37" s="31"/>
      <c r="FI37" s="31"/>
      <c r="FJ37" s="31"/>
      <c r="FK37" s="31"/>
      <c r="FL37" s="31"/>
      <c r="FM37" s="31"/>
      <c r="FN37" s="31"/>
      <c r="FO37" s="31"/>
      <c r="FP37" s="31"/>
      <c r="FQ37" s="31"/>
      <c r="FR37" s="31"/>
      <c r="FS37" s="31"/>
      <c r="FT37" s="31"/>
      <c r="FU37" s="31"/>
      <c r="FV37" s="31"/>
      <c r="FW37" s="31"/>
      <c r="FX37" s="31"/>
      <c r="FY37" s="31"/>
      <c r="FZ37" s="31"/>
      <c r="GA37" s="31"/>
      <c r="GB37" s="31"/>
      <c r="GC37" s="31"/>
      <c r="GD37" s="31"/>
      <c r="GE37" s="31"/>
      <c r="GF37" s="31"/>
      <c r="GG37" s="31"/>
      <c r="GH37" s="31"/>
      <c r="GI37" s="31"/>
      <c r="GJ37" s="31"/>
      <c r="GK37" s="31"/>
      <c r="GL37" s="31"/>
      <c r="GM37" s="31"/>
      <c r="GN37" s="31"/>
      <c r="GO37" s="31"/>
      <c r="GP37" s="31"/>
      <c r="GQ37" s="31"/>
      <c r="GR37" s="31"/>
      <c r="GS37" s="31"/>
      <c r="GT37" s="31"/>
      <c r="GU37" s="31"/>
      <c r="GV37" s="31"/>
      <c r="GW37" s="31"/>
      <c r="GX37" s="31"/>
      <c r="GY37" s="31"/>
      <c r="GZ37" s="31"/>
      <c r="HA37" s="31"/>
      <c r="HB37" s="31"/>
      <c r="HC37" s="31"/>
      <c r="HD37" s="31"/>
      <c r="HE37" s="31"/>
      <c r="HF37" s="31"/>
      <c r="HG37" s="31"/>
      <c r="HH37" s="31"/>
      <c r="HI37" s="31"/>
      <c r="HJ37" s="31"/>
      <c r="HK37" s="31"/>
      <c r="HL37" s="31"/>
      <c r="HM37" s="31"/>
      <c r="HN37" s="31"/>
      <c r="HO37" s="31"/>
      <c r="HP37" s="31"/>
      <c r="HQ37" s="31"/>
      <c r="HR37" s="31"/>
      <c r="HS37" s="31"/>
      <c r="HT37" s="31"/>
      <c r="HU37" s="31"/>
      <c r="HV37" s="31"/>
      <c r="HW37" s="31"/>
      <c r="HX37" s="31"/>
      <c r="HY37" s="31"/>
      <c r="HZ37" s="31"/>
      <c r="IA37" s="31"/>
      <c r="IB37" s="31"/>
      <c r="IC37" s="31"/>
      <c r="ID37" s="31"/>
      <c r="IE37" s="31"/>
      <c r="IF37" s="31"/>
      <c r="IG37" s="31"/>
      <c r="IH37" s="31"/>
      <c r="II37" s="31"/>
      <c r="IJ37" s="31"/>
      <c r="IK37" s="31"/>
      <c r="IL37" s="31"/>
      <c r="IM37" s="31"/>
      <c r="IN37" s="31"/>
      <c r="IO37" s="31"/>
      <c r="IP37" s="31"/>
      <c r="IQ37" s="31"/>
      <c r="IR37" s="31"/>
      <c r="IS37" s="31"/>
      <c r="IT37" s="31"/>
      <c r="IU37" s="31"/>
      <c r="IV37" s="31"/>
      <c r="IW37" s="31"/>
      <c r="IX37" s="31"/>
      <c r="IY37" s="31"/>
      <c r="IZ37" s="31"/>
      <c r="JA37" s="31"/>
      <c r="JB37" s="31"/>
      <c r="JC37" s="31"/>
      <c r="JD37" s="31"/>
      <c r="JE37" s="31"/>
      <c r="JF37" s="31"/>
      <c r="JG37" s="31"/>
      <c r="JH37" s="31"/>
      <c r="JI37" s="31"/>
      <c r="JJ37" s="31"/>
      <c r="JK37" s="31"/>
      <c r="JL37" s="31"/>
      <c r="JM37" s="31"/>
      <c r="JN37" s="31"/>
      <c r="JO37" s="31"/>
      <c r="JP37" s="31"/>
      <c r="JQ37" s="31"/>
      <c r="JR37" s="31"/>
      <c r="JS37" s="31"/>
      <c r="JT37" s="31"/>
      <c r="JU37" s="31"/>
      <c r="JV37" s="31"/>
      <c r="JW37" s="31"/>
      <c r="JX37" s="31"/>
      <c r="JY37" s="31"/>
      <c r="JZ37" s="31"/>
      <c r="KA37" s="31"/>
      <c r="KB37" s="31"/>
      <c r="KC37" s="31"/>
      <c r="KD37" s="31"/>
      <c r="KE37" s="31"/>
      <c r="KF37" s="31"/>
      <c r="KG37" s="31"/>
      <c r="KH37" s="31"/>
      <c r="KI37" s="31"/>
      <c r="KJ37" s="31"/>
      <c r="KK37" s="31"/>
      <c r="KL37" s="31"/>
      <c r="KM37" s="31"/>
      <c r="KN37" s="31"/>
      <c r="KO37" s="31"/>
      <c r="KP37" s="31"/>
      <c r="KQ37" s="31"/>
      <c r="KR37" s="31"/>
      <c r="KS37" s="31"/>
      <c r="KT37" s="31"/>
      <c r="KU37" s="31"/>
      <c r="KV37" s="31"/>
      <c r="KW37" s="31"/>
      <c r="KX37" s="31"/>
      <c r="KY37" s="31"/>
      <c r="KZ37" s="31"/>
      <c r="LA37" s="31"/>
      <c r="LB37" s="31"/>
      <c r="LC37" s="31"/>
      <c r="LD37" s="31"/>
      <c r="LE37" s="31"/>
      <c r="LF37" s="31"/>
      <c r="LG37" s="31"/>
      <c r="LH37" s="31"/>
      <c r="LI37" s="31"/>
      <c r="LJ37" s="31"/>
      <c r="LK37" s="31"/>
      <c r="LL37" s="31"/>
      <c r="LM37" s="31"/>
      <c r="LN37" s="31"/>
      <c r="LO37" s="31"/>
      <c r="LP37" s="31"/>
      <c r="LQ37" s="31"/>
      <c r="LR37" s="31"/>
      <c r="LS37" s="31"/>
      <c r="LT37" s="31"/>
      <c r="LU37" s="31"/>
      <c r="LV37" s="31"/>
      <c r="LW37" s="31"/>
      <c r="LX37" s="31"/>
      <c r="LY37" s="31"/>
      <c r="LZ37" s="31"/>
      <c r="MA37" s="31"/>
      <c r="MB37" s="31"/>
      <c r="MC37" s="31"/>
      <c r="MD37" s="31"/>
      <c r="ME37" s="31"/>
      <c r="MF37" s="31"/>
      <c r="MG37" s="31"/>
      <c r="MH37" s="31"/>
      <c r="MI37" s="31"/>
      <c r="MJ37" s="31"/>
      <c r="MK37" s="31"/>
      <c r="ML37" s="31"/>
      <c r="MM37" s="31"/>
      <c r="MN37" s="31"/>
      <c r="MO37" s="31"/>
      <c r="MP37" s="31"/>
      <c r="MQ37" s="31"/>
      <c r="MR37" s="31"/>
      <c r="MS37" s="31"/>
      <c r="MT37" s="31"/>
      <c r="MU37" s="31"/>
      <c r="MV37" s="31"/>
      <c r="MW37" s="31"/>
      <c r="MX37" s="31"/>
      <c r="MY37" s="31"/>
      <c r="MZ37" s="31"/>
      <c r="NA37" s="31"/>
      <c r="NB37" s="31"/>
      <c r="NC37" s="31"/>
      <c r="ND37" s="31"/>
      <c r="NE37" s="31"/>
      <c r="NF37" s="31"/>
      <c r="NG37" s="31"/>
      <c r="NH37" s="31"/>
      <c r="NI37" s="31"/>
      <c r="NJ37" s="31"/>
      <c r="NK37" s="31"/>
      <c r="NL37" s="31"/>
      <c r="NM37" s="31"/>
      <c r="NN37" s="31"/>
      <c r="NO37" s="31"/>
      <c r="NP37" s="31"/>
      <c r="NQ37" s="31"/>
      <c r="NR37" s="31"/>
      <c r="NS37" s="31"/>
      <c r="NT37" s="31"/>
      <c r="NU37" s="31"/>
      <c r="NV37" s="31"/>
      <c r="NW37" s="31"/>
      <c r="NX37" s="31"/>
      <c r="NY37" s="31"/>
      <c r="NZ37" s="31"/>
      <c r="OA37" s="31"/>
      <c r="OB37" s="31"/>
      <c r="OC37" s="31"/>
      <c r="OD37" s="31"/>
      <c r="OE37" s="31"/>
      <c r="OF37" s="31"/>
      <c r="OG37" s="31"/>
      <c r="OH37" s="31"/>
      <c r="OI37" s="31"/>
      <c r="OJ37" s="31"/>
      <c r="OK37" s="31"/>
      <c r="OL37" s="31"/>
      <c r="OM37" s="31"/>
      <c r="ON37" s="31"/>
      <c r="OO37" s="31"/>
      <c r="OP37" s="31"/>
      <c r="OQ37" s="31"/>
      <c r="OR37" s="31"/>
      <c r="OS37" s="31"/>
      <c r="OT37" s="31"/>
      <c r="OU37" s="31"/>
      <c r="OV37" s="31"/>
      <c r="OW37" s="31"/>
      <c r="OX37" s="31"/>
      <c r="OY37" s="31"/>
      <c r="OZ37" s="31"/>
      <c r="PA37" s="31"/>
      <c r="PB37" s="31"/>
      <c r="PC37" s="31"/>
      <c r="PD37" s="31"/>
      <c r="PE37" s="31"/>
      <c r="PF37" s="31"/>
      <c r="PG37" s="31"/>
      <c r="PH37" s="31"/>
      <c r="PI37" s="31"/>
      <c r="PJ37" s="31"/>
      <c r="PK37" s="31"/>
      <c r="PL37" s="31"/>
      <c r="PM37" s="31"/>
      <c r="PN37" s="31"/>
      <c r="PO37" s="31"/>
      <c r="PP37" s="31"/>
      <c r="PQ37" s="31"/>
      <c r="PR37" s="31"/>
      <c r="PS37" s="31"/>
      <c r="PT37" s="31"/>
      <c r="PU37" s="31"/>
      <c r="PV37" s="31"/>
      <c r="PW37" s="31"/>
      <c r="PX37" s="31"/>
      <c r="PY37" s="31"/>
      <c r="PZ37" s="31"/>
      <c r="QA37" s="31"/>
      <c r="QB37" s="31"/>
      <c r="QC37" s="31"/>
      <c r="QD37" s="31"/>
      <c r="QE37" s="31"/>
      <c r="QF37" s="31"/>
      <c r="QG37" s="31"/>
      <c r="QH37" s="31"/>
      <c r="QI37" s="31"/>
      <c r="QJ37" s="31"/>
      <c r="QK37" s="31"/>
      <c r="QL37" s="31"/>
      <c r="QM37" s="31"/>
      <c r="QN37" s="31"/>
      <c r="QO37" s="31"/>
      <c r="QP37" s="31"/>
      <c r="QQ37" s="31"/>
      <c r="QR37" s="31"/>
      <c r="QS37" s="31"/>
      <c r="QT37" s="31"/>
      <c r="QU37" s="31"/>
      <c r="QV37" s="31"/>
      <c r="QW37" s="31"/>
      <c r="QX37" s="31"/>
      <c r="QY37" s="31"/>
      <c r="QZ37" s="31"/>
      <c r="RA37" s="31"/>
      <c r="RB37" s="31"/>
      <c r="RC37" s="31"/>
      <c r="RD37" s="31"/>
    </row>
    <row r="38" spans="1:472" ht="30" x14ac:dyDescent="0.25">
      <c r="A38" s="40" t="s">
        <v>102</v>
      </c>
      <c r="B38" s="34" t="s">
        <v>49</v>
      </c>
      <c r="C38" s="33">
        <v>45402</v>
      </c>
      <c r="D38" s="32">
        <v>45450</v>
      </c>
      <c r="E38" s="29" cm="1">
        <f t="array" ref="E38">_xlfn.IFS(OR($C38="",$D38=""),"",$C38&gt;$D38,"",$C38&lt;=$D38,DATEDIF($C38,$D38,"d"))</f>
        <v>48</v>
      </c>
      <c r="F38" s="33">
        <v>45401</v>
      </c>
      <c r="G38" s="32"/>
      <c r="H38" s="29" t="str" cm="1">
        <f t="array" aca="1" ref="H38" ca="1">_xlfn.IFS(AND(C38&lt;&gt;"",D38&lt;&gt;"",C38&gt;D38),"Erreur dates prévisionnelles",AND(F38&lt;&gt;"",G38&lt;&gt;"",F38&gt;G38),"Erreur dates réelles",OR(AND(C38&lt;&gt;"",D38&lt;&gt;"",F38="",$B$7&lt;C38),AND(C38&lt;&gt;"",D38&lt;&gt;"",F38&lt;&gt;"",$B$7&lt;F38)),"A faire",OR(AND(C38="",D38="",F38="",G38=""),AND(C38&lt;&gt;"",D38=""),AND(C38&lt;&gt;"",D38&lt;&gt;"",F38="",$B$7&lt;=D38)),"",AND(C38&lt;&gt;"",D38&lt;&gt;"",F38&lt;&gt;"",G38&lt;&gt;""),"Finalisée",AND(OR(C38&lt;&gt;"",D38&lt;&gt;""),OR(F38&lt;&gt;"",G38&lt;&gt;""),$B$7-F38&lt;=D38-F38),"En cours",OR(AND(C38&lt;&gt;"",D38&lt;&gt;"",F38="",$B$7&gt;D38),AND(C38&lt;&gt;"",D38&lt;&gt;"",F38&lt;&gt;"",$B$7-F38&gt;D38-F38)),"En retard")</f>
        <v>En cours</v>
      </c>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c r="BP38" s="31"/>
      <c r="BQ38" s="31"/>
      <c r="BR38" s="31"/>
      <c r="BS38" s="31"/>
      <c r="BT38" s="31"/>
      <c r="BU38" s="31"/>
      <c r="BV38" s="31"/>
      <c r="BW38" s="31"/>
      <c r="BX38" s="31"/>
      <c r="BY38" s="31"/>
      <c r="BZ38" s="31"/>
      <c r="CA38" s="31"/>
      <c r="CB38" s="31"/>
      <c r="CC38" s="31"/>
      <c r="CD38" s="31"/>
      <c r="CE38" s="31"/>
      <c r="CF38" s="31"/>
      <c r="CG38" s="31"/>
      <c r="CH38" s="31"/>
      <c r="CI38" s="31"/>
      <c r="CJ38" s="31"/>
      <c r="CK38" s="31"/>
      <c r="CL38" s="31"/>
      <c r="CM38" s="31"/>
      <c r="CN38" s="31"/>
      <c r="CO38" s="31"/>
      <c r="CP38" s="31"/>
      <c r="CQ38" s="31"/>
      <c r="CR38" s="31"/>
      <c r="CS38" s="31"/>
      <c r="CT38" s="31"/>
      <c r="CU38" s="31"/>
      <c r="CV38" s="31"/>
      <c r="CW38" s="31"/>
      <c r="CX38" s="31"/>
      <c r="CY38" s="31"/>
      <c r="CZ38" s="31"/>
      <c r="DA38" s="31"/>
      <c r="DB38" s="31"/>
      <c r="DC38" s="31"/>
      <c r="DD38" s="31"/>
      <c r="DE38" s="31"/>
      <c r="DF38" s="31"/>
      <c r="DG38" s="31"/>
      <c r="DH38" s="31"/>
      <c r="DI38" s="31"/>
      <c r="DJ38" s="31"/>
      <c r="DK38" s="31"/>
      <c r="DL38" s="31"/>
      <c r="DM38" s="31"/>
      <c r="DN38" s="31"/>
      <c r="DO38" s="31"/>
      <c r="DP38" s="31"/>
      <c r="DQ38" s="31"/>
      <c r="DR38" s="31"/>
      <c r="DS38" s="31"/>
      <c r="DT38" s="31"/>
      <c r="DU38" s="31"/>
      <c r="DV38" s="31"/>
      <c r="DW38" s="31"/>
      <c r="DX38" s="31"/>
      <c r="DY38" s="31"/>
      <c r="DZ38" s="31"/>
      <c r="EA38" s="31"/>
      <c r="EB38" s="31"/>
      <c r="EC38" s="31"/>
      <c r="ED38" s="31"/>
      <c r="EE38" s="31"/>
      <c r="EF38" s="31"/>
      <c r="EG38" s="31"/>
      <c r="EH38" s="31"/>
      <c r="EI38" s="31"/>
      <c r="EJ38" s="31"/>
      <c r="EK38" s="31"/>
      <c r="EL38" s="31"/>
      <c r="EM38" s="31"/>
      <c r="EN38" s="31"/>
      <c r="EO38" s="31"/>
      <c r="EP38" s="31"/>
      <c r="EQ38" s="31"/>
      <c r="ER38" s="31"/>
      <c r="ES38" s="31"/>
      <c r="ET38" s="31"/>
      <c r="EU38" s="31"/>
      <c r="EV38" s="31"/>
      <c r="EW38" s="31"/>
      <c r="EX38" s="31"/>
      <c r="EY38" s="31"/>
      <c r="EZ38" s="31"/>
      <c r="FA38" s="31"/>
      <c r="FB38" s="31"/>
      <c r="FC38" s="31"/>
      <c r="FD38" s="31"/>
      <c r="FE38" s="31"/>
      <c r="FF38" s="31"/>
      <c r="FG38" s="31"/>
      <c r="FH38" s="31"/>
      <c r="FI38" s="31"/>
      <c r="FJ38" s="31"/>
      <c r="FK38" s="31"/>
      <c r="FL38" s="31"/>
      <c r="FM38" s="31"/>
      <c r="FN38" s="31"/>
      <c r="FO38" s="31"/>
      <c r="FP38" s="31"/>
      <c r="FQ38" s="31"/>
      <c r="FR38" s="31"/>
      <c r="FS38" s="31"/>
      <c r="FT38" s="31"/>
      <c r="FU38" s="31"/>
      <c r="FV38" s="31"/>
      <c r="FW38" s="31"/>
      <c r="FX38" s="31"/>
      <c r="FY38" s="31"/>
      <c r="FZ38" s="31"/>
      <c r="GA38" s="31"/>
      <c r="GB38" s="31"/>
      <c r="GC38" s="31"/>
      <c r="GD38" s="31"/>
      <c r="GE38" s="31"/>
      <c r="GF38" s="31"/>
      <c r="GG38" s="31"/>
      <c r="GH38" s="31"/>
      <c r="GI38" s="31"/>
      <c r="GJ38" s="31"/>
      <c r="GK38" s="31"/>
      <c r="GL38" s="31"/>
      <c r="GM38" s="31"/>
      <c r="GN38" s="31"/>
      <c r="GO38" s="31"/>
      <c r="GP38" s="31"/>
      <c r="GQ38" s="31"/>
      <c r="GR38" s="31"/>
      <c r="GS38" s="31"/>
      <c r="GT38" s="31"/>
      <c r="GU38" s="31"/>
      <c r="GV38" s="31"/>
      <c r="GW38" s="31"/>
      <c r="GX38" s="31"/>
      <c r="GY38" s="31"/>
      <c r="GZ38" s="31"/>
      <c r="HA38" s="31"/>
      <c r="HB38" s="31"/>
      <c r="HC38" s="31"/>
      <c r="HD38" s="31"/>
      <c r="HE38" s="31"/>
      <c r="HF38" s="31"/>
      <c r="HG38" s="31"/>
      <c r="HH38" s="31"/>
      <c r="HI38" s="31"/>
      <c r="HJ38" s="31"/>
      <c r="HK38" s="31"/>
      <c r="HL38" s="31"/>
      <c r="HM38" s="31"/>
      <c r="HN38" s="31"/>
      <c r="HO38" s="31"/>
      <c r="HP38" s="31"/>
      <c r="HQ38" s="31"/>
      <c r="HR38" s="31"/>
      <c r="HS38" s="31"/>
      <c r="HT38" s="31"/>
      <c r="HU38" s="31"/>
      <c r="HV38" s="31"/>
      <c r="HW38" s="31"/>
      <c r="HX38" s="31"/>
      <c r="HY38" s="31"/>
      <c r="HZ38" s="31"/>
      <c r="IA38" s="31"/>
      <c r="IB38" s="31"/>
      <c r="IC38" s="31"/>
      <c r="ID38" s="31"/>
      <c r="IE38" s="31"/>
      <c r="IF38" s="31"/>
      <c r="IG38" s="31"/>
      <c r="IH38" s="31"/>
      <c r="II38" s="31"/>
      <c r="IJ38" s="31"/>
      <c r="IK38" s="31"/>
      <c r="IL38" s="31"/>
      <c r="IM38" s="31"/>
      <c r="IN38" s="31"/>
      <c r="IO38" s="31"/>
      <c r="IP38" s="31"/>
      <c r="IQ38" s="31"/>
      <c r="IR38" s="31"/>
      <c r="IS38" s="31"/>
      <c r="IT38" s="31"/>
      <c r="IU38" s="31"/>
      <c r="IV38" s="31"/>
      <c r="IW38" s="31"/>
      <c r="IX38" s="31"/>
      <c r="IY38" s="31"/>
      <c r="IZ38" s="31"/>
      <c r="JA38" s="31"/>
      <c r="JB38" s="31"/>
      <c r="JC38" s="31"/>
      <c r="JD38" s="31"/>
      <c r="JE38" s="31"/>
      <c r="JF38" s="31"/>
      <c r="JG38" s="31"/>
      <c r="JH38" s="31"/>
      <c r="JI38" s="31"/>
      <c r="JJ38" s="31"/>
      <c r="JK38" s="31"/>
      <c r="JL38" s="31"/>
      <c r="JM38" s="31"/>
      <c r="JN38" s="31"/>
      <c r="JO38" s="31"/>
      <c r="JP38" s="31"/>
      <c r="JQ38" s="31"/>
      <c r="JR38" s="31"/>
      <c r="JS38" s="31"/>
      <c r="JT38" s="31"/>
      <c r="JU38" s="31"/>
      <c r="JV38" s="31"/>
      <c r="JW38" s="31"/>
      <c r="JX38" s="31"/>
      <c r="JY38" s="31"/>
      <c r="JZ38" s="31"/>
      <c r="KA38" s="31"/>
      <c r="KB38" s="31"/>
      <c r="KC38" s="31"/>
      <c r="KD38" s="31"/>
      <c r="KE38" s="31"/>
      <c r="KF38" s="31"/>
      <c r="KG38" s="31"/>
      <c r="KH38" s="31"/>
      <c r="KI38" s="31"/>
      <c r="KJ38" s="31"/>
      <c r="KK38" s="31"/>
      <c r="KL38" s="31"/>
      <c r="KM38" s="31"/>
      <c r="KN38" s="31"/>
      <c r="KO38" s="31"/>
      <c r="KP38" s="31"/>
      <c r="KQ38" s="31"/>
      <c r="KR38" s="31"/>
      <c r="KS38" s="31"/>
      <c r="KT38" s="31"/>
      <c r="KU38" s="31"/>
      <c r="KV38" s="31"/>
      <c r="KW38" s="31"/>
      <c r="KX38" s="31"/>
      <c r="KY38" s="31"/>
      <c r="KZ38" s="31"/>
      <c r="LA38" s="31"/>
      <c r="LB38" s="31"/>
      <c r="LC38" s="31"/>
      <c r="LD38" s="31"/>
      <c r="LE38" s="31"/>
      <c r="LF38" s="31"/>
      <c r="LG38" s="31"/>
      <c r="LH38" s="31"/>
      <c r="LI38" s="31"/>
      <c r="LJ38" s="31"/>
      <c r="LK38" s="31"/>
      <c r="LL38" s="31"/>
      <c r="LM38" s="31"/>
      <c r="LN38" s="31"/>
      <c r="LO38" s="31"/>
      <c r="LP38" s="31"/>
      <c r="LQ38" s="31"/>
      <c r="LR38" s="31"/>
      <c r="LS38" s="31"/>
      <c r="LT38" s="31"/>
      <c r="LU38" s="31"/>
      <c r="LV38" s="31"/>
      <c r="LW38" s="31"/>
      <c r="LX38" s="31"/>
      <c r="LY38" s="31"/>
      <c r="LZ38" s="31"/>
      <c r="MA38" s="31"/>
      <c r="MB38" s="31"/>
      <c r="MC38" s="31"/>
      <c r="MD38" s="31"/>
      <c r="ME38" s="31"/>
      <c r="MF38" s="31"/>
      <c r="MG38" s="31"/>
      <c r="MH38" s="31"/>
      <c r="MI38" s="31"/>
      <c r="MJ38" s="31"/>
      <c r="MK38" s="31"/>
      <c r="ML38" s="31"/>
      <c r="MM38" s="31"/>
      <c r="MN38" s="31"/>
      <c r="MO38" s="31"/>
      <c r="MP38" s="31"/>
      <c r="MQ38" s="31"/>
      <c r="MR38" s="31"/>
      <c r="MS38" s="31"/>
      <c r="MT38" s="31"/>
      <c r="MU38" s="31"/>
      <c r="MV38" s="31"/>
      <c r="MW38" s="31"/>
      <c r="MX38" s="31"/>
      <c r="MY38" s="31"/>
      <c r="MZ38" s="31"/>
      <c r="NA38" s="31"/>
      <c r="NB38" s="31"/>
      <c r="NC38" s="31"/>
      <c r="ND38" s="31"/>
      <c r="NE38" s="31"/>
      <c r="NF38" s="31"/>
      <c r="NG38" s="31"/>
      <c r="NH38" s="31"/>
      <c r="NI38" s="31"/>
      <c r="NJ38" s="31"/>
      <c r="NK38" s="31"/>
      <c r="NL38" s="31"/>
      <c r="NM38" s="31"/>
      <c r="NN38" s="31"/>
      <c r="NO38" s="31"/>
      <c r="NP38" s="31"/>
      <c r="NQ38" s="31"/>
      <c r="NR38" s="31"/>
      <c r="NS38" s="31"/>
      <c r="NT38" s="31"/>
      <c r="NU38" s="31"/>
      <c r="NV38" s="31"/>
      <c r="NW38" s="31"/>
      <c r="NX38" s="31"/>
      <c r="NY38" s="31"/>
      <c r="NZ38" s="31"/>
      <c r="OA38" s="31"/>
      <c r="OB38" s="31"/>
      <c r="OC38" s="31"/>
      <c r="OD38" s="31"/>
      <c r="OE38" s="31"/>
      <c r="OF38" s="31"/>
      <c r="OG38" s="31"/>
      <c r="OH38" s="31"/>
      <c r="OI38" s="31"/>
      <c r="OJ38" s="31"/>
      <c r="OK38" s="31"/>
      <c r="OL38" s="31"/>
      <c r="OM38" s="31"/>
      <c r="ON38" s="31"/>
      <c r="OO38" s="31"/>
      <c r="OP38" s="31"/>
      <c r="OQ38" s="31"/>
      <c r="OR38" s="31"/>
      <c r="OS38" s="31"/>
      <c r="OT38" s="31"/>
      <c r="OU38" s="31"/>
      <c r="OV38" s="31"/>
      <c r="OW38" s="31"/>
      <c r="OX38" s="31"/>
      <c r="OY38" s="31"/>
      <c r="OZ38" s="31"/>
      <c r="PA38" s="31"/>
      <c r="PB38" s="31"/>
      <c r="PC38" s="31"/>
      <c r="PD38" s="31"/>
      <c r="PE38" s="31"/>
      <c r="PF38" s="31"/>
      <c r="PG38" s="31"/>
      <c r="PH38" s="31"/>
      <c r="PI38" s="31"/>
      <c r="PJ38" s="31"/>
      <c r="PK38" s="31"/>
      <c r="PL38" s="31"/>
      <c r="PM38" s="31"/>
      <c r="PN38" s="31"/>
      <c r="PO38" s="31"/>
      <c r="PP38" s="31"/>
      <c r="PQ38" s="31"/>
      <c r="PR38" s="31"/>
      <c r="PS38" s="31"/>
      <c r="PT38" s="31"/>
      <c r="PU38" s="31"/>
      <c r="PV38" s="31"/>
      <c r="PW38" s="31"/>
      <c r="PX38" s="31"/>
      <c r="PY38" s="31"/>
      <c r="PZ38" s="31"/>
      <c r="QA38" s="31"/>
      <c r="QB38" s="31"/>
      <c r="QC38" s="31"/>
      <c r="QD38" s="31"/>
      <c r="QE38" s="31"/>
      <c r="QF38" s="31"/>
      <c r="QG38" s="31"/>
      <c r="QH38" s="31"/>
      <c r="QI38" s="31"/>
      <c r="QJ38" s="31"/>
      <c r="QK38" s="31"/>
      <c r="QL38" s="31"/>
      <c r="QM38" s="31"/>
      <c r="QN38" s="31"/>
      <c r="QO38" s="31"/>
      <c r="QP38" s="31"/>
      <c r="QQ38" s="31"/>
      <c r="QR38" s="31"/>
      <c r="QS38" s="31"/>
      <c r="QT38" s="31"/>
      <c r="QU38" s="31"/>
      <c r="QV38" s="31"/>
      <c r="QW38" s="31"/>
      <c r="QX38" s="31"/>
      <c r="QY38" s="31"/>
      <c r="QZ38" s="31"/>
      <c r="RA38" s="31"/>
      <c r="RB38" s="31"/>
      <c r="RC38" s="31"/>
      <c r="RD38" s="31"/>
    </row>
    <row r="39" spans="1:472" ht="30" x14ac:dyDescent="0.25">
      <c r="A39" s="40" t="s">
        <v>101</v>
      </c>
      <c r="B39" s="34" t="s">
        <v>49</v>
      </c>
      <c r="C39" s="33">
        <v>45450</v>
      </c>
      <c r="D39" s="32">
        <v>45460</v>
      </c>
      <c r="E39" s="29" cm="1">
        <f t="array" ref="E39">_xlfn.IFS(OR($C39="",$D39=""),"",$C39&gt;$D39,"",$C39&lt;=$D39,DATEDIF($C39,$D39,"d"))</f>
        <v>10</v>
      </c>
      <c r="F39" s="33"/>
      <c r="G39" s="32"/>
      <c r="H39" s="29" t="str" cm="1">
        <f t="array" aca="1" ref="H39" ca="1">_xlfn.IFS(AND(C39&lt;&gt;"",D39&lt;&gt;"",C39&gt;D39),"Erreur dates prévisionnelles",AND(F39&lt;&gt;"",G39&lt;&gt;"",F39&gt;G39),"Erreur dates réelles",OR(AND(C39&lt;&gt;"",D39&lt;&gt;"",F39="",$B$7&lt;C39),AND(C39&lt;&gt;"",D39&lt;&gt;"",F39&lt;&gt;"",$B$7&lt;F39)),"A faire",OR(AND(C39="",D39="",F39="",G39=""),AND(C39&lt;&gt;"",D39=""),AND(C39&lt;&gt;"",D39&lt;&gt;"",F39="",$B$7&lt;=D39)),"",AND(C39&lt;&gt;"",D39&lt;&gt;"",F39&lt;&gt;"",G39&lt;&gt;""),"Finalisée",AND(OR(C39&lt;&gt;"",D39&lt;&gt;""),OR(F39&lt;&gt;"",G39&lt;&gt;""),$B$7-F39&lt;=D39-F39),"En cours",OR(AND(C39&lt;&gt;"",D39&lt;&gt;"",F39="",$B$7&gt;D39),AND(C39&lt;&gt;"",D39&lt;&gt;"",F39&lt;&gt;"",$B$7-F39&gt;D39-F39)),"En retard")</f>
        <v>A faire</v>
      </c>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c r="BP39" s="31"/>
      <c r="BQ39" s="31"/>
      <c r="BR39" s="31"/>
      <c r="BS39" s="31"/>
      <c r="BT39" s="31"/>
      <c r="BU39" s="31"/>
      <c r="BV39" s="31"/>
      <c r="BW39" s="31"/>
      <c r="BX39" s="31"/>
      <c r="BY39" s="31"/>
      <c r="BZ39" s="31"/>
      <c r="CA39" s="31"/>
      <c r="CB39" s="31"/>
      <c r="CC39" s="31"/>
      <c r="CD39" s="31"/>
      <c r="CE39" s="31"/>
      <c r="CF39" s="31"/>
      <c r="CG39" s="31"/>
      <c r="CH39" s="31"/>
      <c r="CI39" s="31"/>
      <c r="CJ39" s="31"/>
      <c r="CK39" s="31"/>
      <c r="CL39" s="31"/>
      <c r="CM39" s="31"/>
      <c r="CN39" s="31"/>
      <c r="CO39" s="31"/>
      <c r="CP39" s="31"/>
      <c r="CQ39" s="31"/>
      <c r="CR39" s="31"/>
      <c r="CS39" s="31"/>
      <c r="CT39" s="31"/>
      <c r="CU39" s="31"/>
      <c r="CV39" s="31"/>
      <c r="CW39" s="31"/>
      <c r="CX39" s="31"/>
      <c r="CY39" s="31"/>
      <c r="CZ39" s="31"/>
      <c r="DA39" s="31"/>
      <c r="DB39" s="31"/>
      <c r="DC39" s="31"/>
      <c r="DD39" s="31"/>
      <c r="DE39" s="31"/>
      <c r="DF39" s="31"/>
      <c r="DG39" s="31"/>
      <c r="DH39" s="31"/>
      <c r="DI39" s="31"/>
      <c r="DJ39" s="31"/>
      <c r="DK39" s="31"/>
      <c r="DL39" s="31"/>
      <c r="DM39" s="31"/>
      <c r="DN39" s="31"/>
      <c r="DO39" s="31"/>
      <c r="DP39" s="31"/>
      <c r="DQ39" s="31"/>
      <c r="DR39" s="31"/>
      <c r="DS39" s="31"/>
      <c r="DT39" s="31"/>
      <c r="DU39" s="31"/>
      <c r="DV39" s="31"/>
      <c r="DW39" s="31"/>
      <c r="DX39" s="31"/>
      <c r="DY39" s="31"/>
      <c r="DZ39" s="31"/>
      <c r="EA39" s="31"/>
      <c r="EB39" s="31"/>
      <c r="EC39" s="31"/>
      <c r="ED39" s="31"/>
      <c r="EE39" s="31"/>
      <c r="EF39" s="31"/>
      <c r="EG39" s="31"/>
      <c r="EH39" s="31"/>
      <c r="EI39" s="31"/>
      <c r="EJ39" s="31"/>
      <c r="EK39" s="31"/>
      <c r="EL39" s="31"/>
      <c r="EM39" s="31"/>
      <c r="EN39" s="31"/>
      <c r="EO39" s="31"/>
      <c r="EP39" s="31"/>
      <c r="EQ39" s="31"/>
      <c r="ER39" s="31"/>
      <c r="ES39" s="31"/>
      <c r="ET39" s="31"/>
      <c r="EU39" s="31"/>
      <c r="EV39" s="31"/>
      <c r="EW39" s="31"/>
      <c r="EX39" s="31"/>
      <c r="EY39" s="31"/>
      <c r="EZ39" s="31"/>
      <c r="FA39" s="31"/>
      <c r="FB39" s="31"/>
      <c r="FC39" s="31"/>
      <c r="FD39" s="31"/>
      <c r="FE39" s="31"/>
      <c r="FF39" s="31"/>
      <c r="FG39" s="31"/>
      <c r="FH39" s="31"/>
      <c r="FI39" s="31"/>
      <c r="FJ39" s="31"/>
      <c r="FK39" s="31"/>
      <c r="FL39" s="31"/>
      <c r="FM39" s="31"/>
      <c r="FN39" s="31"/>
      <c r="FO39" s="31"/>
      <c r="FP39" s="31"/>
      <c r="FQ39" s="31"/>
      <c r="FR39" s="31"/>
      <c r="FS39" s="31"/>
      <c r="FT39" s="31"/>
      <c r="FU39" s="31"/>
      <c r="FV39" s="31"/>
      <c r="FW39" s="31"/>
      <c r="FX39" s="31"/>
      <c r="FY39" s="31"/>
      <c r="FZ39" s="31"/>
      <c r="GA39" s="31"/>
      <c r="GB39" s="31"/>
      <c r="GC39" s="31"/>
      <c r="GD39" s="31"/>
      <c r="GE39" s="31"/>
      <c r="GF39" s="31"/>
      <c r="GG39" s="31"/>
      <c r="GH39" s="31"/>
      <c r="GI39" s="31"/>
      <c r="GJ39" s="31"/>
      <c r="GK39" s="31"/>
      <c r="GL39" s="31"/>
      <c r="GM39" s="31"/>
      <c r="GN39" s="31"/>
      <c r="GO39" s="31"/>
      <c r="GP39" s="31"/>
      <c r="GQ39" s="31"/>
      <c r="GR39" s="31"/>
      <c r="GS39" s="31"/>
      <c r="GT39" s="31"/>
      <c r="GU39" s="31"/>
      <c r="GV39" s="31"/>
      <c r="GW39" s="31"/>
      <c r="GX39" s="31"/>
      <c r="GY39" s="31"/>
      <c r="GZ39" s="31"/>
      <c r="HA39" s="31"/>
      <c r="HB39" s="31"/>
      <c r="HC39" s="31"/>
      <c r="HD39" s="31"/>
      <c r="HE39" s="31"/>
      <c r="HF39" s="31"/>
      <c r="HG39" s="31"/>
      <c r="HH39" s="31"/>
      <c r="HI39" s="31"/>
      <c r="HJ39" s="31"/>
      <c r="HK39" s="31"/>
      <c r="HL39" s="31"/>
      <c r="HM39" s="31"/>
      <c r="HN39" s="31"/>
      <c r="HO39" s="31"/>
      <c r="HP39" s="31"/>
      <c r="HQ39" s="31"/>
      <c r="HR39" s="31"/>
      <c r="HS39" s="31"/>
      <c r="HT39" s="31"/>
      <c r="HU39" s="31"/>
      <c r="HV39" s="31"/>
      <c r="HW39" s="31"/>
      <c r="HX39" s="31"/>
      <c r="HY39" s="31"/>
      <c r="HZ39" s="31"/>
      <c r="IA39" s="31"/>
      <c r="IB39" s="31"/>
      <c r="IC39" s="31"/>
      <c r="ID39" s="31"/>
      <c r="IE39" s="31"/>
      <c r="IF39" s="31"/>
      <c r="IG39" s="31"/>
      <c r="IH39" s="31"/>
      <c r="II39" s="31"/>
      <c r="IJ39" s="31"/>
      <c r="IK39" s="31"/>
      <c r="IL39" s="31"/>
      <c r="IM39" s="31"/>
      <c r="IN39" s="31"/>
      <c r="IO39" s="31"/>
      <c r="IP39" s="31"/>
      <c r="IQ39" s="31"/>
      <c r="IR39" s="31"/>
      <c r="IS39" s="31"/>
      <c r="IT39" s="31"/>
      <c r="IU39" s="31"/>
      <c r="IV39" s="31"/>
      <c r="IW39" s="31"/>
      <c r="IX39" s="31"/>
      <c r="IY39" s="31"/>
      <c r="IZ39" s="31"/>
      <c r="JA39" s="31"/>
      <c r="JB39" s="31"/>
      <c r="JC39" s="31"/>
      <c r="JD39" s="31"/>
      <c r="JE39" s="31"/>
      <c r="JF39" s="31"/>
      <c r="JG39" s="31"/>
      <c r="JH39" s="31"/>
      <c r="JI39" s="31"/>
      <c r="JJ39" s="31"/>
      <c r="JK39" s="31"/>
      <c r="JL39" s="31"/>
      <c r="JM39" s="31"/>
      <c r="JN39" s="31"/>
      <c r="JO39" s="31"/>
      <c r="JP39" s="31"/>
      <c r="JQ39" s="31"/>
      <c r="JR39" s="31"/>
      <c r="JS39" s="31"/>
      <c r="JT39" s="31"/>
      <c r="JU39" s="31"/>
      <c r="JV39" s="31"/>
      <c r="JW39" s="31"/>
      <c r="JX39" s="31"/>
      <c r="JY39" s="31"/>
      <c r="JZ39" s="31"/>
      <c r="KA39" s="31"/>
      <c r="KB39" s="31"/>
      <c r="KC39" s="31"/>
      <c r="KD39" s="31"/>
      <c r="KE39" s="31"/>
      <c r="KF39" s="31"/>
      <c r="KG39" s="31"/>
      <c r="KH39" s="31"/>
      <c r="KI39" s="31"/>
      <c r="KJ39" s="31"/>
      <c r="KK39" s="31"/>
      <c r="KL39" s="31"/>
      <c r="KM39" s="31"/>
      <c r="KN39" s="31"/>
      <c r="KO39" s="31"/>
      <c r="KP39" s="31"/>
      <c r="KQ39" s="31"/>
      <c r="KR39" s="31"/>
      <c r="KS39" s="31"/>
      <c r="KT39" s="31"/>
      <c r="KU39" s="31"/>
      <c r="KV39" s="31"/>
      <c r="KW39" s="31"/>
      <c r="KX39" s="31"/>
      <c r="KY39" s="31"/>
      <c r="KZ39" s="31"/>
      <c r="LA39" s="31"/>
      <c r="LB39" s="31"/>
      <c r="LC39" s="31"/>
      <c r="LD39" s="31"/>
      <c r="LE39" s="31"/>
      <c r="LF39" s="31"/>
      <c r="LG39" s="31"/>
      <c r="LH39" s="31"/>
      <c r="LI39" s="31"/>
      <c r="LJ39" s="31"/>
      <c r="LK39" s="31"/>
      <c r="LL39" s="31"/>
      <c r="LM39" s="31"/>
      <c r="LN39" s="31"/>
      <c r="LO39" s="31"/>
      <c r="LP39" s="31"/>
      <c r="LQ39" s="31"/>
      <c r="LR39" s="31"/>
      <c r="LS39" s="31"/>
      <c r="LT39" s="31"/>
      <c r="LU39" s="31"/>
      <c r="LV39" s="31"/>
      <c r="LW39" s="31"/>
      <c r="LX39" s="31"/>
      <c r="LY39" s="31"/>
      <c r="LZ39" s="31"/>
      <c r="MA39" s="31"/>
      <c r="MB39" s="31"/>
      <c r="MC39" s="31"/>
      <c r="MD39" s="31"/>
      <c r="ME39" s="31"/>
      <c r="MF39" s="31"/>
      <c r="MG39" s="31"/>
      <c r="MH39" s="31"/>
      <c r="MI39" s="31"/>
      <c r="MJ39" s="31"/>
      <c r="MK39" s="31"/>
      <c r="ML39" s="31"/>
      <c r="MM39" s="31"/>
      <c r="MN39" s="31"/>
      <c r="MO39" s="31"/>
      <c r="MP39" s="31"/>
      <c r="MQ39" s="31"/>
      <c r="MR39" s="31"/>
      <c r="MS39" s="31"/>
      <c r="MT39" s="31"/>
      <c r="MU39" s="31"/>
      <c r="MV39" s="31"/>
      <c r="MW39" s="31"/>
      <c r="MX39" s="31"/>
      <c r="MY39" s="31"/>
      <c r="MZ39" s="31"/>
      <c r="NA39" s="31"/>
      <c r="NB39" s="31"/>
      <c r="NC39" s="31"/>
      <c r="ND39" s="31"/>
      <c r="NE39" s="31"/>
      <c r="NF39" s="31"/>
      <c r="NG39" s="31"/>
      <c r="NH39" s="31"/>
      <c r="NI39" s="31"/>
      <c r="NJ39" s="31"/>
      <c r="NK39" s="31"/>
      <c r="NL39" s="31"/>
      <c r="NM39" s="31"/>
      <c r="NN39" s="31"/>
      <c r="NO39" s="31"/>
      <c r="NP39" s="31"/>
      <c r="NQ39" s="31"/>
      <c r="NR39" s="31"/>
      <c r="NS39" s="31"/>
      <c r="NT39" s="31"/>
      <c r="NU39" s="31"/>
      <c r="NV39" s="31"/>
      <c r="NW39" s="31"/>
      <c r="NX39" s="31"/>
      <c r="NY39" s="31"/>
      <c r="NZ39" s="31"/>
      <c r="OA39" s="31"/>
      <c r="OB39" s="31"/>
      <c r="OC39" s="31"/>
      <c r="OD39" s="31"/>
      <c r="OE39" s="31"/>
      <c r="OF39" s="31"/>
      <c r="OG39" s="31"/>
      <c r="OH39" s="31"/>
      <c r="OI39" s="31"/>
      <c r="OJ39" s="31"/>
      <c r="OK39" s="31"/>
      <c r="OL39" s="31"/>
      <c r="OM39" s="31"/>
      <c r="ON39" s="31"/>
      <c r="OO39" s="31"/>
      <c r="OP39" s="31"/>
      <c r="OQ39" s="31"/>
      <c r="OR39" s="31"/>
      <c r="OS39" s="31"/>
      <c r="OT39" s="31"/>
      <c r="OU39" s="31"/>
      <c r="OV39" s="31"/>
      <c r="OW39" s="31"/>
      <c r="OX39" s="31"/>
      <c r="OY39" s="31"/>
      <c r="OZ39" s="31"/>
      <c r="PA39" s="31"/>
      <c r="PB39" s="31"/>
      <c r="PC39" s="31"/>
      <c r="PD39" s="31"/>
      <c r="PE39" s="31"/>
      <c r="PF39" s="31"/>
      <c r="PG39" s="31"/>
      <c r="PH39" s="31"/>
      <c r="PI39" s="31"/>
      <c r="PJ39" s="31"/>
      <c r="PK39" s="31"/>
      <c r="PL39" s="31"/>
      <c r="PM39" s="31"/>
      <c r="PN39" s="31"/>
      <c r="PO39" s="31"/>
      <c r="PP39" s="31"/>
      <c r="PQ39" s="31"/>
      <c r="PR39" s="31"/>
      <c r="PS39" s="31"/>
      <c r="PT39" s="31"/>
      <c r="PU39" s="31"/>
      <c r="PV39" s="31"/>
      <c r="PW39" s="31"/>
      <c r="PX39" s="31"/>
      <c r="PY39" s="31"/>
      <c r="PZ39" s="31"/>
      <c r="QA39" s="31"/>
      <c r="QB39" s="31"/>
      <c r="QC39" s="31"/>
      <c r="QD39" s="31"/>
      <c r="QE39" s="31"/>
      <c r="QF39" s="31"/>
      <c r="QG39" s="31"/>
      <c r="QH39" s="31"/>
      <c r="QI39" s="31"/>
      <c r="QJ39" s="31"/>
      <c r="QK39" s="31"/>
      <c r="QL39" s="31"/>
      <c r="QM39" s="31"/>
      <c r="QN39" s="31"/>
      <c r="QO39" s="31"/>
      <c r="QP39" s="31"/>
      <c r="QQ39" s="31"/>
      <c r="QR39" s="31"/>
      <c r="QS39" s="31"/>
      <c r="QT39" s="31"/>
      <c r="QU39" s="31"/>
      <c r="QV39" s="31"/>
      <c r="QW39" s="31"/>
      <c r="QX39" s="31"/>
      <c r="QY39" s="31"/>
      <c r="QZ39" s="31"/>
      <c r="RA39" s="31"/>
      <c r="RB39" s="31"/>
      <c r="RC39" s="31"/>
      <c r="RD39" s="31"/>
    </row>
    <row r="40" spans="1:472" x14ac:dyDescent="0.25">
      <c r="A40" s="40" t="s">
        <v>76</v>
      </c>
      <c r="B40" s="34" t="s">
        <v>49</v>
      </c>
      <c r="C40" s="33">
        <v>45292</v>
      </c>
      <c r="D40" s="33">
        <v>45459</v>
      </c>
      <c r="E40" s="29" cm="1">
        <f t="array" ref="E40">_xlfn.IFS(OR($C40="",$D40=""),"",$C40&gt;$D40,"",$C40&lt;=$D40,DATEDIF($C40,$D40,"d"))</f>
        <v>167</v>
      </c>
      <c r="F40" s="33">
        <v>45352</v>
      </c>
      <c r="G40" s="33">
        <v>45352</v>
      </c>
      <c r="H40" s="29" t="str" cm="1">
        <f t="array" aca="1" ref="H40" ca="1">_xlfn.IFS(AND(C40&lt;&gt;"",D40&lt;&gt;"",C40&gt;D40),"Erreur dates prévisionnelles",AND(F40&lt;&gt;"",G40&lt;&gt;"",F40&gt;G40),"Erreur dates réelles",OR(AND(C40&lt;&gt;"",D40&lt;&gt;"",F40="",$B$7&lt;C40),AND(C40&lt;&gt;"",D40&lt;&gt;"",F40&lt;&gt;"",$B$7&lt;F40)),"A faire",OR(AND(C40="",D40="",F40="",G40=""),AND(C40&lt;&gt;"",D40=""),AND(C40&lt;&gt;"",D40&lt;&gt;"",F40="",$B$7&lt;=D40)),"",AND(C40&lt;&gt;"",D40&lt;&gt;"",F40&lt;&gt;"",G40&lt;&gt;""),"Finalisée",AND(OR(C40&lt;&gt;"",D40&lt;&gt;""),OR(F40&lt;&gt;"",G40&lt;&gt;""),$B$7-F40&lt;=D40-F40),"En cours",OR(AND(C40&lt;&gt;"",D40&lt;&gt;"",F40="",$B$7&gt;D40),AND(C40&lt;&gt;"",D40&lt;&gt;"",F40&lt;&gt;"",$B$7-F40&gt;D40-F40)),"En retard")</f>
        <v>Finalisée</v>
      </c>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c r="BP40" s="31"/>
      <c r="BQ40" s="31"/>
      <c r="BR40" s="31"/>
      <c r="BS40" s="31"/>
      <c r="BT40" s="31"/>
      <c r="BU40" s="31"/>
      <c r="BV40" s="31"/>
      <c r="BW40" s="31"/>
      <c r="BX40" s="31"/>
      <c r="BY40" s="31"/>
      <c r="BZ40" s="31"/>
      <c r="CA40" s="31"/>
      <c r="CB40" s="31"/>
      <c r="CC40" s="31"/>
      <c r="CD40" s="31"/>
      <c r="CE40" s="31"/>
      <c r="CF40" s="31"/>
      <c r="CG40" s="31"/>
      <c r="CH40" s="31"/>
      <c r="CI40" s="31"/>
      <c r="CJ40" s="31"/>
      <c r="CK40" s="31"/>
      <c r="CL40" s="31"/>
      <c r="CM40" s="31"/>
      <c r="CN40" s="31"/>
      <c r="CO40" s="31"/>
      <c r="CP40" s="31"/>
      <c r="CQ40" s="31"/>
      <c r="CR40" s="31"/>
      <c r="CS40" s="31"/>
      <c r="CT40" s="31"/>
      <c r="CU40" s="31"/>
      <c r="CV40" s="31"/>
      <c r="CW40" s="31"/>
      <c r="CX40" s="31"/>
      <c r="CY40" s="31"/>
      <c r="CZ40" s="31"/>
      <c r="DA40" s="31"/>
      <c r="DB40" s="31"/>
      <c r="DC40" s="31"/>
      <c r="DD40" s="31"/>
      <c r="DE40" s="31"/>
      <c r="DF40" s="31"/>
      <c r="DG40" s="31"/>
      <c r="DH40" s="31"/>
      <c r="DI40" s="31"/>
      <c r="DJ40" s="31"/>
      <c r="DK40" s="31"/>
      <c r="DL40" s="31"/>
      <c r="DM40" s="31"/>
      <c r="DN40" s="31"/>
      <c r="DO40" s="31"/>
      <c r="DP40" s="31"/>
      <c r="DQ40" s="31"/>
      <c r="DR40" s="31"/>
      <c r="DS40" s="31"/>
      <c r="DT40" s="31"/>
      <c r="DU40" s="31"/>
      <c r="DV40" s="31"/>
      <c r="DW40" s="31"/>
      <c r="DX40" s="31"/>
      <c r="DY40" s="31"/>
      <c r="DZ40" s="31"/>
      <c r="EA40" s="31"/>
      <c r="EB40" s="31"/>
      <c r="EC40" s="31"/>
      <c r="ED40" s="31"/>
      <c r="EE40" s="31"/>
      <c r="EF40" s="31"/>
      <c r="EG40" s="31"/>
      <c r="EH40" s="31"/>
      <c r="EI40" s="31"/>
      <c r="EJ40" s="31"/>
      <c r="EK40" s="31"/>
      <c r="EL40" s="31"/>
      <c r="EM40" s="31"/>
      <c r="EN40" s="31"/>
      <c r="EO40" s="31"/>
      <c r="EP40" s="31"/>
      <c r="EQ40" s="31"/>
      <c r="ER40" s="31"/>
      <c r="ES40" s="31"/>
      <c r="ET40" s="31"/>
      <c r="EU40" s="31"/>
      <c r="EV40" s="31"/>
      <c r="EW40" s="31"/>
      <c r="EX40" s="31"/>
      <c r="EY40" s="31"/>
      <c r="EZ40" s="31"/>
      <c r="FA40" s="31"/>
      <c r="FB40" s="31"/>
      <c r="FC40" s="31"/>
      <c r="FD40" s="31"/>
      <c r="FE40" s="31"/>
      <c r="FF40" s="31"/>
      <c r="FG40" s="31"/>
      <c r="FH40" s="31"/>
      <c r="FI40" s="31"/>
      <c r="FJ40" s="31"/>
      <c r="FK40" s="31"/>
      <c r="FL40" s="31"/>
      <c r="FM40" s="31"/>
      <c r="FN40" s="31"/>
      <c r="FO40" s="31"/>
      <c r="FP40" s="31"/>
      <c r="FQ40" s="31"/>
      <c r="FR40" s="31"/>
      <c r="FS40" s="31"/>
      <c r="FT40" s="31"/>
      <c r="FU40" s="31"/>
      <c r="FV40" s="31"/>
      <c r="FW40" s="31"/>
      <c r="FX40" s="31"/>
      <c r="FY40" s="31"/>
      <c r="FZ40" s="31"/>
      <c r="GA40" s="31"/>
      <c r="GB40" s="31"/>
      <c r="GC40" s="31"/>
      <c r="GD40" s="31"/>
      <c r="GE40" s="31"/>
      <c r="GF40" s="31"/>
      <c r="GG40" s="31"/>
      <c r="GH40" s="31"/>
      <c r="GI40" s="31"/>
      <c r="GJ40" s="31"/>
      <c r="GK40" s="31"/>
      <c r="GL40" s="31"/>
      <c r="GM40" s="31"/>
      <c r="GN40" s="31"/>
      <c r="GO40" s="31"/>
      <c r="GP40" s="31"/>
      <c r="GQ40" s="31"/>
      <c r="GR40" s="31"/>
      <c r="GS40" s="31"/>
      <c r="GT40" s="31"/>
      <c r="GU40" s="31"/>
      <c r="GV40" s="31"/>
      <c r="GW40" s="31"/>
      <c r="GX40" s="31"/>
      <c r="GY40" s="31"/>
      <c r="GZ40" s="31"/>
      <c r="HA40" s="31"/>
      <c r="HB40" s="31"/>
      <c r="HC40" s="31"/>
      <c r="HD40" s="31"/>
      <c r="HE40" s="31"/>
      <c r="HF40" s="31"/>
      <c r="HG40" s="31"/>
      <c r="HH40" s="31"/>
      <c r="HI40" s="31"/>
      <c r="HJ40" s="31"/>
      <c r="HK40" s="31"/>
      <c r="HL40" s="31"/>
      <c r="HM40" s="31"/>
      <c r="HN40" s="31"/>
      <c r="HO40" s="31"/>
      <c r="HP40" s="31"/>
      <c r="HQ40" s="31"/>
      <c r="HR40" s="31"/>
      <c r="HS40" s="31"/>
      <c r="HT40" s="31"/>
      <c r="HU40" s="31"/>
      <c r="HV40" s="31"/>
      <c r="HW40" s="31"/>
      <c r="HX40" s="31"/>
      <c r="HY40" s="31"/>
      <c r="HZ40" s="31"/>
      <c r="IA40" s="31"/>
      <c r="IB40" s="31"/>
      <c r="IC40" s="31"/>
      <c r="ID40" s="31"/>
      <c r="IE40" s="31"/>
      <c r="IF40" s="31"/>
      <c r="IG40" s="31"/>
      <c r="IH40" s="31"/>
      <c r="II40" s="31"/>
      <c r="IJ40" s="31"/>
      <c r="IK40" s="31"/>
      <c r="IL40" s="31"/>
      <c r="IM40" s="31"/>
      <c r="IN40" s="31"/>
      <c r="IO40" s="31"/>
      <c r="IP40" s="31"/>
      <c r="IQ40" s="31"/>
      <c r="IR40" s="31"/>
      <c r="IS40" s="31"/>
      <c r="IT40" s="31"/>
      <c r="IU40" s="31"/>
      <c r="IV40" s="31"/>
      <c r="IW40" s="31"/>
      <c r="IX40" s="31"/>
      <c r="IY40" s="31"/>
      <c r="IZ40" s="31"/>
      <c r="JA40" s="31"/>
      <c r="JB40" s="31"/>
      <c r="JC40" s="31"/>
      <c r="JD40" s="31"/>
      <c r="JE40" s="31"/>
      <c r="JF40" s="31"/>
      <c r="JG40" s="31"/>
      <c r="JH40" s="31"/>
      <c r="JI40" s="31"/>
      <c r="JJ40" s="31"/>
      <c r="JK40" s="31"/>
      <c r="JL40" s="31"/>
      <c r="JM40" s="31"/>
      <c r="JN40" s="31"/>
      <c r="JO40" s="31"/>
      <c r="JP40" s="31"/>
      <c r="JQ40" s="31"/>
      <c r="JR40" s="31"/>
      <c r="JS40" s="31"/>
      <c r="JT40" s="31"/>
      <c r="JU40" s="31"/>
      <c r="JV40" s="31"/>
      <c r="JW40" s="31"/>
      <c r="JX40" s="31"/>
      <c r="JY40" s="31"/>
      <c r="JZ40" s="31"/>
      <c r="KA40" s="31"/>
      <c r="KB40" s="31"/>
      <c r="KC40" s="31"/>
      <c r="KD40" s="31"/>
      <c r="KE40" s="31"/>
      <c r="KF40" s="31"/>
      <c r="KG40" s="31"/>
      <c r="KH40" s="31"/>
      <c r="KI40" s="31"/>
      <c r="KJ40" s="31"/>
      <c r="KK40" s="31"/>
      <c r="KL40" s="31"/>
      <c r="KM40" s="31"/>
      <c r="KN40" s="31"/>
      <c r="KO40" s="31"/>
      <c r="KP40" s="31"/>
      <c r="KQ40" s="31"/>
      <c r="KR40" s="31"/>
      <c r="KS40" s="31"/>
      <c r="KT40" s="31"/>
      <c r="KU40" s="31"/>
      <c r="KV40" s="31"/>
      <c r="KW40" s="31"/>
      <c r="KX40" s="31"/>
      <c r="KY40" s="31"/>
      <c r="KZ40" s="31"/>
      <c r="LA40" s="31"/>
      <c r="LB40" s="31"/>
      <c r="LC40" s="31"/>
      <c r="LD40" s="31"/>
      <c r="LE40" s="31"/>
      <c r="LF40" s="31"/>
      <c r="LG40" s="31"/>
      <c r="LH40" s="31"/>
      <c r="LI40" s="31"/>
      <c r="LJ40" s="31"/>
      <c r="LK40" s="31"/>
      <c r="LL40" s="31"/>
      <c r="LM40" s="31"/>
      <c r="LN40" s="31"/>
      <c r="LO40" s="31"/>
      <c r="LP40" s="31"/>
      <c r="LQ40" s="31"/>
      <c r="LR40" s="31"/>
      <c r="LS40" s="31"/>
      <c r="LT40" s="31"/>
      <c r="LU40" s="31"/>
      <c r="LV40" s="31"/>
      <c r="LW40" s="31"/>
      <c r="LX40" s="31"/>
      <c r="LY40" s="31"/>
      <c r="LZ40" s="31"/>
      <c r="MA40" s="31"/>
      <c r="MB40" s="31"/>
      <c r="MC40" s="31"/>
      <c r="MD40" s="31"/>
      <c r="ME40" s="31"/>
      <c r="MF40" s="31"/>
      <c r="MG40" s="31"/>
      <c r="MH40" s="31"/>
      <c r="MI40" s="31"/>
      <c r="MJ40" s="31"/>
      <c r="MK40" s="31"/>
      <c r="ML40" s="31"/>
      <c r="MM40" s="31"/>
      <c r="MN40" s="31"/>
      <c r="MO40" s="31"/>
      <c r="MP40" s="31"/>
      <c r="MQ40" s="31"/>
      <c r="MR40" s="31"/>
      <c r="MS40" s="31"/>
      <c r="MT40" s="31"/>
      <c r="MU40" s="31"/>
      <c r="MV40" s="31"/>
      <c r="MW40" s="31"/>
      <c r="MX40" s="31"/>
      <c r="MY40" s="31"/>
      <c r="MZ40" s="31"/>
      <c r="NA40" s="31"/>
      <c r="NB40" s="31"/>
      <c r="NC40" s="31"/>
      <c r="ND40" s="31"/>
      <c r="NE40" s="31"/>
      <c r="NF40" s="31"/>
      <c r="NG40" s="31"/>
      <c r="NH40" s="31"/>
      <c r="NI40" s="31"/>
      <c r="NJ40" s="31"/>
      <c r="NK40" s="31"/>
      <c r="NL40" s="31"/>
      <c r="NM40" s="31"/>
      <c r="NN40" s="31"/>
      <c r="NO40" s="31"/>
      <c r="NP40" s="31"/>
      <c r="NQ40" s="31"/>
      <c r="NR40" s="31"/>
      <c r="NS40" s="31"/>
      <c r="NT40" s="31"/>
      <c r="NU40" s="31"/>
      <c r="NV40" s="31"/>
      <c r="NW40" s="31"/>
      <c r="NX40" s="31"/>
      <c r="NY40" s="31"/>
      <c r="NZ40" s="31"/>
      <c r="OA40" s="31"/>
      <c r="OB40" s="31"/>
      <c r="OC40" s="31"/>
      <c r="OD40" s="31"/>
      <c r="OE40" s="31"/>
      <c r="OF40" s="31"/>
      <c r="OG40" s="31"/>
      <c r="OH40" s="31"/>
      <c r="OI40" s="31"/>
      <c r="OJ40" s="31"/>
      <c r="OK40" s="31"/>
      <c r="OL40" s="31"/>
      <c r="OM40" s="31"/>
      <c r="ON40" s="31"/>
      <c r="OO40" s="31"/>
      <c r="OP40" s="31"/>
      <c r="OQ40" s="31"/>
      <c r="OR40" s="31"/>
      <c r="OS40" s="31"/>
      <c r="OT40" s="31"/>
      <c r="OU40" s="31"/>
      <c r="OV40" s="31"/>
      <c r="OW40" s="31"/>
      <c r="OX40" s="31"/>
      <c r="OY40" s="31"/>
      <c r="OZ40" s="31"/>
      <c r="PA40" s="31"/>
      <c r="PB40" s="31"/>
      <c r="PC40" s="31"/>
      <c r="PD40" s="31"/>
      <c r="PE40" s="31"/>
      <c r="PF40" s="31"/>
      <c r="PG40" s="31"/>
      <c r="PH40" s="31"/>
      <c r="PI40" s="31"/>
      <c r="PJ40" s="31"/>
      <c r="PK40" s="31"/>
      <c r="PL40" s="31"/>
      <c r="PM40" s="31"/>
      <c r="PN40" s="31"/>
      <c r="PO40" s="31"/>
      <c r="PP40" s="31"/>
      <c r="PQ40" s="31"/>
      <c r="PR40" s="31"/>
      <c r="PS40" s="31"/>
      <c r="PT40" s="31"/>
      <c r="PU40" s="31"/>
      <c r="PV40" s="31"/>
      <c r="PW40" s="31"/>
      <c r="PX40" s="31"/>
      <c r="PY40" s="31"/>
      <c r="PZ40" s="31"/>
      <c r="QA40" s="31"/>
      <c r="QB40" s="31"/>
      <c r="QC40" s="31"/>
      <c r="QD40" s="31"/>
      <c r="QE40" s="31"/>
      <c r="QF40" s="31"/>
      <c r="QG40" s="31"/>
      <c r="QH40" s="31"/>
      <c r="QI40" s="31"/>
      <c r="QJ40" s="31"/>
      <c r="QK40" s="31"/>
      <c r="QL40" s="31"/>
      <c r="QM40" s="31"/>
      <c r="QN40" s="31"/>
      <c r="QO40" s="31"/>
      <c r="QP40" s="31"/>
      <c r="QQ40" s="31"/>
      <c r="QR40" s="31"/>
      <c r="QS40" s="31"/>
      <c r="QT40" s="31"/>
      <c r="QU40" s="31"/>
      <c r="QV40" s="31"/>
      <c r="QW40" s="31"/>
      <c r="QX40" s="31"/>
      <c r="QY40" s="31"/>
      <c r="QZ40" s="31"/>
      <c r="RA40" s="31"/>
      <c r="RB40" s="31"/>
      <c r="RC40" s="31"/>
      <c r="RD40" s="31"/>
    </row>
    <row r="41" spans="1:472" x14ac:dyDescent="0.25">
      <c r="A41" s="40" t="s">
        <v>90</v>
      </c>
      <c r="B41" s="34" t="s">
        <v>49</v>
      </c>
      <c r="C41" s="33"/>
      <c r="D41" s="33"/>
      <c r="E41" s="29" t="str" cm="1">
        <f t="array" ref="E41">_xlfn.IFS(OR($C41="",$D41=""),"",$C41&gt;$D41,"",$C41&lt;=$D41,DATEDIF($C41,$D41,"d"))</f>
        <v/>
      </c>
      <c r="F41" s="33"/>
      <c r="G41" s="33"/>
      <c r="H41" s="29" t="str" cm="1">
        <f t="array" aca="1" ref="H41" ca="1">_xlfn.IFS(AND(C41&lt;&gt;"",D41&lt;&gt;"",C41&gt;D41),"Erreur dates prévisionnelles",AND(F41&lt;&gt;"",G41&lt;&gt;"",F41&gt;G41),"Erreur dates réelles",OR(AND(C41&lt;&gt;"",D41&lt;&gt;"",F41="",$B$7&lt;C41),AND(C41&lt;&gt;"",D41&lt;&gt;"",F41&lt;&gt;"",$B$7&lt;F41)),"A faire",OR(AND(C41="",D41="",F41="",G41=""),AND(C41&lt;&gt;"",D41=""),AND(C41&lt;&gt;"",D41&lt;&gt;"",F41="",$B$7&lt;=D41)),"",AND(C41&lt;&gt;"",D41&lt;&gt;"",F41&lt;&gt;"",G41&lt;&gt;""),"Finalisée",AND(OR(C41&lt;&gt;"",D41&lt;&gt;""),OR(F41&lt;&gt;"",G41&lt;&gt;""),$B$7-F41&lt;=D41-F41),"En cours",OR(AND(C41&lt;&gt;"",D41&lt;&gt;"",F41="",$B$7&gt;D41),AND(C41&lt;&gt;"",D41&lt;&gt;"",F41&lt;&gt;"",$B$7-F41&gt;D41-F41)),"En retard")</f>
        <v/>
      </c>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c r="BP41" s="31"/>
      <c r="BQ41" s="31"/>
      <c r="BR41" s="31"/>
      <c r="BS41" s="31"/>
      <c r="BT41" s="31"/>
      <c r="BU41" s="31"/>
      <c r="BV41" s="31"/>
      <c r="BW41" s="31"/>
      <c r="BX41" s="31"/>
      <c r="BY41" s="31"/>
      <c r="BZ41" s="31"/>
      <c r="CA41" s="31"/>
      <c r="CB41" s="31"/>
      <c r="CC41" s="31"/>
      <c r="CD41" s="31"/>
      <c r="CE41" s="31"/>
      <c r="CF41" s="31"/>
      <c r="CG41" s="31"/>
      <c r="CH41" s="31"/>
      <c r="CI41" s="31"/>
      <c r="CJ41" s="31"/>
      <c r="CK41" s="31"/>
      <c r="CL41" s="31"/>
      <c r="CM41" s="31"/>
      <c r="CN41" s="31"/>
      <c r="CO41" s="31"/>
      <c r="CP41" s="31"/>
      <c r="CQ41" s="31"/>
      <c r="CR41" s="31"/>
      <c r="CS41" s="31"/>
      <c r="CT41" s="31"/>
      <c r="CU41" s="31"/>
      <c r="CV41" s="31"/>
      <c r="CW41" s="31"/>
      <c r="CX41" s="31"/>
      <c r="CY41" s="31"/>
      <c r="CZ41" s="31"/>
      <c r="DA41" s="31"/>
      <c r="DB41" s="31"/>
      <c r="DC41" s="31"/>
      <c r="DD41" s="31"/>
      <c r="DE41" s="31"/>
      <c r="DF41" s="31"/>
      <c r="DG41" s="31"/>
      <c r="DH41" s="31"/>
      <c r="DI41" s="31"/>
      <c r="DJ41" s="31"/>
      <c r="DK41" s="31"/>
      <c r="DL41" s="31"/>
      <c r="DM41" s="31"/>
      <c r="DN41" s="31"/>
      <c r="DO41" s="31"/>
      <c r="DP41" s="31"/>
      <c r="DQ41" s="31"/>
      <c r="DR41" s="31"/>
      <c r="DS41" s="31"/>
      <c r="DT41" s="31"/>
      <c r="DU41" s="31"/>
      <c r="DV41" s="31"/>
      <c r="DW41" s="31"/>
      <c r="DX41" s="31"/>
      <c r="DY41" s="31"/>
      <c r="DZ41" s="31"/>
      <c r="EA41" s="31"/>
      <c r="EB41" s="31"/>
      <c r="EC41" s="31"/>
      <c r="ED41" s="31"/>
      <c r="EE41" s="31"/>
      <c r="EF41" s="31"/>
      <c r="EG41" s="31"/>
      <c r="EH41" s="31"/>
      <c r="EI41" s="31"/>
      <c r="EJ41" s="31"/>
      <c r="EK41" s="31"/>
      <c r="EL41" s="31"/>
      <c r="EM41" s="31"/>
      <c r="EN41" s="31"/>
      <c r="EO41" s="31"/>
      <c r="EP41" s="31"/>
      <c r="EQ41" s="31"/>
      <c r="ER41" s="31"/>
      <c r="ES41" s="31"/>
      <c r="ET41" s="31"/>
      <c r="EU41" s="31"/>
      <c r="EV41" s="31"/>
      <c r="EW41" s="31"/>
      <c r="EX41" s="31"/>
      <c r="EY41" s="31"/>
      <c r="EZ41" s="31"/>
      <c r="FA41" s="31"/>
      <c r="FB41" s="31"/>
      <c r="FC41" s="31"/>
      <c r="FD41" s="31"/>
      <c r="FE41" s="31"/>
      <c r="FF41" s="31"/>
      <c r="FG41" s="31"/>
      <c r="FH41" s="31"/>
      <c r="FI41" s="31"/>
      <c r="FJ41" s="31"/>
      <c r="FK41" s="31"/>
      <c r="FL41" s="31"/>
      <c r="FM41" s="31"/>
      <c r="FN41" s="31"/>
      <c r="FO41" s="31"/>
      <c r="FP41" s="31"/>
      <c r="FQ41" s="31"/>
      <c r="FR41" s="31"/>
      <c r="FS41" s="31"/>
      <c r="FT41" s="31"/>
      <c r="FU41" s="31"/>
      <c r="FV41" s="31"/>
      <c r="FW41" s="31"/>
      <c r="FX41" s="31"/>
      <c r="FY41" s="31"/>
      <c r="FZ41" s="31"/>
      <c r="GA41" s="31"/>
      <c r="GB41" s="31"/>
      <c r="GC41" s="31"/>
      <c r="GD41" s="31"/>
      <c r="GE41" s="31"/>
      <c r="GF41" s="31"/>
      <c r="GG41" s="31"/>
      <c r="GH41" s="31"/>
      <c r="GI41" s="31"/>
      <c r="GJ41" s="31"/>
      <c r="GK41" s="31"/>
      <c r="GL41" s="31"/>
      <c r="GM41" s="31"/>
      <c r="GN41" s="31"/>
      <c r="GO41" s="31"/>
      <c r="GP41" s="31"/>
      <c r="GQ41" s="31"/>
      <c r="GR41" s="31"/>
      <c r="GS41" s="31"/>
      <c r="GT41" s="31"/>
      <c r="GU41" s="31"/>
      <c r="GV41" s="31"/>
      <c r="GW41" s="31"/>
      <c r="GX41" s="31"/>
      <c r="GY41" s="31"/>
      <c r="GZ41" s="31"/>
      <c r="HA41" s="31"/>
      <c r="HB41" s="31"/>
      <c r="HC41" s="31"/>
      <c r="HD41" s="31"/>
      <c r="HE41" s="31"/>
      <c r="HF41" s="31"/>
      <c r="HG41" s="31"/>
      <c r="HH41" s="31"/>
      <c r="HI41" s="31"/>
      <c r="HJ41" s="31"/>
      <c r="HK41" s="31"/>
      <c r="HL41" s="31"/>
      <c r="HM41" s="31"/>
      <c r="HN41" s="31"/>
      <c r="HO41" s="31"/>
      <c r="HP41" s="31"/>
      <c r="HQ41" s="31"/>
      <c r="HR41" s="31"/>
      <c r="HS41" s="31"/>
      <c r="HT41" s="31"/>
      <c r="HU41" s="31"/>
      <c r="HV41" s="31"/>
      <c r="HW41" s="31"/>
      <c r="HX41" s="31"/>
      <c r="HY41" s="31"/>
      <c r="HZ41" s="31"/>
      <c r="IA41" s="31"/>
      <c r="IB41" s="31"/>
      <c r="IC41" s="31"/>
      <c r="ID41" s="31"/>
      <c r="IE41" s="31"/>
      <c r="IF41" s="31"/>
      <c r="IG41" s="31"/>
      <c r="IH41" s="31"/>
      <c r="II41" s="31"/>
      <c r="IJ41" s="31"/>
      <c r="IK41" s="31"/>
      <c r="IL41" s="31"/>
      <c r="IM41" s="31"/>
      <c r="IN41" s="31"/>
      <c r="IO41" s="31"/>
      <c r="IP41" s="31"/>
      <c r="IQ41" s="31"/>
      <c r="IR41" s="31"/>
      <c r="IS41" s="31"/>
      <c r="IT41" s="31"/>
      <c r="IU41" s="31"/>
      <c r="IV41" s="31"/>
      <c r="IW41" s="31"/>
      <c r="IX41" s="31"/>
      <c r="IY41" s="31"/>
      <c r="IZ41" s="31"/>
      <c r="JA41" s="31"/>
      <c r="JB41" s="31"/>
      <c r="JC41" s="31"/>
      <c r="JD41" s="31"/>
      <c r="JE41" s="31"/>
      <c r="JF41" s="31"/>
      <c r="JG41" s="31"/>
      <c r="JH41" s="31"/>
      <c r="JI41" s="31"/>
      <c r="JJ41" s="31"/>
      <c r="JK41" s="31"/>
      <c r="JL41" s="31"/>
      <c r="JM41" s="31"/>
      <c r="JN41" s="31"/>
      <c r="JO41" s="31"/>
      <c r="JP41" s="31"/>
      <c r="JQ41" s="31"/>
      <c r="JR41" s="31"/>
      <c r="JS41" s="31"/>
      <c r="JT41" s="31"/>
      <c r="JU41" s="31"/>
      <c r="JV41" s="31"/>
      <c r="JW41" s="31"/>
      <c r="JX41" s="31"/>
      <c r="JY41" s="31"/>
      <c r="JZ41" s="31"/>
      <c r="KA41" s="31"/>
      <c r="KB41" s="31"/>
      <c r="KC41" s="31"/>
      <c r="KD41" s="31"/>
      <c r="KE41" s="31"/>
      <c r="KF41" s="31"/>
      <c r="KG41" s="31"/>
      <c r="KH41" s="31"/>
      <c r="KI41" s="31"/>
      <c r="KJ41" s="31"/>
      <c r="KK41" s="31"/>
      <c r="KL41" s="31"/>
      <c r="KM41" s="31"/>
      <c r="KN41" s="31"/>
      <c r="KO41" s="31"/>
      <c r="KP41" s="31"/>
      <c r="KQ41" s="31"/>
      <c r="KR41" s="31"/>
      <c r="KS41" s="31"/>
      <c r="KT41" s="31"/>
      <c r="KU41" s="31"/>
      <c r="KV41" s="31"/>
      <c r="KW41" s="31"/>
      <c r="KX41" s="31"/>
      <c r="KY41" s="31"/>
      <c r="KZ41" s="31"/>
      <c r="LA41" s="31"/>
      <c r="LB41" s="31"/>
      <c r="LC41" s="31"/>
      <c r="LD41" s="31"/>
      <c r="LE41" s="31"/>
      <c r="LF41" s="31"/>
      <c r="LG41" s="31"/>
      <c r="LH41" s="31"/>
      <c r="LI41" s="31"/>
      <c r="LJ41" s="31"/>
      <c r="LK41" s="31"/>
      <c r="LL41" s="31"/>
      <c r="LM41" s="31"/>
      <c r="LN41" s="31"/>
      <c r="LO41" s="31"/>
      <c r="LP41" s="31"/>
      <c r="LQ41" s="31"/>
      <c r="LR41" s="31"/>
      <c r="LS41" s="31"/>
      <c r="LT41" s="31"/>
      <c r="LU41" s="31"/>
      <c r="LV41" s="31"/>
      <c r="LW41" s="31"/>
      <c r="LX41" s="31"/>
      <c r="LY41" s="31"/>
      <c r="LZ41" s="31"/>
      <c r="MA41" s="31"/>
      <c r="MB41" s="31"/>
      <c r="MC41" s="31"/>
      <c r="MD41" s="31"/>
      <c r="ME41" s="31"/>
      <c r="MF41" s="31"/>
      <c r="MG41" s="31"/>
      <c r="MH41" s="31"/>
      <c r="MI41" s="31"/>
      <c r="MJ41" s="31"/>
      <c r="MK41" s="31"/>
      <c r="ML41" s="31"/>
      <c r="MM41" s="31"/>
      <c r="MN41" s="31"/>
      <c r="MO41" s="31"/>
      <c r="MP41" s="31"/>
      <c r="MQ41" s="31"/>
      <c r="MR41" s="31"/>
      <c r="MS41" s="31"/>
      <c r="MT41" s="31"/>
      <c r="MU41" s="31"/>
      <c r="MV41" s="31"/>
      <c r="MW41" s="31"/>
      <c r="MX41" s="31"/>
      <c r="MY41" s="31"/>
      <c r="MZ41" s="31"/>
      <c r="NA41" s="31"/>
      <c r="NB41" s="31"/>
      <c r="NC41" s="31"/>
      <c r="ND41" s="31"/>
      <c r="NE41" s="31"/>
      <c r="NF41" s="31"/>
      <c r="NG41" s="31"/>
      <c r="NH41" s="31"/>
      <c r="NI41" s="31"/>
      <c r="NJ41" s="31"/>
      <c r="NK41" s="31"/>
      <c r="NL41" s="31"/>
      <c r="NM41" s="31"/>
      <c r="NN41" s="31"/>
      <c r="NO41" s="31"/>
      <c r="NP41" s="31"/>
      <c r="NQ41" s="31"/>
      <c r="NR41" s="31"/>
      <c r="NS41" s="31"/>
      <c r="NT41" s="31"/>
      <c r="NU41" s="31"/>
      <c r="NV41" s="31"/>
      <c r="NW41" s="31"/>
      <c r="NX41" s="31"/>
      <c r="NY41" s="31"/>
      <c r="NZ41" s="31"/>
      <c r="OA41" s="31"/>
      <c r="OB41" s="31"/>
      <c r="OC41" s="31"/>
      <c r="OD41" s="31"/>
      <c r="OE41" s="31"/>
      <c r="OF41" s="31"/>
      <c r="OG41" s="31"/>
      <c r="OH41" s="31"/>
      <c r="OI41" s="31"/>
      <c r="OJ41" s="31"/>
      <c r="OK41" s="31"/>
      <c r="OL41" s="31"/>
      <c r="OM41" s="31"/>
      <c r="ON41" s="31"/>
      <c r="OO41" s="31"/>
      <c r="OP41" s="31"/>
      <c r="OQ41" s="31"/>
      <c r="OR41" s="31"/>
      <c r="OS41" s="31"/>
      <c r="OT41" s="31"/>
      <c r="OU41" s="31"/>
      <c r="OV41" s="31"/>
      <c r="OW41" s="31"/>
      <c r="OX41" s="31"/>
      <c r="OY41" s="31"/>
      <c r="OZ41" s="31"/>
      <c r="PA41" s="31"/>
      <c r="PB41" s="31"/>
      <c r="PC41" s="31"/>
      <c r="PD41" s="31"/>
      <c r="PE41" s="31"/>
      <c r="PF41" s="31"/>
      <c r="PG41" s="31"/>
      <c r="PH41" s="31"/>
      <c r="PI41" s="31"/>
      <c r="PJ41" s="31"/>
      <c r="PK41" s="31"/>
      <c r="PL41" s="31"/>
      <c r="PM41" s="31"/>
      <c r="PN41" s="31"/>
      <c r="PO41" s="31"/>
      <c r="PP41" s="31"/>
      <c r="PQ41" s="31"/>
      <c r="PR41" s="31"/>
      <c r="PS41" s="31"/>
      <c r="PT41" s="31"/>
      <c r="PU41" s="31"/>
      <c r="PV41" s="31"/>
      <c r="PW41" s="31"/>
      <c r="PX41" s="31"/>
      <c r="PY41" s="31"/>
      <c r="PZ41" s="31"/>
      <c r="QA41" s="31"/>
      <c r="QB41" s="31"/>
      <c r="QC41" s="31"/>
      <c r="QD41" s="31"/>
      <c r="QE41" s="31"/>
      <c r="QF41" s="31"/>
      <c r="QG41" s="31"/>
      <c r="QH41" s="31"/>
      <c r="QI41" s="31"/>
      <c r="QJ41" s="31"/>
      <c r="QK41" s="31"/>
      <c r="QL41" s="31"/>
      <c r="QM41" s="31"/>
      <c r="QN41" s="31"/>
      <c r="QO41" s="31"/>
      <c r="QP41" s="31"/>
      <c r="QQ41" s="31"/>
      <c r="QR41" s="31"/>
      <c r="QS41" s="31"/>
      <c r="QT41" s="31"/>
      <c r="QU41" s="31"/>
      <c r="QV41" s="31"/>
      <c r="QW41" s="31"/>
      <c r="QX41" s="31"/>
      <c r="QY41" s="31"/>
      <c r="QZ41" s="31"/>
      <c r="RA41" s="31"/>
      <c r="RB41" s="31"/>
      <c r="RC41" s="31"/>
      <c r="RD41" s="31"/>
    </row>
    <row r="42" spans="1:472" x14ac:dyDescent="0.25">
      <c r="A42" s="40" t="s">
        <v>91</v>
      </c>
      <c r="B42" s="35" t="s">
        <v>49</v>
      </c>
      <c r="C42" s="33"/>
      <c r="D42" s="33"/>
      <c r="E42" s="29" t="str" cm="1">
        <f t="array" ref="E42">_xlfn.IFS(OR($C42="",$D42=""),"",$C42&gt;$D42,"",$C42&lt;=$D42,DATEDIF($C42,$D42,"d"))</f>
        <v/>
      </c>
      <c r="F42" s="28"/>
      <c r="G42" s="33"/>
      <c r="H42" s="29"/>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c r="BP42" s="31"/>
      <c r="BQ42" s="31"/>
      <c r="BR42" s="31"/>
      <c r="BS42" s="31"/>
      <c r="BT42" s="31"/>
      <c r="BU42" s="31"/>
      <c r="BV42" s="31"/>
      <c r="BW42" s="31"/>
      <c r="BX42" s="31"/>
      <c r="BY42" s="31"/>
      <c r="BZ42" s="31"/>
      <c r="CA42" s="31"/>
      <c r="CB42" s="31"/>
      <c r="CC42" s="31"/>
      <c r="CD42" s="31"/>
      <c r="CE42" s="31"/>
      <c r="CF42" s="31"/>
      <c r="CG42" s="31"/>
      <c r="CH42" s="31"/>
      <c r="CI42" s="31"/>
      <c r="CJ42" s="31"/>
      <c r="CK42" s="31"/>
      <c r="CL42" s="31"/>
      <c r="CM42" s="31"/>
      <c r="CN42" s="31"/>
      <c r="CO42" s="31"/>
      <c r="CP42" s="31"/>
      <c r="CQ42" s="31"/>
      <c r="CR42" s="31"/>
      <c r="CS42" s="31"/>
      <c r="CT42" s="31"/>
      <c r="CU42" s="31"/>
      <c r="CV42" s="31"/>
      <c r="CW42" s="31"/>
      <c r="CX42" s="31"/>
      <c r="CY42" s="31"/>
      <c r="CZ42" s="31"/>
      <c r="DA42" s="31"/>
      <c r="DB42" s="31"/>
      <c r="DC42" s="31"/>
      <c r="DD42" s="31"/>
      <c r="DE42" s="31"/>
      <c r="DF42" s="31"/>
      <c r="DG42" s="31"/>
      <c r="DH42" s="31"/>
      <c r="DI42" s="31"/>
      <c r="DJ42" s="31"/>
      <c r="DK42" s="31"/>
      <c r="DL42" s="31"/>
      <c r="DM42" s="31"/>
      <c r="DN42" s="31"/>
      <c r="DO42" s="31"/>
      <c r="DP42" s="31"/>
      <c r="DQ42" s="31"/>
      <c r="DR42" s="31"/>
      <c r="DS42" s="31"/>
      <c r="DT42" s="31"/>
      <c r="DU42" s="31"/>
      <c r="DV42" s="31"/>
      <c r="DW42" s="31"/>
      <c r="DX42" s="31"/>
      <c r="DY42" s="31"/>
      <c r="DZ42" s="31"/>
      <c r="EA42" s="31"/>
      <c r="EB42" s="31"/>
      <c r="EC42" s="31"/>
      <c r="ED42" s="31"/>
      <c r="EE42" s="31"/>
      <c r="EF42" s="31"/>
      <c r="EG42" s="31"/>
      <c r="EH42" s="31"/>
      <c r="EI42" s="31"/>
      <c r="EJ42" s="31"/>
      <c r="EK42" s="31"/>
      <c r="EL42" s="31"/>
      <c r="EM42" s="31"/>
      <c r="EN42" s="31"/>
      <c r="EO42" s="31"/>
      <c r="EP42" s="31"/>
      <c r="EQ42" s="31"/>
      <c r="ER42" s="31"/>
      <c r="ES42" s="31"/>
      <c r="ET42" s="31"/>
      <c r="EU42" s="31"/>
      <c r="EV42" s="31"/>
      <c r="EW42" s="31"/>
      <c r="EX42" s="31"/>
      <c r="EY42" s="31"/>
      <c r="EZ42" s="31"/>
      <c r="FA42" s="31"/>
      <c r="FB42" s="31"/>
      <c r="FC42" s="31"/>
      <c r="FD42" s="31"/>
      <c r="FE42" s="31"/>
      <c r="FF42" s="31"/>
      <c r="FG42" s="31"/>
      <c r="FH42" s="31"/>
      <c r="FI42" s="31"/>
      <c r="FJ42" s="31"/>
      <c r="FK42" s="31"/>
      <c r="FL42" s="31"/>
      <c r="FM42" s="31"/>
      <c r="FN42" s="31"/>
      <c r="FO42" s="31"/>
      <c r="FP42" s="31"/>
      <c r="FQ42" s="31"/>
      <c r="FR42" s="31"/>
      <c r="FS42" s="31"/>
      <c r="FT42" s="31"/>
      <c r="FU42" s="31"/>
      <c r="FV42" s="31"/>
      <c r="FW42" s="31"/>
      <c r="FX42" s="31"/>
      <c r="FY42" s="31"/>
      <c r="FZ42" s="31"/>
      <c r="GA42" s="31"/>
      <c r="GB42" s="31"/>
      <c r="GC42" s="31"/>
      <c r="GD42" s="31"/>
      <c r="GE42" s="31"/>
      <c r="GF42" s="31"/>
      <c r="GG42" s="31"/>
      <c r="GH42" s="31"/>
      <c r="GI42" s="31"/>
      <c r="GJ42" s="31"/>
      <c r="GK42" s="31"/>
      <c r="GL42" s="31"/>
      <c r="GM42" s="31"/>
      <c r="GN42" s="31"/>
      <c r="GO42" s="31"/>
      <c r="GP42" s="31"/>
      <c r="GQ42" s="31"/>
      <c r="GR42" s="31"/>
      <c r="GS42" s="31"/>
      <c r="GT42" s="31"/>
      <c r="GU42" s="31"/>
      <c r="GV42" s="31"/>
      <c r="GW42" s="31"/>
      <c r="GX42" s="31"/>
      <c r="GY42" s="31"/>
      <c r="GZ42" s="31"/>
      <c r="HA42" s="31"/>
      <c r="HB42" s="31"/>
      <c r="HC42" s="31"/>
      <c r="HD42" s="31"/>
      <c r="HE42" s="31"/>
      <c r="HF42" s="31"/>
      <c r="HG42" s="31"/>
      <c r="HH42" s="31"/>
      <c r="HI42" s="31"/>
      <c r="HJ42" s="31"/>
      <c r="HK42" s="31"/>
      <c r="HL42" s="31"/>
      <c r="HM42" s="31"/>
      <c r="HN42" s="31"/>
      <c r="HO42" s="31"/>
      <c r="HP42" s="31"/>
      <c r="HQ42" s="31"/>
      <c r="HR42" s="31"/>
      <c r="HS42" s="31"/>
      <c r="HT42" s="31"/>
      <c r="HU42" s="31"/>
      <c r="HV42" s="31"/>
      <c r="HW42" s="31"/>
      <c r="HX42" s="31"/>
      <c r="HY42" s="31"/>
      <c r="HZ42" s="31"/>
      <c r="IA42" s="31"/>
      <c r="IB42" s="31"/>
      <c r="IC42" s="31"/>
      <c r="ID42" s="31"/>
      <c r="IE42" s="31"/>
      <c r="IF42" s="31"/>
      <c r="IG42" s="31"/>
      <c r="IH42" s="31"/>
      <c r="II42" s="31"/>
      <c r="IJ42" s="31"/>
      <c r="IK42" s="31"/>
      <c r="IL42" s="31"/>
      <c r="IM42" s="31"/>
      <c r="IN42" s="31"/>
      <c r="IO42" s="31"/>
      <c r="IP42" s="31"/>
      <c r="IQ42" s="31"/>
      <c r="IR42" s="31"/>
      <c r="IS42" s="31"/>
      <c r="IT42" s="31"/>
      <c r="IU42" s="31"/>
      <c r="IV42" s="31"/>
      <c r="IW42" s="31"/>
      <c r="IX42" s="31"/>
      <c r="IY42" s="31"/>
      <c r="IZ42" s="31"/>
      <c r="JA42" s="31"/>
      <c r="JB42" s="31"/>
      <c r="JC42" s="31"/>
      <c r="JD42" s="31"/>
      <c r="JE42" s="31"/>
      <c r="JF42" s="31"/>
      <c r="JG42" s="31"/>
      <c r="JH42" s="31"/>
      <c r="JI42" s="31"/>
      <c r="JJ42" s="31"/>
      <c r="JK42" s="31"/>
      <c r="JL42" s="31"/>
      <c r="JM42" s="31"/>
      <c r="JN42" s="31"/>
      <c r="JO42" s="31"/>
      <c r="JP42" s="31"/>
      <c r="JQ42" s="31"/>
      <c r="JR42" s="31"/>
      <c r="JS42" s="31"/>
      <c r="JT42" s="31"/>
      <c r="JU42" s="31"/>
      <c r="JV42" s="31"/>
      <c r="JW42" s="31"/>
      <c r="JX42" s="31"/>
      <c r="JY42" s="31"/>
      <c r="JZ42" s="31"/>
      <c r="KA42" s="31"/>
      <c r="KB42" s="31"/>
      <c r="KC42" s="31"/>
      <c r="KD42" s="31"/>
      <c r="KE42" s="31"/>
      <c r="KF42" s="31"/>
      <c r="KG42" s="31"/>
      <c r="KH42" s="31"/>
      <c r="KI42" s="31"/>
      <c r="KJ42" s="31"/>
      <c r="KK42" s="31"/>
      <c r="KL42" s="31"/>
      <c r="KM42" s="31"/>
      <c r="KN42" s="31"/>
      <c r="KO42" s="31"/>
      <c r="KP42" s="31"/>
      <c r="KQ42" s="31"/>
      <c r="KR42" s="31"/>
      <c r="KS42" s="31"/>
      <c r="KT42" s="31"/>
      <c r="KU42" s="31"/>
      <c r="KV42" s="31"/>
      <c r="KW42" s="31"/>
      <c r="KX42" s="31"/>
      <c r="KY42" s="31"/>
      <c r="KZ42" s="31"/>
      <c r="LA42" s="31"/>
      <c r="LB42" s="31"/>
      <c r="LC42" s="31"/>
      <c r="LD42" s="31"/>
      <c r="LE42" s="31"/>
      <c r="LF42" s="31"/>
      <c r="LG42" s="31"/>
      <c r="LH42" s="31"/>
      <c r="LI42" s="31"/>
      <c r="LJ42" s="31"/>
      <c r="LK42" s="31"/>
      <c r="LL42" s="31"/>
      <c r="LM42" s="31"/>
      <c r="LN42" s="31"/>
      <c r="LO42" s="31"/>
      <c r="LP42" s="31"/>
      <c r="LQ42" s="31"/>
      <c r="LR42" s="31"/>
      <c r="LS42" s="31"/>
      <c r="LT42" s="31"/>
      <c r="LU42" s="31"/>
      <c r="LV42" s="31"/>
      <c r="LW42" s="31"/>
      <c r="LX42" s="31"/>
      <c r="LY42" s="31"/>
      <c r="LZ42" s="31"/>
      <c r="MA42" s="31"/>
      <c r="MB42" s="31"/>
      <c r="MC42" s="31"/>
      <c r="MD42" s="31"/>
      <c r="ME42" s="31"/>
      <c r="MF42" s="31"/>
      <c r="MG42" s="31"/>
      <c r="MH42" s="31"/>
      <c r="MI42" s="31"/>
      <c r="MJ42" s="31"/>
      <c r="MK42" s="31"/>
      <c r="ML42" s="31"/>
      <c r="MM42" s="31"/>
      <c r="MN42" s="31"/>
      <c r="MO42" s="31"/>
      <c r="MP42" s="31"/>
      <c r="MQ42" s="31"/>
      <c r="MR42" s="31"/>
      <c r="MS42" s="31"/>
      <c r="MT42" s="31"/>
      <c r="MU42" s="31"/>
      <c r="MV42" s="31"/>
      <c r="MW42" s="31"/>
      <c r="MX42" s="31"/>
      <c r="MY42" s="31"/>
      <c r="MZ42" s="31"/>
      <c r="NA42" s="31"/>
      <c r="NB42" s="31"/>
      <c r="NC42" s="31"/>
      <c r="ND42" s="31"/>
      <c r="NE42" s="31"/>
      <c r="NF42" s="31"/>
      <c r="NG42" s="31"/>
      <c r="NH42" s="31"/>
      <c r="NI42" s="31"/>
      <c r="NJ42" s="31"/>
      <c r="NK42" s="31"/>
      <c r="NL42" s="31"/>
      <c r="NM42" s="31"/>
      <c r="NN42" s="31"/>
      <c r="NO42" s="31"/>
      <c r="NP42" s="31"/>
      <c r="NQ42" s="31"/>
      <c r="NR42" s="31"/>
      <c r="NS42" s="31"/>
      <c r="NT42" s="31"/>
      <c r="NU42" s="31"/>
      <c r="NV42" s="31"/>
      <c r="NW42" s="31"/>
      <c r="NX42" s="31"/>
      <c r="NY42" s="31"/>
      <c r="NZ42" s="31"/>
      <c r="OA42" s="31"/>
      <c r="OB42" s="31"/>
      <c r="OC42" s="31"/>
      <c r="OD42" s="31"/>
      <c r="OE42" s="31"/>
      <c r="OF42" s="31"/>
      <c r="OG42" s="31"/>
      <c r="OH42" s="31"/>
      <c r="OI42" s="31"/>
      <c r="OJ42" s="31"/>
      <c r="OK42" s="31"/>
      <c r="OL42" s="31"/>
      <c r="OM42" s="31"/>
      <c r="ON42" s="31"/>
      <c r="OO42" s="31"/>
      <c r="OP42" s="31"/>
      <c r="OQ42" s="31"/>
      <c r="OR42" s="31"/>
      <c r="OS42" s="31"/>
      <c r="OT42" s="31"/>
      <c r="OU42" s="31"/>
      <c r="OV42" s="31"/>
      <c r="OW42" s="31"/>
      <c r="OX42" s="31"/>
      <c r="OY42" s="31"/>
      <c r="OZ42" s="31"/>
      <c r="PA42" s="31"/>
      <c r="PB42" s="31"/>
      <c r="PC42" s="31"/>
      <c r="PD42" s="31"/>
      <c r="PE42" s="31"/>
      <c r="PF42" s="31"/>
      <c r="PG42" s="31"/>
      <c r="PH42" s="31"/>
      <c r="PI42" s="31"/>
      <c r="PJ42" s="31"/>
      <c r="PK42" s="31"/>
      <c r="PL42" s="31"/>
      <c r="PM42" s="31"/>
      <c r="PN42" s="31"/>
      <c r="PO42" s="31"/>
      <c r="PP42" s="31"/>
      <c r="PQ42" s="31"/>
      <c r="PR42" s="31"/>
      <c r="PS42" s="31"/>
      <c r="PT42" s="31"/>
      <c r="PU42" s="31"/>
      <c r="PV42" s="31"/>
      <c r="PW42" s="31"/>
      <c r="PX42" s="31"/>
      <c r="PY42" s="31"/>
      <c r="PZ42" s="31"/>
      <c r="QA42" s="31"/>
      <c r="QB42" s="31"/>
      <c r="QC42" s="31"/>
      <c r="QD42" s="31"/>
      <c r="QE42" s="31"/>
      <c r="QF42" s="31"/>
      <c r="QG42" s="31"/>
      <c r="QH42" s="31"/>
      <c r="QI42" s="31"/>
      <c r="QJ42" s="31"/>
      <c r="QK42" s="31"/>
      <c r="QL42" s="31"/>
      <c r="QM42" s="31"/>
      <c r="QN42" s="31"/>
      <c r="QO42" s="31"/>
      <c r="QP42" s="31"/>
      <c r="QQ42" s="31"/>
      <c r="QR42" s="31"/>
      <c r="QS42" s="31"/>
      <c r="QT42" s="31"/>
      <c r="QU42" s="31"/>
      <c r="QV42" s="31"/>
      <c r="QW42" s="31"/>
      <c r="QX42" s="31"/>
      <c r="QY42" s="31"/>
      <c r="QZ42" s="31"/>
      <c r="RA42" s="31"/>
      <c r="RB42" s="31"/>
      <c r="RC42" s="31"/>
      <c r="RD42" s="31"/>
    </row>
    <row r="43" spans="1:472" x14ac:dyDescent="0.25">
      <c r="A43" s="40"/>
      <c r="B43" s="35"/>
      <c r="C43" s="33"/>
      <c r="D43" s="33"/>
      <c r="E43" s="29" t="str" cm="1">
        <f t="array" ref="E43">_xlfn.IFS(OR($C43="",$D43=""),"",$C43&gt;$D43,"",$C43&lt;=$D43,DATEDIF($C43,$D43,"d"))</f>
        <v/>
      </c>
      <c r="F43" s="28"/>
      <c r="G43" s="33"/>
      <c r="H43" s="29"/>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c r="BP43" s="31"/>
      <c r="BQ43" s="31"/>
      <c r="BR43" s="31"/>
      <c r="BS43" s="31"/>
      <c r="BT43" s="31"/>
      <c r="BU43" s="31"/>
      <c r="BV43" s="31"/>
      <c r="BW43" s="31"/>
      <c r="BX43" s="31"/>
      <c r="BY43" s="31"/>
      <c r="BZ43" s="31"/>
      <c r="CA43" s="31"/>
      <c r="CB43" s="31"/>
      <c r="CC43" s="31"/>
      <c r="CD43" s="31"/>
      <c r="CE43" s="31"/>
      <c r="CF43" s="31"/>
      <c r="CG43" s="31"/>
      <c r="CH43" s="31"/>
      <c r="CI43" s="31"/>
      <c r="CJ43" s="31"/>
      <c r="CK43" s="31"/>
      <c r="CL43" s="31"/>
      <c r="CM43" s="31"/>
      <c r="CN43" s="31"/>
      <c r="CO43" s="31"/>
      <c r="CP43" s="31"/>
      <c r="CQ43" s="31"/>
      <c r="CR43" s="31"/>
      <c r="CS43" s="31"/>
      <c r="CT43" s="31"/>
      <c r="CU43" s="31"/>
      <c r="CV43" s="31"/>
      <c r="CW43" s="31"/>
      <c r="CX43" s="31"/>
      <c r="CY43" s="31"/>
      <c r="CZ43" s="31"/>
      <c r="DA43" s="31"/>
      <c r="DB43" s="31"/>
      <c r="DC43" s="31"/>
      <c r="DD43" s="31"/>
      <c r="DE43" s="31"/>
      <c r="DF43" s="31"/>
      <c r="DG43" s="31"/>
      <c r="DH43" s="31"/>
      <c r="DI43" s="31"/>
      <c r="DJ43" s="31"/>
      <c r="DK43" s="31"/>
      <c r="DL43" s="31"/>
      <c r="DM43" s="31"/>
      <c r="DN43" s="31"/>
      <c r="DO43" s="31"/>
      <c r="DP43" s="31"/>
      <c r="DQ43" s="31"/>
      <c r="DR43" s="31"/>
      <c r="DS43" s="31"/>
      <c r="DT43" s="31"/>
      <c r="DU43" s="31"/>
      <c r="DV43" s="31"/>
      <c r="DW43" s="31"/>
      <c r="DX43" s="31"/>
      <c r="DY43" s="31"/>
      <c r="DZ43" s="31"/>
      <c r="EA43" s="31"/>
      <c r="EB43" s="31"/>
      <c r="EC43" s="31"/>
      <c r="ED43" s="31"/>
      <c r="EE43" s="31"/>
      <c r="EF43" s="31"/>
      <c r="EG43" s="31"/>
      <c r="EH43" s="31"/>
      <c r="EI43" s="31"/>
      <c r="EJ43" s="31"/>
      <c r="EK43" s="31"/>
      <c r="EL43" s="31"/>
      <c r="EM43" s="31"/>
      <c r="EN43" s="31"/>
      <c r="EO43" s="31"/>
      <c r="EP43" s="31"/>
      <c r="EQ43" s="31"/>
      <c r="ER43" s="31"/>
      <c r="ES43" s="31"/>
      <c r="ET43" s="31"/>
      <c r="EU43" s="31"/>
      <c r="EV43" s="31"/>
      <c r="EW43" s="31"/>
      <c r="EX43" s="31"/>
      <c r="EY43" s="31"/>
      <c r="EZ43" s="31"/>
      <c r="FA43" s="31"/>
      <c r="FB43" s="31"/>
      <c r="FC43" s="31"/>
      <c r="FD43" s="31"/>
      <c r="FE43" s="31"/>
      <c r="FF43" s="31"/>
      <c r="FG43" s="31"/>
      <c r="FH43" s="31"/>
      <c r="FI43" s="31"/>
      <c r="FJ43" s="31"/>
      <c r="FK43" s="31"/>
      <c r="FL43" s="31"/>
      <c r="FM43" s="31"/>
      <c r="FN43" s="31"/>
      <c r="FO43" s="31"/>
      <c r="FP43" s="31"/>
      <c r="FQ43" s="31"/>
      <c r="FR43" s="31"/>
      <c r="FS43" s="31"/>
      <c r="FT43" s="31"/>
      <c r="FU43" s="31"/>
      <c r="FV43" s="31"/>
      <c r="FW43" s="31"/>
      <c r="FX43" s="31"/>
      <c r="FY43" s="31"/>
      <c r="FZ43" s="31"/>
      <c r="GA43" s="31"/>
      <c r="GB43" s="31"/>
      <c r="GC43" s="31"/>
      <c r="GD43" s="31"/>
      <c r="GE43" s="31"/>
      <c r="GF43" s="31"/>
      <c r="GG43" s="31"/>
      <c r="GH43" s="31"/>
      <c r="GI43" s="31"/>
      <c r="GJ43" s="31"/>
      <c r="GK43" s="31"/>
      <c r="GL43" s="31"/>
      <c r="GM43" s="31"/>
      <c r="GN43" s="31"/>
      <c r="GO43" s="31"/>
      <c r="GP43" s="31"/>
      <c r="GQ43" s="31"/>
      <c r="GR43" s="31"/>
      <c r="GS43" s="31"/>
      <c r="GT43" s="31"/>
      <c r="GU43" s="31"/>
      <c r="GV43" s="31"/>
      <c r="GW43" s="31"/>
      <c r="GX43" s="31"/>
      <c r="GY43" s="31"/>
      <c r="GZ43" s="31"/>
      <c r="HA43" s="31"/>
      <c r="HB43" s="31"/>
      <c r="HC43" s="31"/>
      <c r="HD43" s="31"/>
      <c r="HE43" s="31"/>
      <c r="HF43" s="31"/>
      <c r="HG43" s="31"/>
      <c r="HH43" s="31"/>
      <c r="HI43" s="31"/>
      <c r="HJ43" s="31"/>
      <c r="HK43" s="31"/>
      <c r="HL43" s="31"/>
      <c r="HM43" s="31"/>
      <c r="HN43" s="31"/>
      <c r="HO43" s="31"/>
      <c r="HP43" s="31"/>
      <c r="HQ43" s="31"/>
      <c r="HR43" s="31"/>
      <c r="HS43" s="31"/>
      <c r="HT43" s="31"/>
      <c r="HU43" s="31"/>
      <c r="HV43" s="31"/>
      <c r="HW43" s="31"/>
      <c r="HX43" s="31"/>
      <c r="HY43" s="31"/>
      <c r="HZ43" s="31"/>
      <c r="IA43" s="31"/>
      <c r="IB43" s="31"/>
      <c r="IC43" s="31"/>
      <c r="ID43" s="31"/>
      <c r="IE43" s="31"/>
      <c r="IF43" s="31"/>
      <c r="IG43" s="31"/>
      <c r="IH43" s="31"/>
      <c r="II43" s="31"/>
      <c r="IJ43" s="31"/>
      <c r="IK43" s="31"/>
      <c r="IL43" s="31"/>
      <c r="IM43" s="31"/>
      <c r="IN43" s="31"/>
      <c r="IO43" s="31"/>
      <c r="IP43" s="31"/>
      <c r="IQ43" s="31"/>
      <c r="IR43" s="31"/>
      <c r="IS43" s="31"/>
      <c r="IT43" s="31"/>
      <c r="IU43" s="31"/>
      <c r="IV43" s="31"/>
      <c r="IW43" s="31"/>
      <c r="IX43" s="31"/>
      <c r="IY43" s="31"/>
      <c r="IZ43" s="31"/>
      <c r="JA43" s="31"/>
      <c r="JB43" s="31"/>
      <c r="JC43" s="31"/>
      <c r="JD43" s="31"/>
      <c r="JE43" s="31"/>
      <c r="JF43" s="31"/>
      <c r="JG43" s="31"/>
      <c r="JH43" s="31"/>
      <c r="JI43" s="31"/>
      <c r="JJ43" s="31"/>
      <c r="JK43" s="31"/>
      <c r="JL43" s="31"/>
      <c r="JM43" s="31"/>
      <c r="JN43" s="31"/>
      <c r="JO43" s="31"/>
      <c r="JP43" s="31"/>
      <c r="JQ43" s="31"/>
      <c r="JR43" s="31"/>
      <c r="JS43" s="31"/>
      <c r="JT43" s="31"/>
      <c r="JU43" s="31"/>
      <c r="JV43" s="31"/>
      <c r="JW43" s="31"/>
      <c r="JX43" s="31"/>
      <c r="JY43" s="31"/>
      <c r="JZ43" s="31"/>
      <c r="KA43" s="31"/>
      <c r="KB43" s="31"/>
      <c r="KC43" s="31"/>
      <c r="KD43" s="31"/>
      <c r="KE43" s="31"/>
      <c r="KF43" s="31"/>
      <c r="KG43" s="31"/>
      <c r="KH43" s="31"/>
      <c r="KI43" s="31"/>
      <c r="KJ43" s="31"/>
      <c r="KK43" s="31"/>
      <c r="KL43" s="31"/>
      <c r="KM43" s="31"/>
      <c r="KN43" s="31"/>
      <c r="KO43" s="31"/>
      <c r="KP43" s="31"/>
      <c r="KQ43" s="31"/>
      <c r="KR43" s="31"/>
      <c r="KS43" s="31"/>
      <c r="KT43" s="31"/>
      <c r="KU43" s="31"/>
      <c r="KV43" s="31"/>
      <c r="KW43" s="31"/>
      <c r="KX43" s="31"/>
      <c r="KY43" s="31"/>
      <c r="KZ43" s="31"/>
      <c r="LA43" s="31"/>
      <c r="LB43" s="31"/>
      <c r="LC43" s="31"/>
      <c r="LD43" s="31"/>
      <c r="LE43" s="31"/>
      <c r="LF43" s="31"/>
      <c r="LG43" s="31"/>
      <c r="LH43" s="31"/>
      <c r="LI43" s="31"/>
      <c r="LJ43" s="31"/>
      <c r="LK43" s="31"/>
      <c r="LL43" s="31"/>
      <c r="LM43" s="31"/>
      <c r="LN43" s="31"/>
      <c r="LO43" s="31"/>
      <c r="LP43" s="31"/>
      <c r="LQ43" s="31"/>
      <c r="LR43" s="31"/>
      <c r="LS43" s="31"/>
      <c r="LT43" s="31"/>
      <c r="LU43" s="31"/>
      <c r="LV43" s="31"/>
      <c r="LW43" s="31"/>
      <c r="LX43" s="31"/>
      <c r="LY43" s="31"/>
      <c r="LZ43" s="31"/>
      <c r="MA43" s="31"/>
      <c r="MB43" s="31"/>
      <c r="MC43" s="31"/>
      <c r="MD43" s="31"/>
      <c r="ME43" s="31"/>
      <c r="MF43" s="31"/>
      <c r="MG43" s="31"/>
      <c r="MH43" s="31"/>
      <c r="MI43" s="31"/>
      <c r="MJ43" s="31"/>
      <c r="MK43" s="31"/>
      <c r="ML43" s="31"/>
      <c r="MM43" s="31"/>
      <c r="MN43" s="31"/>
      <c r="MO43" s="31"/>
      <c r="MP43" s="31"/>
      <c r="MQ43" s="31"/>
      <c r="MR43" s="31"/>
      <c r="MS43" s="31"/>
      <c r="MT43" s="31"/>
      <c r="MU43" s="31"/>
      <c r="MV43" s="31"/>
      <c r="MW43" s="31"/>
      <c r="MX43" s="31"/>
      <c r="MY43" s="31"/>
      <c r="MZ43" s="31"/>
      <c r="NA43" s="31"/>
      <c r="NB43" s="31"/>
      <c r="NC43" s="31"/>
      <c r="ND43" s="31"/>
      <c r="NE43" s="31"/>
      <c r="NF43" s="31"/>
      <c r="NG43" s="31"/>
      <c r="NH43" s="31"/>
      <c r="NI43" s="31"/>
      <c r="NJ43" s="31"/>
      <c r="NK43" s="31"/>
      <c r="NL43" s="31"/>
      <c r="NM43" s="31"/>
      <c r="NN43" s="31"/>
      <c r="NO43" s="31"/>
      <c r="NP43" s="31"/>
      <c r="NQ43" s="31"/>
      <c r="NR43" s="31"/>
      <c r="NS43" s="31"/>
      <c r="NT43" s="31"/>
      <c r="NU43" s="31"/>
      <c r="NV43" s="31"/>
      <c r="NW43" s="31"/>
      <c r="NX43" s="31"/>
      <c r="NY43" s="31"/>
      <c r="NZ43" s="31"/>
      <c r="OA43" s="31"/>
      <c r="OB43" s="31"/>
      <c r="OC43" s="31"/>
      <c r="OD43" s="31"/>
      <c r="OE43" s="31"/>
      <c r="OF43" s="31"/>
      <c r="OG43" s="31"/>
      <c r="OH43" s="31"/>
      <c r="OI43" s="31"/>
      <c r="OJ43" s="31"/>
      <c r="OK43" s="31"/>
      <c r="OL43" s="31"/>
      <c r="OM43" s="31"/>
      <c r="ON43" s="31"/>
      <c r="OO43" s="31"/>
      <c r="OP43" s="31"/>
      <c r="OQ43" s="31"/>
      <c r="OR43" s="31"/>
      <c r="OS43" s="31"/>
      <c r="OT43" s="31"/>
      <c r="OU43" s="31"/>
      <c r="OV43" s="31"/>
      <c r="OW43" s="31"/>
      <c r="OX43" s="31"/>
      <c r="OY43" s="31"/>
      <c r="OZ43" s="31"/>
      <c r="PA43" s="31"/>
      <c r="PB43" s="31"/>
      <c r="PC43" s="31"/>
      <c r="PD43" s="31"/>
      <c r="PE43" s="31"/>
      <c r="PF43" s="31"/>
      <c r="PG43" s="31"/>
      <c r="PH43" s="31"/>
      <c r="PI43" s="31"/>
      <c r="PJ43" s="31"/>
      <c r="PK43" s="31"/>
      <c r="PL43" s="31"/>
      <c r="PM43" s="31"/>
      <c r="PN43" s="31"/>
      <c r="PO43" s="31"/>
      <c r="PP43" s="31"/>
      <c r="PQ43" s="31"/>
      <c r="PR43" s="31"/>
      <c r="PS43" s="31"/>
      <c r="PT43" s="31"/>
      <c r="PU43" s="31"/>
      <c r="PV43" s="31"/>
      <c r="PW43" s="31"/>
      <c r="PX43" s="31"/>
      <c r="PY43" s="31"/>
      <c r="PZ43" s="31"/>
      <c r="QA43" s="31"/>
      <c r="QB43" s="31"/>
      <c r="QC43" s="31"/>
      <c r="QD43" s="31"/>
      <c r="QE43" s="31"/>
      <c r="QF43" s="31"/>
      <c r="QG43" s="31"/>
      <c r="QH43" s="31"/>
      <c r="QI43" s="31"/>
      <c r="QJ43" s="31"/>
      <c r="QK43" s="31"/>
      <c r="QL43" s="31"/>
      <c r="QM43" s="31"/>
      <c r="QN43" s="31"/>
      <c r="QO43" s="31"/>
      <c r="QP43" s="31"/>
      <c r="QQ43" s="31"/>
      <c r="QR43" s="31"/>
      <c r="QS43" s="31"/>
      <c r="QT43" s="31"/>
      <c r="QU43" s="31"/>
      <c r="QV43" s="31"/>
      <c r="QW43" s="31"/>
      <c r="QX43" s="31"/>
      <c r="QY43" s="31"/>
      <c r="QZ43" s="31"/>
      <c r="RA43" s="31"/>
      <c r="RB43" s="31"/>
      <c r="RC43" s="31"/>
      <c r="RD43" s="31"/>
    </row>
    <row r="44" spans="1:472" x14ac:dyDescent="0.25">
      <c r="A44" s="65" t="s">
        <v>79</v>
      </c>
      <c r="B44" s="68" t="str" cm="1">
        <f t="array" ref="B44">_xlfn.IFS(OR($C44="",$D44=""),"",$C44&gt;$D44,"",$C44&lt;=$D44,DATEDIF($C44,$D44,"d"))</f>
        <v/>
      </c>
      <c r="C44" s="68"/>
      <c r="D44" s="68"/>
      <c r="E44" s="68"/>
      <c r="F44" s="68"/>
      <c r="G44" s="68"/>
      <c r="H44" s="69"/>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c r="BP44" s="31"/>
      <c r="BQ44" s="31"/>
      <c r="BR44" s="31"/>
      <c r="BS44" s="31"/>
      <c r="BT44" s="31"/>
      <c r="BU44" s="31"/>
      <c r="BV44" s="31"/>
      <c r="BW44" s="31"/>
      <c r="BX44" s="31"/>
      <c r="BY44" s="31"/>
      <c r="BZ44" s="31"/>
      <c r="CA44" s="31"/>
      <c r="CB44" s="31"/>
      <c r="CC44" s="31"/>
      <c r="CD44" s="31"/>
      <c r="CE44" s="31"/>
      <c r="CF44" s="31"/>
      <c r="CG44" s="31"/>
      <c r="CH44" s="31"/>
      <c r="CI44" s="31"/>
      <c r="CJ44" s="31"/>
      <c r="CK44" s="31"/>
      <c r="CL44" s="31"/>
      <c r="CM44" s="31"/>
      <c r="CN44" s="31"/>
      <c r="CO44" s="31"/>
      <c r="CP44" s="31"/>
      <c r="CQ44" s="31"/>
      <c r="CR44" s="31"/>
      <c r="CS44" s="31"/>
      <c r="CT44" s="31"/>
      <c r="CU44" s="31"/>
      <c r="CV44" s="31"/>
      <c r="CW44" s="31"/>
      <c r="CX44" s="31"/>
      <c r="CY44" s="31"/>
      <c r="CZ44" s="31"/>
      <c r="DA44" s="31"/>
      <c r="DB44" s="31"/>
      <c r="DC44" s="31"/>
      <c r="DD44" s="31"/>
      <c r="DE44" s="31"/>
      <c r="DF44" s="31"/>
      <c r="DG44" s="31"/>
      <c r="DH44" s="31"/>
      <c r="DI44" s="31"/>
      <c r="DJ44" s="31"/>
      <c r="DK44" s="31"/>
      <c r="DL44" s="31"/>
      <c r="DM44" s="31"/>
      <c r="DN44" s="31"/>
      <c r="DO44" s="31"/>
      <c r="DP44" s="31"/>
      <c r="DQ44" s="31"/>
      <c r="DR44" s="31"/>
      <c r="DS44" s="31"/>
      <c r="DT44" s="31"/>
      <c r="DU44" s="31"/>
      <c r="DV44" s="31"/>
      <c r="DW44" s="31"/>
      <c r="DX44" s="31"/>
      <c r="DY44" s="31"/>
      <c r="DZ44" s="31"/>
      <c r="EA44" s="31"/>
      <c r="EB44" s="31"/>
      <c r="EC44" s="31"/>
      <c r="ED44" s="31"/>
      <c r="EE44" s="31"/>
      <c r="EF44" s="31"/>
      <c r="EG44" s="31"/>
      <c r="EH44" s="31"/>
      <c r="EI44" s="31"/>
      <c r="EJ44" s="31"/>
      <c r="EK44" s="31"/>
      <c r="EL44" s="31"/>
      <c r="EM44" s="31"/>
      <c r="EN44" s="31"/>
      <c r="EO44" s="31"/>
      <c r="EP44" s="31"/>
      <c r="EQ44" s="31"/>
      <c r="ER44" s="31"/>
      <c r="ES44" s="31"/>
      <c r="ET44" s="31"/>
      <c r="EU44" s="31"/>
      <c r="EV44" s="31"/>
      <c r="EW44" s="31"/>
      <c r="EX44" s="31"/>
      <c r="EY44" s="31"/>
      <c r="EZ44" s="31"/>
      <c r="FA44" s="31"/>
      <c r="FB44" s="31"/>
      <c r="FC44" s="31"/>
      <c r="FD44" s="31"/>
      <c r="FE44" s="31"/>
      <c r="FF44" s="31"/>
      <c r="FG44" s="31"/>
      <c r="FH44" s="31"/>
      <c r="FI44" s="31"/>
      <c r="FJ44" s="31"/>
      <c r="FK44" s="31"/>
      <c r="FL44" s="31"/>
      <c r="FM44" s="31"/>
      <c r="FN44" s="31"/>
      <c r="FO44" s="31"/>
      <c r="FP44" s="31"/>
      <c r="FQ44" s="31"/>
      <c r="FR44" s="31"/>
      <c r="FS44" s="31"/>
      <c r="FT44" s="31"/>
      <c r="FU44" s="31"/>
      <c r="FV44" s="31"/>
      <c r="FW44" s="31"/>
      <c r="FX44" s="31"/>
      <c r="FY44" s="31"/>
      <c r="FZ44" s="31"/>
      <c r="GA44" s="31"/>
      <c r="GB44" s="31"/>
      <c r="GC44" s="31"/>
      <c r="GD44" s="31"/>
      <c r="GE44" s="31"/>
      <c r="GF44" s="31"/>
      <c r="GG44" s="31"/>
      <c r="GH44" s="31"/>
      <c r="GI44" s="31"/>
      <c r="GJ44" s="31"/>
      <c r="GK44" s="31"/>
      <c r="GL44" s="31"/>
      <c r="GM44" s="31"/>
      <c r="GN44" s="31"/>
      <c r="GO44" s="31"/>
      <c r="GP44" s="31"/>
      <c r="GQ44" s="31"/>
      <c r="GR44" s="31"/>
      <c r="GS44" s="31"/>
      <c r="GT44" s="31"/>
      <c r="GU44" s="31"/>
      <c r="GV44" s="31"/>
      <c r="GW44" s="31"/>
      <c r="GX44" s="31"/>
      <c r="GY44" s="31"/>
      <c r="GZ44" s="31"/>
      <c r="HA44" s="31"/>
      <c r="HB44" s="31"/>
      <c r="HC44" s="31"/>
      <c r="HD44" s="31"/>
      <c r="HE44" s="31"/>
      <c r="HF44" s="31"/>
      <c r="HG44" s="31"/>
      <c r="HH44" s="31"/>
      <c r="HI44" s="31"/>
      <c r="HJ44" s="31"/>
      <c r="HK44" s="31"/>
      <c r="HL44" s="31"/>
      <c r="HM44" s="31"/>
      <c r="HN44" s="31"/>
      <c r="HO44" s="31"/>
      <c r="HP44" s="31"/>
      <c r="HQ44" s="31"/>
      <c r="HR44" s="31"/>
      <c r="HS44" s="31"/>
      <c r="HT44" s="31"/>
      <c r="HU44" s="31"/>
      <c r="HV44" s="31"/>
      <c r="HW44" s="31"/>
      <c r="HX44" s="31"/>
      <c r="HY44" s="31"/>
      <c r="HZ44" s="31"/>
      <c r="IA44" s="31"/>
      <c r="IB44" s="31"/>
      <c r="IC44" s="31"/>
      <c r="ID44" s="31"/>
      <c r="IE44" s="31"/>
      <c r="IF44" s="31"/>
      <c r="IG44" s="31"/>
      <c r="IH44" s="31"/>
      <c r="II44" s="31"/>
      <c r="IJ44" s="31"/>
      <c r="IK44" s="31"/>
      <c r="IL44" s="31"/>
      <c r="IM44" s="31"/>
      <c r="IN44" s="31"/>
      <c r="IO44" s="31"/>
      <c r="IP44" s="31"/>
      <c r="IQ44" s="31"/>
      <c r="IR44" s="31"/>
      <c r="IS44" s="31"/>
      <c r="IT44" s="31"/>
      <c r="IU44" s="31"/>
      <c r="IV44" s="31"/>
      <c r="IW44" s="31"/>
      <c r="IX44" s="31"/>
      <c r="IY44" s="31"/>
      <c r="IZ44" s="31"/>
      <c r="JA44" s="31"/>
      <c r="JB44" s="31"/>
      <c r="JC44" s="31"/>
      <c r="JD44" s="31"/>
      <c r="JE44" s="31"/>
      <c r="JF44" s="31"/>
      <c r="JG44" s="31"/>
      <c r="JH44" s="31"/>
      <c r="JI44" s="31"/>
      <c r="JJ44" s="31"/>
      <c r="JK44" s="31"/>
      <c r="JL44" s="31"/>
      <c r="JM44" s="31"/>
      <c r="JN44" s="31"/>
      <c r="JO44" s="31"/>
      <c r="JP44" s="31"/>
      <c r="JQ44" s="31"/>
      <c r="JR44" s="31"/>
      <c r="JS44" s="31"/>
      <c r="JT44" s="31"/>
      <c r="JU44" s="31"/>
      <c r="JV44" s="31"/>
      <c r="JW44" s="31"/>
      <c r="JX44" s="31"/>
      <c r="JY44" s="31"/>
      <c r="JZ44" s="31"/>
      <c r="KA44" s="31"/>
      <c r="KB44" s="31"/>
      <c r="KC44" s="31"/>
      <c r="KD44" s="31"/>
      <c r="KE44" s="31"/>
      <c r="KF44" s="31"/>
      <c r="KG44" s="31"/>
      <c r="KH44" s="31"/>
      <c r="KI44" s="31"/>
      <c r="KJ44" s="31"/>
      <c r="KK44" s="31"/>
      <c r="KL44" s="31"/>
      <c r="KM44" s="31"/>
      <c r="KN44" s="31"/>
      <c r="KO44" s="31"/>
      <c r="KP44" s="31"/>
      <c r="KQ44" s="31"/>
      <c r="KR44" s="31"/>
      <c r="KS44" s="31"/>
      <c r="KT44" s="31"/>
      <c r="KU44" s="31"/>
      <c r="KV44" s="31"/>
      <c r="KW44" s="31"/>
      <c r="KX44" s="31"/>
      <c r="KY44" s="31"/>
      <c r="KZ44" s="31"/>
      <c r="LA44" s="31"/>
      <c r="LB44" s="31"/>
      <c r="LC44" s="31"/>
      <c r="LD44" s="31"/>
      <c r="LE44" s="31"/>
      <c r="LF44" s="31"/>
      <c r="LG44" s="31"/>
      <c r="LH44" s="31"/>
      <c r="LI44" s="31"/>
      <c r="LJ44" s="31"/>
      <c r="LK44" s="31"/>
      <c r="LL44" s="31"/>
      <c r="LM44" s="31"/>
      <c r="LN44" s="31"/>
      <c r="LO44" s="31"/>
      <c r="LP44" s="31"/>
      <c r="LQ44" s="31"/>
      <c r="LR44" s="31"/>
      <c r="LS44" s="31"/>
      <c r="LT44" s="31"/>
      <c r="LU44" s="31"/>
      <c r="LV44" s="31"/>
      <c r="LW44" s="31"/>
      <c r="LX44" s="31"/>
      <c r="LY44" s="31"/>
      <c r="LZ44" s="31"/>
      <c r="MA44" s="31"/>
      <c r="MB44" s="31"/>
      <c r="MC44" s="31"/>
      <c r="MD44" s="31"/>
      <c r="ME44" s="31"/>
      <c r="MF44" s="31"/>
      <c r="MG44" s="31"/>
      <c r="MH44" s="31"/>
      <c r="MI44" s="31"/>
      <c r="MJ44" s="31"/>
      <c r="MK44" s="31"/>
      <c r="ML44" s="31"/>
      <c r="MM44" s="31"/>
      <c r="MN44" s="31"/>
      <c r="MO44" s="31"/>
      <c r="MP44" s="31"/>
      <c r="MQ44" s="31"/>
      <c r="MR44" s="31"/>
      <c r="MS44" s="31"/>
      <c r="MT44" s="31"/>
      <c r="MU44" s="31"/>
      <c r="MV44" s="31"/>
      <c r="MW44" s="31"/>
      <c r="MX44" s="31"/>
      <c r="MY44" s="31"/>
      <c r="MZ44" s="31"/>
      <c r="NA44" s="31"/>
      <c r="NB44" s="31"/>
      <c r="NC44" s="31"/>
      <c r="ND44" s="31"/>
      <c r="NE44" s="31"/>
      <c r="NF44" s="31"/>
      <c r="NG44" s="31"/>
      <c r="NH44" s="31"/>
      <c r="NI44" s="31"/>
      <c r="NJ44" s="31"/>
      <c r="NK44" s="31"/>
      <c r="NL44" s="31"/>
      <c r="NM44" s="31"/>
      <c r="NN44" s="31"/>
      <c r="NO44" s="31"/>
      <c r="NP44" s="31"/>
      <c r="NQ44" s="31"/>
      <c r="NR44" s="31"/>
      <c r="NS44" s="31"/>
      <c r="NT44" s="31"/>
      <c r="NU44" s="31"/>
      <c r="NV44" s="31"/>
      <c r="NW44" s="31"/>
      <c r="NX44" s="31"/>
      <c r="NY44" s="31"/>
      <c r="NZ44" s="31"/>
      <c r="OA44" s="31"/>
      <c r="OB44" s="31"/>
      <c r="OC44" s="31"/>
      <c r="OD44" s="31"/>
      <c r="OE44" s="31"/>
      <c r="OF44" s="31"/>
      <c r="OG44" s="31"/>
      <c r="OH44" s="31"/>
      <c r="OI44" s="31"/>
      <c r="OJ44" s="31"/>
      <c r="OK44" s="31"/>
      <c r="OL44" s="31"/>
      <c r="OM44" s="31"/>
      <c r="ON44" s="31"/>
      <c r="OO44" s="31"/>
      <c r="OP44" s="31"/>
      <c r="OQ44" s="31"/>
      <c r="OR44" s="31"/>
      <c r="OS44" s="31"/>
      <c r="OT44" s="31"/>
      <c r="OU44" s="31"/>
      <c r="OV44" s="31"/>
      <c r="OW44" s="31"/>
      <c r="OX44" s="31"/>
      <c r="OY44" s="31"/>
      <c r="OZ44" s="31"/>
      <c r="PA44" s="31"/>
      <c r="PB44" s="31"/>
      <c r="PC44" s="31"/>
      <c r="PD44" s="31"/>
      <c r="PE44" s="31"/>
      <c r="PF44" s="31"/>
      <c r="PG44" s="31"/>
      <c r="PH44" s="31"/>
      <c r="PI44" s="31"/>
      <c r="PJ44" s="31"/>
      <c r="PK44" s="31"/>
      <c r="PL44" s="31"/>
      <c r="PM44" s="31"/>
      <c r="PN44" s="31"/>
      <c r="PO44" s="31"/>
      <c r="PP44" s="31"/>
      <c r="PQ44" s="31"/>
      <c r="PR44" s="31"/>
      <c r="PS44" s="31"/>
      <c r="PT44" s="31"/>
      <c r="PU44" s="31"/>
      <c r="PV44" s="31"/>
      <c r="PW44" s="31"/>
      <c r="PX44" s="31"/>
      <c r="PY44" s="31"/>
      <c r="PZ44" s="31"/>
      <c r="QA44" s="31"/>
      <c r="QB44" s="31"/>
      <c r="QC44" s="31"/>
      <c r="QD44" s="31"/>
      <c r="QE44" s="31"/>
      <c r="QF44" s="31"/>
      <c r="QG44" s="31"/>
      <c r="QH44" s="31"/>
      <c r="QI44" s="31"/>
      <c r="QJ44" s="31"/>
      <c r="QK44" s="31"/>
      <c r="QL44" s="31"/>
      <c r="QM44" s="31"/>
      <c r="QN44" s="31"/>
      <c r="QO44" s="31"/>
      <c r="QP44" s="31"/>
      <c r="QQ44" s="31"/>
      <c r="QR44" s="31"/>
      <c r="QS44" s="31"/>
      <c r="QT44" s="31"/>
      <c r="QU44" s="31"/>
      <c r="QV44" s="31"/>
      <c r="QW44" s="31"/>
      <c r="QX44" s="31"/>
      <c r="QY44" s="31"/>
      <c r="QZ44" s="31"/>
      <c r="RA44" s="31"/>
      <c r="RB44" s="31"/>
      <c r="RC44" s="31"/>
      <c r="RD44" s="31"/>
    </row>
    <row r="45" spans="1:472" x14ac:dyDescent="0.25">
      <c r="A45" s="40" t="s">
        <v>80</v>
      </c>
      <c r="B45" s="34" t="s">
        <v>49</v>
      </c>
      <c r="C45" s="33"/>
      <c r="D45" s="33"/>
      <c r="E45" s="29" t="str" cm="1">
        <f t="array" ref="E45">_xlfn.IFS(OR($C45="",$D45=""),"",$C45&gt;$D45,"",$C45&lt;=$D45,DATEDIF($C45,$D45,"d"))</f>
        <v/>
      </c>
      <c r="F45" s="33"/>
      <c r="G45" s="33"/>
      <c r="H45" s="29" t="str" cm="1">
        <f t="array" aca="1" ref="H45" ca="1">_xlfn.IFS(AND(C45&lt;&gt;"",D45&lt;&gt;"",C45&gt;D45),"Erreur dates prévisionnelles",AND(F45&lt;&gt;"",G45&lt;&gt;"",F45&gt;G45),"Erreur dates réelles",OR(AND(C45&lt;&gt;"",D45&lt;&gt;"",F45="",$B$7&lt;C45),AND(C45&lt;&gt;"",D45&lt;&gt;"",F45&lt;&gt;"",$B$7&lt;F45)),"A faire",OR(AND(C45="",D45="",F45="",G45=""),AND(C45&lt;&gt;"",D45=""),AND(C45&lt;&gt;"",D45&lt;&gt;"",F45="",$B$7&lt;=D45)),"",AND(C45&lt;&gt;"",D45&lt;&gt;"",F45&lt;&gt;"",G45&lt;&gt;""),"Finalisée",AND(OR(C45&lt;&gt;"",D45&lt;&gt;""),OR(F45&lt;&gt;"",G45&lt;&gt;""),$B$7-F45&lt;=D45-F45),"En cours",OR(AND(C45&lt;&gt;"",D45&lt;&gt;"",F45="",$B$7&gt;D45),AND(C45&lt;&gt;"",D45&lt;&gt;"",F45&lt;&gt;"",$B$7-F45&gt;D45-F45)),"En retard")</f>
        <v/>
      </c>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c r="BP45" s="31"/>
      <c r="BQ45" s="31"/>
      <c r="BR45" s="31"/>
      <c r="BS45" s="31"/>
      <c r="BT45" s="31"/>
      <c r="BU45" s="31"/>
      <c r="BV45" s="31"/>
      <c r="BW45" s="31"/>
      <c r="BX45" s="31"/>
      <c r="BY45" s="31"/>
      <c r="BZ45" s="31"/>
      <c r="CA45" s="31"/>
      <c r="CB45" s="31"/>
      <c r="CC45" s="31"/>
      <c r="CD45" s="31"/>
      <c r="CE45" s="31"/>
      <c r="CF45" s="31"/>
      <c r="CG45" s="31"/>
      <c r="CH45" s="31"/>
      <c r="CI45" s="31"/>
      <c r="CJ45" s="31"/>
      <c r="CK45" s="31"/>
      <c r="CL45" s="31"/>
      <c r="CM45" s="31"/>
      <c r="CN45" s="31"/>
      <c r="CO45" s="31"/>
      <c r="CP45" s="31"/>
      <c r="CQ45" s="31"/>
      <c r="CR45" s="31"/>
      <c r="CS45" s="31"/>
      <c r="CT45" s="31"/>
      <c r="CU45" s="31"/>
      <c r="CV45" s="31"/>
      <c r="CW45" s="31"/>
      <c r="CX45" s="31"/>
      <c r="CY45" s="31"/>
      <c r="CZ45" s="31"/>
      <c r="DA45" s="31"/>
      <c r="DB45" s="31"/>
      <c r="DC45" s="31"/>
      <c r="DD45" s="31"/>
      <c r="DE45" s="31"/>
      <c r="DF45" s="31"/>
      <c r="DG45" s="31"/>
      <c r="DH45" s="31"/>
      <c r="DI45" s="31"/>
      <c r="DJ45" s="31"/>
      <c r="DK45" s="31"/>
      <c r="DL45" s="31"/>
      <c r="DM45" s="31"/>
      <c r="DN45" s="31"/>
      <c r="DO45" s="31"/>
      <c r="DP45" s="31"/>
      <c r="DQ45" s="31"/>
      <c r="DR45" s="31"/>
      <c r="DS45" s="31"/>
      <c r="DT45" s="31"/>
      <c r="DU45" s="31"/>
      <c r="DV45" s="31"/>
      <c r="DW45" s="31"/>
      <c r="DX45" s="31"/>
      <c r="DY45" s="31"/>
      <c r="DZ45" s="31"/>
      <c r="EA45" s="31"/>
      <c r="EB45" s="31"/>
      <c r="EC45" s="31"/>
      <c r="ED45" s="31"/>
      <c r="EE45" s="31"/>
      <c r="EF45" s="31"/>
      <c r="EG45" s="31"/>
      <c r="EH45" s="31"/>
      <c r="EI45" s="31"/>
      <c r="EJ45" s="31"/>
      <c r="EK45" s="31"/>
      <c r="EL45" s="31"/>
      <c r="EM45" s="31"/>
      <c r="EN45" s="31"/>
      <c r="EO45" s="31"/>
      <c r="EP45" s="31"/>
      <c r="EQ45" s="31"/>
      <c r="ER45" s="31"/>
      <c r="ES45" s="31"/>
      <c r="ET45" s="31"/>
      <c r="EU45" s="31"/>
      <c r="EV45" s="31"/>
      <c r="EW45" s="31"/>
      <c r="EX45" s="31"/>
      <c r="EY45" s="31"/>
      <c r="EZ45" s="31"/>
      <c r="FA45" s="31"/>
      <c r="FB45" s="31"/>
      <c r="FC45" s="31"/>
      <c r="FD45" s="31"/>
      <c r="FE45" s="31"/>
      <c r="FF45" s="31"/>
      <c r="FG45" s="31"/>
      <c r="FH45" s="31"/>
      <c r="FI45" s="31"/>
      <c r="FJ45" s="31"/>
      <c r="FK45" s="31"/>
      <c r="FL45" s="31"/>
      <c r="FM45" s="31"/>
      <c r="FN45" s="31"/>
      <c r="FO45" s="31"/>
      <c r="FP45" s="31"/>
      <c r="FQ45" s="31"/>
      <c r="FR45" s="31"/>
      <c r="FS45" s="31"/>
      <c r="FT45" s="31"/>
      <c r="FU45" s="31"/>
      <c r="FV45" s="31"/>
      <c r="FW45" s="31"/>
      <c r="FX45" s="31"/>
      <c r="FY45" s="31"/>
      <c r="FZ45" s="31"/>
      <c r="GA45" s="31"/>
      <c r="GB45" s="31"/>
      <c r="GC45" s="31"/>
      <c r="GD45" s="31"/>
      <c r="GE45" s="31"/>
      <c r="GF45" s="31"/>
      <c r="GG45" s="31"/>
      <c r="GH45" s="31"/>
      <c r="GI45" s="31"/>
      <c r="GJ45" s="31"/>
      <c r="GK45" s="31"/>
      <c r="GL45" s="31"/>
      <c r="GM45" s="31"/>
      <c r="GN45" s="31"/>
      <c r="GO45" s="31"/>
      <c r="GP45" s="31"/>
      <c r="GQ45" s="31"/>
      <c r="GR45" s="31"/>
      <c r="GS45" s="31"/>
      <c r="GT45" s="31"/>
      <c r="GU45" s="31"/>
      <c r="GV45" s="31"/>
      <c r="GW45" s="31"/>
      <c r="GX45" s="31"/>
      <c r="GY45" s="31"/>
      <c r="GZ45" s="31"/>
      <c r="HA45" s="31"/>
      <c r="HB45" s="31"/>
      <c r="HC45" s="31"/>
      <c r="HD45" s="31"/>
      <c r="HE45" s="31"/>
      <c r="HF45" s="31"/>
      <c r="HG45" s="31"/>
      <c r="HH45" s="31"/>
      <c r="HI45" s="31"/>
      <c r="HJ45" s="31"/>
      <c r="HK45" s="31"/>
      <c r="HL45" s="31"/>
      <c r="HM45" s="31"/>
      <c r="HN45" s="31"/>
      <c r="HO45" s="31"/>
      <c r="HP45" s="31"/>
      <c r="HQ45" s="31"/>
      <c r="HR45" s="31"/>
      <c r="HS45" s="31"/>
      <c r="HT45" s="31"/>
      <c r="HU45" s="31"/>
      <c r="HV45" s="31"/>
      <c r="HW45" s="31"/>
      <c r="HX45" s="31"/>
      <c r="HY45" s="31"/>
      <c r="HZ45" s="31"/>
      <c r="IA45" s="31"/>
      <c r="IB45" s="31"/>
      <c r="IC45" s="31"/>
      <c r="ID45" s="31"/>
      <c r="IE45" s="31"/>
      <c r="IF45" s="31"/>
      <c r="IG45" s="31"/>
      <c r="IH45" s="31"/>
      <c r="II45" s="31"/>
      <c r="IJ45" s="31"/>
      <c r="IK45" s="31"/>
      <c r="IL45" s="31"/>
      <c r="IM45" s="31"/>
      <c r="IN45" s="31"/>
      <c r="IO45" s="31"/>
      <c r="IP45" s="31"/>
      <c r="IQ45" s="31"/>
      <c r="IR45" s="31"/>
      <c r="IS45" s="31"/>
      <c r="IT45" s="31"/>
      <c r="IU45" s="31"/>
      <c r="IV45" s="31"/>
      <c r="IW45" s="31"/>
      <c r="IX45" s="31"/>
      <c r="IY45" s="31"/>
      <c r="IZ45" s="31"/>
      <c r="JA45" s="31"/>
      <c r="JB45" s="31"/>
      <c r="JC45" s="31"/>
      <c r="JD45" s="31"/>
      <c r="JE45" s="31"/>
      <c r="JF45" s="31"/>
      <c r="JG45" s="31"/>
      <c r="JH45" s="31"/>
      <c r="JI45" s="31"/>
      <c r="JJ45" s="31"/>
      <c r="JK45" s="31"/>
      <c r="JL45" s="31"/>
      <c r="JM45" s="31"/>
      <c r="JN45" s="31"/>
      <c r="JO45" s="31"/>
      <c r="JP45" s="31"/>
      <c r="JQ45" s="31"/>
      <c r="JR45" s="31"/>
      <c r="JS45" s="31"/>
      <c r="JT45" s="31"/>
      <c r="JU45" s="31"/>
      <c r="JV45" s="31"/>
      <c r="JW45" s="31"/>
      <c r="JX45" s="31"/>
      <c r="JY45" s="31"/>
      <c r="JZ45" s="31"/>
      <c r="KA45" s="31"/>
      <c r="KB45" s="31"/>
      <c r="KC45" s="31"/>
      <c r="KD45" s="31"/>
      <c r="KE45" s="31"/>
      <c r="KF45" s="31"/>
      <c r="KG45" s="31"/>
      <c r="KH45" s="31"/>
      <c r="KI45" s="31"/>
      <c r="KJ45" s="31"/>
      <c r="KK45" s="31"/>
      <c r="KL45" s="31"/>
      <c r="KM45" s="31"/>
      <c r="KN45" s="31"/>
      <c r="KO45" s="31"/>
      <c r="KP45" s="31"/>
      <c r="KQ45" s="31"/>
      <c r="KR45" s="31"/>
      <c r="KS45" s="31"/>
      <c r="KT45" s="31"/>
      <c r="KU45" s="31"/>
      <c r="KV45" s="31"/>
      <c r="KW45" s="31"/>
      <c r="KX45" s="31"/>
      <c r="KY45" s="31"/>
      <c r="KZ45" s="31"/>
      <c r="LA45" s="31"/>
      <c r="LB45" s="31"/>
      <c r="LC45" s="31"/>
      <c r="LD45" s="31"/>
      <c r="LE45" s="31"/>
      <c r="LF45" s="31"/>
      <c r="LG45" s="31"/>
      <c r="LH45" s="31"/>
      <c r="LI45" s="31"/>
      <c r="LJ45" s="31"/>
      <c r="LK45" s="31"/>
      <c r="LL45" s="31"/>
      <c r="LM45" s="31"/>
      <c r="LN45" s="31"/>
      <c r="LO45" s="31"/>
      <c r="LP45" s="31"/>
      <c r="LQ45" s="31"/>
      <c r="LR45" s="31"/>
      <c r="LS45" s="31"/>
      <c r="LT45" s="31"/>
      <c r="LU45" s="31"/>
      <c r="LV45" s="31"/>
      <c r="LW45" s="31"/>
      <c r="LX45" s="31"/>
      <c r="LY45" s="31"/>
      <c r="LZ45" s="31"/>
      <c r="MA45" s="31"/>
      <c r="MB45" s="31"/>
      <c r="MC45" s="31"/>
      <c r="MD45" s="31"/>
      <c r="ME45" s="31"/>
      <c r="MF45" s="31"/>
      <c r="MG45" s="31"/>
      <c r="MH45" s="31"/>
      <c r="MI45" s="31"/>
      <c r="MJ45" s="31"/>
      <c r="MK45" s="31"/>
      <c r="ML45" s="31"/>
      <c r="MM45" s="31"/>
      <c r="MN45" s="31"/>
      <c r="MO45" s="31"/>
      <c r="MP45" s="31"/>
      <c r="MQ45" s="31"/>
      <c r="MR45" s="31"/>
      <c r="MS45" s="31"/>
      <c r="MT45" s="31"/>
      <c r="MU45" s="31"/>
      <c r="MV45" s="31"/>
      <c r="MW45" s="31"/>
      <c r="MX45" s="31"/>
      <c r="MY45" s="31"/>
      <c r="MZ45" s="31"/>
      <c r="NA45" s="31"/>
      <c r="NB45" s="31"/>
      <c r="NC45" s="31"/>
      <c r="ND45" s="31"/>
      <c r="NE45" s="31"/>
      <c r="NF45" s="31"/>
      <c r="NG45" s="31"/>
      <c r="NH45" s="31"/>
      <c r="NI45" s="31"/>
      <c r="NJ45" s="31"/>
      <c r="NK45" s="31"/>
      <c r="NL45" s="31"/>
      <c r="NM45" s="31"/>
      <c r="NN45" s="31"/>
      <c r="NO45" s="31"/>
      <c r="NP45" s="31"/>
      <c r="NQ45" s="31"/>
      <c r="NR45" s="31"/>
      <c r="NS45" s="31"/>
      <c r="NT45" s="31"/>
      <c r="NU45" s="31"/>
      <c r="NV45" s="31"/>
      <c r="NW45" s="31"/>
      <c r="NX45" s="31"/>
      <c r="NY45" s="31"/>
      <c r="NZ45" s="31"/>
      <c r="OA45" s="31"/>
      <c r="OB45" s="31"/>
      <c r="OC45" s="31"/>
      <c r="OD45" s="31"/>
      <c r="OE45" s="31"/>
      <c r="OF45" s="31"/>
      <c r="OG45" s="31"/>
      <c r="OH45" s="31"/>
      <c r="OI45" s="31"/>
      <c r="OJ45" s="31"/>
      <c r="OK45" s="31"/>
      <c r="OL45" s="31"/>
      <c r="OM45" s="31"/>
      <c r="ON45" s="31"/>
      <c r="OO45" s="31"/>
      <c r="OP45" s="31"/>
      <c r="OQ45" s="31"/>
      <c r="OR45" s="31"/>
      <c r="OS45" s="31"/>
      <c r="OT45" s="31"/>
      <c r="OU45" s="31"/>
      <c r="OV45" s="31"/>
      <c r="OW45" s="31"/>
      <c r="OX45" s="31"/>
      <c r="OY45" s="31"/>
      <c r="OZ45" s="31"/>
      <c r="PA45" s="31"/>
      <c r="PB45" s="31"/>
      <c r="PC45" s="31"/>
      <c r="PD45" s="31"/>
      <c r="PE45" s="31"/>
      <c r="PF45" s="31"/>
      <c r="PG45" s="31"/>
      <c r="PH45" s="31"/>
      <c r="PI45" s="31"/>
      <c r="PJ45" s="31"/>
      <c r="PK45" s="31"/>
      <c r="PL45" s="31"/>
      <c r="PM45" s="31"/>
      <c r="PN45" s="31"/>
      <c r="PO45" s="31"/>
      <c r="PP45" s="31"/>
      <c r="PQ45" s="31"/>
      <c r="PR45" s="31"/>
      <c r="PS45" s="31"/>
      <c r="PT45" s="31"/>
      <c r="PU45" s="31"/>
      <c r="PV45" s="31"/>
      <c r="PW45" s="31"/>
      <c r="PX45" s="31"/>
      <c r="PY45" s="31"/>
      <c r="PZ45" s="31"/>
      <c r="QA45" s="31"/>
      <c r="QB45" s="31"/>
      <c r="QC45" s="31"/>
      <c r="QD45" s="31"/>
      <c r="QE45" s="31"/>
      <c r="QF45" s="31"/>
      <c r="QG45" s="31"/>
      <c r="QH45" s="31"/>
      <c r="QI45" s="31"/>
      <c r="QJ45" s="31"/>
      <c r="QK45" s="31"/>
      <c r="QL45" s="31"/>
      <c r="QM45" s="31"/>
      <c r="QN45" s="31"/>
      <c r="QO45" s="31"/>
      <c r="QP45" s="31"/>
      <c r="QQ45" s="31"/>
      <c r="QR45" s="31"/>
      <c r="QS45" s="31"/>
      <c r="QT45" s="31"/>
      <c r="QU45" s="31"/>
      <c r="QV45" s="31"/>
      <c r="QW45" s="31"/>
      <c r="QX45" s="31"/>
      <c r="QY45" s="31"/>
      <c r="QZ45" s="31"/>
      <c r="RA45" s="31"/>
      <c r="RB45" s="31"/>
      <c r="RC45" s="31"/>
      <c r="RD45" s="31"/>
    </row>
    <row r="46" spans="1:472" x14ac:dyDescent="0.25">
      <c r="A46" s="40" t="s">
        <v>77</v>
      </c>
      <c r="B46" s="34" t="s">
        <v>49</v>
      </c>
      <c r="C46" s="33">
        <v>45460</v>
      </c>
      <c r="D46" s="33">
        <v>45474</v>
      </c>
      <c r="E46" s="29" cm="1">
        <f t="array" ref="E46">_xlfn.IFS(OR($C46="",$D46=""),"",$C46&gt;$D46,"",$C46&lt;=$D46,DATEDIF($C46,$D46,"d"))</f>
        <v>14</v>
      </c>
      <c r="F46" s="33"/>
      <c r="G46" s="33"/>
      <c r="H46" s="29"/>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c r="BP46" s="31"/>
      <c r="BQ46" s="31"/>
      <c r="BR46" s="31"/>
      <c r="BS46" s="31"/>
      <c r="BT46" s="31"/>
      <c r="BU46" s="31"/>
      <c r="BV46" s="31"/>
      <c r="BW46" s="31"/>
      <c r="BX46" s="31"/>
      <c r="BY46" s="31"/>
      <c r="BZ46" s="31"/>
      <c r="CA46" s="31"/>
      <c r="CB46" s="31"/>
      <c r="CC46" s="31"/>
      <c r="CD46" s="31"/>
      <c r="CE46" s="31"/>
      <c r="CF46" s="31"/>
      <c r="CG46" s="31"/>
      <c r="CH46" s="31"/>
      <c r="CI46" s="31"/>
      <c r="CJ46" s="31"/>
      <c r="CK46" s="31"/>
      <c r="CL46" s="31"/>
      <c r="CM46" s="31"/>
      <c r="CN46" s="31"/>
      <c r="CO46" s="31"/>
      <c r="CP46" s="31"/>
      <c r="CQ46" s="31"/>
      <c r="CR46" s="31"/>
      <c r="CS46" s="31"/>
      <c r="CT46" s="31"/>
      <c r="CU46" s="31"/>
      <c r="CV46" s="31"/>
      <c r="CW46" s="31"/>
      <c r="CX46" s="31"/>
      <c r="CY46" s="31"/>
      <c r="CZ46" s="31"/>
      <c r="DA46" s="31"/>
      <c r="DB46" s="31"/>
      <c r="DC46" s="31"/>
      <c r="DD46" s="31"/>
      <c r="DE46" s="31"/>
      <c r="DF46" s="31"/>
      <c r="DG46" s="31"/>
      <c r="DH46" s="31"/>
      <c r="DI46" s="31"/>
      <c r="DJ46" s="31"/>
      <c r="DK46" s="31"/>
      <c r="DL46" s="31"/>
      <c r="DM46" s="31"/>
      <c r="DN46" s="31"/>
      <c r="DO46" s="31"/>
      <c r="DP46" s="31"/>
      <c r="DQ46" s="31"/>
      <c r="DR46" s="31"/>
      <c r="DS46" s="31"/>
      <c r="DT46" s="31"/>
      <c r="DU46" s="31"/>
      <c r="DV46" s="31"/>
      <c r="DW46" s="31"/>
      <c r="DX46" s="31"/>
      <c r="DY46" s="31"/>
      <c r="DZ46" s="31"/>
      <c r="EA46" s="31"/>
      <c r="EB46" s="31"/>
      <c r="EC46" s="31"/>
      <c r="ED46" s="31"/>
      <c r="EE46" s="31"/>
      <c r="EF46" s="31"/>
      <c r="EG46" s="31"/>
      <c r="EH46" s="31"/>
      <c r="EI46" s="31"/>
      <c r="EJ46" s="31"/>
      <c r="EK46" s="31"/>
      <c r="EL46" s="31"/>
      <c r="EM46" s="31"/>
      <c r="EN46" s="31"/>
      <c r="EO46" s="31"/>
      <c r="EP46" s="31"/>
      <c r="EQ46" s="31"/>
      <c r="ER46" s="31"/>
      <c r="ES46" s="31"/>
      <c r="ET46" s="31"/>
      <c r="EU46" s="31"/>
      <c r="EV46" s="31"/>
      <c r="EW46" s="31"/>
      <c r="EX46" s="31"/>
      <c r="EY46" s="31"/>
      <c r="EZ46" s="31"/>
      <c r="FA46" s="31"/>
      <c r="FB46" s="31"/>
      <c r="FC46" s="31"/>
      <c r="FD46" s="31"/>
      <c r="FE46" s="31"/>
      <c r="FF46" s="31"/>
      <c r="FG46" s="31"/>
      <c r="FH46" s="31"/>
      <c r="FI46" s="31"/>
      <c r="FJ46" s="31"/>
      <c r="FK46" s="31"/>
      <c r="FL46" s="31"/>
      <c r="FM46" s="31"/>
      <c r="FN46" s="31"/>
      <c r="FO46" s="31"/>
      <c r="FP46" s="31"/>
      <c r="FQ46" s="31"/>
      <c r="FR46" s="31"/>
      <c r="FS46" s="31"/>
      <c r="FT46" s="31"/>
      <c r="FU46" s="31"/>
      <c r="FV46" s="31"/>
      <c r="FW46" s="31"/>
      <c r="FX46" s="31"/>
      <c r="FY46" s="31"/>
      <c r="FZ46" s="31"/>
      <c r="GA46" s="31"/>
      <c r="GB46" s="31"/>
      <c r="GC46" s="31"/>
      <c r="GD46" s="31"/>
      <c r="GE46" s="31"/>
      <c r="GF46" s="31"/>
      <c r="GG46" s="31"/>
      <c r="GH46" s="31"/>
      <c r="GI46" s="31"/>
      <c r="GJ46" s="31"/>
      <c r="GK46" s="31"/>
      <c r="GL46" s="31"/>
      <c r="GM46" s="31"/>
      <c r="GN46" s="31"/>
      <c r="GO46" s="31"/>
      <c r="GP46" s="31"/>
      <c r="GQ46" s="31"/>
      <c r="GR46" s="31"/>
      <c r="GS46" s="31"/>
      <c r="GT46" s="31"/>
      <c r="GU46" s="31"/>
      <c r="GV46" s="31"/>
      <c r="GW46" s="31"/>
      <c r="GX46" s="31"/>
      <c r="GY46" s="31"/>
      <c r="GZ46" s="31"/>
      <c r="HA46" s="31"/>
      <c r="HB46" s="31"/>
      <c r="HC46" s="31"/>
      <c r="HD46" s="31"/>
      <c r="HE46" s="31"/>
      <c r="HF46" s="31"/>
      <c r="HG46" s="31"/>
      <c r="HH46" s="31"/>
      <c r="HI46" s="31"/>
      <c r="HJ46" s="31"/>
      <c r="HK46" s="31"/>
      <c r="HL46" s="31"/>
      <c r="HM46" s="31"/>
      <c r="HN46" s="31"/>
      <c r="HO46" s="31"/>
      <c r="HP46" s="31"/>
      <c r="HQ46" s="31"/>
      <c r="HR46" s="31"/>
      <c r="HS46" s="31"/>
      <c r="HT46" s="31"/>
      <c r="HU46" s="31"/>
      <c r="HV46" s="31"/>
      <c r="HW46" s="31"/>
      <c r="HX46" s="31"/>
      <c r="HY46" s="31"/>
      <c r="HZ46" s="31"/>
      <c r="IA46" s="31"/>
      <c r="IB46" s="31"/>
      <c r="IC46" s="31"/>
      <c r="ID46" s="31"/>
      <c r="IE46" s="31"/>
      <c r="IF46" s="31"/>
      <c r="IG46" s="31"/>
      <c r="IH46" s="31"/>
      <c r="II46" s="31"/>
      <c r="IJ46" s="31"/>
      <c r="IK46" s="31"/>
      <c r="IL46" s="31"/>
      <c r="IM46" s="31"/>
      <c r="IN46" s="31"/>
      <c r="IO46" s="31"/>
      <c r="IP46" s="31"/>
      <c r="IQ46" s="31"/>
      <c r="IR46" s="31"/>
      <c r="IS46" s="31"/>
      <c r="IT46" s="31"/>
      <c r="IU46" s="31"/>
      <c r="IV46" s="31"/>
      <c r="IW46" s="31"/>
      <c r="IX46" s="31"/>
      <c r="IY46" s="31"/>
      <c r="IZ46" s="31"/>
      <c r="JA46" s="31"/>
      <c r="JB46" s="31"/>
      <c r="JC46" s="31"/>
      <c r="JD46" s="31"/>
      <c r="JE46" s="31"/>
      <c r="JF46" s="31"/>
      <c r="JG46" s="31"/>
      <c r="JH46" s="31"/>
      <c r="JI46" s="31"/>
      <c r="JJ46" s="31"/>
      <c r="JK46" s="31"/>
      <c r="JL46" s="31"/>
      <c r="JM46" s="31"/>
      <c r="JN46" s="31"/>
      <c r="JO46" s="31"/>
      <c r="JP46" s="31"/>
      <c r="JQ46" s="31"/>
      <c r="JR46" s="31"/>
      <c r="JS46" s="31"/>
      <c r="JT46" s="31"/>
      <c r="JU46" s="31"/>
      <c r="JV46" s="31"/>
      <c r="JW46" s="31"/>
      <c r="JX46" s="31"/>
      <c r="JY46" s="31"/>
      <c r="JZ46" s="31"/>
      <c r="KA46" s="31"/>
      <c r="KB46" s="31"/>
      <c r="KC46" s="31"/>
      <c r="KD46" s="31"/>
      <c r="KE46" s="31"/>
      <c r="KF46" s="31"/>
      <c r="KG46" s="31"/>
      <c r="KH46" s="31"/>
      <c r="KI46" s="31"/>
      <c r="KJ46" s="31"/>
      <c r="KK46" s="31"/>
      <c r="KL46" s="31"/>
      <c r="KM46" s="31"/>
      <c r="KN46" s="31"/>
      <c r="KO46" s="31"/>
      <c r="KP46" s="31"/>
      <c r="KQ46" s="31"/>
      <c r="KR46" s="31"/>
      <c r="KS46" s="31"/>
      <c r="KT46" s="31"/>
      <c r="KU46" s="31"/>
      <c r="KV46" s="31"/>
      <c r="KW46" s="31"/>
      <c r="KX46" s="31"/>
      <c r="KY46" s="31"/>
      <c r="KZ46" s="31"/>
      <c r="LA46" s="31"/>
      <c r="LB46" s="31"/>
      <c r="LC46" s="31"/>
      <c r="LD46" s="31"/>
      <c r="LE46" s="31"/>
      <c r="LF46" s="31"/>
      <c r="LG46" s="31"/>
      <c r="LH46" s="31"/>
      <c r="LI46" s="31"/>
      <c r="LJ46" s="31"/>
      <c r="LK46" s="31"/>
      <c r="LL46" s="31"/>
      <c r="LM46" s="31"/>
      <c r="LN46" s="31"/>
      <c r="LO46" s="31"/>
      <c r="LP46" s="31"/>
      <c r="LQ46" s="31"/>
      <c r="LR46" s="31"/>
      <c r="LS46" s="31"/>
      <c r="LT46" s="31"/>
      <c r="LU46" s="31"/>
      <c r="LV46" s="31"/>
      <c r="LW46" s="31"/>
      <c r="LX46" s="31"/>
      <c r="LY46" s="31"/>
      <c r="LZ46" s="31"/>
      <c r="MA46" s="31"/>
      <c r="MB46" s="31"/>
      <c r="MC46" s="31"/>
      <c r="MD46" s="31"/>
      <c r="ME46" s="31"/>
      <c r="MF46" s="31"/>
      <c r="MG46" s="31"/>
      <c r="MH46" s="31"/>
      <c r="MI46" s="31"/>
      <c r="MJ46" s="31"/>
      <c r="MK46" s="31"/>
      <c r="ML46" s="31"/>
      <c r="MM46" s="31"/>
      <c r="MN46" s="31"/>
      <c r="MO46" s="31"/>
      <c r="MP46" s="31"/>
      <c r="MQ46" s="31"/>
      <c r="MR46" s="31"/>
      <c r="MS46" s="31"/>
      <c r="MT46" s="31"/>
      <c r="MU46" s="31"/>
      <c r="MV46" s="31"/>
      <c r="MW46" s="31"/>
      <c r="MX46" s="31"/>
      <c r="MY46" s="31"/>
      <c r="MZ46" s="31"/>
      <c r="NA46" s="31"/>
      <c r="NB46" s="31"/>
      <c r="NC46" s="31"/>
      <c r="ND46" s="31"/>
      <c r="NE46" s="31"/>
      <c r="NF46" s="31"/>
      <c r="NG46" s="31"/>
      <c r="NH46" s="31"/>
      <c r="NI46" s="31"/>
      <c r="NJ46" s="31"/>
      <c r="NK46" s="31"/>
      <c r="NL46" s="31"/>
      <c r="NM46" s="31"/>
      <c r="NN46" s="31"/>
      <c r="NO46" s="31"/>
      <c r="NP46" s="31"/>
      <c r="NQ46" s="31"/>
      <c r="NR46" s="31"/>
      <c r="NS46" s="31"/>
      <c r="NT46" s="31"/>
      <c r="NU46" s="31"/>
      <c r="NV46" s="31"/>
      <c r="NW46" s="31"/>
      <c r="NX46" s="31"/>
      <c r="NY46" s="31"/>
      <c r="NZ46" s="31"/>
      <c r="OA46" s="31"/>
      <c r="OB46" s="31"/>
      <c r="OC46" s="31"/>
      <c r="OD46" s="31"/>
      <c r="OE46" s="31"/>
      <c r="OF46" s="31"/>
      <c r="OG46" s="31"/>
      <c r="OH46" s="31"/>
      <c r="OI46" s="31"/>
      <c r="OJ46" s="31"/>
      <c r="OK46" s="31"/>
      <c r="OL46" s="31"/>
      <c r="OM46" s="31"/>
      <c r="ON46" s="31"/>
      <c r="OO46" s="31"/>
      <c r="OP46" s="31"/>
      <c r="OQ46" s="31"/>
      <c r="OR46" s="31"/>
      <c r="OS46" s="31"/>
      <c r="OT46" s="31"/>
      <c r="OU46" s="31"/>
      <c r="OV46" s="31"/>
      <c r="OW46" s="31"/>
      <c r="OX46" s="31"/>
      <c r="OY46" s="31"/>
      <c r="OZ46" s="31"/>
      <c r="PA46" s="31"/>
      <c r="PB46" s="31"/>
      <c r="PC46" s="31"/>
      <c r="PD46" s="31"/>
      <c r="PE46" s="31"/>
      <c r="PF46" s="31"/>
      <c r="PG46" s="31"/>
      <c r="PH46" s="31"/>
      <c r="PI46" s="31"/>
      <c r="PJ46" s="31"/>
      <c r="PK46" s="31"/>
      <c r="PL46" s="31"/>
      <c r="PM46" s="31"/>
      <c r="PN46" s="31"/>
      <c r="PO46" s="31"/>
      <c r="PP46" s="31"/>
      <c r="PQ46" s="31"/>
      <c r="PR46" s="31"/>
      <c r="PS46" s="31"/>
      <c r="PT46" s="31"/>
      <c r="PU46" s="31"/>
      <c r="PV46" s="31"/>
      <c r="PW46" s="31"/>
      <c r="PX46" s="31"/>
      <c r="PY46" s="31"/>
      <c r="PZ46" s="31"/>
      <c r="QA46" s="31"/>
      <c r="QB46" s="31"/>
      <c r="QC46" s="31"/>
      <c r="QD46" s="31"/>
      <c r="QE46" s="31"/>
      <c r="QF46" s="31"/>
      <c r="QG46" s="31"/>
      <c r="QH46" s="31"/>
      <c r="QI46" s="31"/>
      <c r="QJ46" s="31"/>
      <c r="QK46" s="31"/>
      <c r="QL46" s="31"/>
      <c r="QM46" s="31"/>
      <c r="QN46" s="31"/>
      <c r="QO46" s="31"/>
      <c r="QP46" s="31"/>
      <c r="QQ46" s="31"/>
      <c r="QR46" s="31"/>
      <c r="QS46" s="31"/>
      <c r="QT46" s="31"/>
      <c r="QU46" s="31"/>
      <c r="QV46" s="31"/>
      <c r="QW46" s="31"/>
      <c r="QX46" s="31"/>
      <c r="QY46" s="31"/>
      <c r="QZ46" s="31"/>
      <c r="RA46" s="31"/>
      <c r="RB46" s="31"/>
      <c r="RC46" s="31"/>
      <c r="RD46" s="31"/>
    </row>
    <row r="47" spans="1:472" x14ac:dyDescent="0.25">
      <c r="A47" s="40"/>
      <c r="B47" s="34" t="s">
        <v>3</v>
      </c>
      <c r="C47" s="33"/>
      <c r="D47" s="33"/>
      <c r="E47" s="29" t="str" cm="1">
        <f t="array" ref="E47">_xlfn.IFS(OR($C47="",$D47=""),"",$C47&gt;$D47,"",$C47&lt;=$D47,DATEDIF($C47,$D47,"d"))</f>
        <v/>
      </c>
      <c r="F47" s="33"/>
      <c r="G47" s="33"/>
      <c r="H47" s="29" t="str" cm="1">
        <f t="array" aca="1" ref="H47" ca="1">_xlfn.IFS(AND(C47&lt;&gt;"",D47&lt;&gt;"",C47&gt;D47),"Erreur dates prévisionnelles",AND(F47&lt;&gt;"",G47&lt;&gt;"",F47&gt;G47),"Erreur dates réelles",OR(AND(C47&lt;&gt;"",D47&lt;&gt;"",F47="",$B$7&lt;C47),AND(C47&lt;&gt;"",D47&lt;&gt;"",F47&lt;&gt;"",$B$7&lt;F47)),"A faire",OR(AND(C47="",D47="",F47="",G47=""),AND(C47&lt;&gt;"",D47=""),AND(C47&lt;&gt;"",D47&lt;&gt;"",F47="",$B$7&lt;=D47)),"",AND(C47&lt;&gt;"",D47&lt;&gt;"",F47&lt;&gt;"",G47&lt;&gt;""),"Finalisée",AND(OR(C47&lt;&gt;"",D47&lt;&gt;""),OR(F47&lt;&gt;"",G47&lt;&gt;""),$B$7-F47&lt;=D47-F47),"En cours",OR(AND(C47&lt;&gt;"",D47&lt;&gt;"",F47="",$B$7&gt;D47),AND(C47&lt;&gt;"",D47&lt;&gt;"",F47&lt;&gt;"",$B$7-F47&gt;D47-F47)),"En retard")</f>
        <v/>
      </c>
      <c r="I47" s="31"/>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c r="BP47" s="31"/>
      <c r="BQ47" s="31"/>
      <c r="BR47" s="31"/>
      <c r="BS47" s="31"/>
      <c r="BT47" s="31"/>
      <c r="BU47" s="31"/>
      <c r="BV47" s="31"/>
      <c r="BW47" s="31"/>
      <c r="BX47" s="31"/>
      <c r="BY47" s="31"/>
      <c r="BZ47" s="31"/>
      <c r="CA47" s="31"/>
      <c r="CB47" s="31"/>
      <c r="CC47" s="31"/>
      <c r="CD47" s="31"/>
      <c r="CE47" s="31"/>
      <c r="CF47" s="31"/>
      <c r="CG47" s="31"/>
      <c r="CH47" s="31"/>
      <c r="CI47" s="31"/>
      <c r="CJ47" s="31"/>
      <c r="CK47" s="31"/>
      <c r="CL47" s="31"/>
      <c r="CM47" s="31"/>
      <c r="CN47" s="31"/>
      <c r="CO47" s="31"/>
      <c r="CP47" s="31"/>
      <c r="CQ47" s="31"/>
      <c r="CR47" s="31"/>
      <c r="CS47" s="31"/>
      <c r="CT47" s="31"/>
      <c r="CU47" s="31"/>
      <c r="CV47" s="31"/>
      <c r="CW47" s="31"/>
      <c r="CX47" s="31"/>
      <c r="CY47" s="31"/>
      <c r="CZ47" s="31"/>
      <c r="DA47" s="31"/>
      <c r="DB47" s="31"/>
      <c r="DC47" s="31"/>
      <c r="DD47" s="31"/>
      <c r="DE47" s="31"/>
      <c r="DF47" s="31"/>
      <c r="DG47" s="31"/>
      <c r="DH47" s="31"/>
      <c r="DI47" s="31"/>
      <c r="DJ47" s="31"/>
      <c r="DK47" s="31"/>
      <c r="DL47" s="31"/>
      <c r="DM47" s="31"/>
      <c r="DN47" s="31"/>
      <c r="DO47" s="31"/>
      <c r="DP47" s="31"/>
      <c r="DQ47" s="31"/>
      <c r="DR47" s="31"/>
      <c r="DS47" s="31"/>
      <c r="DT47" s="31"/>
      <c r="DU47" s="31"/>
      <c r="DV47" s="31"/>
      <c r="DW47" s="31"/>
      <c r="DX47" s="31"/>
      <c r="DY47" s="31"/>
      <c r="DZ47" s="31"/>
      <c r="EA47" s="31"/>
      <c r="EB47" s="31"/>
      <c r="EC47" s="31"/>
      <c r="ED47" s="31"/>
      <c r="EE47" s="31"/>
      <c r="EF47" s="31"/>
      <c r="EG47" s="31"/>
      <c r="EH47" s="31"/>
      <c r="EI47" s="31"/>
      <c r="EJ47" s="31"/>
      <c r="EK47" s="31"/>
      <c r="EL47" s="31"/>
      <c r="EM47" s="31"/>
      <c r="EN47" s="31"/>
      <c r="EO47" s="31"/>
      <c r="EP47" s="31"/>
      <c r="EQ47" s="31"/>
      <c r="ER47" s="31"/>
      <c r="ES47" s="31"/>
      <c r="ET47" s="31"/>
      <c r="EU47" s="31"/>
      <c r="EV47" s="31"/>
      <c r="EW47" s="31"/>
      <c r="EX47" s="31"/>
      <c r="EY47" s="31"/>
      <c r="EZ47" s="31"/>
      <c r="FA47" s="31"/>
      <c r="FB47" s="31"/>
      <c r="FC47" s="31"/>
      <c r="FD47" s="31"/>
      <c r="FE47" s="31"/>
      <c r="FF47" s="31"/>
      <c r="FG47" s="31"/>
      <c r="FH47" s="31"/>
      <c r="FI47" s="31"/>
      <c r="FJ47" s="31"/>
      <c r="FK47" s="31"/>
      <c r="FL47" s="31"/>
      <c r="FM47" s="31"/>
      <c r="FN47" s="31"/>
      <c r="FO47" s="31"/>
      <c r="FP47" s="31"/>
      <c r="FQ47" s="31"/>
      <c r="FR47" s="31"/>
      <c r="FS47" s="31"/>
      <c r="FT47" s="31"/>
      <c r="FU47" s="31"/>
      <c r="FV47" s="31"/>
      <c r="FW47" s="31"/>
      <c r="FX47" s="31"/>
      <c r="FY47" s="31"/>
      <c r="FZ47" s="31"/>
      <c r="GA47" s="31"/>
      <c r="GB47" s="31"/>
      <c r="GC47" s="31"/>
      <c r="GD47" s="31"/>
      <c r="GE47" s="31"/>
      <c r="GF47" s="31"/>
      <c r="GG47" s="31"/>
      <c r="GH47" s="31"/>
      <c r="GI47" s="31"/>
      <c r="GJ47" s="31"/>
      <c r="GK47" s="31"/>
      <c r="GL47" s="31"/>
      <c r="GM47" s="31"/>
      <c r="GN47" s="31"/>
      <c r="GO47" s="31"/>
      <c r="GP47" s="31"/>
      <c r="GQ47" s="31"/>
      <c r="GR47" s="31"/>
      <c r="GS47" s="31"/>
      <c r="GT47" s="31"/>
      <c r="GU47" s="31"/>
      <c r="GV47" s="31"/>
      <c r="GW47" s="31"/>
      <c r="GX47" s="31"/>
      <c r="GY47" s="31"/>
      <c r="GZ47" s="31"/>
      <c r="HA47" s="31"/>
      <c r="HB47" s="31"/>
      <c r="HC47" s="31"/>
      <c r="HD47" s="31"/>
      <c r="HE47" s="31"/>
      <c r="HF47" s="31"/>
      <c r="HG47" s="31"/>
      <c r="HH47" s="31"/>
      <c r="HI47" s="31"/>
      <c r="HJ47" s="31"/>
      <c r="HK47" s="31"/>
      <c r="HL47" s="31"/>
      <c r="HM47" s="31"/>
      <c r="HN47" s="31"/>
      <c r="HO47" s="31"/>
      <c r="HP47" s="31"/>
      <c r="HQ47" s="31"/>
      <c r="HR47" s="31"/>
      <c r="HS47" s="31"/>
      <c r="HT47" s="31"/>
      <c r="HU47" s="31"/>
      <c r="HV47" s="31"/>
      <c r="HW47" s="31"/>
      <c r="HX47" s="31"/>
      <c r="HY47" s="31"/>
      <c r="HZ47" s="31"/>
      <c r="IA47" s="31"/>
      <c r="IB47" s="31"/>
      <c r="IC47" s="31"/>
      <c r="ID47" s="31"/>
      <c r="IE47" s="31"/>
      <c r="IF47" s="31"/>
      <c r="IG47" s="31"/>
      <c r="IH47" s="31"/>
      <c r="II47" s="31"/>
      <c r="IJ47" s="31"/>
      <c r="IK47" s="31"/>
      <c r="IL47" s="31"/>
      <c r="IM47" s="31"/>
      <c r="IN47" s="31"/>
      <c r="IO47" s="31"/>
      <c r="IP47" s="31"/>
      <c r="IQ47" s="31"/>
      <c r="IR47" s="31"/>
      <c r="IS47" s="31"/>
      <c r="IT47" s="31"/>
      <c r="IU47" s="31"/>
      <c r="IV47" s="31"/>
      <c r="IW47" s="31"/>
      <c r="IX47" s="31"/>
      <c r="IY47" s="31"/>
      <c r="IZ47" s="31"/>
      <c r="JA47" s="31"/>
      <c r="JB47" s="31"/>
      <c r="JC47" s="31"/>
      <c r="JD47" s="31"/>
      <c r="JE47" s="31"/>
      <c r="JF47" s="31"/>
      <c r="JG47" s="31"/>
      <c r="JH47" s="31"/>
      <c r="JI47" s="31"/>
      <c r="JJ47" s="31"/>
      <c r="JK47" s="31"/>
      <c r="JL47" s="31"/>
      <c r="JM47" s="31"/>
      <c r="JN47" s="31"/>
      <c r="JO47" s="31"/>
      <c r="JP47" s="31"/>
      <c r="JQ47" s="31"/>
      <c r="JR47" s="31"/>
      <c r="JS47" s="31"/>
      <c r="JT47" s="31"/>
      <c r="JU47" s="31"/>
      <c r="JV47" s="31"/>
      <c r="JW47" s="31"/>
      <c r="JX47" s="31"/>
      <c r="JY47" s="31"/>
      <c r="JZ47" s="31"/>
      <c r="KA47" s="31"/>
      <c r="KB47" s="31"/>
      <c r="KC47" s="31"/>
      <c r="KD47" s="31"/>
      <c r="KE47" s="31"/>
      <c r="KF47" s="31"/>
      <c r="KG47" s="31"/>
      <c r="KH47" s="31"/>
      <c r="KI47" s="31"/>
      <c r="KJ47" s="31"/>
      <c r="KK47" s="31"/>
      <c r="KL47" s="31"/>
      <c r="KM47" s="31"/>
      <c r="KN47" s="31"/>
      <c r="KO47" s="31"/>
      <c r="KP47" s="31"/>
      <c r="KQ47" s="31"/>
      <c r="KR47" s="31"/>
      <c r="KS47" s="31"/>
      <c r="KT47" s="31"/>
      <c r="KU47" s="31"/>
      <c r="KV47" s="31"/>
      <c r="KW47" s="31"/>
      <c r="KX47" s="31"/>
      <c r="KY47" s="31"/>
      <c r="KZ47" s="31"/>
      <c r="LA47" s="31"/>
      <c r="LB47" s="31"/>
      <c r="LC47" s="31"/>
      <c r="LD47" s="31"/>
      <c r="LE47" s="31"/>
      <c r="LF47" s="31"/>
      <c r="LG47" s="31"/>
      <c r="LH47" s="31"/>
      <c r="LI47" s="31"/>
      <c r="LJ47" s="31"/>
      <c r="LK47" s="31"/>
      <c r="LL47" s="31"/>
      <c r="LM47" s="31"/>
      <c r="LN47" s="31"/>
      <c r="LO47" s="31"/>
      <c r="LP47" s="31"/>
      <c r="LQ47" s="31"/>
      <c r="LR47" s="31"/>
      <c r="LS47" s="31"/>
      <c r="LT47" s="31"/>
      <c r="LU47" s="31"/>
      <c r="LV47" s="31"/>
      <c r="LW47" s="31"/>
      <c r="LX47" s="31"/>
      <c r="LY47" s="31"/>
      <c r="LZ47" s="31"/>
      <c r="MA47" s="31"/>
      <c r="MB47" s="31"/>
      <c r="MC47" s="31"/>
      <c r="MD47" s="31"/>
      <c r="ME47" s="31"/>
      <c r="MF47" s="31"/>
      <c r="MG47" s="31"/>
      <c r="MH47" s="31"/>
      <c r="MI47" s="31"/>
      <c r="MJ47" s="31"/>
      <c r="MK47" s="31"/>
      <c r="ML47" s="31"/>
      <c r="MM47" s="31"/>
      <c r="MN47" s="31"/>
      <c r="MO47" s="31"/>
      <c r="MP47" s="31"/>
      <c r="MQ47" s="31"/>
      <c r="MR47" s="31"/>
      <c r="MS47" s="31"/>
      <c r="MT47" s="31"/>
      <c r="MU47" s="31"/>
      <c r="MV47" s="31"/>
      <c r="MW47" s="31"/>
      <c r="MX47" s="31"/>
      <c r="MY47" s="31"/>
      <c r="MZ47" s="31"/>
      <c r="NA47" s="31"/>
      <c r="NB47" s="31"/>
      <c r="NC47" s="31"/>
      <c r="ND47" s="31"/>
      <c r="NE47" s="31"/>
      <c r="NF47" s="31"/>
      <c r="NG47" s="31"/>
      <c r="NH47" s="31"/>
      <c r="NI47" s="31"/>
      <c r="NJ47" s="31"/>
      <c r="NK47" s="31"/>
      <c r="NL47" s="31"/>
      <c r="NM47" s="31"/>
      <c r="NN47" s="31"/>
      <c r="NO47" s="31"/>
      <c r="NP47" s="31"/>
      <c r="NQ47" s="31"/>
      <c r="NR47" s="31"/>
      <c r="NS47" s="31"/>
      <c r="NT47" s="31"/>
      <c r="NU47" s="31"/>
      <c r="NV47" s="31"/>
      <c r="NW47" s="31"/>
      <c r="NX47" s="31"/>
      <c r="NY47" s="31"/>
      <c r="NZ47" s="31"/>
      <c r="OA47" s="31"/>
      <c r="OB47" s="31"/>
      <c r="OC47" s="31"/>
      <c r="OD47" s="31"/>
      <c r="OE47" s="31"/>
      <c r="OF47" s="31"/>
      <c r="OG47" s="31"/>
      <c r="OH47" s="31"/>
      <c r="OI47" s="31"/>
      <c r="OJ47" s="31"/>
      <c r="OK47" s="31"/>
      <c r="OL47" s="31"/>
      <c r="OM47" s="31"/>
      <c r="ON47" s="31"/>
      <c r="OO47" s="31"/>
      <c r="OP47" s="31"/>
      <c r="OQ47" s="31"/>
      <c r="OR47" s="31"/>
      <c r="OS47" s="31"/>
      <c r="OT47" s="31"/>
      <c r="OU47" s="31"/>
      <c r="OV47" s="31"/>
      <c r="OW47" s="31"/>
      <c r="OX47" s="31"/>
      <c r="OY47" s="31"/>
      <c r="OZ47" s="31"/>
      <c r="PA47" s="31"/>
      <c r="PB47" s="31"/>
      <c r="PC47" s="31"/>
      <c r="PD47" s="31"/>
      <c r="PE47" s="31"/>
      <c r="PF47" s="31"/>
      <c r="PG47" s="31"/>
      <c r="PH47" s="31"/>
      <c r="PI47" s="31"/>
      <c r="PJ47" s="31"/>
      <c r="PK47" s="31"/>
      <c r="PL47" s="31"/>
      <c r="PM47" s="31"/>
      <c r="PN47" s="31"/>
      <c r="PO47" s="31"/>
      <c r="PP47" s="31"/>
      <c r="PQ47" s="31"/>
      <c r="PR47" s="31"/>
      <c r="PS47" s="31"/>
      <c r="PT47" s="31"/>
      <c r="PU47" s="31"/>
      <c r="PV47" s="31"/>
      <c r="PW47" s="31"/>
      <c r="PX47" s="31"/>
      <c r="PY47" s="31"/>
      <c r="PZ47" s="31"/>
      <c r="QA47" s="31"/>
      <c r="QB47" s="31"/>
      <c r="QC47" s="31"/>
      <c r="QD47" s="31"/>
      <c r="QE47" s="31"/>
      <c r="QF47" s="31"/>
      <c r="QG47" s="31"/>
      <c r="QH47" s="31"/>
      <c r="QI47" s="31"/>
      <c r="QJ47" s="31"/>
      <c r="QK47" s="31"/>
      <c r="QL47" s="31"/>
      <c r="QM47" s="31"/>
      <c r="QN47" s="31"/>
      <c r="QO47" s="31"/>
      <c r="QP47" s="31"/>
      <c r="QQ47" s="31"/>
      <c r="QR47" s="31"/>
      <c r="QS47" s="31"/>
      <c r="QT47" s="31"/>
      <c r="QU47" s="31"/>
      <c r="QV47" s="31"/>
      <c r="QW47" s="31"/>
      <c r="QX47" s="31"/>
      <c r="QY47" s="31"/>
      <c r="QZ47" s="31"/>
      <c r="RA47" s="31"/>
      <c r="RB47" s="31"/>
      <c r="RC47" s="31"/>
      <c r="RD47" s="31"/>
    </row>
    <row r="48" spans="1:472" x14ac:dyDescent="0.25">
      <c r="A48" s="40"/>
      <c r="B48" s="35"/>
      <c r="C48" s="33"/>
      <c r="D48" s="33"/>
      <c r="E48" s="29" t="str" cm="1">
        <f t="array" ref="E48">_xlfn.IFS(OR($C48="",$D48=""),"",$C48&gt;$D48,"",$C48&lt;=$D48,DATEDIF($C48,$D48,"d"))</f>
        <v/>
      </c>
      <c r="F48" s="28"/>
      <c r="G48" s="33"/>
      <c r="H48" s="29"/>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c r="BP48" s="31"/>
      <c r="BQ48" s="31"/>
      <c r="BR48" s="31"/>
      <c r="BS48" s="31"/>
      <c r="BT48" s="31"/>
      <c r="BU48" s="31"/>
      <c r="BV48" s="31"/>
      <c r="BW48" s="31"/>
      <c r="BX48" s="31"/>
      <c r="BY48" s="31"/>
      <c r="BZ48" s="31"/>
      <c r="CA48" s="31"/>
      <c r="CB48" s="31"/>
      <c r="CC48" s="31"/>
      <c r="CD48" s="31"/>
      <c r="CE48" s="31"/>
      <c r="CF48" s="31"/>
      <c r="CG48" s="31"/>
      <c r="CH48" s="31"/>
      <c r="CI48" s="31"/>
      <c r="CJ48" s="31"/>
      <c r="CK48" s="31"/>
      <c r="CL48" s="31"/>
      <c r="CM48" s="31"/>
      <c r="CN48" s="31"/>
      <c r="CO48" s="31"/>
      <c r="CP48" s="31"/>
      <c r="CQ48" s="31"/>
      <c r="CR48" s="31"/>
      <c r="CS48" s="31"/>
      <c r="CT48" s="31"/>
      <c r="CU48" s="31"/>
      <c r="CV48" s="31"/>
      <c r="CW48" s="31"/>
      <c r="CX48" s="31"/>
      <c r="CY48" s="31"/>
      <c r="CZ48" s="31"/>
      <c r="DA48" s="31"/>
      <c r="DB48" s="31"/>
      <c r="DC48" s="31"/>
      <c r="DD48" s="31"/>
      <c r="DE48" s="31"/>
      <c r="DF48" s="31"/>
      <c r="DG48" s="31"/>
      <c r="DH48" s="31"/>
      <c r="DI48" s="31"/>
      <c r="DJ48" s="31"/>
      <c r="DK48" s="31"/>
      <c r="DL48" s="31"/>
      <c r="DM48" s="31"/>
      <c r="DN48" s="31"/>
      <c r="DO48" s="31"/>
      <c r="DP48" s="31"/>
      <c r="DQ48" s="31"/>
      <c r="DR48" s="31"/>
      <c r="DS48" s="31"/>
      <c r="DT48" s="31"/>
      <c r="DU48" s="31"/>
      <c r="DV48" s="31"/>
      <c r="DW48" s="31"/>
      <c r="DX48" s="31"/>
      <c r="DY48" s="31"/>
      <c r="DZ48" s="31"/>
      <c r="EA48" s="31"/>
      <c r="EB48" s="31"/>
      <c r="EC48" s="31"/>
      <c r="ED48" s="31"/>
      <c r="EE48" s="31"/>
      <c r="EF48" s="31"/>
      <c r="EG48" s="31"/>
      <c r="EH48" s="31"/>
      <c r="EI48" s="31"/>
      <c r="EJ48" s="31"/>
      <c r="EK48" s="31"/>
      <c r="EL48" s="31"/>
      <c r="EM48" s="31"/>
      <c r="EN48" s="31"/>
      <c r="EO48" s="31"/>
      <c r="EP48" s="31"/>
      <c r="EQ48" s="31"/>
      <c r="ER48" s="31"/>
      <c r="ES48" s="31"/>
      <c r="ET48" s="31"/>
      <c r="EU48" s="31"/>
      <c r="EV48" s="31"/>
      <c r="EW48" s="31"/>
      <c r="EX48" s="31"/>
      <c r="EY48" s="31"/>
      <c r="EZ48" s="31"/>
      <c r="FA48" s="31"/>
      <c r="FB48" s="31"/>
      <c r="FC48" s="31"/>
      <c r="FD48" s="31"/>
      <c r="FE48" s="31"/>
      <c r="FF48" s="31"/>
      <c r="FG48" s="31"/>
      <c r="FH48" s="31"/>
      <c r="FI48" s="31"/>
      <c r="FJ48" s="31"/>
      <c r="FK48" s="31"/>
      <c r="FL48" s="31"/>
      <c r="FM48" s="31"/>
      <c r="FN48" s="31"/>
      <c r="FO48" s="31"/>
      <c r="FP48" s="31"/>
      <c r="FQ48" s="31"/>
      <c r="FR48" s="31"/>
      <c r="FS48" s="31"/>
      <c r="FT48" s="31"/>
      <c r="FU48" s="31"/>
      <c r="FV48" s="31"/>
      <c r="FW48" s="31"/>
      <c r="FX48" s="31"/>
      <c r="FY48" s="31"/>
      <c r="FZ48" s="31"/>
      <c r="GA48" s="31"/>
      <c r="GB48" s="31"/>
      <c r="GC48" s="31"/>
      <c r="GD48" s="31"/>
      <c r="GE48" s="31"/>
      <c r="GF48" s="31"/>
      <c r="GG48" s="31"/>
      <c r="GH48" s="31"/>
      <c r="GI48" s="31"/>
      <c r="GJ48" s="31"/>
      <c r="GK48" s="31"/>
      <c r="GL48" s="31"/>
      <c r="GM48" s="31"/>
      <c r="GN48" s="31"/>
      <c r="GO48" s="31"/>
      <c r="GP48" s="31"/>
      <c r="GQ48" s="31"/>
      <c r="GR48" s="31"/>
      <c r="GS48" s="31"/>
      <c r="GT48" s="31"/>
      <c r="GU48" s="31"/>
      <c r="GV48" s="31"/>
      <c r="GW48" s="31"/>
      <c r="GX48" s="31"/>
      <c r="GY48" s="31"/>
      <c r="GZ48" s="31"/>
      <c r="HA48" s="31"/>
      <c r="HB48" s="31"/>
      <c r="HC48" s="31"/>
      <c r="HD48" s="31"/>
      <c r="HE48" s="31"/>
      <c r="HF48" s="31"/>
      <c r="HG48" s="31"/>
      <c r="HH48" s="31"/>
      <c r="HI48" s="31"/>
      <c r="HJ48" s="31"/>
      <c r="HK48" s="31"/>
      <c r="HL48" s="31"/>
      <c r="HM48" s="31"/>
      <c r="HN48" s="31"/>
      <c r="HO48" s="31"/>
      <c r="HP48" s="31"/>
      <c r="HQ48" s="31"/>
      <c r="HR48" s="31"/>
      <c r="HS48" s="31"/>
      <c r="HT48" s="31"/>
      <c r="HU48" s="31"/>
      <c r="HV48" s="31"/>
      <c r="HW48" s="31"/>
      <c r="HX48" s="31"/>
      <c r="HY48" s="31"/>
      <c r="HZ48" s="31"/>
      <c r="IA48" s="31"/>
      <c r="IB48" s="31"/>
      <c r="IC48" s="31"/>
      <c r="ID48" s="31"/>
      <c r="IE48" s="31"/>
      <c r="IF48" s="31"/>
      <c r="IG48" s="31"/>
      <c r="IH48" s="31"/>
      <c r="II48" s="31"/>
      <c r="IJ48" s="31"/>
      <c r="IK48" s="31"/>
      <c r="IL48" s="31"/>
      <c r="IM48" s="31"/>
      <c r="IN48" s="31"/>
      <c r="IO48" s="31"/>
      <c r="IP48" s="31"/>
      <c r="IQ48" s="31"/>
      <c r="IR48" s="31"/>
      <c r="IS48" s="31"/>
      <c r="IT48" s="31"/>
      <c r="IU48" s="31"/>
      <c r="IV48" s="31"/>
      <c r="IW48" s="31"/>
      <c r="IX48" s="31"/>
      <c r="IY48" s="31"/>
      <c r="IZ48" s="31"/>
      <c r="JA48" s="31"/>
      <c r="JB48" s="31"/>
      <c r="JC48" s="31"/>
      <c r="JD48" s="31"/>
      <c r="JE48" s="31"/>
      <c r="JF48" s="31"/>
      <c r="JG48" s="31"/>
      <c r="JH48" s="31"/>
      <c r="JI48" s="31"/>
      <c r="JJ48" s="31"/>
      <c r="JK48" s="31"/>
      <c r="JL48" s="31"/>
      <c r="JM48" s="31"/>
      <c r="JN48" s="31"/>
      <c r="JO48" s="31"/>
      <c r="JP48" s="31"/>
      <c r="JQ48" s="31"/>
      <c r="JR48" s="31"/>
      <c r="JS48" s="31"/>
      <c r="JT48" s="31"/>
      <c r="JU48" s="31"/>
      <c r="JV48" s="31"/>
      <c r="JW48" s="31"/>
      <c r="JX48" s="31"/>
      <c r="JY48" s="31"/>
      <c r="JZ48" s="31"/>
      <c r="KA48" s="31"/>
      <c r="KB48" s="31"/>
      <c r="KC48" s="31"/>
      <c r="KD48" s="31"/>
      <c r="KE48" s="31"/>
      <c r="KF48" s="31"/>
      <c r="KG48" s="31"/>
      <c r="KH48" s="31"/>
      <c r="KI48" s="31"/>
      <c r="KJ48" s="31"/>
      <c r="KK48" s="31"/>
      <c r="KL48" s="31"/>
      <c r="KM48" s="31"/>
      <c r="KN48" s="31"/>
      <c r="KO48" s="31"/>
      <c r="KP48" s="31"/>
      <c r="KQ48" s="31"/>
      <c r="KR48" s="31"/>
      <c r="KS48" s="31"/>
      <c r="KT48" s="31"/>
      <c r="KU48" s="31"/>
      <c r="KV48" s="31"/>
      <c r="KW48" s="31"/>
      <c r="KX48" s="31"/>
      <c r="KY48" s="31"/>
      <c r="KZ48" s="31"/>
      <c r="LA48" s="31"/>
      <c r="LB48" s="31"/>
      <c r="LC48" s="31"/>
      <c r="LD48" s="31"/>
      <c r="LE48" s="31"/>
      <c r="LF48" s="31"/>
      <c r="LG48" s="31"/>
      <c r="LH48" s="31"/>
      <c r="LI48" s="31"/>
      <c r="LJ48" s="31"/>
      <c r="LK48" s="31"/>
      <c r="LL48" s="31"/>
      <c r="LM48" s="31"/>
      <c r="LN48" s="31"/>
      <c r="LO48" s="31"/>
      <c r="LP48" s="31"/>
      <c r="LQ48" s="31"/>
      <c r="LR48" s="31"/>
      <c r="LS48" s="31"/>
      <c r="LT48" s="31"/>
      <c r="LU48" s="31"/>
      <c r="LV48" s="31"/>
      <c r="LW48" s="31"/>
      <c r="LX48" s="31"/>
      <c r="LY48" s="31"/>
      <c r="LZ48" s="31"/>
      <c r="MA48" s="31"/>
      <c r="MB48" s="31"/>
      <c r="MC48" s="31"/>
      <c r="MD48" s="31"/>
      <c r="ME48" s="31"/>
      <c r="MF48" s="31"/>
      <c r="MG48" s="31"/>
      <c r="MH48" s="31"/>
      <c r="MI48" s="31"/>
      <c r="MJ48" s="31"/>
      <c r="MK48" s="31"/>
      <c r="ML48" s="31"/>
      <c r="MM48" s="31"/>
      <c r="MN48" s="31"/>
      <c r="MO48" s="31"/>
      <c r="MP48" s="31"/>
      <c r="MQ48" s="31"/>
      <c r="MR48" s="31"/>
      <c r="MS48" s="31"/>
      <c r="MT48" s="31"/>
      <c r="MU48" s="31"/>
      <c r="MV48" s="31"/>
      <c r="MW48" s="31"/>
      <c r="MX48" s="31"/>
      <c r="MY48" s="31"/>
      <c r="MZ48" s="31"/>
      <c r="NA48" s="31"/>
      <c r="NB48" s="31"/>
      <c r="NC48" s="31"/>
      <c r="ND48" s="31"/>
      <c r="NE48" s="31"/>
      <c r="NF48" s="31"/>
      <c r="NG48" s="31"/>
      <c r="NH48" s="31"/>
      <c r="NI48" s="31"/>
      <c r="NJ48" s="31"/>
      <c r="NK48" s="31"/>
      <c r="NL48" s="31"/>
      <c r="NM48" s="31"/>
      <c r="NN48" s="31"/>
      <c r="NO48" s="31"/>
      <c r="NP48" s="31"/>
      <c r="NQ48" s="31"/>
      <c r="NR48" s="31"/>
      <c r="NS48" s="31"/>
      <c r="NT48" s="31"/>
      <c r="NU48" s="31"/>
      <c r="NV48" s="31"/>
      <c r="NW48" s="31"/>
      <c r="NX48" s="31"/>
      <c r="NY48" s="31"/>
      <c r="NZ48" s="31"/>
      <c r="OA48" s="31"/>
      <c r="OB48" s="31"/>
      <c r="OC48" s="31"/>
      <c r="OD48" s="31"/>
      <c r="OE48" s="31"/>
      <c r="OF48" s="31"/>
      <c r="OG48" s="31"/>
      <c r="OH48" s="31"/>
      <c r="OI48" s="31"/>
      <c r="OJ48" s="31"/>
      <c r="OK48" s="31"/>
      <c r="OL48" s="31"/>
      <c r="OM48" s="31"/>
      <c r="ON48" s="31"/>
      <c r="OO48" s="31"/>
      <c r="OP48" s="31"/>
      <c r="OQ48" s="31"/>
      <c r="OR48" s="31"/>
      <c r="OS48" s="31"/>
      <c r="OT48" s="31"/>
      <c r="OU48" s="31"/>
      <c r="OV48" s="31"/>
      <c r="OW48" s="31"/>
      <c r="OX48" s="31"/>
      <c r="OY48" s="31"/>
      <c r="OZ48" s="31"/>
      <c r="PA48" s="31"/>
      <c r="PB48" s="31"/>
      <c r="PC48" s="31"/>
      <c r="PD48" s="31"/>
      <c r="PE48" s="31"/>
      <c r="PF48" s="31"/>
      <c r="PG48" s="31"/>
      <c r="PH48" s="31"/>
      <c r="PI48" s="31"/>
      <c r="PJ48" s="31"/>
      <c r="PK48" s="31"/>
      <c r="PL48" s="31"/>
      <c r="PM48" s="31"/>
      <c r="PN48" s="31"/>
      <c r="PO48" s="31"/>
      <c r="PP48" s="31"/>
      <c r="PQ48" s="31"/>
      <c r="PR48" s="31"/>
      <c r="PS48" s="31"/>
      <c r="PT48" s="31"/>
      <c r="PU48" s="31"/>
      <c r="PV48" s="31"/>
      <c r="PW48" s="31"/>
      <c r="PX48" s="31"/>
      <c r="PY48" s="31"/>
      <c r="PZ48" s="31"/>
      <c r="QA48" s="31"/>
      <c r="QB48" s="31"/>
      <c r="QC48" s="31"/>
      <c r="QD48" s="31"/>
      <c r="QE48" s="31"/>
      <c r="QF48" s="31"/>
      <c r="QG48" s="31"/>
      <c r="QH48" s="31"/>
      <c r="QI48" s="31"/>
      <c r="QJ48" s="31"/>
      <c r="QK48" s="31"/>
      <c r="QL48" s="31"/>
      <c r="QM48" s="31"/>
      <c r="QN48" s="31"/>
      <c r="QO48" s="31"/>
      <c r="QP48" s="31"/>
      <c r="QQ48" s="31"/>
      <c r="QR48" s="31"/>
      <c r="QS48" s="31"/>
      <c r="QT48" s="31"/>
      <c r="QU48" s="31"/>
      <c r="QV48" s="31"/>
      <c r="QW48" s="31"/>
      <c r="QX48" s="31"/>
      <c r="QY48" s="31"/>
      <c r="QZ48" s="31"/>
      <c r="RA48" s="31"/>
      <c r="RB48" s="31"/>
      <c r="RC48" s="31"/>
      <c r="RD48" s="31"/>
    </row>
    <row r="49" spans="1:472" x14ac:dyDescent="0.25">
      <c r="A49" s="65" t="s">
        <v>62</v>
      </c>
      <c r="B49" s="71" t="str" cm="1">
        <f t="array" ref="B49">_xlfn.IFS(OR($C49="",$D49=""),"",$C49&gt;$D49,"",$C49&lt;=$D49,DATEDIF($C49,$D49,"d"))</f>
        <v/>
      </c>
      <c r="C49" s="71"/>
      <c r="D49" s="71"/>
      <c r="E49" s="71"/>
      <c r="F49" s="71"/>
      <c r="G49" s="71"/>
      <c r="H49" s="72"/>
      <c r="I49" s="31"/>
      <c r="J49" s="31"/>
      <c r="K49" s="31"/>
      <c r="L49" s="31"/>
      <c r="M49" s="31"/>
      <c r="N49" s="31"/>
      <c r="O49" s="31"/>
      <c r="P49" s="31"/>
      <c r="Q49" s="31"/>
      <c r="R49" s="31"/>
      <c r="S49" s="31"/>
      <c r="T49" s="31"/>
      <c r="U49" s="31"/>
      <c r="V49" s="31"/>
      <c r="W49" s="31"/>
      <c r="X49" s="31"/>
      <c r="Y49" s="31"/>
      <c r="Z49" s="31"/>
      <c r="AA49" s="31"/>
      <c r="AB49" s="31"/>
      <c r="AC49" s="31"/>
      <c r="AD49" s="31"/>
      <c r="AE49" s="31"/>
      <c r="AF49" s="31"/>
      <c r="AG49" s="31"/>
      <c r="AH49" s="31"/>
      <c r="AI49" s="31"/>
      <c r="AJ49" s="31"/>
      <c r="AK49" s="31"/>
      <c r="AL49" s="31"/>
      <c r="AM49" s="31"/>
      <c r="AN49" s="31"/>
      <c r="AO49" s="31"/>
      <c r="AP49" s="31"/>
      <c r="AQ49" s="31"/>
      <c r="AR49" s="31"/>
      <c r="AS49" s="31"/>
      <c r="AT49" s="31"/>
      <c r="AU49" s="31"/>
      <c r="AV49" s="31"/>
      <c r="AW49" s="31"/>
      <c r="AX49" s="31"/>
      <c r="AY49" s="31"/>
      <c r="AZ49" s="31"/>
      <c r="BA49" s="31"/>
      <c r="BB49" s="31"/>
      <c r="BC49" s="31"/>
      <c r="BD49" s="31"/>
      <c r="BE49" s="31"/>
      <c r="BF49" s="31"/>
      <c r="BG49" s="31"/>
      <c r="BH49" s="31"/>
      <c r="BI49" s="31"/>
      <c r="BJ49" s="31"/>
      <c r="BK49" s="31"/>
      <c r="BL49" s="31"/>
      <c r="BM49" s="31"/>
      <c r="BN49" s="31"/>
      <c r="BO49" s="31"/>
      <c r="BP49" s="31"/>
      <c r="BQ49" s="31"/>
      <c r="BR49" s="31"/>
      <c r="BS49" s="31"/>
      <c r="BT49" s="31"/>
      <c r="BU49" s="31"/>
      <c r="BV49" s="31"/>
      <c r="BW49" s="31"/>
      <c r="BX49" s="31"/>
      <c r="BY49" s="31"/>
      <c r="BZ49" s="31"/>
      <c r="CA49" s="31"/>
      <c r="CB49" s="31"/>
      <c r="CC49" s="31"/>
      <c r="CD49" s="31"/>
      <c r="CE49" s="31"/>
      <c r="CF49" s="31"/>
      <c r="CG49" s="31"/>
      <c r="CH49" s="31"/>
      <c r="CI49" s="31"/>
      <c r="CJ49" s="31"/>
      <c r="CK49" s="31"/>
      <c r="CL49" s="31"/>
      <c r="CM49" s="31"/>
      <c r="CN49" s="31"/>
      <c r="CO49" s="31"/>
      <c r="CP49" s="31"/>
      <c r="CQ49" s="31"/>
      <c r="CR49" s="31"/>
      <c r="CS49" s="31"/>
      <c r="CT49" s="31"/>
      <c r="CU49" s="31"/>
      <c r="CV49" s="31"/>
      <c r="CW49" s="31"/>
      <c r="CX49" s="31"/>
      <c r="CY49" s="31"/>
      <c r="CZ49" s="31"/>
      <c r="DA49" s="31"/>
      <c r="DB49" s="31"/>
      <c r="DC49" s="31"/>
      <c r="DD49" s="31"/>
      <c r="DE49" s="31"/>
      <c r="DF49" s="31"/>
      <c r="DG49" s="31"/>
      <c r="DH49" s="31"/>
      <c r="DI49" s="31"/>
      <c r="DJ49" s="31"/>
      <c r="DK49" s="31"/>
      <c r="DL49" s="31"/>
      <c r="DM49" s="31"/>
      <c r="DN49" s="31"/>
      <c r="DO49" s="31"/>
      <c r="DP49" s="31"/>
      <c r="DQ49" s="31"/>
      <c r="DR49" s="31"/>
      <c r="DS49" s="31"/>
      <c r="DT49" s="31"/>
      <c r="DU49" s="31"/>
      <c r="DV49" s="31"/>
      <c r="DW49" s="31"/>
      <c r="DX49" s="31"/>
      <c r="DY49" s="31"/>
      <c r="DZ49" s="31"/>
      <c r="EA49" s="31"/>
      <c r="EB49" s="31"/>
      <c r="EC49" s="31"/>
      <c r="ED49" s="31"/>
      <c r="EE49" s="31"/>
      <c r="EF49" s="31"/>
      <c r="EG49" s="31"/>
      <c r="EH49" s="31"/>
      <c r="EI49" s="31"/>
      <c r="EJ49" s="31"/>
      <c r="EK49" s="31"/>
      <c r="EL49" s="31"/>
      <c r="EM49" s="31"/>
      <c r="EN49" s="31"/>
      <c r="EO49" s="31"/>
      <c r="EP49" s="31"/>
      <c r="EQ49" s="31"/>
      <c r="ER49" s="31"/>
      <c r="ES49" s="31"/>
      <c r="ET49" s="31"/>
      <c r="EU49" s="31"/>
      <c r="EV49" s="31"/>
      <c r="EW49" s="31"/>
      <c r="EX49" s="31"/>
      <c r="EY49" s="31"/>
      <c r="EZ49" s="31"/>
      <c r="FA49" s="31"/>
      <c r="FB49" s="31"/>
      <c r="FC49" s="31"/>
      <c r="FD49" s="31"/>
      <c r="FE49" s="31"/>
      <c r="FF49" s="31"/>
      <c r="FG49" s="31"/>
      <c r="FH49" s="31"/>
      <c r="FI49" s="31"/>
      <c r="FJ49" s="31"/>
      <c r="FK49" s="31"/>
      <c r="FL49" s="31"/>
      <c r="FM49" s="31"/>
      <c r="FN49" s="31"/>
      <c r="FO49" s="31"/>
      <c r="FP49" s="31"/>
      <c r="FQ49" s="31"/>
      <c r="FR49" s="31"/>
      <c r="FS49" s="31"/>
      <c r="FT49" s="31"/>
      <c r="FU49" s="31"/>
      <c r="FV49" s="31"/>
      <c r="FW49" s="31"/>
      <c r="FX49" s="31"/>
      <c r="FY49" s="31"/>
      <c r="FZ49" s="31"/>
      <c r="GA49" s="31"/>
      <c r="GB49" s="31"/>
      <c r="GC49" s="31"/>
      <c r="GD49" s="31"/>
      <c r="GE49" s="31"/>
      <c r="GF49" s="31"/>
      <c r="GG49" s="31"/>
      <c r="GH49" s="31"/>
      <c r="GI49" s="31"/>
      <c r="GJ49" s="31"/>
      <c r="GK49" s="31"/>
      <c r="GL49" s="31"/>
      <c r="GM49" s="31"/>
      <c r="GN49" s="31"/>
      <c r="GO49" s="31"/>
      <c r="GP49" s="31"/>
      <c r="GQ49" s="31"/>
      <c r="GR49" s="31"/>
      <c r="GS49" s="31"/>
      <c r="GT49" s="31"/>
      <c r="GU49" s="31"/>
      <c r="GV49" s="31"/>
      <c r="GW49" s="31"/>
      <c r="GX49" s="31"/>
      <c r="GY49" s="31"/>
      <c r="GZ49" s="31"/>
      <c r="HA49" s="31"/>
      <c r="HB49" s="31"/>
      <c r="HC49" s="31"/>
      <c r="HD49" s="31"/>
      <c r="HE49" s="31"/>
      <c r="HF49" s="31"/>
      <c r="HG49" s="31"/>
      <c r="HH49" s="31"/>
      <c r="HI49" s="31"/>
      <c r="HJ49" s="31"/>
      <c r="HK49" s="31"/>
      <c r="HL49" s="31"/>
      <c r="HM49" s="31"/>
      <c r="HN49" s="31"/>
      <c r="HO49" s="31"/>
      <c r="HP49" s="31"/>
      <c r="HQ49" s="31"/>
      <c r="HR49" s="31"/>
      <c r="HS49" s="31"/>
      <c r="HT49" s="31"/>
      <c r="HU49" s="31"/>
      <c r="HV49" s="31"/>
      <c r="HW49" s="31"/>
      <c r="HX49" s="31"/>
      <c r="HY49" s="31"/>
      <c r="HZ49" s="31"/>
      <c r="IA49" s="31"/>
      <c r="IB49" s="31"/>
      <c r="IC49" s="31"/>
      <c r="ID49" s="31"/>
      <c r="IE49" s="31"/>
      <c r="IF49" s="31"/>
      <c r="IG49" s="31"/>
      <c r="IH49" s="31"/>
      <c r="II49" s="31"/>
      <c r="IJ49" s="31"/>
      <c r="IK49" s="31"/>
      <c r="IL49" s="31"/>
      <c r="IM49" s="31"/>
      <c r="IN49" s="31"/>
      <c r="IO49" s="31"/>
      <c r="IP49" s="31"/>
      <c r="IQ49" s="31"/>
      <c r="IR49" s="31"/>
      <c r="IS49" s="31"/>
      <c r="IT49" s="31"/>
      <c r="IU49" s="31"/>
      <c r="IV49" s="31"/>
      <c r="IW49" s="31"/>
      <c r="IX49" s="31"/>
      <c r="IY49" s="31"/>
      <c r="IZ49" s="31"/>
      <c r="JA49" s="31"/>
      <c r="JB49" s="31"/>
      <c r="JC49" s="31"/>
      <c r="JD49" s="31"/>
      <c r="JE49" s="31"/>
      <c r="JF49" s="31"/>
      <c r="JG49" s="31"/>
      <c r="JH49" s="31"/>
      <c r="JI49" s="31"/>
      <c r="JJ49" s="31"/>
      <c r="JK49" s="31"/>
      <c r="JL49" s="31"/>
      <c r="JM49" s="31"/>
      <c r="JN49" s="31"/>
      <c r="JO49" s="31"/>
      <c r="JP49" s="31"/>
      <c r="JQ49" s="31"/>
      <c r="JR49" s="31"/>
      <c r="JS49" s="31"/>
      <c r="JT49" s="31"/>
      <c r="JU49" s="31"/>
      <c r="JV49" s="31"/>
      <c r="JW49" s="31"/>
      <c r="JX49" s="31"/>
      <c r="JY49" s="31"/>
      <c r="JZ49" s="31"/>
      <c r="KA49" s="31"/>
      <c r="KB49" s="31"/>
      <c r="KC49" s="31"/>
      <c r="KD49" s="31"/>
      <c r="KE49" s="31"/>
      <c r="KF49" s="31"/>
      <c r="KG49" s="31"/>
      <c r="KH49" s="31"/>
      <c r="KI49" s="31"/>
      <c r="KJ49" s="31"/>
      <c r="KK49" s="31"/>
      <c r="KL49" s="31"/>
      <c r="KM49" s="31"/>
      <c r="KN49" s="31"/>
      <c r="KO49" s="31"/>
      <c r="KP49" s="31"/>
      <c r="KQ49" s="31"/>
      <c r="KR49" s="31"/>
      <c r="KS49" s="31"/>
      <c r="KT49" s="31"/>
      <c r="KU49" s="31"/>
      <c r="KV49" s="31"/>
      <c r="KW49" s="31"/>
      <c r="KX49" s="31"/>
      <c r="KY49" s="31"/>
      <c r="KZ49" s="31"/>
      <c r="LA49" s="31"/>
      <c r="LB49" s="31"/>
      <c r="LC49" s="31"/>
      <c r="LD49" s="31"/>
      <c r="LE49" s="31"/>
      <c r="LF49" s="31"/>
      <c r="LG49" s="31"/>
      <c r="LH49" s="31"/>
      <c r="LI49" s="31"/>
      <c r="LJ49" s="31"/>
      <c r="LK49" s="31"/>
      <c r="LL49" s="31"/>
      <c r="LM49" s="31"/>
      <c r="LN49" s="31"/>
      <c r="LO49" s="31"/>
      <c r="LP49" s="31"/>
      <c r="LQ49" s="31"/>
      <c r="LR49" s="31"/>
      <c r="LS49" s="31"/>
      <c r="LT49" s="31"/>
      <c r="LU49" s="31"/>
      <c r="LV49" s="31"/>
      <c r="LW49" s="31"/>
      <c r="LX49" s="31"/>
      <c r="LY49" s="31"/>
      <c r="LZ49" s="31"/>
      <c r="MA49" s="31"/>
      <c r="MB49" s="31"/>
      <c r="MC49" s="31"/>
      <c r="MD49" s="31"/>
      <c r="ME49" s="31"/>
      <c r="MF49" s="31"/>
      <c r="MG49" s="31"/>
      <c r="MH49" s="31"/>
      <c r="MI49" s="31"/>
      <c r="MJ49" s="31"/>
      <c r="MK49" s="31"/>
      <c r="ML49" s="31"/>
      <c r="MM49" s="31"/>
      <c r="MN49" s="31"/>
      <c r="MO49" s="31"/>
      <c r="MP49" s="31"/>
      <c r="MQ49" s="31"/>
      <c r="MR49" s="31"/>
      <c r="MS49" s="31"/>
      <c r="MT49" s="31"/>
      <c r="MU49" s="31"/>
      <c r="MV49" s="31"/>
      <c r="MW49" s="31"/>
      <c r="MX49" s="31"/>
      <c r="MY49" s="31"/>
      <c r="MZ49" s="31"/>
      <c r="NA49" s="31"/>
      <c r="NB49" s="31"/>
      <c r="NC49" s="31"/>
      <c r="ND49" s="31"/>
      <c r="NE49" s="31"/>
      <c r="NF49" s="31"/>
      <c r="NG49" s="31"/>
      <c r="NH49" s="31"/>
      <c r="NI49" s="31"/>
      <c r="NJ49" s="31"/>
      <c r="NK49" s="31"/>
      <c r="NL49" s="31"/>
      <c r="NM49" s="31"/>
      <c r="NN49" s="31"/>
      <c r="NO49" s="31"/>
      <c r="NP49" s="31"/>
      <c r="NQ49" s="31"/>
      <c r="NR49" s="31"/>
      <c r="NS49" s="31"/>
      <c r="NT49" s="31"/>
      <c r="NU49" s="31"/>
      <c r="NV49" s="31"/>
      <c r="NW49" s="31"/>
      <c r="NX49" s="31"/>
      <c r="NY49" s="31"/>
      <c r="NZ49" s="31"/>
      <c r="OA49" s="31"/>
      <c r="OB49" s="31"/>
      <c r="OC49" s="31"/>
      <c r="OD49" s="31"/>
      <c r="OE49" s="31"/>
      <c r="OF49" s="31"/>
      <c r="OG49" s="31"/>
      <c r="OH49" s="31"/>
      <c r="OI49" s="31"/>
      <c r="OJ49" s="31"/>
      <c r="OK49" s="31"/>
      <c r="OL49" s="31"/>
      <c r="OM49" s="31"/>
      <c r="ON49" s="31"/>
      <c r="OO49" s="31"/>
      <c r="OP49" s="31"/>
      <c r="OQ49" s="31"/>
      <c r="OR49" s="31"/>
      <c r="OS49" s="31"/>
      <c r="OT49" s="31"/>
      <c r="OU49" s="31"/>
      <c r="OV49" s="31"/>
      <c r="OW49" s="31"/>
      <c r="OX49" s="31"/>
      <c r="OY49" s="31"/>
      <c r="OZ49" s="31"/>
      <c r="PA49" s="31"/>
      <c r="PB49" s="31"/>
      <c r="PC49" s="31"/>
      <c r="PD49" s="31"/>
      <c r="PE49" s="31"/>
      <c r="PF49" s="31"/>
      <c r="PG49" s="31"/>
      <c r="PH49" s="31"/>
      <c r="PI49" s="31"/>
      <c r="PJ49" s="31"/>
      <c r="PK49" s="31"/>
      <c r="PL49" s="31"/>
      <c r="PM49" s="31"/>
      <c r="PN49" s="31"/>
      <c r="PO49" s="31"/>
      <c r="PP49" s="31"/>
      <c r="PQ49" s="31"/>
      <c r="PR49" s="31"/>
      <c r="PS49" s="31"/>
      <c r="PT49" s="31"/>
      <c r="PU49" s="31"/>
      <c r="PV49" s="31"/>
      <c r="PW49" s="31"/>
      <c r="PX49" s="31"/>
      <c r="PY49" s="31"/>
      <c r="PZ49" s="31"/>
      <c r="QA49" s="31"/>
      <c r="QB49" s="31"/>
      <c r="QC49" s="31"/>
      <c r="QD49" s="31"/>
      <c r="QE49" s="31"/>
      <c r="QF49" s="31"/>
      <c r="QG49" s="31"/>
      <c r="QH49" s="31"/>
      <c r="QI49" s="31"/>
      <c r="QJ49" s="31"/>
      <c r="QK49" s="31"/>
      <c r="QL49" s="31"/>
      <c r="QM49" s="31"/>
      <c r="QN49" s="31"/>
      <c r="QO49" s="31"/>
      <c r="QP49" s="31"/>
      <c r="QQ49" s="31"/>
      <c r="QR49" s="31"/>
      <c r="QS49" s="31"/>
      <c r="QT49" s="31"/>
      <c r="QU49" s="31"/>
      <c r="QV49" s="31"/>
      <c r="QW49" s="31"/>
      <c r="QX49" s="31"/>
      <c r="QY49" s="31"/>
      <c r="QZ49" s="31"/>
      <c r="RA49" s="31"/>
      <c r="RB49" s="31"/>
      <c r="RC49" s="31"/>
      <c r="RD49" s="31"/>
    </row>
    <row r="50" spans="1:472" x14ac:dyDescent="0.25">
      <c r="A50" s="40" t="s">
        <v>51</v>
      </c>
      <c r="B50" s="34" t="s">
        <v>57</v>
      </c>
      <c r="C50" s="33">
        <v>45119</v>
      </c>
      <c r="D50" s="33">
        <v>45200</v>
      </c>
      <c r="E50" s="29" cm="1">
        <f t="array" ref="E50">_xlfn.IFS(OR($C50="",$D50=""),"",$C50&gt;$D50,"",$C50&lt;=$D50,DATEDIF($C50,$D50,"d"))</f>
        <v>81</v>
      </c>
      <c r="F50" s="33">
        <v>45183</v>
      </c>
      <c r="G50" s="33">
        <v>45183</v>
      </c>
      <c r="H50" s="29" t="str" cm="1">
        <f t="array" aca="1" ref="H50" ca="1">_xlfn.IFS(AND(C50&lt;&gt;"",D50&lt;&gt;"",C50&gt;D50),"Erreur dates prévisionnelles",AND(F50&lt;&gt;"",G50&lt;&gt;"",F50&gt;G50),"Erreur dates réelles",OR(AND(C50&lt;&gt;"",D50&lt;&gt;"",F50="",$B$7&lt;C50),AND(C50&lt;&gt;"",D50&lt;&gt;"",F50&lt;&gt;"",$B$7&lt;F50)),"A faire",OR(AND(C50="",D50="",F50="",G50=""),AND(C50&lt;&gt;"",D50=""),AND(C50&lt;&gt;"",D50&lt;&gt;"",F50="",$B$7&lt;=D50)),"",AND(C50&lt;&gt;"",D50&lt;&gt;"",F50&lt;&gt;"",G50&lt;&gt;""),"Finalisée",AND(OR(C50&lt;&gt;"",D50&lt;&gt;""),OR(F50&lt;&gt;"",G50&lt;&gt;""),$B$7-F50&lt;=D50-F50),"En cours",OR(AND(C50&lt;&gt;"",D50&lt;&gt;"",F50="",$B$7&gt;D50),AND(C50&lt;&gt;"",D50&lt;&gt;"",F50&lt;&gt;"",$B$7-F50&gt;D50-F50)),"En retard")</f>
        <v>Finalisée</v>
      </c>
      <c r="I50" s="31"/>
      <c r="J50" s="31"/>
      <c r="K50" s="31"/>
      <c r="L50" s="31"/>
      <c r="M50" s="31"/>
      <c r="N50" s="31"/>
      <c r="O50" s="31"/>
      <c r="P50" s="31"/>
      <c r="Q50" s="31"/>
      <c r="R50" s="31"/>
      <c r="S50" s="31"/>
      <c r="T50" s="31"/>
      <c r="U50" s="31"/>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c r="AW50" s="31"/>
      <c r="AX50" s="31"/>
      <c r="AY50" s="31"/>
      <c r="AZ50" s="31"/>
      <c r="BA50" s="31"/>
      <c r="BB50" s="31"/>
      <c r="BC50" s="31"/>
      <c r="BD50" s="31"/>
      <c r="BE50" s="31"/>
      <c r="BF50" s="31"/>
      <c r="BG50" s="31"/>
      <c r="BH50" s="31"/>
      <c r="BI50" s="31"/>
      <c r="BJ50" s="31"/>
      <c r="BK50" s="31"/>
      <c r="BL50" s="31"/>
      <c r="BM50" s="31"/>
      <c r="BN50" s="31"/>
      <c r="BO50" s="31"/>
      <c r="BP50" s="31"/>
      <c r="BQ50" s="31"/>
      <c r="BR50" s="31"/>
      <c r="BS50" s="31"/>
      <c r="BT50" s="31"/>
      <c r="BU50" s="31"/>
      <c r="BV50" s="31"/>
      <c r="BW50" s="31"/>
      <c r="BX50" s="31"/>
      <c r="BY50" s="31"/>
      <c r="BZ50" s="31"/>
      <c r="CA50" s="31"/>
      <c r="CB50" s="31"/>
      <c r="CC50" s="31"/>
      <c r="CD50" s="31"/>
      <c r="CE50" s="31"/>
      <c r="CF50" s="31"/>
      <c r="CG50" s="31"/>
      <c r="CH50" s="31"/>
      <c r="CI50" s="31"/>
      <c r="CJ50" s="31"/>
      <c r="CK50" s="31"/>
      <c r="CL50" s="31"/>
      <c r="CM50" s="31"/>
      <c r="CN50" s="31"/>
      <c r="CO50" s="31"/>
      <c r="CP50" s="31"/>
      <c r="CQ50" s="31"/>
      <c r="CR50" s="31"/>
      <c r="CS50" s="31"/>
      <c r="CT50" s="31"/>
      <c r="CU50" s="31"/>
      <c r="CV50" s="31"/>
      <c r="CW50" s="31"/>
      <c r="CX50" s="31"/>
      <c r="CY50" s="31"/>
      <c r="CZ50" s="31"/>
      <c r="DA50" s="31"/>
      <c r="DB50" s="31"/>
      <c r="DC50" s="31"/>
      <c r="DD50" s="31"/>
      <c r="DE50" s="31"/>
      <c r="DF50" s="31"/>
      <c r="DG50" s="31"/>
      <c r="DH50" s="31"/>
      <c r="DI50" s="31"/>
      <c r="DJ50" s="31"/>
      <c r="DK50" s="31"/>
      <c r="DL50" s="31"/>
      <c r="DM50" s="31"/>
      <c r="DN50" s="31"/>
      <c r="DO50" s="31"/>
      <c r="DP50" s="31"/>
      <c r="DQ50" s="31"/>
      <c r="DR50" s="31"/>
      <c r="DS50" s="31"/>
      <c r="DT50" s="31"/>
      <c r="DU50" s="31"/>
      <c r="DV50" s="31"/>
      <c r="DW50" s="31"/>
      <c r="DX50" s="31"/>
      <c r="DY50" s="31"/>
      <c r="DZ50" s="31"/>
      <c r="EA50" s="31"/>
      <c r="EB50" s="31"/>
      <c r="EC50" s="31"/>
      <c r="ED50" s="31"/>
      <c r="EE50" s="31"/>
      <c r="EF50" s="31"/>
      <c r="EG50" s="31"/>
      <c r="EH50" s="31"/>
      <c r="EI50" s="31"/>
      <c r="EJ50" s="31"/>
      <c r="EK50" s="31"/>
      <c r="EL50" s="31"/>
      <c r="EM50" s="31"/>
      <c r="EN50" s="31"/>
      <c r="EO50" s="31"/>
      <c r="EP50" s="31"/>
      <c r="EQ50" s="31"/>
      <c r="ER50" s="31"/>
      <c r="ES50" s="31"/>
      <c r="ET50" s="31"/>
      <c r="EU50" s="31"/>
      <c r="EV50" s="31"/>
      <c r="EW50" s="31"/>
      <c r="EX50" s="31"/>
      <c r="EY50" s="31"/>
      <c r="EZ50" s="31"/>
      <c r="FA50" s="31"/>
      <c r="FB50" s="31"/>
      <c r="FC50" s="31"/>
      <c r="FD50" s="31"/>
      <c r="FE50" s="31"/>
      <c r="FF50" s="31"/>
      <c r="FG50" s="31"/>
      <c r="FH50" s="31"/>
      <c r="FI50" s="31"/>
      <c r="FJ50" s="31"/>
      <c r="FK50" s="31"/>
      <c r="FL50" s="31"/>
      <c r="FM50" s="31"/>
      <c r="FN50" s="31"/>
      <c r="FO50" s="31"/>
      <c r="FP50" s="31"/>
      <c r="FQ50" s="31"/>
      <c r="FR50" s="31"/>
      <c r="FS50" s="31"/>
      <c r="FT50" s="31"/>
      <c r="FU50" s="31"/>
      <c r="FV50" s="31"/>
      <c r="FW50" s="31"/>
      <c r="FX50" s="31"/>
      <c r="FY50" s="31"/>
      <c r="FZ50" s="31"/>
      <c r="GA50" s="31"/>
      <c r="GB50" s="31"/>
      <c r="GC50" s="31"/>
      <c r="GD50" s="31"/>
      <c r="GE50" s="31"/>
      <c r="GF50" s="31"/>
      <c r="GG50" s="31"/>
      <c r="GH50" s="31"/>
      <c r="GI50" s="31"/>
      <c r="GJ50" s="31"/>
      <c r="GK50" s="31"/>
      <c r="GL50" s="31"/>
      <c r="GM50" s="31"/>
      <c r="GN50" s="31"/>
      <c r="GO50" s="31"/>
      <c r="GP50" s="31"/>
      <c r="GQ50" s="31"/>
      <c r="GR50" s="31"/>
      <c r="GS50" s="31"/>
      <c r="GT50" s="31"/>
      <c r="GU50" s="31"/>
      <c r="GV50" s="31"/>
      <c r="GW50" s="31"/>
      <c r="GX50" s="31"/>
      <c r="GY50" s="31"/>
      <c r="GZ50" s="31"/>
      <c r="HA50" s="31"/>
      <c r="HB50" s="31"/>
      <c r="HC50" s="31"/>
      <c r="HD50" s="31"/>
      <c r="HE50" s="31"/>
      <c r="HF50" s="31"/>
      <c r="HG50" s="31"/>
      <c r="HH50" s="31"/>
      <c r="HI50" s="31"/>
      <c r="HJ50" s="31"/>
      <c r="HK50" s="31"/>
      <c r="HL50" s="31"/>
      <c r="HM50" s="31"/>
      <c r="HN50" s="31"/>
      <c r="HO50" s="31"/>
      <c r="HP50" s="31"/>
      <c r="HQ50" s="31"/>
      <c r="HR50" s="31"/>
      <c r="HS50" s="31"/>
      <c r="HT50" s="31"/>
      <c r="HU50" s="31"/>
      <c r="HV50" s="31"/>
      <c r="HW50" s="31"/>
      <c r="HX50" s="31"/>
      <c r="HY50" s="31"/>
      <c r="HZ50" s="31"/>
      <c r="IA50" s="31"/>
      <c r="IB50" s="31"/>
      <c r="IC50" s="31"/>
      <c r="ID50" s="31"/>
      <c r="IE50" s="31"/>
      <c r="IF50" s="31"/>
      <c r="IG50" s="31"/>
      <c r="IH50" s="31"/>
      <c r="II50" s="31"/>
      <c r="IJ50" s="31"/>
      <c r="IK50" s="31"/>
      <c r="IL50" s="31"/>
      <c r="IM50" s="31"/>
      <c r="IN50" s="31"/>
      <c r="IO50" s="31"/>
      <c r="IP50" s="31"/>
      <c r="IQ50" s="31"/>
      <c r="IR50" s="31"/>
      <c r="IS50" s="31"/>
      <c r="IT50" s="31"/>
      <c r="IU50" s="31"/>
      <c r="IV50" s="31"/>
      <c r="IW50" s="31"/>
      <c r="IX50" s="31"/>
      <c r="IY50" s="31"/>
      <c r="IZ50" s="31"/>
      <c r="JA50" s="31"/>
      <c r="JB50" s="31"/>
      <c r="JC50" s="31"/>
      <c r="JD50" s="31"/>
      <c r="JE50" s="31"/>
      <c r="JF50" s="31"/>
      <c r="JG50" s="31"/>
      <c r="JH50" s="31"/>
      <c r="JI50" s="31"/>
      <c r="JJ50" s="31"/>
      <c r="JK50" s="31"/>
      <c r="JL50" s="31"/>
      <c r="JM50" s="31"/>
      <c r="JN50" s="31"/>
      <c r="JO50" s="31"/>
      <c r="JP50" s="31"/>
      <c r="JQ50" s="31"/>
      <c r="JR50" s="31"/>
      <c r="JS50" s="31"/>
      <c r="JT50" s="31"/>
      <c r="JU50" s="31"/>
      <c r="JV50" s="31"/>
      <c r="JW50" s="31"/>
      <c r="JX50" s="31"/>
      <c r="JY50" s="31"/>
      <c r="JZ50" s="31"/>
      <c r="KA50" s="31"/>
      <c r="KB50" s="31"/>
      <c r="KC50" s="31"/>
      <c r="KD50" s="31"/>
      <c r="KE50" s="31"/>
      <c r="KF50" s="31"/>
      <c r="KG50" s="31"/>
      <c r="KH50" s="31"/>
      <c r="KI50" s="31"/>
      <c r="KJ50" s="31"/>
      <c r="KK50" s="31"/>
      <c r="KL50" s="31"/>
      <c r="KM50" s="31"/>
      <c r="KN50" s="31"/>
      <c r="KO50" s="31"/>
      <c r="KP50" s="31"/>
      <c r="KQ50" s="31"/>
      <c r="KR50" s="31"/>
      <c r="KS50" s="31"/>
      <c r="KT50" s="31"/>
      <c r="KU50" s="31"/>
      <c r="KV50" s="31"/>
      <c r="KW50" s="31"/>
      <c r="KX50" s="31"/>
      <c r="KY50" s="31"/>
      <c r="KZ50" s="31"/>
      <c r="LA50" s="31"/>
      <c r="LB50" s="31"/>
      <c r="LC50" s="31"/>
      <c r="LD50" s="31"/>
      <c r="LE50" s="31"/>
      <c r="LF50" s="31"/>
      <c r="LG50" s="31"/>
      <c r="LH50" s="31"/>
      <c r="LI50" s="31"/>
      <c r="LJ50" s="31"/>
      <c r="LK50" s="31"/>
      <c r="LL50" s="31"/>
      <c r="LM50" s="31"/>
      <c r="LN50" s="31"/>
      <c r="LO50" s="31"/>
      <c r="LP50" s="31"/>
      <c r="LQ50" s="31"/>
      <c r="LR50" s="31"/>
      <c r="LS50" s="31"/>
      <c r="LT50" s="31"/>
      <c r="LU50" s="31"/>
      <c r="LV50" s="31"/>
      <c r="LW50" s="31"/>
      <c r="LX50" s="31"/>
      <c r="LY50" s="31"/>
      <c r="LZ50" s="31"/>
      <c r="MA50" s="31"/>
      <c r="MB50" s="31"/>
      <c r="MC50" s="31"/>
      <c r="MD50" s="31"/>
      <c r="ME50" s="31"/>
      <c r="MF50" s="31"/>
      <c r="MG50" s="31"/>
      <c r="MH50" s="31"/>
      <c r="MI50" s="31"/>
      <c r="MJ50" s="31"/>
      <c r="MK50" s="31"/>
      <c r="ML50" s="31"/>
      <c r="MM50" s="31"/>
      <c r="MN50" s="31"/>
      <c r="MO50" s="31"/>
      <c r="MP50" s="31"/>
      <c r="MQ50" s="31"/>
      <c r="MR50" s="31"/>
      <c r="MS50" s="31"/>
      <c r="MT50" s="31"/>
      <c r="MU50" s="31"/>
      <c r="MV50" s="31"/>
      <c r="MW50" s="31"/>
      <c r="MX50" s="31"/>
      <c r="MY50" s="31"/>
      <c r="MZ50" s="31"/>
      <c r="NA50" s="31"/>
      <c r="NB50" s="31"/>
      <c r="NC50" s="31"/>
      <c r="ND50" s="31"/>
      <c r="NE50" s="31"/>
      <c r="NF50" s="31"/>
      <c r="NG50" s="31"/>
      <c r="NH50" s="31"/>
      <c r="NI50" s="31"/>
      <c r="NJ50" s="31"/>
      <c r="NK50" s="31"/>
      <c r="NL50" s="31"/>
      <c r="NM50" s="31"/>
      <c r="NN50" s="31"/>
      <c r="NO50" s="31"/>
      <c r="NP50" s="31"/>
      <c r="NQ50" s="31"/>
      <c r="NR50" s="31"/>
      <c r="NS50" s="31"/>
      <c r="NT50" s="31"/>
      <c r="NU50" s="31"/>
      <c r="NV50" s="31"/>
      <c r="NW50" s="31"/>
      <c r="NX50" s="31"/>
      <c r="NY50" s="31"/>
      <c r="NZ50" s="31"/>
      <c r="OA50" s="31"/>
      <c r="OB50" s="31"/>
      <c r="OC50" s="31"/>
      <c r="OD50" s="31"/>
      <c r="OE50" s="31"/>
      <c r="OF50" s="31"/>
      <c r="OG50" s="31"/>
      <c r="OH50" s="31"/>
      <c r="OI50" s="31"/>
      <c r="OJ50" s="31"/>
      <c r="OK50" s="31"/>
      <c r="OL50" s="31"/>
      <c r="OM50" s="31"/>
      <c r="ON50" s="31"/>
      <c r="OO50" s="31"/>
      <c r="OP50" s="31"/>
      <c r="OQ50" s="31"/>
      <c r="OR50" s="31"/>
      <c r="OS50" s="31"/>
      <c r="OT50" s="31"/>
      <c r="OU50" s="31"/>
      <c r="OV50" s="31"/>
      <c r="OW50" s="31"/>
      <c r="OX50" s="31"/>
      <c r="OY50" s="31"/>
      <c r="OZ50" s="31"/>
      <c r="PA50" s="31"/>
      <c r="PB50" s="31"/>
      <c r="PC50" s="31"/>
      <c r="PD50" s="31"/>
      <c r="PE50" s="31"/>
      <c r="PF50" s="31"/>
      <c r="PG50" s="31"/>
      <c r="PH50" s="31"/>
      <c r="PI50" s="31"/>
      <c r="PJ50" s="31"/>
      <c r="PK50" s="31"/>
      <c r="PL50" s="31"/>
      <c r="PM50" s="31"/>
      <c r="PN50" s="31"/>
      <c r="PO50" s="31"/>
      <c r="PP50" s="31"/>
      <c r="PQ50" s="31"/>
      <c r="PR50" s="31"/>
      <c r="PS50" s="31"/>
      <c r="PT50" s="31"/>
      <c r="PU50" s="31"/>
      <c r="PV50" s="31"/>
      <c r="PW50" s="31"/>
      <c r="PX50" s="31"/>
      <c r="PY50" s="31"/>
      <c r="PZ50" s="31"/>
      <c r="QA50" s="31"/>
      <c r="QB50" s="31"/>
      <c r="QC50" s="31"/>
      <c r="QD50" s="31"/>
      <c r="QE50" s="31"/>
      <c r="QF50" s="31"/>
      <c r="QG50" s="31"/>
      <c r="QH50" s="31"/>
      <c r="QI50" s="31"/>
      <c r="QJ50" s="31"/>
      <c r="QK50" s="31"/>
      <c r="QL50" s="31"/>
      <c r="QM50" s="31"/>
      <c r="QN50" s="31"/>
      <c r="QO50" s="31"/>
      <c r="QP50" s="31"/>
      <c r="QQ50" s="31"/>
      <c r="QR50" s="31"/>
      <c r="QS50" s="31"/>
      <c r="QT50" s="31"/>
      <c r="QU50" s="31"/>
      <c r="QV50" s="31"/>
      <c r="QW50" s="31"/>
      <c r="QX50" s="31"/>
      <c r="QY50" s="31"/>
      <c r="QZ50" s="31"/>
      <c r="RA50" s="31"/>
      <c r="RB50" s="31"/>
      <c r="RC50" s="31"/>
      <c r="RD50" s="31"/>
    </row>
    <row r="51" spans="1:472" x14ac:dyDescent="0.25">
      <c r="A51" s="40" t="s">
        <v>63</v>
      </c>
      <c r="B51" s="34" t="s">
        <v>49</v>
      </c>
      <c r="C51" s="33">
        <v>45461</v>
      </c>
      <c r="D51" s="32">
        <v>45579</v>
      </c>
      <c r="E51" s="29" cm="1">
        <f t="array" ref="E51">_xlfn.IFS(OR($C51="",$D51=""),"",$C51&gt;$D51,"",$C51&lt;=$D51,DATEDIF($C51,$D51,"d"))</f>
        <v>118</v>
      </c>
      <c r="F51" s="33"/>
      <c r="G51" s="32"/>
      <c r="H51" s="29" t="str" cm="1">
        <f t="array" aca="1" ref="H51" ca="1">_xlfn.IFS(AND(C51&lt;&gt;"",D51&lt;&gt;"",C51&gt;D51),"Erreur dates prévisionnelles",AND(F51&lt;&gt;"",G51&lt;&gt;"",F51&gt;G51),"Erreur dates réelles",OR(AND(C51&lt;&gt;"",D51&lt;&gt;"",F51="",$B$7&lt;C51),AND(C51&lt;&gt;"",D51&lt;&gt;"",F51&lt;&gt;"",$B$7&lt;F51)),"A faire",OR(AND(C51="",D51="",F51="",G51=""),AND(C51&lt;&gt;"",D51=""),AND(C51&lt;&gt;"",D51&lt;&gt;"",F51="",$B$7&lt;=D51)),"",AND(C51&lt;&gt;"",D51&lt;&gt;"",F51&lt;&gt;"",G51&lt;&gt;""),"Finalisée",AND(OR(C51&lt;&gt;"",D51&lt;&gt;""),OR(F51&lt;&gt;"",G51&lt;&gt;""),$B$7-F51&lt;=D51-F51),"En cours",OR(AND(C51&lt;&gt;"",D51&lt;&gt;"",F51="",$B$7&gt;D51),AND(C51&lt;&gt;"",D51&lt;&gt;"",F51&lt;&gt;"",$B$7-F51&gt;D51-F51)),"En retard")</f>
        <v>A faire</v>
      </c>
      <c r="I51" s="31"/>
      <c r="J51" s="31"/>
      <c r="K51" s="31"/>
      <c r="L51" s="31"/>
      <c r="M51" s="31"/>
      <c r="N51" s="31"/>
      <c r="O51" s="31"/>
      <c r="P51" s="31"/>
      <c r="Q51" s="31"/>
      <c r="R51" s="31"/>
      <c r="S51" s="31"/>
      <c r="T51" s="31"/>
      <c r="U51" s="31"/>
      <c r="V51" s="31"/>
      <c r="W51" s="31"/>
      <c r="X51" s="31"/>
      <c r="Y51" s="31"/>
      <c r="Z51" s="31"/>
      <c r="AA51" s="31"/>
      <c r="AB51" s="31"/>
      <c r="AC51" s="31"/>
      <c r="AD51" s="31"/>
      <c r="AE51" s="31"/>
      <c r="AF51" s="31"/>
      <c r="AG51" s="31"/>
      <c r="AH51" s="31"/>
      <c r="AI51" s="31"/>
      <c r="AJ51" s="31"/>
      <c r="AK51" s="31"/>
      <c r="AL51" s="31"/>
      <c r="AM51" s="31"/>
      <c r="AN51" s="31"/>
      <c r="AO51" s="31"/>
      <c r="AP51" s="31"/>
      <c r="AQ51" s="31"/>
      <c r="AR51" s="31"/>
      <c r="AS51" s="31"/>
      <c r="AT51" s="31"/>
      <c r="AU51" s="31"/>
      <c r="AV51" s="31"/>
      <c r="AW51" s="31"/>
      <c r="AX51" s="31"/>
      <c r="AY51" s="31"/>
      <c r="AZ51" s="31"/>
      <c r="BA51" s="31"/>
      <c r="BB51" s="31"/>
      <c r="BC51" s="31"/>
      <c r="BD51" s="31"/>
      <c r="BE51" s="31"/>
      <c r="BF51" s="31"/>
      <c r="BG51" s="31"/>
      <c r="BH51" s="31"/>
      <c r="BI51" s="31"/>
      <c r="BJ51" s="31"/>
      <c r="BK51" s="31"/>
      <c r="BL51" s="31"/>
      <c r="BM51" s="31"/>
      <c r="BN51" s="31"/>
      <c r="BO51" s="31"/>
      <c r="BP51" s="31"/>
      <c r="BQ51" s="31"/>
      <c r="BR51" s="31"/>
      <c r="BS51" s="31"/>
      <c r="BT51" s="31"/>
      <c r="BU51" s="31"/>
      <c r="BV51" s="31"/>
      <c r="BW51" s="31"/>
      <c r="BX51" s="31"/>
      <c r="BY51" s="31"/>
      <c r="BZ51" s="31"/>
      <c r="CA51" s="31"/>
      <c r="CB51" s="31"/>
      <c r="CC51" s="31"/>
      <c r="CD51" s="31"/>
      <c r="CE51" s="31"/>
      <c r="CF51" s="31"/>
      <c r="CG51" s="31"/>
      <c r="CH51" s="31"/>
      <c r="CI51" s="31"/>
      <c r="CJ51" s="31"/>
      <c r="CK51" s="31"/>
      <c r="CL51" s="31"/>
      <c r="CM51" s="31"/>
      <c r="CN51" s="31"/>
      <c r="CO51" s="31"/>
      <c r="CP51" s="31"/>
      <c r="CQ51" s="31"/>
      <c r="CR51" s="31"/>
      <c r="CS51" s="31"/>
      <c r="CT51" s="31"/>
      <c r="CU51" s="31"/>
      <c r="CV51" s="31"/>
      <c r="CW51" s="31"/>
      <c r="CX51" s="31"/>
      <c r="CY51" s="31"/>
      <c r="CZ51" s="31"/>
      <c r="DA51" s="31"/>
      <c r="DB51" s="31"/>
      <c r="DC51" s="31"/>
      <c r="DD51" s="31"/>
      <c r="DE51" s="31"/>
      <c r="DF51" s="31"/>
      <c r="DG51" s="31"/>
      <c r="DH51" s="31"/>
      <c r="DI51" s="31"/>
      <c r="DJ51" s="31"/>
      <c r="DK51" s="31"/>
      <c r="DL51" s="31"/>
      <c r="DM51" s="31"/>
      <c r="DN51" s="31"/>
      <c r="DO51" s="31"/>
      <c r="DP51" s="31"/>
      <c r="DQ51" s="31"/>
      <c r="DR51" s="31"/>
      <c r="DS51" s="31"/>
      <c r="DT51" s="31"/>
      <c r="DU51" s="31"/>
      <c r="DV51" s="31"/>
      <c r="DW51" s="31"/>
      <c r="DX51" s="31"/>
      <c r="DY51" s="31"/>
      <c r="DZ51" s="31"/>
      <c r="EA51" s="31"/>
      <c r="EB51" s="31"/>
      <c r="EC51" s="31"/>
      <c r="ED51" s="31"/>
      <c r="EE51" s="31"/>
      <c r="EF51" s="31"/>
      <c r="EG51" s="31"/>
      <c r="EH51" s="31"/>
      <c r="EI51" s="31"/>
      <c r="EJ51" s="31"/>
      <c r="EK51" s="31"/>
      <c r="EL51" s="31"/>
      <c r="EM51" s="31"/>
      <c r="EN51" s="31"/>
      <c r="EO51" s="31"/>
      <c r="EP51" s="31"/>
      <c r="EQ51" s="31"/>
      <c r="ER51" s="31"/>
      <c r="ES51" s="31"/>
      <c r="ET51" s="31"/>
      <c r="EU51" s="31"/>
      <c r="EV51" s="31"/>
      <c r="EW51" s="31"/>
      <c r="EX51" s="31"/>
      <c r="EY51" s="31"/>
      <c r="EZ51" s="31"/>
      <c r="FA51" s="31"/>
      <c r="FB51" s="31"/>
      <c r="FC51" s="31"/>
      <c r="FD51" s="31"/>
      <c r="FE51" s="31"/>
      <c r="FF51" s="31"/>
      <c r="FG51" s="31"/>
      <c r="FH51" s="31"/>
      <c r="FI51" s="31"/>
      <c r="FJ51" s="31"/>
      <c r="FK51" s="31"/>
      <c r="FL51" s="31"/>
      <c r="FM51" s="31"/>
      <c r="FN51" s="31"/>
      <c r="FO51" s="31"/>
      <c r="FP51" s="31"/>
      <c r="FQ51" s="31"/>
      <c r="FR51" s="31"/>
      <c r="FS51" s="31"/>
      <c r="FT51" s="31"/>
      <c r="FU51" s="31"/>
      <c r="FV51" s="31"/>
      <c r="FW51" s="31"/>
      <c r="FX51" s="31"/>
      <c r="FY51" s="31"/>
      <c r="FZ51" s="31"/>
      <c r="GA51" s="31"/>
      <c r="GB51" s="31"/>
      <c r="GC51" s="31"/>
      <c r="GD51" s="31"/>
      <c r="GE51" s="31"/>
      <c r="GF51" s="31"/>
      <c r="GG51" s="31"/>
      <c r="GH51" s="31"/>
      <c r="GI51" s="31"/>
      <c r="GJ51" s="31"/>
      <c r="GK51" s="31"/>
      <c r="GL51" s="31"/>
      <c r="GM51" s="31"/>
      <c r="GN51" s="31"/>
      <c r="GO51" s="31"/>
      <c r="GP51" s="31"/>
      <c r="GQ51" s="31"/>
      <c r="GR51" s="31"/>
      <c r="GS51" s="31"/>
      <c r="GT51" s="31"/>
      <c r="GU51" s="31"/>
      <c r="GV51" s="31"/>
      <c r="GW51" s="31"/>
      <c r="GX51" s="31"/>
      <c r="GY51" s="31"/>
      <c r="GZ51" s="31"/>
      <c r="HA51" s="31"/>
      <c r="HB51" s="31"/>
      <c r="HC51" s="31"/>
      <c r="HD51" s="31"/>
      <c r="HE51" s="31"/>
      <c r="HF51" s="31"/>
      <c r="HG51" s="31"/>
      <c r="HH51" s="31"/>
      <c r="HI51" s="31"/>
      <c r="HJ51" s="31"/>
      <c r="HK51" s="31"/>
      <c r="HL51" s="31"/>
      <c r="HM51" s="31"/>
      <c r="HN51" s="31"/>
      <c r="HO51" s="31"/>
      <c r="HP51" s="31"/>
      <c r="HQ51" s="31"/>
      <c r="HR51" s="31"/>
      <c r="HS51" s="31"/>
      <c r="HT51" s="31"/>
      <c r="HU51" s="31"/>
      <c r="HV51" s="31"/>
      <c r="HW51" s="31"/>
      <c r="HX51" s="31"/>
      <c r="HY51" s="31"/>
      <c r="HZ51" s="31"/>
      <c r="IA51" s="31"/>
      <c r="IB51" s="31"/>
      <c r="IC51" s="31"/>
      <c r="ID51" s="31"/>
      <c r="IE51" s="31"/>
      <c r="IF51" s="31"/>
      <c r="IG51" s="31"/>
      <c r="IH51" s="31"/>
      <c r="II51" s="31"/>
      <c r="IJ51" s="31"/>
      <c r="IK51" s="31"/>
      <c r="IL51" s="31"/>
      <c r="IM51" s="31"/>
      <c r="IN51" s="31"/>
      <c r="IO51" s="31"/>
      <c r="IP51" s="31"/>
      <c r="IQ51" s="31"/>
      <c r="IR51" s="31"/>
      <c r="IS51" s="31"/>
      <c r="IT51" s="31"/>
      <c r="IU51" s="31"/>
      <c r="IV51" s="31"/>
      <c r="IW51" s="31"/>
      <c r="IX51" s="31"/>
      <c r="IY51" s="31"/>
      <c r="IZ51" s="31"/>
      <c r="JA51" s="31"/>
      <c r="JB51" s="31"/>
      <c r="JC51" s="31"/>
      <c r="JD51" s="31"/>
      <c r="JE51" s="31"/>
      <c r="JF51" s="31"/>
      <c r="JG51" s="31"/>
      <c r="JH51" s="31"/>
      <c r="JI51" s="31"/>
      <c r="JJ51" s="31"/>
      <c r="JK51" s="31"/>
      <c r="JL51" s="31"/>
      <c r="JM51" s="31"/>
      <c r="JN51" s="31"/>
      <c r="JO51" s="31"/>
      <c r="JP51" s="31"/>
      <c r="JQ51" s="31"/>
      <c r="JR51" s="31"/>
      <c r="JS51" s="31"/>
      <c r="JT51" s="31"/>
      <c r="JU51" s="31"/>
      <c r="JV51" s="31"/>
      <c r="JW51" s="31"/>
      <c r="JX51" s="31"/>
      <c r="JY51" s="31"/>
      <c r="JZ51" s="31"/>
      <c r="KA51" s="31"/>
      <c r="KB51" s="31"/>
      <c r="KC51" s="31"/>
      <c r="KD51" s="31"/>
      <c r="KE51" s="31"/>
      <c r="KF51" s="31"/>
      <c r="KG51" s="31"/>
      <c r="KH51" s="31"/>
      <c r="KI51" s="31"/>
      <c r="KJ51" s="31"/>
      <c r="KK51" s="31"/>
      <c r="KL51" s="31"/>
      <c r="KM51" s="31"/>
      <c r="KN51" s="31"/>
      <c r="KO51" s="31"/>
      <c r="KP51" s="31"/>
      <c r="KQ51" s="31"/>
      <c r="KR51" s="31"/>
      <c r="KS51" s="31"/>
      <c r="KT51" s="31"/>
      <c r="KU51" s="31"/>
      <c r="KV51" s="31"/>
      <c r="KW51" s="31"/>
      <c r="KX51" s="31"/>
      <c r="KY51" s="31"/>
      <c r="KZ51" s="31"/>
      <c r="LA51" s="31"/>
      <c r="LB51" s="31"/>
      <c r="LC51" s="31"/>
      <c r="LD51" s="31"/>
      <c r="LE51" s="31"/>
      <c r="LF51" s="31"/>
      <c r="LG51" s="31"/>
      <c r="LH51" s="31"/>
      <c r="LI51" s="31"/>
      <c r="LJ51" s="31"/>
      <c r="LK51" s="31"/>
      <c r="LL51" s="31"/>
      <c r="LM51" s="31"/>
      <c r="LN51" s="31"/>
      <c r="LO51" s="31"/>
      <c r="LP51" s="31"/>
      <c r="LQ51" s="31"/>
      <c r="LR51" s="31"/>
      <c r="LS51" s="31"/>
      <c r="LT51" s="31"/>
      <c r="LU51" s="31"/>
      <c r="LV51" s="31"/>
      <c r="LW51" s="31"/>
      <c r="LX51" s="31"/>
      <c r="LY51" s="31"/>
      <c r="LZ51" s="31"/>
      <c r="MA51" s="31"/>
      <c r="MB51" s="31"/>
      <c r="MC51" s="31"/>
      <c r="MD51" s="31"/>
      <c r="ME51" s="31"/>
      <c r="MF51" s="31"/>
      <c r="MG51" s="31"/>
      <c r="MH51" s="31"/>
      <c r="MI51" s="31"/>
      <c r="MJ51" s="31"/>
      <c r="MK51" s="31"/>
      <c r="ML51" s="31"/>
      <c r="MM51" s="31"/>
      <c r="MN51" s="31"/>
      <c r="MO51" s="31"/>
      <c r="MP51" s="31"/>
      <c r="MQ51" s="31"/>
      <c r="MR51" s="31"/>
      <c r="MS51" s="31"/>
      <c r="MT51" s="31"/>
      <c r="MU51" s="31"/>
      <c r="MV51" s="31"/>
      <c r="MW51" s="31"/>
      <c r="MX51" s="31"/>
      <c r="MY51" s="31"/>
      <c r="MZ51" s="31"/>
      <c r="NA51" s="31"/>
      <c r="NB51" s="31"/>
      <c r="NC51" s="31"/>
      <c r="ND51" s="31"/>
      <c r="NE51" s="31"/>
      <c r="NF51" s="31"/>
      <c r="NG51" s="31"/>
      <c r="NH51" s="31"/>
      <c r="NI51" s="31"/>
      <c r="NJ51" s="31"/>
      <c r="NK51" s="31"/>
      <c r="NL51" s="31"/>
      <c r="NM51" s="31"/>
      <c r="NN51" s="31"/>
      <c r="NO51" s="31"/>
      <c r="NP51" s="31"/>
      <c r="NQ51" s="31"/>
      <c r="NR51" s="31"/>
      <c r="NS51" s="31"/>
      <c r="NT51" s="31"/>
      <c r="NU51" s="31"/>
      <c r="NV51" s="31"/>
      <c r="NW51" s="31"/>
      <c r="NX51" s="31"/>
      <c r="NY51" s="31"/>
      <c r="NZ51" s="31"/>
      <c r="OA51" s="31"/>
      <c r="OB51" s="31"/>
      <c r="OC51" s="31"/>
      <c r="OD51" s="31"/>
      <c r="OE51" s="31"/>
      <c r="OF51" s="31"/>
      <c r="OG51" s="31"/>
      <c r="OH51" s="31"/>
      <c r="OI51" s="31"/>
      <c r="OJ51" s="31"/>
      <c r="OK51" s="31"/>
      <c r="OL51" s="31"/>
      <c r="OM51" s="31"/>
      <c r="ON51" s="31"/>
      <c r="OO51" s="31"/>
      <c r="OP51" s="31"/>
      <c r="OQ51" s="31"/>
      <c r="OR51" s="31"/>
      <c r="OS51" s="31"/>
      <c r="OT51" s="31"/>
      <c r="OU51" s="31"/>
      <c r="OV51" s="31"/>
      <c r="OW51" s="31"/>
      <c r="OX51" s="31"/>
      <c r="OY51" s="31"/>
      <c r="OZ51" s="31"/>
      <c r="PA51" s="31"/>
      <c r="PB51" s="31"/>
      <c r="PC51" s="31"/>
      <c r="PD51" s="31"/>
      <c r="PE51" s="31"/>
      <c r="PF51" s="31"/>
      <c r="PG51" s="31"/>
      <c r="PH51" s="31"/>
      <c r="PI51" s="31"/>
      <c r="PJ51" s="31"/>
      <c r="PK51" s="31"/>
      <c r="PL51" s="31"/>
      <c r="PM51" s="31"/>
      <c r="PN51" s="31"/>
      <c r="PO51" s="31"/>
      <c r="PP51" s="31"/>
      <c r="PQ51" s="31"/>
      <c r="PR51" s="31"/>
      <c r="PS51" s="31"/>
      <c r="PT51" s="31"/>
      <c r="PU51" s="31"/>
      <c r="PV51" s="31"/>
      <c r="PW51" s="31"/>
      <c r="PX51" s="31"/>
      <c r="PY51" s="31"/>
      <c r="PZ51" s="31"/>
      <c r="QA51" s="31"/>
      <c r="QB51" s="31"/>
      <c r="QC51" s="31"/>
      <c r="QD51" s="31"/>
      <c r="QE51" s="31"/>
      <c r="QF51" s="31"/>
      <c r="QG51" s="31"/>
      <c r="QH51" s="31"/>
      <c r="QI51" s="31"/>
      <c r="QJ51" s="31"/>
      <c r="QK51" s="31"/>
      <c r="QL51" s="31"/>
      <c r="QM51" s="31"/>
      <c r="QN51" s="31"/>
      <c r="QO51" s="31"/>
      <c r="QP51" s="31"/>
      <c r="QQ51" s="31"/>
      <c r="QR51" s="31"/>
      <c r="QS51" s="31"/>
      <c r="QT51" s="31"/>
      <c r="QU51" s="31"/>
      <c r="QV51" s="31"/>
      <c r="QW51" s="31"/>
      <c r="QX51" s="31"/>
      <c r="QY51" s="31"/>
      <c r="QZ51" s="31"/>
      <c r="RA51" s="31"/>
      <c r="RB51" s="31"/>
      <c r="RC51" s="31"/>
      <c r="RD51" s="31"/>
    </row>
    <row r="52" spans="1:472" x14ac:dyDescent="0.25">
      <c r="A52" s="40" t="s">
        <v>64</v>
      </c>
      <c r="B52" s="34" t="s">
        <v>49</v>
      </c>
      <c r="C52" s="33">
        <v>45595</v>
      </c>
      <c r="D52" s="33">
        <v>45595</v>
      </c>
      <c r="E52" s="29" cm="1">
        <f t="array" ref="E52">_xlfn.IFS(OR($C52="",$D52=""),"",$C52&gt;$D52,"",$C52&lt;=$D52,DATEDIF($C52,$D52,"d"))</f>
        <v>0</v>
      </c>
      <c r="F52" s="33"/>
      <c r="G52" s="33"/>
      <c r="H52" s="29" t="str" cm="1">
        <f t="array" aca="1" ref="H52" ca="1">_xlfn.IFS(AND(C52&lt;&gt;"",D52&lt;&gt;"",C52&gt;D52),"Erreur dates prévisionnelles",AND(F52&lt;&gt;"",G52&lt;&gt;"",F52&gt;G52),"Erreur dates réelles",OR(AND(C52&lt;&gt;"",D52&lt;&gt;"",F52="",$B$7&lt;C52),AND(C52&lt;&gt;"",D52&lt;&gt;"",F52&lt;&gt;"",$B$7&lt;F52)),"A faire",OR(AND(C52="",D52="",F52="",G52=""),AND(C52&lt;&gt;"",D52=""),AND(C52&lt;&gt;"",D52&lt;&gt;"",F52="",$B$7&lt;=D52)),"",AND(C52&lt;&gt;"",D52&lt;&gt;"",F52&lt;&gt;"",G52&lt;&gt;""),"Finalisée",AND(OR(C52&lt;&gt;"",D52&lt;&gt;""),OR(F52&lt;&gt;"",G52&lt;&gt;""),$B$7-F52&lt;=D52-F52),"En cours",OR(AND(C52&lt;&gt;"",D52&lt;&gt;"",F52="",$B$7&gt;D52),AND(C52&lt;&gt;"",D52&lt;&gt;"",F52&lt;&gt;"",$B$7-F52&gt;D52-F52)),"En retard")</f>
        <v>A faire</v>
      </c>
      <c r="I52" s="31"/>
      <c r="J52" s="31"/>
      <c r="K52" s="31"/>
      <c r="L52" s="31"/>
      <c r="M52" s="31"/>
      <c r="N52" s="31"/>
      <c r="O52" s="31"/>
      <c r="P52" s="31"/>
      <c r="Q52" s="31"/>
      <c r="R52" s="31"/>
      <c r="S52" s="31"/>
      <c r="T52" s="31"/>
      <c r="U52" s="31"/>
      <c r="V52" s="31"/>
      <c r="W52" s="31"/>
      <c r="X52" s="31"/>
      <c r="Y52" s="31"/>
      <c r="Z52" s="31"/>
      <c r="AA52" s="31"/>
      <c r="AB52" s="31"/>
      <c r="AC52" s="31"/>
      <c r="AD52" s="31"/>
      <c r="AE52" s="31"/>
      <c r="AF52" s="31"/>
      <c r="AG52" s="31"/>
      <c r="AH52" s="31"/>
      <c r="AI52" s="31"/>
      <c r="AJ52" s="31"/>
      <c r="AK52" s="31"/>
      <c r="AL52" s="31"/>
      <c r="AM52" s="31"/>
      <c r="AN52" s="31"/>
      <c r="AO52" s="31"/>
      <c r="AP52" s="31"/>
      <c r="AQ52" s="31"/>
      <c r="AR52" s="31"/>
      <c r="AS52" s="31"/>
      <c r="AT52" s="31"/>
      <c r="AU52" s="31"/>
      <c r="AV52" s="31"/>
      <c r="AW52" s="31"/>
      <c r="AX52" s="31"/>
      <c r="AY52" s="31"/>
      <c r="AZ52" s="31"/>
      <c r="BA52" s="31"/>
      <c r="BB52" s="31"/>
      <c r="BC52" s="31"/>
      <c r="BD52" s="31"/>
      <c r="BE52" s="31"/>
      <c r="BF52" s="31"/>
      <c r="BG52" s="31"/>
      <c r="BH52" s="31"/>
      <c r="BI52" s="31"/>
      <c r="BJ52" s="31"/>
      <c r="BK52" s="31"/>
      <c r="BL52" s="31"/>
      <c r="BM52" s="31"/>
      <c r="BN52" s="31"/>
      <c r="BO52" s="31"/>
      <c r="BP52" s="31"/>
      <c r="BQ52" s="31"/>
      <c r="BR52" s="31"/>
      <c r="BS52" s="31"/>
      <c r="BT52" s="31"/>
      <c r="BU52" s="31"/>
      <c r="BV52" s="31"/>
      <c r="BW52" s="31"/>
      <c r="BX52" s="31"/>
      <c r="BY52" s="31"/>
      <c r="BZ52" s="31"/>
      <c r="CA52" s="31"/>
      <c r="CB52" s="31"/>
      <c r="CC52" s="31"/>
      <c r="CD52" s="31"/>
      <c r="CE52" s="31"/>
      <c r="CF52" s="31"/>
      <c r="CG52" s="31"/>
      <c r="CH52" s="31"/>
      <c r="CI52" s="31"/>
      <c r="CJ52" s="31"/>
      <c r="CK52" s="31"/>
      <c r="CL52" s="31"/>
      <c r="CM52" s="31"/>
      <c r="CN52" s="31"/>
      <c r="CO52" s="31"/>
      <c r="CP52" s="31"/>
      <c r="CQ52" s="31"/>
      <c r="CR52" s="31"/>
      <c r="CS52" s="31"/>
      <c r="CT52" s="31"/>
      <c r="CU52" s="31"/>
      <c r="CV52" s="31"/>
      <c r="CW52" s="31"/>
      <c r="CX52" s="31"/>
      <c r="CY52" s="31"/>
      <c r="CZ52" s="31"/>
      <c r="DA52" s="31"/>
      <c r="DB52" s="31"/>
      <c r="DC52" s="31"/>
      <c r="DD52" s="31"/>
      <c r="DE52" s="31"/>
      <c r="DF52" s="31"/>
      <c r="DG52" s="31"/>
      <c r="DH52" s="31"/>
      <c r="DI52" s="31"/>
      <c r="DJ52" s="31"/>
      <c r="DK52" s="31"/>
      <c r="DL52" s="31"/>
      <c r="DM52" s="31"/>
      <c r="DN52" s="31"/>
      <c r="DO52" s="31"/>
      <c r="DP52" s="31"/>
      <c r="DQ52" s="31"/>
      <c r="DR52" s="31"/>
      <c r="DS52" s="31"/>
      <c r="DT52" s="31"/>
      <c r="DU52" s="31"/>
      <c r="DV52" s="31"/>
      <c r="DW52" s="31"/>
      <c r="DX52" s="31"/>
      <c r="DY52" s="31"/>
      <c r="DZ52" s="31"/>
      <c r="EA52" s="31"/>
      <c r="EB52" s="31"/>
      <c r="EC52" s="31"/>
      <c r="ED52" s="31"/>
      <c r="EE52" s="31"/>
      <c r="EF52" s="31"/>
      <c r="EG52" s="31"/>
      <c r="EH52" s="31"/>
      <c r="EI52" s="31"/>
      <c r="EJ52" s="31"/>
      <c r="EK52" s="31"/>
      <c r="EL52" s="31"/>
      <c r="EM52" s="31"/>
      <c r="EN52" s="31"/>
      <c r="EO52" s="31"/>
      <c r="EP52" s="31"/>
      <c r="EQ52" s="31"/>
      <c r="ER52" s="31"/>
      <c r="ES52" s="31"/>
      <c r="ET52" s="31"/>
      <c r="EU52" s="31"/>
      <c r="EV52" s="31"/>
      <c r="EW52" s="31"/>
      <c r="EX52" s="31"/>
      <c r="EY52" s="31"/>
      <c r="EZ52" s="31"/>
      <c r="FA52" s="31"/>
      <c r="FB52" s="31"/>
      <c r="FC52" s="31"/>
      <c r="FD52" s="31"/>
      <c r="FE52" s="31"/>
      <c r="FF52" s="31"/>
      <c r="FG52" s="31"/>
      <c r="FH52" s="31"/>
      <c r="FI52" s="31"/>
      <c r="FJ52" s="31"/>
      <c r="FK52" s="31"/>
      <c r="FL52" s="31"/>
      <c r="FM52" s="31"/>
      <c r="FN52" s="31"/>
      <c r="FO52" s="31"/>
      <c r="FP52" s="31"/>
      <c r="FQ52" s="31"/>
      <c r="FR52" s="31"/>
      <c r="FS52" s="31"/>
      <c r="FT52" s="31"/>
      <c r="FU52" s="31"/>
      <c r="FV52" s="31"/>
      <c r="FW52" s="31"/>
      <c r="FX52" s="31"/>
      <c r="FY52" s="31"/>
      <c r="FZ52" s="31"/>
      <c r="GA52" s="31"/>
      <c r="GB52" s="31"/>
      <c r="GC52" s="31"/>
      <c r="GD52" s="31"/>
      <c r="GE52" s="31"/>
      <c r="GF52" s="31"/>
      <c r="GG52" s="31"/>
      <c r="GH52" s="31"/>
      <c r="GI52" s="31"/>
      <c r="GJ52" s="31"/>
      <c r="GK52" s="31"/>
      <c r="GL52" s="31"/>
      <c r="GM52" s="31"/>
      <c r="GN52" s="31"/>
      <c r="GO52" s="31"/>
      <c r="GP52" s="31"/>
      <c r="GQ52" s="31"/>
      <c r="GR52" s="31"/>
      <c r="GS52" s="31"/>
      <c r="GT52" s="31"/>
      <c r="GU52" s="31"/>
      <c r="GV52" s="31"/>
      <c r="GW52" s="31"/>
      <c r="GX52" s="31"/>
      <c r="GY52" s="31"/>
      <c r="GZ52" s="31"/>
      <c r="HA52" s="31"/>
      <c r="HB52" s="31"/>
      <c r="HC52" s="31"/>
      <c r="HD52" s="31"/>
      <c r="HE52" s="31"/>
      <c r="HF52" s="31"/>
      <c r="HG52" s="31"/>
      <c r="HH52" s="31"/>
      <c r="HI52" s="31"/>
      <c r="HJ52" s="31"/>
      <c r="HK52" s="31"/>
      <c r="HL52" s="31"/>
      <c r="HM52" s="31"/>
      <c r="HN52" s="31"/>
      <c r="HO52" s="31"/>
      <c r="HP52" s="31"/>
      <c r="HQ52" s="31"/>
      <c r="HR52" s="31"/>
      <c r="HS52" s="31"/>
      <c r="HT52" s="31"/>
      <c r="HU52" s="31"/>
      <c r="HV52" s="31"/>
      <c r="HW52" s="31"/>
      <c r="HX52" s="31"/>
      <c r="HY52" s="31"/>
      <c r="HZ52" s="31"/>
      <c r="IA52" s="31"/>
      <c r="IB52" s="31"/>
      <c r="IC52" s="31"/>
      <c r="ID52" s="31"/>
      <c r="IE52" s="31"/>
      <c r="IF52" s="31"/>
      <c r="IG52" s="31"/>
      <c r="IH52" s="31"/>
      <c r="II52" s="31"/>
      <c r="IJ52" s="31"/>
      <c r="IK52" s="31"/>
      <c r="IL52" s="31"/>
      <c r="IM52" s="31"/>
      <c r="IN52" s="31"/>
      <c r="IO52" s="31"/>
      <c r="IP52" s="31"/>
      <c r="IQ52" s="31"/>
      <c r="IR52" s="31"/>
      <c r="IS52" s="31"/>
      <c r="IT52" s="31"/>
      <c r="IU52" s="31"/>
      <c r="IV52" s="31"/>
      <c r="IW52" s="31"/>
      <c r="IX52" s="31"/>
      <c r="IY52" s="31"/>
      <c r="IZ52" s="31"/>
      <c r="JA52" s="31"/>
      <c r="JB52" s="31"/>
      <c r="JC52" s="31"/>
      <c r="JD52" s="31"/>
      <c r="JE52" s="31"/>
      <c r="JF52" s="31"/>
      <c r="JG52" s="31"/>
      <c r="JH52" s="31"/>
      <c r="JI52" s="31"/>
      <c r="JJ52" s="31"/>
      <c r="JK52" s="31"/>
      <c r="JL52" s="31"/>
      <c r="JM52" s="31"/>
      <c r="JN52" s="31"/>
      <c r="JO52" s="31"/>
      <c r="JP52" s="31"/>
      <c r="JQ52" s="31"/>
      <c r="JR52" s="31"/>
      <c r="JS52" s="31"/>
      <c r="JT52" s="31"/>
      <c r="JU52" s="31"/>
      <c r="JV52" s="31"/>
      <c r="JW52" s="31"/>
      <c r="JX52" s="31"/>
      <c r="JY52" s="31"/>
      <c r="JZ52" s="31"/>
      <c r="KA52" s="31"/>
      <c r="KB52" s="31"/>
      <c r="KC52" s="31"/>
      <c r="KD52" s="31"/>
      <c r="KE52" s="31"/>
      <c r="KF52" s="31"/>
      <c r="KG52" s="31"/>
      <c r="KH52" s="31"/>
      <c r="KI52" s="31"/>
      <c r="KJ52" s="31"/>
      <c r="KK52" s="31"/>
      <c r="KL52" s="31"/>
      <c r="KM52" s="31"/>
      <c r="KN52" s="31"/>
      <c r="KO52" s="31"/>
      <c r="KP52" s="31"/>
      <c r="KQ52" s="31"/>
      <c r="KR52" s="31"/>
      <c r="KS52" s="31"/>
      <c r="KT52" s="31"/>
      <c r="KU52" s="31"/>
      <c r="KV52" s="31"/>
      <c r="KW52" s="31"/>
      <c r="KX52" s="31"/>
      <c r="KY52" s="31"/>
      <c r="KZ52" s="31"/>
      <c r="LA52" s="31"/>
      <c r="LB52" s="31"/>
      <c r="LC52" s="31"/>
      <c r="LD52" s="31"/>
      <c r="LE52" s="31"/>
      <c r="LF52" s="31"/>
      <c r="LG52" s="31"/>
      <c r="LH52" s="31"/>
      <c r="LI52" s="31"/>
      <c r="LJ52" s="31"/>
      <c r="LK52" s="31"/>
      <c r="LL52" s="31"/>
      <c r="LM52" s="31"/>
      <c r="LN52" s="31"/>
      <c r="LO52" s="31"/>
      <c r="LP52" s="31"/>
      <c r="LQ52" s="31"/>
      <c r="LR52" s="31"/>
      <c r="LS52" s="31"/>
      <c r="LT52" s="31"/>
      <c r="LU52" s="31"/>
      <c r="LV52" s="31"/>
      <c r="LW52" s="31"/>
      <c r="LX52" s="31"/>
      <c r="LY52" s="31"/>
      <c r="LZ52" s="31"/>
      <c r="MA52" s="31"/>
      <c r="MB52" s="31"/>
      <c r="MC52" s="31"/>
      <c r="MD52" s="31"/>
      <c r="ME52" s="31"/>
      <c r="MF52" s="31"/>
      <c r="MG52" s="31"/>
      <c r="MH52" s="31"/>
      <c r="MI52" s="31"/>
      <c r="MJ52" s="31"/>
      <c r="MK52" s="31"/>
      <c r="ML52" s="31"/>
      <c r="MM52" s="31"/>
      <c r="MN52" s="31"/>
      <c r="MO52" s="31"/>
      <c r="MP52" s="31"/>
      <c r="MQ52" s="31"/>
      <c r="MR52" s="31"/>
      <c r="MS52" s="31"/>
      <c r="MT52" s="31"/>
      <c r="MU52" s="31"/>
      <c r="MV52" s="31"/>
      <c r="MW52" s="31"/>
      <c r="MX52" s="31"/>
      <c r="MY52" s="31"/>
      <c r="MZ52" s="31"/>
      <c r="NA52" s="31"/>
      <c r="NB52" s="31"/>
      <c r="NC52" s="31"/>
      <c r="ND52" s="31"/>
      <c r="NE52" s="31"/>
      <c r="NF52" s="31"/>
      <c r="NG52" s="31"/>
      <c r="NH52" s="31"/>
      <c r="NI52" s="31"/>
      <c r="NJ52" s="31"/>
      <c r="NK52" s="31"/>
      <c r="NL52" s="31"/>
      <c r="NM52" s="31"/>
      <c r="NN52" s="31"/>
      <c r="NO52" s="31"/>
      <c r="NP52" s="31"/>
      <c r="NQ52" s="31"/>
      <c r="NR52" s="31"/>
      <c r="NS52" s="31"/>
      <c r="NT52" s="31"/>
      <c r="NU52" s="31"/>
      <c r="NV52" s="31"/>
      <c r="NW52" s="31"/>
      <c r="NX52" s="31"/>
      <c r="NY52" s="31"/>
      <c r="NZ52" s="31"/>
      <c r="OA52" s="31"/>
      <c r="OB52" s="31"/>
      <c r="OC52" s="31"/>
      <c r="OD52" s="31"/>
      <c r="OE52" s="31"/>
      <c r="OF52" s="31"/>
      <c r="OG52" s="31"/>
      <c r="OH52" s="31"/>
      <c r="OI52" s="31"/>
      <c r="OJ52" s="31"/>
      <c r="OK52" s="31"/>
      <c r="OL52" s="31"/>
      <c r="OM52" s="31"/>
      <c r="ON52" s="31"/>
      <c r="OO52" s="31"/>
      <c r="OP52" s="31"/>
      <c r="OQ52" s="31"/>
      <c r="OR52" s="31"/>
      <c r="OS52" s="31"/>
      <c r="OT52" s="31"/>
      <c r="OU52" s="31"/>
      <c r="OV52" s="31"/>
      <c r="OW52" s="31"/>
      <c r="OX52" s="31"/>
      <c r="OY52" s="31"/>
      <c r="OZ52" s="31"/>
      <c r="PA52" s="31"/>
      <c r="PB52" s="31"/>
      <c r="PC52" s="31"/>
      <c r="PD52" s="31"/>
      <c r="PE52" s="31"/>
      <c r="PF52" s="31"/>
      <c r="PG52" s="31"/>
      <c r="PH52" s="31"/>
      <c r="PI52" s="31"/>
      <c r="PJ52" s="31"/>
      <c r="PK52" s="31"/>
      <c r="PL52" s="31"/>
      <c r="PM52" s="31"/>
      <c r="PN52" s="31"/>
      <c r="PO52" s="31"/>
      <c r="PP52" s="31"/>
      <c r="PQ52" s="31"/>
      <c r="PR52" s="31"/>
      <c r="PS52" s="31"/>
      <c r="PT52" s="31"/>
      <c r="PU52" s="31"/>
      <c r="PV52" s="31"/>
      <c r="PW52" s="31"/>
      <c r="PX52" s="31"/>
      <c r="PY52" s="31"/>
      <c r="PZ52" s="31"/>
      <c r="QA52" s="31"/>
      <c r="QB52" s="31"/>
      <c r="QC52" s="31"/>
      <c r="QD52" s="31"/>
      <c r="QE52" s="31"/>
      <c r="QF52" s="31"/>
      <c r="QG52" s="31"/>
      <c r="QH52" s="31"/>
      <c r="QI52" s="31"/>
      <c r="QJ52" s="31"/>
      <c r="QK52" s="31"/>
      <c r="QL52" s="31"/>
      <c r="QM52" s="31"/>
      <c r="QN52" s="31"/>
      <c r="QO52" s="31"/>
      <c r="QP52" s="31"/>
      <c r="QQ52" s="31"/>
      <c r="QR52" s="31"/>
      <c r="QS52" s="31"/>
      <c r="QT52" s="31"/>
      <c r="QU52" s="31"/>
      <c r="QV52" s="31"/>
      <c r="QW52" s="31"/>
      <c r="QX52" s="31"/>
      <c r="QY52" s="31"/>
      <c r="QZ52" s="31"/>
      <c r="RA52" s="31"/>
      <c r="RB52" s="31"/>
      <c r="RC52" s="31"/>
      <c r="RD52" s="31"/>
    </row>
    <row r="53" spans="1:472" ht="30" x14ac:dyDescent="0.25">
      <c r="A53" s="40" t="s">
        <v>68</v>
      </c>
      <c r="B53" s="34" t="s">
        <v>49</v>
      </c>
      <c r="C53" s="33">
        <v>45596</v>
      </c>
      <c r="D53" s="33">
        <v>45600</v>
      </c>
      <c r="E53" s="29" cm="1">
        <f t="array" ref="E53">_xlfn.IFS(OR($C53="",$D53=""),"",$C53&gt;$D53,"",$C53&lt;=$D53,DATEDIF($C53,$D53,"d"))</f>
        <v>4</v>
      </c>
      <c r="F53" s="33"/>
      <c r="G53" s="33"/>
      <c r="H53" s="29" t="str" cm="1">
        <f t="array" aca="1" ref="H53" ca="1">_xlfn.IFS(AND(C53&lt;&gt;"",D53&lt;&gt;"",C53&gt;D53),"Erreur dates prévisionnelles",AND(F53&lt;&gt;"",G53&lt;&gt;"",F53&gt;G53),"Erreur dates réelles",OR(AND(C53&lt;&gt;"",D53&lt;&gt;"",F53="",$B$7&lt;C53),AND(C53&lt;&gt;"",D53&lt;&gt;"",F53&lt;&gt;"",$B$7&lt;F53)),"A faire",OR(AND(C53="",D53="",F53="",G53=""),AND(C53&lt;&gt;"",D53=""),AND(C53&lt;&gt;"",D53&lt;&gt;"",F53="",$B$7&lt;=D53)),"",AND(C53&lt;&gt;"",D53&lt;&gt;"",F53&lt;&gt;"",G53&lt;&gt;""),"Finalisée",AND(OR(C53&lt;&gt;"",D53&lt;&gt;""),OR(F53&lt;&gt;"",G53&lt;&gt;""),$B$7-F53&lt;=D53-F53),"En cours",OR(AND(C53&lt;&gt;"",D53&lt;&gt;"",F53="",$B$7&gt;D53),AND(C53&lt;&gt;"",D53&lt;&gt;"",F53&lt;&gt;"",$B$7-F53&gt;D53-F53)),"En retard")</f>
        <v>A faire</v>
      </c>
      <c r="I53" s="31"/>
      <c r="J53" s="31"/>
      <c r="K53" s="31"/>
      <c r="L53" s="31"/>
      <c r="M53" s="31"/>
      <c r="N53" s="31"/>
      <c r="O53" s="31"/>
      <c r="P53" s="31"/>
      <c r="Q53" s="31"/>
      <c r="R53" s="31"/>
      <c r="S53" s="31"/>
      <c r="T53" s="31"/>
      <c r="U53" s="31"/>
      <c r="V53" s="31"/>
      <c r="W53" s="31"/>
      <c r="X53" s="31"/>
      <c r="Y53" s="31"/>
      <c r="Z53" s="31"/>
      <c r="AA53" s="31"/>
      <c r="AB53" s="31"/>
      <c r="AC53" s="31"/>
      <c r="AD53" s="31"/>
      <c r="AE53" s="31"/>
      <c r="AF53" s="31"/>
      <c r="AG53" s="31"/>
      <c r="AH53" s="31"/>
      <c r="AI53" s="31"/>
      <c r="AJ53" s="31"/>
      <c r="AK53" s="31"/>
      <c r="AL53" s="31"/>
      <c r="AM53" s="31"/>
      <c r="AN53" s="31"/>
      <c r="AO53" s="31"/>
      <c r="AP53" s="31"/>
      <c r="AQ53" s="31"/>
      <c r="AR53" s="31"/>
      <c r="AS53" s="31"/>
      <c r="AT53" s="31"/>
      <c r="AU53" s="31"/>
      <c r="AV53" s="31"/>
      <c r="AW53" s="31"/>
      <c r="AX53" s="31"/>
      <c r="AY53" s="31"/>
      <c r="AZ53" s="31"/>
      <c r="BA53" s="31"/>
      <c r="BB53" s="31"/>
      <c r="BC53" s="31"/>
      <c r="BD53" s="31"/>
      <c r="BE53" s="31"/>
      <c r="BF53" s="31"/>
      <c r="BG53" s="31"/>
      <c r="BH53" s="31"/>
      <c r="BI53" s="31"/>
      <c r="BJ53" s="31"/>
      <c r="BK53" s="31"/>
      <c r="BL53" s="31"/>
      <c r="BM53" s="31"/>
      <c r="BN53" s="31"/>
      <c r="BO53" s="31"/>
      <c r="BP53" s="31"/>
      <c r="BQ53" s="31"/>
      <c r="BR53" s="31"/>
      <c r="BS53" s="31"/>
      <c r="BT53" s="31"/>
      <c r="BU53" s="31"/>
      <c r="BV53" s="31"/>
      <c r="BW53" s="31"/>
      <c r="BX53" s="31"/>
      <c r="BY53" s="31"/>
      <c r="BZ53" s="31"/>
      <c r="CA53" s="31"/>
      <c r="CB53" s="31"/>
      <c r="CC53" s="31"/>
      <c r="CD53" s="31"/>
      <c r="CE53" s="31"/>
      <c r="CF53" s="31"/>
      <c r="CG53" s="31"/>
      <c r="CH53" s="31"/>
      <c r="CI53" s="31"/>
      <c r="CJ53" s="31"/>
      <c r="CK53" s="31"/>
      <c r="CL53" s="31"/>
      <c r="CM53" s="31"/>
      <c r="CN53" s="31"/>
      <c r="CO53" s="31"/>
      <c r="CP53" s="31"/>
      <c r="CQ53" s="31"/>
      <c r="CR53" s="31"/>
      <c r="CS53" s="31"/>
      <c r="CT53" s="31"/>
      <c r="CU53" s="31"/>
      <c r="CV53" s="31"/>
      <c r="CW53" s="31"/>
      <c r="CX53" s="31"/>
      <c r="CY53" s="31"/>
      <c r="CZ53" s="31"/>
      <c r="DA53" s="31"/>
      <c r="DB53" s="31"/>
      <c r="DC53" s="31"/>
      <c r="DD53" s="31"/>
      <c r="DE53" s="31"/>
      <c r="DF53" s="31"/>
      <c r="DG53" s="31"/>
      <c r="DH53" s="31"/>
      <c r="DI53" s="31"/>
      <c r="DJ53" s="31"/>
      <c r="DK53" s="31"/>
      <c r="DL53" s="31"/>
      <c r="DM53" s="31"/>
      <c r="DN53" s="31"/>
      <c r="DO53" s="31"/>
      <c r="DP53" s="31"/>
      <c r="DQ53" s="31"/>
      <c r="DR53" s="31"/>
      <c r="DS53" s="31"/>
      <c r="DT53" s="31"/>
      <c r="DU53" s="31"/>
      <c r="DV53" s="31"/>
      <c r="DW53" s="31"/>
      <c r="DX53" s="31"/>
      <c r="DY53" s="31"/>
      <c r="DZ53" s="31"/>
      <c r="EA53" s="31"/>
      <c r="EB53" s="31"/>
      <c r="EC53" s="31"/>
      <c r="ED53" s="31"/>
      <c r="EE53" s="31"/>
      <c r="EF53" s="31"/>
      <c r="EG53" s="31"/>
      <c r="EH53" s="31"/>
      <c r="EI53" s="31"/>
      <c r="EJ53" s="31"/>
      <c r="EK53" s="31"/>
      <c r="EL53" s="31"/>
      <c r="EM53" s="31"/>
      <c r="EN53" s="31"/>
      <c r="EO53" s="31"/>
      <c r="EP53" s="31"/>
      <c r="EQ53" s="31"/>
      <c r="ER53" s="31"/>
      <c r="ES53" s="31"/>
      <c r="ET53" s="31"/>
      <c r="EU53" s="31"/>
      <c r="EV53" s="31"/>
      <c r="EW53" s="31"/>
      <c r="EX53" s="31"/>
      <c r="EY53" s="31"/>
      <c r="EZ53" s="31"/>
      <c r="FA53" s="31"/>
      <c r="FB53" s="31"/>
      <c r="FC53" s="31"/>
      <c r="FD53" s="31"/>
      <c r="FE53" s="31"/>
      <c r="FF53" s="31"/>
      <c r="FG53" s="31"/>
      <c r="FH53" s="31"/>
      <c r="FI53" s="31"/>
      <c r="FJ53" s="31"/>
      <c r="FK53" s="31"/>
      <c r="FL53" s="31"/>
      <c r="FM53" s="31"/>
      <c r="FN53" s="31"/>
      <c r="FO53" s="31"/>
      <c r="FP53" s="31"/>
      <c r="FQ53" s="31"/>
      <c r="FR53" s="31"/>
      <c r="FS53" s="31"/>
      <c r="FT53" s="31"/>
      <c r="FU53" s="31"/>
      <c r="FV53" s="31"/>
      <c r="FW53" s="31"/>
      <c r="FX53" s="31"/>
      <c r="FY53" s="31"/>
      <c r="FZ53" s="31"/>
      <c r="GA53" s="31"/>
      <c r="GB53" s="31"/>
      <c r="GC53" s="31"/>
      <c r="GD53" s="31"/>
      <c r="GE53" s="31"/>
      <c r="GF53" s="31"/>
      <c r="GG53" s="31"/>
      <c r="GH53" s="31"/>
      <c r="GI53" s="31"/>
      <c r="GJ53" s="31"/>
      <c r="GK53" s="31"/>
      <c r="GL53" s="31"/>
      <c r="GM53" s="31"/>
      <c r="GN53" s="31"/>
      <c r="GO53" s="31"/>
      <c r="GP53" s="31"/>
      <c r="GQ53" s="31"/>
      <c r="GR53" s="31"/>
      <c r="GS53" s="31"/>
      <c r="GT53" s="31"/>
      <c r="GU53" s="31"/>
      <c r="GV53" s="31"/>
      <c r="GW53" s="31"/>
      <c r="GX53" s="31"/>
      <c r="GY53" s="31"/>
      <c r="GZ53" s="31"/>
      <c r="HA53" s="31"/>
      <c r="HB53" s="31"/>
      <c r="HC53" s="31"/>
      <c r="HD53" s="31"/>
      <c r="HE53" s="31"/>
      <c r="HF53" s="31"/>
      <c r="HG53" s="31"/>
      <c r="HH53" s="31"/>
      <c r="HI53" s="31"/>
      <c r="HJ53" s="31"/>
      <c r="HK53" s="31"/>
      <c r="HL53" s="31"/>
      <c r="HM53" s="31"/>
      <c r="HN53" s="31"/>
      <c r="HO53" s="31"/>
      <c r="HP53" s="31"/>
      <c r="HQ53" s="31"/>
      <c r="HR53" s="31"/>
      <c r="HS53" s="31"/>
      <c r="HT53" s="31"/>
      <c r="HU53" s="31"/>
      <c r="HV53" s="31"/>
      <c r="HW53" s="31"/>
      <c r="HX53" s="31"/>
      <c r="HY53" s="31"/>
      <c r="HZ53" s="31"/>
      <c r="IA53" s="31"/>
      <c r="IB53" s="31"/>
      <c r="IC53" s="31"/>
      <c r="ID53" s="31"/>
      <c r="IE53" s="31"/>
      <c r="IF53" s="31"/>
      <c r="IG53" s="31"/>
      <c r="IH53" s="31"/>
      <c r="II53" s="31"/>
      <c r="IJ53" s="31"/>
      <c r="IK53" s="31"/>
      <c r="IL53" s="31"/>
      <c r="IM53" s="31"/>
      <c r="IN53" s="31"/>
      <c r="IO53" s="31"/>
      <c r="IP53" s="31"/>
      <c r="IQ53" s="31"/>
      <c r="IR53" s="31"/>
      <c r="IS53" s="31"/>
      <c r="IT53" s="31"/>
      <c r="IU53" s="31"/>
      <c r="IV53" s="31"/>
      <c r="IW53" s="31"/>
      <c r="IX53" s="31"/>
      <c r="IY53" s="31"/>
      <c r="IZ53" s="31"/>
      <c r="JA53" s="31"/>
      <c r="JB53" s="31"/>
      <c r="JC53" s="31"/>
      <c r="JD53" s="31"/>
      <c r="JE53" s="31"/>
      <c r="JF53" s="31"/>
      <c r="JG53" s="31"/>
      <c r="JH53" s="31"/>
      <c r="JI53" s="31"/>
      <c r="JJ53" s="31"/>
      <c r="JK53" s="31"/>
      <c r="JL53" s="31"/>
      <c r="JM53" s="31"/>
      <c r="JN53" s="31"/>
      <c r="JO53" s="31"/>
      <c r="JP53" s="31"/>
      <c r="JQ53" s="31"/>
      <c r="JR53" s="31"/>
      <c r="JS53" s="31"/>
      <c r="JT53" s="31"/>
      <c r="JU53" s="31"/>
      <c r="JV53" s="31"/>
      <c r="JW53" s="31"/>
      <c r="JX53" s="31"/>
      <c r="JY53" s="31"/>
      <c r="JZ53" s="31"/>
      <c r="KA53" s="31"/>
      <c r="KB53" s="31"/>
      <c r="KC53" s="31"/>
      <c r="KD53" s="31"/>
      <c r="KE53" s="31"/>
      <c r="KF53" s="31"/>
      <c r="KG53" s="31"/>
      <c r="KH53" s="31"/>
      <c r="KI53" s="31"/>
      <c r="KJ53" s="31"/>
      <c r="KK53" s="31"/>
      <c r="KL53" s="31"/>
      <c r="KM53" s="31"/>
      <c r="KN53" s="31"/>
      <c r="KO53" s="31"/>
      <c r="KP53" s="31"/>
      <c r="KQ53" s="31"/>
      <c r="KR53" s="31"/>
      <c r="KS53" s="31"/>
      <c r="KT53" s="31"/>
      <c r="KU53" s="31"/>
      <c r="KV53" s="31"/>
      <c r="KW53" s="31"/>
      <c r="KX53" s="31"/>
      <c r="KY53" s="31"/>
      <c r="KZ53" s="31"/>
      <c r="LA53" s="31"/>
      <c r="LB53" s="31"/>
      <c r="LC53" s="31"/>
      <c r="LD53" s="31"/>
      <c r="LE53" s="31"/>
      <c r="LF53" s="31"/>
      <c r="LG53" s="31"/>
      <c r="LH53" s="31"/>
      <c r="LI53" s="31"/>
      <c r="LJ53" s="31"/>
      <c r="LK53" s="31"/>
      <c r="LL53" s="31"/>
      <c r="LM53" s="31"/>
      <c r="LN53" s="31"/>
      <c r="LO53" s="31"/>
      <c r="LP53" s="31"/>
      <c r="LQ53" s="31"/>
      <c r="LR53" s="31"/>
      <c r="LS53" s="31"/>
      <c r="LT53" s="31"/>
      <c r="LU53" s="31"/>
      <c r="LV53" s="31"/>
      <c r="LW53" s="31"/>
      <c r="LX53" s="31"/>
      <c r="LY53" s="31"/>
      <c r="LZ53" s="31"/>
      <c r="MA53" s="31"/>
      <c r="MB53" s="31"/>
      <c r="MC53" s="31"/>
      <c r="MD53" s="31"/>
      <c r="ME53" s="31"/>
      <c r="MF53" s="31"/>
      <c r="MG53" s="31"/>
      <c r="MH53" s="31"/>
      <c r="MI53" s="31"/>
      <c r="MJ53" s="31"/>
      <c r="MK53" s="31"/>
      <c r="ML53" s="31"/>
      <c r="MM53" s="31"/>
      <c r="MN53" s="31"/>
      <c r="MO53" s="31"/>
      <c r="MP53" s="31"/>
      <c r="MQ53" s="31"/>
      <c r="MR53" s="31"/>
      <c r="MS53" s="31"/>
      <c r="MT53" s="31"/>
      <c r="MU53" s="31"/>
      <c r="MV53" s="31"/>
      <c r="MW53" s="31"/>
      <c r="MX53" s="31"/>
      <c r="MY53" s="31"/>
      <c r="MZ53" s="31"/>
      <c r="NA53" s="31"/>
      <c r="NB53" s="31"/>
      <c r="NC53" s="31"/>
      <c r="ND53" s="31"/>
      <c r="NE53" s="31"/>
      <c r="NF53" s="31"/>
      <c r="NG53" s="31"/>
      <c r="NH53" s="31"/>
      <c r="NI53" s="31"/>
      <c r="NJ53" s="31"/>
      <c r="NK53" s="31"/>
      <c r="NL53" s="31"/>
      <c r="NM53" s="31"/>
      <c r="NN53" s="31"/>
      <c r="NO53" s="31"/>
      <c r="NP53" s="31"/>
      <c r="NQ53" s="31"/>
      <c r="NR53" s="31"/>
      <c r="NS53" s="31"/>
      <c r="NT53" s="31"/>
      <c r="NU53" s="31"/>
      <c r="NV53" s="31"/>
      <c r="NW53" s="31"/>
      <c r="NX53" s="31"/>
      <c r="NY53" s="31"/>
      <c r="NZ53" s="31"/>
      <c r="OA53" s="31"/>
      <c r="OB53" s="31"/>
      <c r="OC53" s="31"/>
      <c r="OD53" s="31"/>
      <c r="OE53" s="31"/>
      <c r="OF53" s="31"/>
      <c r="OG53" s="31"/>
      <c r="OH53" s="31"/>
      <c r="OI53" s="31"/>
      <c r="OJ53" s="31"/>
      <c r="OK53" s="31"/>
      <c r="OL53" s="31"/>
      <c r="OM53" s="31"/>
      <c r="ON53" s="31"/>
      <c r="OO53" s="31"/>
      <c r="OP53" s="31"/>
      <c r="OQ53" s="31"/>
      <c r="OR53" s="31"/>
      <c r="OS53" s="31"/>
      <c r="OT53" s="31"/>
      <c r="OU53" s="31"/>
      <c r="OV53" s="31"/>
      <c r="OW53" s="31"/>
      <c r="OX53" s="31"/>
      <c r="OY53" s="31"/>
      <c r="OZ53" s="31"/>
      <c r="PA53" s="31"/>
      <c r="PB53" s="31"/>
      <c r="PC53" s="31"/>
      <c r="PD53" s="31"/>
      <c r="PE53" s="31"/>
      <c r="PF53" s="31"/>
      <c r="PG53" s="31"/>
      <c r="PH53" s="31"/>
      <c r="PI53" s="31"/>
      <c r="PJ53" s="31"/>
      <c r="PK53" s="31"/>
      <c r="PL53" s="31"/>
      <c r="PM53" s="31"/>
      <c r="PN53" s="31"/>
      <c r="PO53" s="31"/>
      <c r="PP53" s="31"/>
      <c r="PQ53" s="31"/>
      <c r="PR53" s="31"/>
      <c r="PS53" s="31"/>
      <c r="PT53" s="31"/>
      <c r="PU53" s="31"/>
      <c r="PV53" s="31"/>
      <c r="PW53" s="31"/>
      <c r="PX53" s="31"/>
      <c r="PY53" s="31"/>
      <c r="PZ53" s="31"/>
      <c r="QA53" s="31"/>
      <c r="QB53" s="31"/>
      <c r="QC53" s="31"/>
      <c r="QD53" s="31"/>
      <c r="QE53" s="31"/>
      <c r="QF53" s="31"/>
      <c r="QG53" s="31"/>
      <c r="QH53" s="31"/>
      <c r="QI53" s="31"/>
      <c r="QJ53" s="31"/>
      <c r="QK53" s="31"/>
      <c r="QL53" s="31"/>
      <c r="QM53" s="31"/>
      <c r="QN53" s="31"/>
      <c r="QO53" s="31"/>
      <c r="QP53" s="31"/>
      <c r="QQ53" s="31"/>
      <c r="QR53" s="31"/>
      <c r="QS53" s="31"/>
      <c r="QT53" s="31"/>
      <c r="QU53" s="31"/>
      <c r="QV53" s="31"/>
      <c r="QW53" s="31"/>
      <c r="QX53" s="31"/>
      <c r="QY53" s="31"/>
      <c r="QZ53" s="31"/>
      <c r="RA53" s="31"/>
      <c r="RB53" s="31"/>
      <c r="RC53" s="31"/>
      <c r="RD53" s="31"/>
    </row>
    <row r="54" spans="1:472" ht="30" x14ac:dyDescent="0.25">
      <c r="A54" s="40" t="s">
        <v>67</v>
      </c>
      <c r="B54" s="34" t="s">
        <v>44</v>
      </c>
      <c r="C54" s="33">
        <v>45604</v>
      </c>
      <c r="D54" s="33">
        <f>C54+60</f>
        <v>45664</v>
      </c>
      <c r="E54" s="29" cm="1">
        <f t="array" ref="E54">_xlfn.IFS(OR($C54="",$D54=""),"",$C54&gt;$D54,"",$C54&lt;=$D54,DATEDIF($C54,$D54,"d"))</f>
        <v>60</v>
      </c>
      <c r="F54" s="33"/>
      <c r="G54" s="33"/>
      <c r="H54" s="29"/>
      <c r="I54" s="31"/>
      <c r="J54" s="31"/>
      <c r="K54" s="31"/>
      <c r="L54" s="31"/>
      <c r="M54" s="31"/>
      <c r="N54" s="31"/>
      <c r="O54" s="31"/>
      <c r="P54" s="31"/>
      <c r="Q54" s="31"/>
      <c r="R54" s="31"/>
      <c r="S54" s="31"/>
      <c r="T54" s="31"/>
      <c r="U54" s="31"/>
      <c r="V54" s="31"/>
      <c r="W54" s="31"/>
      <c r="X54" s="31"/>
      <c r="Y54" s="31"/>
      <c r="Z54" s="31"/>
      <c r="AA54" s="31"/>
      <c r="AB54" s="31"/>
      <c r="AC54" s="31"/>
      <c r="AD54" s="31"/>
      <c r="AE54" s="31"/>
      <c r="AF54" s="31"/>
      <c r="AG54" s="31"/>
      <c r="AH54" s="31"/>
      <c r="AI54" s="31"/>
      <c r="AJ54" s="31"/>
      <c r="AK54" s="31"/>
      <c r="AL54" s="31"/>
      <c r="AM54" s="31"/>
      <c r="AN54" s="31"/>
      <c r="AO54" s="31"/>
      <c r="AP54" s="31"/>
      <c r="AQ54" s="31"/>
      <c r="AR54" s="31"/>
      <c r="AS54" s="31"/>
      <c r="AT54" s="31"/>
      <c r="AU54" s="31"/>
      <c r="AV54" s="31"/>
      <c r="AW54" s="31"/>
      <c r="AX54" s="31"/>
      <c r="AY54" s="31"/>
      <c r="AZ54" s="31"/>
      <c r="BA54" s="31"/>
      <c r="BB54" s="31"/>
      <c r="BC54" s="31"/>
      <c r="BD54" s="31"/>
      <c r="BE54" s="31"/>
      <c r="BF54" s="31"/>
      <c r="BG54" s="31"/>
      <c r="BH54" s="31"/>
      <c r="BI54" s="31"/>
      <c r="BJ54" s="31"/>
      <c r="BK54" s="31"/>
      <c r="BL54" s="31"/>
      <c r="BM54" s="31"/>
      <c r="BN54" s="31"/>
      <c r="BO54" s="31"/>
      <c r="BP54" s="31"/>
      <c r="BQ54" s="31"/>
      <c r="BR54" s="31"/>
      <c r="BS54" s="31"/>
      <c r="BT54" s="31"/>
      <c r="BU54" s="31"/>
      <c r="BV54" s="31"/>
      <c r="BW54" s="31"/>
      <c r="BX54" s="31"/>
      <c r="BY54" s="31"/>
      <c r="BZ54" s="31"/>
      <c r="CA54" s="31"/>
      <c r="CB54" s="31"/>
      <c r="CC54" s="31"/>
      <c r="CD54" s="31"/>
      <c r="CE54" s="31"/>
      <c r="CF54" s="31"/>
      <c r="CG54" s="31"/>
      <c r="CH54" s="31"/>
      <c r="CI54" s="31"/>
      <c r="CJ54" s="31"/>
      <c r="CK54" s="31"/>
      <c r="CL54" s="31"/>
      <c r="CM54" s="31"/>
      <c r="CN54" s="31"/>
      <c r="CO54" s="31"/>
      <c r="CP54" s="31"/>
      <c r="CQ54" s="31"/>
      <c r="CR54" s="31"/>
      <c r="CS54" s="31"/>
      <c r="CT54" s="31"/>
      <c r="CU54" s="31"/>
      <c r="CV54" s="31"/>
      <c r="CW54" s="31"/>
      <c r="CX54" s="31"/>
      <c r="CY54" s="31"/>
      <c r="CZ54" s="31"/>
      <c r="DA54" s="31"/>
      <c r="DB54" s="31"/>
      <c r="DC54" s="31"/>
      <c r="DD54" s="31"/>
      <c r="DE54" s="31"/>
      <c r="DF54" s="31"/>
      <c r="DG54" s="31"/>
      <c r="DH54" s="31"/>
      <c r="DI54" s="31"/>
      <c r="DJ54" s="31"/>
      <c r="DK54" s="31"/>
      <c r="DL54" s="31"/>
      <c r="DM54" s="31"/>
      <c r="DN54" s="31"/>
      <c r="DO54" s="31"/>
      <c r="DP54" s="31"/>
      <c r="DQ54" s="31"/>
      <c r="DR54" s="31"/>
      <c r="DS54" s="31"/>
      <c r="DT54" s="31"/>
      <c r="DU54" s="31"/>
      <c r="DV54" s="31"/>
      <c r="DW54" s="31"/>
      <c r="DX54" s="31"/>
      <c r="DY54" s="31"/>
      <c r="DZ54" s="31"/>
      <c r="EA54" s="31"/>
      <c r="EB54" s="31"/>
      <c r="EC54" s="31"/>
      <c r="ED54" s="31"/>
      <c r="EE54" s="31"/>
      <c r="EF54" s="31"/>
      <c r="EG54" s="31"/>
      <c r="EH54" s="31"/>
      <c r="EI54" s="31"/>
      <c r="EJ54" s="31"/>
      <c r="EK54" s="31"/>
      <c r="EL54" s="31"/>
      <c r="EM54" s="31"/>
      <c r="EN54" s="31"/>
      <c r="EO54" s="31"/>
      <c r="EP54" s="31"/>
      <c r="EQ54" s="31"/>
      <c r="ER54" s="31"/>
      <c r="ES54" s="31"/>
      <c r="ET54" s="31"/>
      <c r="EU54" s="31"/>
      <c r="EV54" s="31"/>
      <c r="EW54" s="31"/>
      <c r="EX54" s="31"/>
      <c r="EY54" s="31"/>
      <c r="EZ54" s="31"/>
      <c r="FA54" s="31"/>
      <c r="FB54" s="31"/>
      <c r="FC54" s="31"/>
      <c r="FD54" s="31"/>
      <c r="FE54" s="31"/>
      <c r="FF54" s="31"/>
      <c r="FG54" s="31"/>
      <c r="FH54" s="31"/>
      <c r="FI54" s="31"/>
      <c r="FJ54" s="31"/>
      <c r="FK54" s="31"/>
      <c r="FL54" s="31"/>
      <c r="FM54" s="31"/>
      <c r="FN54" s="31"/>
      <c r="FO54" s="31"/>
      <c r="FP54" s="31"/>
      <c r="FQ54" s="31"/>
      <c r="FR54" s="31"/>
      <c r="FS54" s="31"/>
      <c r="FT54" s="31"/>
      <c r="FU54" s="31"/>
      <c r="FV54" s="31"/>
      <c r="FW54" s="31"/>
      <c r="FX54" s="31"/>
      <c r="FY54" s="31"/>
      <c r="FZ54" s="31"/>
      <c r="GA54" s="31"/>
      <c r="GB54" s="31"/>
      <c r="GC54" s="31"/>
      <c r="GD54" s="31"/>
      <c r="GE54" s="31"/>
      <c r="GF54" s="31"/>
      <c r="GG54" s="31"/>
      <c r="GH54" s="31"/>
      <c r="GI54" s="31"/>
      <c r="GJ54" s="31"/>
      <c r="GK54" s="31"/>
      <c r="GL54" s="31"/>
      <c r="GM54" s="31"/>
      <c r="GN54" s="31"/>
      <c r="GO54" s="31"/>
      <c r="GP54" s="31"/>
      <c r="GQ54" s="31"/>
      <c r="GR54" s="31"/>
      <c r="GS54" s="31"/>
      <c r="GT54" s="31"/>
      <c r="GU54" s="31"/>
      <c r="GV54" s="31"/>
      <c r="GW54" s="31"/>
      <c r="GX54" s="31"/>
      <c r="GY54" s="31"/>
      <c r="GZ54" s="31"/>
      <c r="HA54" s="31"/>
      <c r="HB54" s="31"/>
      <c r="HC54" s="31"/>
      <c r="HD54" s="31"/>
      <c r="HE54" s="31"/>
      <c r="HF54" s="31"/>
      <c r="HG54" s="31"/>
      <c r="HH54" s="31"/>
      <c r="HI54" s="31"/>
      <c r="HJ54" s="31"/>
      <c r="HK54" s="31"/>
      <c r="HL54" s="31"/>
      <c r="HM54" s="31"/>
      <c r="HN54" s="31"/>
      <c r="HO54" s="31"/>
      <c r="HP54" s="31"/>
      <c r="HQ54" s="31"/>
      <c r="HR54" s="31"/>
      <c r="HS54" s="31"/>
      <c r="HT54" s="31"/>
      <c r="HU54" s="31"/>
      <c r="HV54" s="31"/>
      <c r="HW54" s="31"/>
      <c r="HX54" s="31"/>
      <c r="HY54" s="31"/>
      <c r="HZ54" s="31"/>
      <c r="IA54" s="31"/>
      <c r="IB54" s="31"/>
      <c r="IC54" s="31"/>
      <c r="ID54" s="31"/>
      <c r="IE54" s="31"/>
      <c r="IF54" s="31"/>
      <c r="IG54" s="31"/>
      <c r="IH54" s="31"/>
      <c r="II54" s="31"/>
      <c r="IJ54" s="31"/>
      <c r="IK54" s="31"/>
      <c r="IL54" s="31"/>
      <c r="IM54" s="31"/>
      <c r="IN54" s="31"/>
      <c r="IO54" s="31"/>
      <c r="IP54" s="31"/>
      <c r="IQ54" s="31"/>
      <c r="IR54" s="31"/>
      <c r="IS54" s="31"/>
      <c r="IT54" s="31"/>
      <c r="IU54" s="31"/>
      <c r="IV54" s="31"/>
      <c r="IW54" s="31"/>
      <c r="IX54" s="31"/>
      <c r="IY54" s="31"/>
      <c r="IZ54" s="31"/>
      <c r="JA54" s="31"/>
      <c r="JB54" s="31"/>
      <c r="JC54" s="31"/>
      <c r="JD54" s="31"/>
      <c r="JE54" s="31"/>
      <c r="JF54" s="31"/>
      <c r="JG54" s="31"/>
      <c r="JH54" s="31"/>
      <c r="JI54" s="31"/>
      <c r="JJ54" s="31"/>
      <c r="JK54" s="31"/>
      <c r="JL54" s="31"/>
      <c r="JM54" s="31"/>
      <c r="JN54" s="31"/>
      <c r="JO54" s="31"/>
      <c r="JP54" s="31"/>
      <c r="JQ54" s="31"/>
      <c r="JR54" s="31"/>
      <c r="JS54" s="31"/>
      <c r="JT54" s="31"/>
      <c r="JU54" s="31"/>
      <c r="JV54" s="31"/>
      <c r="JW54" s="31"/>
      <c r="JX54" s="31"/>
      <c r="JY54" s="31"/>
      <c r="JZ54" s="31"/>
      <c r="KA54" s="31"/>
      <c r="KB54" s="31"/>
      <c r="KC54" s="31"/>
      <c r="KD54" s="31"/>
      <c r="KE54" s="31"/>
      <c r="KF54" s="31"/>
      <c r="KG54" s="31"/>
      <c r="KH54" s="31"/>
      <c r="KI54" s="31"/>
      <c r="KJ54" s="31"/>
      <c r="KK54" s="31"/>
      <c r="KL54" s="31"/>
      <c r="KM54" s="31"/>
      <c r="KN54" s="31"/>
      <c r="KO54" s="31"/>
      <c r="KP54" s="31"/>
      <c r="KQ54" s="31"/>
      <c r="KR54" s="31"/>
      <c r="KS54" s="31"/>
      <c r="KT54" s="31"/>
      <c r="KU54" s="31"/>
      <c r="KV54" s="31"/>
      <c r="KW54" s="31"/>
      <c r="KX54" s="31"/>
      <c r="KY54" s="31"/>
      <c r="KZ54" s="31"/>
      <c r="LA54" s="31"/>
      <c r="LB54" s="31"/>
      <c r="LC54" s="31"/>
      <c r="LD54" s="31"/>
      <c r="LE54" s="31"/>
      <c r="LF54" s="31"/>
      <c r="LG54" s="31"/>
      <c r="LH54" s="31"/>
      <c r="LI54" s="31"/>
      <c r="LJ54" s="31"/>
      <c r="LK54" s="31"/>
      <c r="LL54" s="31"/>
      <c r="LM54" s="31"/>
      <c r="LN54" s="31"/>
      <c r="LO54" s="31"/>
      <c r="LP54" s="31"/>
      <c r="LQ54" s="31"/>
      <c r="LR54" s="31"/>
      <c r="LS54" s="31"/>
      <c r="LT54" s="31"/>
      <c r="LU54" s="31"/>
      <c r="LV54" s="31"/>
      <c r="LW54" s="31"/>
      <c r="LX54" s="31"/>
      <c r="LY54" s="31"/>
      <c r="LZ54" s="31"/>
      <c r="MA54" s="31"/>
      <c r="MB54" s="31"/>
      <c r="MC54" s="31"/>
      <c r="MD54" s="31"/>
      <c r="ME54" s="31"/>
      <c r="MF54" s="31"/>
      <c r="MG54" s="31"/>
      <c r="MH54" s="31"/>
      <c r="MI54" s="31"/>
      <c r="MJ54" s="31"/>
      <c r="MK54" s="31"/>
      <c r="ML54" s="31"/>
      <c r="MM54" s="31"/>
      <c r="MN54" s="31"/>
      <c r="MO54" s="31"/>
      <c r="MP54" s="31"/>
      <c r="MQ54" s="31"/>
      <c r="MR54" s="31"/>
      <c r="MS54" s="31"/>
      <c r="MT54" s="31"/>
      <c r="MU54" s="31"/>
      <c r="MV54" s="31"/>
      <c r="MW54" s="31"/>
      <c r="MX54" s="31"/>
      <c r="MY54" s="31"/>
      <c r="MZ54" s="31"/>
      <c r="NA54" s="31"/>
      <c r="NB54" s="31"/>
      <c r="NC54" s="31"/>
      <c r="ND54" s="31"/>
      <c r="NE54" s="31"/>
      <c r="NF54" s="31"/>
      <c r="NG54" s="31"/>
      <c r="NH54" s="31"/>
      <c r="NI54" s="31"/>
      <c r="NJ54" s="31"/>
      <c r="NK54" s="31"/>
      <c r="NL54" s="31"/>
      <c r="NM54" s="31"/>
      <c r="NN54" s="31"/>
      <c r="NO54" s="31"/>
      <c r="NP54" s="31"/>
      <c r="NQ54" s="31"/>
      <c r="NR54" s="31"/>
      <c r="NS54" s="31"/>
      <c r="NT54" s="31"/>
      <c r="NU54" s="31"/>
      <c r="NV54" s="31"/>
      <c r="NW54" s="31"/>
      <c r="NX54" s="31"/>
      <c r="NY54" s="31"/>
      <c r="NZ54" s="31"/>
      <c r="OA54" s="31"/>
      <c r="OB54" s="31"/>
      <c r="OC54" s="31"/>
      <c r="OD54" s="31"/>
      <c r="OE54" s="31"/>
      <c r="OF54" s="31"/>
      <c r="OG54" s="31"/>
      <c r="OH54" s="31"/>
      <c r="OI54" s="31"/>
      <c r="OJ54" s="31"/>
      <c r="OK54" s="31"/>
      <c r="OL54" s="31"/>
      <c r="OM54" s="31"/>
      <c r="ON54" s="31"/>
      <c r="OO54" s="31"/>
      <c r="OP54" s="31"/>
      <c r="OQ54" s="31"/>
      <c r="OR54" s="31"/>
      <c r="OS54" s="31"/>
      <c r="OT54" s="31"/>
      <c r="OU54" s="31"/>
      <c r="OV54" s="31"/>
      <c r="OW54" s="31"/>
      <c r="OX54" s="31"/>
      <c r="OY54" s="31"/>
      <c r="OZ54" s="31"/>
      <c r="PA54" s="31"/>
      <c r="PB54" s="31"/>
      <c r="PC54" s="31"/>
      <c r="PD54" s="31"/>
      <c r="PE54" s="31"/>
      <c r="PF54" s="31"/>
      <c r="PG54" s="31"/>
      <c r="PH54" s="31"/>
      <c r="PI54" s="31"/>
      <c r="PJ54" s="31"/>
      <c r="PK54" s="31"/>
      <c r="PL54" s="31"/>
      <c r="PM54" s="31"/>
      <c r="PN54" s="31"/>
      <c r="PO54" s="31"/>
      <c r="PP54" s="31"/>
      <c r="PQ54" s="31"/>
      <c r="PR54" s="31"/>
      <c r="PS54" s="31"/>
      <c r="PT54" s="31"/>
      <c r="PU54" s="31"/>
      <c r="PV54" s="31"/>
      <c r="PW54" s="31"/>
      <c r="PX54" s="31"/>
      <c r="PY54" s="31"/>
      <c r="PZ54" s="31"/>
      <c r="QA54" s="31"/>
      <c r="QB54" s="31"/>
      <c r="QC54" s="31"/>
      <c r="QD54" s="31"/>
      <c r="QE54" s="31"/>
      <c r="QF54" s="31"/>
      <c r="QG54" s="31"/>
      <c r="QH54" s="31"/>
      <c r="QI54" s="31"/>
      <c r="QJ54" s="31"/>
      <c r="QK54" s="31"/>
      <c r="QL54" s="31"/>
      <c r="QM54" s="31"/>
      <c r="QN54" s="31"/>
      <c r="QO54" s="31"/>
      <c r="QP54" s="31"/>
      <c r="QQ54" s="31"/>
      <c r="QR54" s="31"/>
      <c r="QS54" s="31"/>
      <c r="QT54" s="31"/>
      <c r="QU54" s="31"/>
      <c r="QV54" s="31"/>
      <c r="QW54" s="31"/>
      <c r="QX54" s="31"/>
      <c r="QY54" s="31"/>
      <c r="QZ54" s="31"/>
      <c r="RA54" s="31"/>
      <c r="RB54" s="31"/>
      <c r="RC54" s="31"/>
      <c r="RD54" s="31"/>
    </row>
    <row r="55" spans="1:472" x14ac:dyDescent="0.25">
      <c r="A55" s="41" t="s">
        <v>89</v>
      </c>
      <c r="B55" s="35" t="s">
        <v>49</v>
      </c>
      <c r="C55" s="33"/>
      <c r="D55" s="33"/>
      <c r="E55" s="29" t="str" cm="1">
        <f t="array" ref="E55">_xlfn.IFS(OR($C55="",$D55=""),"",$C55&gt;$D55,"",$C55&lt;=$D55,DATEDIF($C55,$D55,"d"))</f>
        <v/>
      </c>
      <c r="F55" s="28"/>
      <c r="G55" s="33"/>
      <c r="H55" s="29"/>
      <c r="I55" s="31"/>
      <c r="J55" s="31"/>
      <c r="K55" s="31"/>
      <c r="L55" s="31"/>
      <c r="M55" s="31"/>
      <c r="N55" s="31"/>
      <c r="O55" s="31"/>
      <c r="P55" s="31"/>
      <c r="Q55" s="31"/>
      <c r="R55" s="31"/>
      <c r="S55" s="31"/>
      <c r="T55" s="31"/>
      <c r="U55" s="31"/>
      <c r="V55" s="31"/>
      <c r="W55" s="31"/>
      <c r="X55" s="31"/>
      <c r="Y55" s="31"/>
      <c r="Z55" s="31"/>
      <c r="AA55" s="31"/>
      <c r="AB55" s="31"/>
      <c r="AC55" s="31"/>
      <c r="AD55" s="31"/>
      <c r="AE55" s="31"/>
      <c r="AF55" s="31"/>
      <c r="AG55" s="31"/>
      <c r="AH55" s="31"/>
      <c r="AI55" s="31"/>
      <c r="AJ55" s="31"/>
      <c r="AK55" s="31"/>
      <c r="AL55" s="31"/>
      <c r="AM55" s="31"/>
      <c r="AN55" s="31"/>
      <c r="AO55" s="31"/>
      <c r="AP55" s="31"/>
      <c r="AQ55" s="31"/>
      <c r="AR55" s="31"/>
      <c r="AS55" s="31"/>
      <c r="AT55" s="31"/>
      <c r="AU55" s="31"/>
      <c r="AV55" s="31"/>
      <c r="AW55" s="31"/>
      <c r="AX55" s="31"/>
      <c r="AY55" s="31"/>
      <c r="AZ55" s="31"/>
      <c r="BA55" s="31"/>
      <c r="BB55" s="31"/>
      <c r="BC55" s="31"/>
      <c r="BD55" s="31"/>
      <c r="BE55" s="31"/>
      <c r="BF55" s="31"/>
      <c r="BG55" s="31"/>
      <c r="BH55" s="31"/>
      <c r="BI55" s="31"/>
      <c r="BJ55" s="31"/>
      <c r="BK55" s="31"/>
      <c r="BL55" s="31"/>
      <c r="BM55" s="31"/>
      <c r="BN55" s="31"/>
      <c r="BO55" s="31"/>
      <c r="BP55" s="31"/>
      <c r="BQ55" s="31"/>
      <c r="BR55" s="31"/>
      <c r="BS55" s="31"/>
      <c r="BT55" s="31"/>
      <c r="BU55" s="31"/>
      <c r="BV55" s="31"/>
      <c r="BW55" s="31"/>
      <c r="BX55" s="31"/>
      <c r="BY55" s="31"/>
      <c r="BZ55" s="31"/>
      <c r="CA55" s="31"/>
      <c r="CB55" s="31"/>
      <c r="CC55" s="31"/>
      <c r="CD55" s="31"/>
      <c r="CE55" s="31"/>
      <c r="CF55" s="31"/>
      <c r="CG55" s="31"/>
      <c r="CH55" s="31"/>
      <c r="CI55" s="31"/>
      <c r="CJ55" s="31"/>
      <c r="CK55" s="31"/>
      <c r="CL55" s="31"/>
      <c r="CM55" s="31"/>
      <c r="CN55" s="31"/>
      <c r="CO55" s="31"/>
      <c r="CP55" s="31"/>
      <c r="CQ55" s="31"/>
      <c r="CR55" s="31"/>
      <c r="CS55" s="31"/>
      <c r="CT55" s="31"/>
      <c r="CU55" s="31"/>
      <c r="CV55" s="31"/>
      <c r="CW55" s="31"/>
      <c r="CX55" s="31"/>
      <c r="CY55" s="31"/>
      <c r="CZ55" s="31"/>
      <c r="DA55" s="31"/>
      <c r="DB55" s="31"/>
      <c r="DC55" s="31"/>
      <c r="DD55" s="31"/>
      <c r="DE55" s="31"/>
      <c r="DF55" s="31"/>
      <c r="DG55" s="31"/>
      <c r="DH55" s="31"/>
      <c r="DI55" s="31"/>
      <c r="DJ55" s="31"/>
      <c r="DK55" s="31"/>
      <c r="DL55" s="31"/>
      <c r="DM55" s="31"/>
      <c r="DN55" s="31"/>
      <c r="DO55" s="31"/>
      <c r="DP55" s="31"/>
      <c r="DQ55" s="31"/>
      <c r="DR55" s="31"/>
      <c r="DS55" s="31"/>
      <c r="DT55" s="31"/>
      <c r="DU55" s="31"/>
      <c r="DV55" s="31"/>
      <c r="DW55" s="31"/>
      <c r="DX55" s="31"/>
      <c r="DY55" s="31"/>
      <c r="DZ55" s="31"/>
      <c r="EA55" s="31"/>
      <c r="EB55" s="31"/>
      <c r="EC55" s="31"/>
      <c r="ED55" s="31"/>
      <c r="EE55" s="31"/>
      <c r="EF55" s="31"/>
      <c r="EG55" s="31"/>
      <c r="EH55" s="31"/>
      <c r="EI55" s="31"/>
      <c r="EJ55" s="31"/>
      <c r="EK55" s="31"/>
      <c r="EL55" s="31"/>
      <c r="EM55" s="31"/>
      <c r="EN55" s="31"/>
      <c r="EO55" s="31"/>
      <c r="EP55" s="31"/>
      <c r="EQ55" s="31"/>
      <c r="ER55" s="31"/>
      <c r="ES55" s="31"/>
      <c r="ET55" s="31"/>
      <c r="EU55" s="31"/>
      <c r="EV55" s="31"/>
      <c r="EW55" s="31"/>
      <c r="EX55" s="31"/>
      <c r="EY55" s="31"/>
      <c r="EZ55" s="31"/>
      <c r="FA55" s="31"/>
      <c r="FB55" s="31"/>
      <c r="FC55" s="31"/>
      <c r="FD55" s="31"/>
      <c r="FE55" s="31"/>
      <c r="FF55" s="31"/>
      <c r="FG55" s="31"/>
      <c r="FH55" s="31"/>
      <c r="FI55" s="31"/>
      <c r="FJ55" s="31"/>
      <c r="FK55" s="31"/>
      <c r="FL55" s="31"/>
      <c r="FM55" s="31"/>
      <c r="FN55" s="31"/>
      <c r="FO55" s="31"/>
      <c r="FP55" s="31"/>
      <c r="FQ55" s="31"/>
      <c r="FR55" s="31"/>
      <c r="FS55" s="31"/>
      <c r="FT55" s="31"/>
      <c r="FU55" s="31"/>
      <c r="FV55" s="31"/>
      <c r="FW55" s="31"/>
      <c r="FX55" s="31"/>
      <c r="FY55" s="31"/>
      <c r="FZ55" s="31"/>
      <c r="GA55" s="31"/>
      <c r="GB55" s="31"/>
      <c r="GC55" s="31"/>
      <c r="GD55" s="31"/>
      <c r="GE55" s="31"/>
      <c r="GF55" s="31"/>
      <c r="GG55" s="31"/>
      <c r="GH55" s="31"/>
      <c r="GI55" s="31"/>
      <c r="GJ55" s="31"/>
      <c r="GK55" s="31"/>
      <c r="GL55" s="31"/>
      <c r="GM55" s="31"/>
      <c r="GN55" s="31"/>
      <c r="GO55" s="31"/>
      <c r="GP55" s="31"/>
      <c r="GQ55" s="31"/>
      <c r="GR55" s="31"/>
      <c r="GS55" s="31"/>
      <c r="GT55" s="31"/>
      <c r="GU55" s="31"/>
      <c r="GV55" s="31"/>
      <c r="GW55" s="31"/>
      <c r="GX55" s="31"/>
      <c r="GY55" s="31"/>
      <c r="GZ55" s="31"/>
      <c r="HA55" s="31"/>
      <c r="HB55" s="31"/>
      <c r="HC55" s="31"/>
      <c r="HD55" s="31"/>
      <c r="HE55" s="31"/>
      <c r="HF55" s="31"/>
      <c r="HG55" s="31"/>
      <c r="HH55" s="31"/>
      <c r="HI55" s="31"/>
      <c r="HJ55" s="31"/>
      <c r="HK55" s="31"/>
      <c r="HL55" s="31"/>
      <c r="HM55" s="31"/>
      <c r="HN55" s="31"/>
      <c r="HO55" s="31"/>
      <c r="HP55" s="31"/>
      <c r="HQ55" s="31"/>
      <c r="HR55" s="31"/>
      <c r="HS55" s="31"/>
      <c r="HT55" s="31"/>
      <c r="HU55" s="31"/>
      <c r="HV55" s="31"/>
      <c r="HW55" s="31"/>
      <c r="HX55" s="31"/>
      <c r="HY55" s="31"/>
      <c r="HZ55" s="31"/>
      <c r="IA55" s="31"/>
      <c r="IB55" s="31"/>
      <c r="IC55" s="31"/>
      <c r="ID55" s="31"/>
      <c r="IE55" s="31"/>
      <c r="IF55" s="31"/>
      <c r="IG55" s="31"/>
      <c r="IH55" s="31"/>
      <c r="II55" s="31"/>
      <c r="IJ55" s="31"/>
      <c r="IK55" s="31"/>
      <c r="IL55" s="31"/>
      <c r="IM55" s="31"/>
      <c r="IN55" s="31"/>
      <c r="IO55" s="31"/>
      <c r="IP55" s="31"/>
      <c r="IQ55" s="31"/>
      <c r="IR55" s="31"/>
      <c r="IS55" s="31"/>
      <c r="IT55" s="31"/>
      <c r="IU55" s="31"/>
      <c r="IV55" s="31"/>
      <c r="IW55" s="31"/>
      <c r="IX55" s="31"/>
      <c r="IY55" s="31"/>
      <c r="IZ55" s="31"/>
      <c r="JA55" s="31"/>
      <c r="JB55" s="31"/>
      <c r="JC55" s="31"/>
      <c r="JD55" s="31"/>
      <c r="JE55" s="31"/>
      <c r="JF55" s="31"/>
      <c r="JG55" s="31"/>
      <c r="JH55" s="31"/>
      <c r="JI55" s="31"/>
      <c r="JJ55" s="31"/>
      <c r="JK55" s="31"/>
      <c r="JL55" s="31"/>
      <c r="JM55" s="31"/>
      <c r="JN55" s="31"/>
      <c r="JO55" s="31"/>
      <c r="JP55" s="31"/>
      <c r="JQ55" s="31"/>
      <c r="JR55" s="31"/>
      <c r="JS55" s="31"/>
      <c r="JT55" s="31"/>
      <c r="JU55" s="31"/>
      <c r="JV55" s="31"/>
      <c r="JW55" s="31"/>
      <c r="JX55" s="31"/>
      <c r="JY55" s="31"/>
      <c r="JZ55" s="31"/>
      <c r="KA55" s="31"/>
      <c r="KB55" s="31"/>
      <c r="KC55" s="31"/>
      <c r="KD55" s="31"/>
      <c r="KE55" s="31"/>
      <c r="KF55" s="31"/>
      <c r="KG55" s="31"/>
      <c r="KH55" s="31"/>
      <c r="KI55" s="31"/>
      <c r="KJ55" s="31"/>
      <c r="KK55" s="31"/>
      <c r="KL55" s="31"/>
      <c r="KM55" s="31"/>
      <c r="KN55" s="31"/>
      <c r="KO55" s="31"/>
      <c r="KP55" s="31"/>
      <c r="KQ55" s="31"/>
      <c r="KR55" s="31"/>
      <c r="KS55" s="31"/>
      <c r="KT55" s="31"/>
      <c r="KU55" s="31"/>
      <c r="KV55" s="31"/>
      <c r="KW55" s="31"/>
      <c r="KX55" s="31"/>
      <c r="KY55" s="31"/>
      <c r="KZ55" s="31"/>
      <c r="LA55" s="31"/>
      <c r="LB55" s="31"/>
      <c r="LC55" s="31"/>
      <c r="LD55" s="31"/>
      <c r="LE55" s="31"/>
      <c r="LF55" s="31"/>
      <c r="LG55" s="31"/>
      <c r="LH55" s="31"/>
      <c r="LI55" s="31"/>
      <c r="LJ55" s="31"/>
      <c r="LK55" s="31"/>
      <c r="LL55" s="31"/>
      <c r="LM55" s="31"/>
      <c r="LN55" s="31"/>
      <c r="LO55" s="31"/>
      <c r="LP55" s="31"/>
      <c r="LQ55" s="31"/>
      <c r="LR55" s="31"/>
      <c r="LS55" s="31"/>
      <c r="LT55" s="31"/>
      <c r="LU55" s="31"/>
      <c r="LV55" s="31"/>
      <c r="LW55" s="31"/>
      <c r="LX55" s="31"/>
      <c r="LY55" s="31"/>
      <c r="LZ55" s="31"/>
      <c r="MA55" s="31"/>
      <c r="MB55" s="31"/>
      <c r="MC55" s="31"/>
      <c r="MD55" s="31"/>
      <c r="ME55" s="31"/>
      <c r="MF55" s="31"/>
      <c r="MG55" s="31"/>
      <c r="MH55" s="31"/>
      <c r="MI55" s="31"/>
      <c r="MJ55" s="31"/>
      <c r="MK55" s="31"/>
      <c r="ML55" s="31"/>
      <c r="MM55" s="31"/>
      <c r="MN55" s="31"/>
      <c r="MO55" s="31"/>
      <c r="MP55" s="31"/>
      <c r="MQ55" s="31"/>
      <c r="MR55" s="31"/>
      <c r="MS55" s="31"/>
      <c r="MT55" s="31"/>
      <c r="MU55" s="31"/>
      <c r="MV55" s="31"/>
      <c r="MW55" s="31"/>
      <c r="MX55" s="31"/>
      <c r="MY55" s="31"/>
      <c r="MZ55" s="31"/>
      <c r="NA55" s="31"/>
      <c r="NB55" s="31"/>
      <c r="NC55" s="31"/>
      <c r="ND55" s="31"/>
      <c r="NE55" s="31"/>
      <c r="NF55" s="31"/>
      <c r="NG55" s="31"/>
      <c r="NH55" s="31"/>
      <c r="NI55" s="31"/>
      <c r="NJ55" s="31"/>
      <c r="NK55" s="31"/>
      <c r="NL55" s="31"/>
      <c r="NM55" s="31"/>
      <c r="NN55" s="31"/>
      <c r="NO55" s="31"/>
      <c r="NP55" s="31"/>
      <c r="NQ55" s="31"/>
      <c r="NR55" s="31"/>
      <c r="NS55" s="31"/>
      <c r="NT55" s="31"/>
      <c r="NU55" s="31"/>
      <c r="NV55" s="31"/>
      <c r="NW55" s="31"/>
      <c r="NX55" s="31"/>
      <c r="NY55" s="31"/>
      <c r="NZ55" s="31"/>
      <c r="OA55" s="31"/>
      <c r="OB55" s="31"/>
      <c r="OC55" s="31"/>
      <c r="OD55" s="31"/>
      <c r="OE55" s="31"/>
      <c r="OF55" s="31"/>
      <c r="OG55" s="31"/>
      <c r="OH55" s="31"/>
      <c r="OI55" s="31"/>
      <c r="OJ55" s="31"/>
      <c r="OK55" s="31"/>
      <c r="OL55" s="31"/>
      <c r="OM55" s="31"/>
      <c r="ON55" s="31"/>
      <c r="OO55" s="31"/>
      <c r="OP55" s="31"/>
      <c r="OQ55" s="31"/>
      <c r="OR55" s="31"/>
      <c r="OS55" s="31"/>
      <c r="OT55" s="31"/>
      <c r="OU55" s="31"/>
      <c r="OV55" s="31"/>
      <c r="OW55" s="31"/>
      <c r="OX55" s="31"/>
      <c r="OY55" s="31"/>
      <c r="OZ55" s="31"/>
      <c r="PA55" s="31"/>
      <c r="PB55" s="31"/>
      <c r="PC55" s="31"/>
      <c r="PD55" s="31"/>
      <c r="PE55" s="31"/>
      <c r="PF55" s="31"/>
      <c r="PG55" s="31"/>
      <c r="PH55" s="31"/>
      <c r="PI55" s="31"/>
      <c r="PJ55" s="31"/>
      <c r="PK55" s="31"/>
      <c r="PL55" s="31"/>
      <c r="PM55" s="31"/>
      <c r="PN55" s="31"/>
      <c r="PO55" s="31"/>
      <c r="PP55" s="31"/>
      <c r="PQ55" s="31"/>
      <c r="PR55" s="31"/>
      <c r="PS55" s="31"/>
      <c r="PT55" s="31"/>
      <c r="PU55" s="31"/>
      <c r="PV55" s="31"/>
      <c r="PW55" s="31"/>
      <c r="PX55" s="31"/>
      <c r="PY55" s="31"/>
      <c r="PZ55" s="31"/>
      <c r="QA55" s="31"/>
      <c r="QB55" s="31"/>
      <c r="QC55" s="31"/>
      <c r="QD55" s="31"/>
      <c r="QE55" s="31"/>
      <c r="QF55" s="31"/>
      <c r="QG55" s="31"/>
      <c r="QH55" s="31"/>
      <c r="QI55" s="31"/>
      <c r="QJ55" s="31"/>
      <c r="QK55" s="31"/>
      <c r="QL55" s="31"/>
      <c r="QM55" s="31"/>
      <c r="QN55" s="31"/>
      <c r="QO55" s="31"/>
      <c r="QP55" s="31"/>
      <c r="QQ55" s="31"/>
      <c r="QR55" s="31"/>
      <c r="QS55" s="31"/>
      <c r="QT55" s="31"/>
      <c r="QU55" s="31"/>
      <c r="QV55" s="31"/>
      <c r="QW55" s="31"/>
      <c r="QX55" s="31"/>
      <c r="QY55" s="31"/>
      <c r="QZ55" s="31"/>
      <c r="RA55" s="31"/>
      <c r="RB55" s="31"/>
      <c r="RC55" s="31"/>
      <c r="RD55" s="31"/>
    </row>
    <row r="56" spans="1:472" ht="30" x14ac:dyDescent="0.25">
      <c r="A56" s="40" t="s">
        <v>66</v>
      </c>
      <c r="B56" s="34" t="s">
        <v>49</v>
      </c>
      <c r="C56" s="33"/>
      <c r="D56" s="33"/>
      <c r="E56" s="29" t="str" cm="1">
        <f t="array" ref="E56">_xlfn.IFS(OR($C56="",$D56=""),"",$C56&gt;$D56,"",$C56&lt;=$D56,DATEDIF($C56,$D56,"d"))</f>
        <v/>
      </c>
      <c r="F56" s="33"/>
      <c r="G56" s="33"/>
      <c r="H56" s="29" t="str" cm="1">
        <f t="array" aca="1" ref="H56" ca="1">_xlfn.IFS(AND(C56&lt;&gt;"",D56&lt;&gt;"",C56&gt;D56),"Erreur dates prévisionnelles",AND(F56&lt;&gt;"",G56&lt;&gt;"",F56&gt;G56),"Erreur dates réelles",OR(AND(C56&lt;&gt;"",D56&lt;&gt;"",F56="",$B$7&lt;C56),AND(C56&lt;&gt;"",D56&lt;&gt;"",F56&lt;&gt;"",$B$7&lt;F56)),"A faire",OR(AND(C56="",D56="",F56="",G56=""),AND(C56&lt;&gt;"",D56=""),AND(C56&lt;&gt;"",D56&lt;&gt;"",F56="",$B$7&lt;=D56)),"",AND(C56&lt;&gt;"",D56&lt;&gt;"",F56&lt;&gt;"",G56&lt;&gt;""),"Finalisée",AND(OR(C56&lt;&gt;"",D56&lt;&gt;""),OR(F56&lt;&gt;"",G56&lt;&gt;""),$B$7-F56&lt;=D56-F56),"En cours",OR(AND(C56&lt;&gt;"",D56&lt;&gt;"",F56="",$B$7&gt;D56),AND(C56&lt;&gt;"",D56&lt;&gt;"",F56&lt;&gt;"",$B$7-F56&gt;D56-F56)),"En retard")</f>
        <v/>
      </c>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31"/>
      <c r="AK56" s="31"/>
      <c r="AL56" s="31"/>
      <c r="AM56" s="31"/>
      <c r="AN56" s="31"/>
      <c r="AO56" s="31"/>
      <c r="AP56" s="31"/>
      <c r="AQ56" s="31"/>
      <c r="AR56" s="31"/>
      <c r="AS56" s="31"/>
      <c r="AT56" s="31"/>
      <c r="AU56" s="31"/>
      <c r="AV56" s="31"/>
      <c r="AW56" s="31"/>
      <c r="AX56" s="31"/>
      <c r="AY56" s="31"/>
      <c r="AZ56" s="31"/>
      <c r="BA56" s="31"/>
      <c r="BB56" s="31"/>
      <c r="BC56" s="31"/>
      <c r="BD56" s="31"/>
      <c r="BE56" s="31"/>
      <c r="BF56" s="31"/>
      <c r="BG56" s="31"/>
      <c r="BH56" s="31"/>
      <c r="BI56" s="31"/>
      <c r="BJ56" s="31"/>
      <c r="BK56" s="31"/>
      <c r="BL56" s="31"/>
      <c r="BM56" s="31"/>
      <c r="BN56" s="31"/>
      <c r="BO56" s="31"/>
      <c r="BP56" s="31"/>
      <c r="BQ56" s="31"/>
      <c r="BR56" s="31"/>
      <c r="BS56" s="31"/>
      <c r="BT56" s="31"/>
      <c r="BU56" s="31"/>
      <c r="BV56" s="31"/>
      <c r="BW56" s="31"/>
      <c r="BX56" s="31"/>
      <c r="BY56" s="31"/>
      <c r="BZ56" s="31"/>
      <c r="CA56" s="31"/>
      <c r="CB56" s="31"/>
      <c r="CC56" s="31"/>
      <c r="CD56" s="31"/>
      <c r="CE56" s="31"/>
      <c r="CF56" s="31"/>
      <c r="CG56" s="31"/>
      <c r="CH56" s="31"/>
      <c r="CI56" s="31"/>
      <c r="CJ56" s="31"/>
      <c r="CK56" s="31"/>
      <c r="CL56" s="31"/>
      <c r="CM56" s="31"/>
      <c r="CN56" s="31"/>
      <c r="CO56" s="31"/>
      <c r="CP56" s="31"/>
      <c r="CQ56" s="31"/>
      <c r="CR56" s="31"/>
      <c r="CS56" s="31"/>
      <c r="CT56" s="31"/>
      <c r="CU56" s="31"/>
      <c r="CV56" s="31"/>
      <c r="CW56" s="31"/>
      <c r="CX56" s="31"/>
      <c r="CY56" s="31"/>
      <c r="CZ56" s="31"/>
      <c r="DA56" s="31"/>
      <c r="DB56" s="31"/>
      <c r="DC56" s="31"/>
      <c r="DD56" s="31"/>
      <c r="DE56" s="31"/>
      <c r="DF56" s="31"/>
      <c r="DG56" s="31"/>
      <c r="DH56" s="31"/>
      <c r="DI56" s="31"/>
      <c r="DJ56" s="31"/>
      <c r="DK56" s="31"/>
      <c r="DL56" s="31"/>
      <c r="DM56" s="31"/>
      <c r="DN56" s="31"/>
      <c r="DO56" s="31"/>
      <c r="DP56" s="31"/>
      <c r="DQ56" s="31"/>
      <c r="DR56" s="31"/>
      <c r="DS56" s="31"/>
      <c r="DT56" s="31"/>
      <c r="DU56" s="31"/>
      <c r="DV56" s="31"/>
      <c r="DW56" s="31"/>
      <c r="DX56" s="31"/>
      <c r="DY56" s="31"/>
      <c r="DZ56" s="31"/>
      <c r="EA56" s="31"/>
      <c r="EB56" s="31"/>
      <c r="EC56" s="31"/>
      <c r="ED56" s="31"/>
      <c r="EE56" s="31"/>
      <c r="EF56" s="31"/>
      <c r="EG56" s="31"/>
      <c r="EH56" s="31"/>
      <c r="EI56" s="31"/>
      <c r="EJ56" s="31"/>
      <c r="EK56" s="31"/>
      <c r="EL56" s="31"/>
      <c r="EM56" s="31"/>
      <c r="EN56" s="31"/>
      <c r="EO56" s="31"/>
      <c r="EP56" s="31"/>
      <c r="EQ56" s="31"/>
      <c r="ER56" s="31"/>
      <c r="ES56" s="31"/>
      <c r="ET56" s="31"/>
      <c r="EU56" s="31"/>
      <c r="EV56" s="31"/>
      <c r="EW56" s="31"/>
      <c r="EX56" s="31"/>
      <c r="EY56" s="31"/>
      <c r="EZ56" s="31"/>
      <c r="FA56" s="31"/>
      <c r="FB56" s="31"/>
      <c r="FC56" s="31"/>
      <c r="FD56" s="31"/>
      <c r="FE56" s="31"/>
      <c r="FF56" s="31"/>
      <c r="FG56" s="31"/>
      <c r="FH56" s="31"/>
      <c r="FI56" s="31"/>
      <c r="FJ56" s="31"/>
      <c r="FK56" s="31"/>
      <c r="FL56" s="31"/>
      <c r="FM56" s="31"/>
      <c r="FN56" s="31"/>
      <c r="FO56" s="31"/>
      <c r="FP56" s="31"/>
      <c r="FQ56" s="31"/>
      <c r="FR56" s="31"/>
      <c r="FS56" s="31"/>
      <c r="FT56" s="31"/>
      <c r="FU56" s="31"/>
      <c r="FV56" s="31"/>
      <c r="FW56" s="31"/>
      <c r="FX56" s="31"/>
      <c r="FY56" s="31"/>
      <c r="FZ56" s="31"/>
      <c r="GA56" s="31"/>
      <c r="GB56" s="31"/>
      <c r="GC56" s="31"/>
      <c r="GD56" s="31"/>
      <c r="GE56" s="31"/>
      <c r="GF56" s="31"/>
      <c r="GG56" s="31"/>
      <c r="GH56" s="31"/>
      <c r="GI56" s="31"/>
      <c r="GJ56" s="31"/>
      <c r="GK56" s="31"/>
      <c r="GL56" s="31"/>
      <c r="GM56" s="31"/>
      <c r="GN56" s="31"/>
      <c r="GO56" s="31"/>
      <c r="GP56" s="31"/>
      <c r="GQ56" s="31"/>
      <c r="GR56" s="31"/>
      <c r="GS56" s="31"/>
      <c r="GT56" s="31"/>
      <c r="GU56" s="31"/>
      <c r="GV56" s="31"/>
      <c r="GW56" s="31"/>
      <c r="GX56" s="31"/>
      <c r="GY56" s="31"/>
      <c r="GZ56" s="31"/>
      <c r="HA56" s="31"/>
      <c r="HB56" s="31"/>
      <c r="HC56" s="31"/>
      <c r="HD56" s="31"/>
      <c r="HE56" s="31"/>
      <c r="HF56" s="31"/>
      <c r="HG56" s="31"/>
      <c r="HH56" s="31"/>
      <c r="HI56" s="31"/>
      <c r="HJ56" s="31"/>
      <c r="HK56" s="31"/>
      <c r="HL56" s="31"/>
      <c r="HM56" s="31"/>
      <c r="HN56" s="31"/>
      <c r="HO56" s="31"/>
      <c r="HP56" s="31"/>
      <c r="HQ56" s="31"/>
      <c r="HR56" s="31"/>
      <c r="HS56" s="31"/>
      <c r="HT56" s="31"/>
      <c r="HU56" s="31"/>
      <c r="HV56" s="31"/>
      <c r="HW56" s="31"/>
      <c r="HX56" s="31"/>
      <c r="HY56" s="31"/>
      <c r="HZ56" s="31"/>
      <c r="IA56" s="31"/>
      <c r="IB56" s="31"/>
      <c r="IC56" s="31"/>
      <c r="ID56" s="31"/>
      <c r="IE56" s="31"/>
      <c r="IF56" s="31"/>
      <c r="IG56" s="31"/>
      <c r="IH56" s="31"/>
      <c r="II56" s="31"/>
      <c r="IJ56" s="31"/>
      <c r="IK56" s="31"/>
      <c r="IL56" s="31"/>
      <c r="IM56" s="31"/>
      <c r="IN56" s="31"/>
      <c r="IO56" s="31"/>
      <c r="IP56" s="31"/>
      <c r="IQ56" s="31"/>
      <c r="IR56" s="31"/>
      <c r="IS56" s="31"/>
      <c r="IT56" s="31"/>
      <c r="IU56" s="31"/>
      <c r="IV56" s="31"/>
      <c r="IW56" s="31"/>
      <c r="IX56" s="31"/>
      <c r="IY56" s="31"/>
      <c r="IZ56" s="31"/>
      <c r="JA56" s="31"/>
      <c r="JB56" s="31"/>
      <c r="JC56" s="31"/>
      <c r="JD56" s="31"/>
      <c r="JE56" s="31"/>
      <c r="JF56" s="31"/>
      <c r="JG56" s="31"/>
      <c r="JH56" s="31"/>
      <c r="JI56" s="31"/>
      <c r="JJ56" s="31"/>
      <c r="JK56" s="31"/>
      <c r="JL56" s="31"/>
      <c r="JM56" s="31"/>
      <c r="JN56" s="31"/>
      <c r="JO56" s="31"/>
      <c r="JP56" s="31"/>
      <c r="JQ56" s="31"/>
      <c r="JR56" s="31"/>
      <c r="JS56" s="31"/>
      <c r="JT56" s="31"/>
      <c r="JU56" s="31"/>
      <c r="JV56" s="31"/>
      <c r="JW56" s="31"/>
      <c r="JX56" s="31"/>
      <c r="JY56" s="31"/>
      <c r="JZ56" s="31"/>
      <c r="KA56" s="31"/>
      <c r="KB56" s="31"/>
      <c r="KC56" s="31"/>
      <c r="KD56" s="31"/>
      <c r="KE56" s="31"/>
      <c r="KF56" s="31"/>
      <c r="KG56" s="31"/>
      <c r="KH56" s="31"/>
      <c r="KI56" s="31"/>
      <c r="KJ56" s="31"/>
      <c r="KK56" s="31"/>
      <c r="KL56" s="31"/>
      <c r="KM56" s="31"/>
      <c r="KN56" s="31"/>
      <c r="KO56" s="31"/>
      <c r="KP56" s="31"/>
      <c r="KQ56" s="31"/>
      <c r="KR56" s="31"/>
      <c r="KS56" s="31"/>
      <c r="KT56" s="31"/>
      <c r="KU56" s="31"/>
      <c r="KV56" s="31"/>
      <c r="KW56" s="31"/>
      <c r="KX56" s="31"/>
      <c r="KY56" s="31"/>
      <c r="KZ56" s="31"/>
      <c r="LA56" s="31"/>
      <c r="LB56" s="31"/>
      <c r="LC56" s="31"/>
      <c r="LD56" s="31"/>
      <c r="LE56" s="31"/>
      <c r="LF56" s="31"/>
      <c r="LG56" s="31"/>
      <c r="LH56" s="31"/>
      <c r="LI56" s="31"/>
      <c r="LJ56" s="31"/>
      <c r="LK56" s="31"/>
      <c r="LL56" s="31"/>
      <c r="LM56" s="31"/>
      <c r="LN56" s="31"/>
      <c r="LO56" s="31"/>
      <c r="LP56" s="31"/>
      <c r="LQ56" s="31"/>
      <c r="LR56" s="31"/>
      <c r="LS56" s="31"/>
      <c r="LT56" s="31"/>
      <c r="LU56" s="31"/>
      <c r="LV56" s="31"/>
      <c r="LW56" s="31"/>
      <c r="LX56" s="31"/>
      <c r="LY56" s="31"/>
      <c r="LZ56" s="31"/>
      <c r="MA56" s="31"/>
      <c r="MB56" s="31"/>
      <c r="MC56" s="31"/>
      <c r="MD56" s="31"/>
      <c r="ME56" s="31"/>
      <c r="MF56" s="31"/>
      <c r="MG56" s="31"/>
      <c r="MH56" s="31"/>
      <c r="MI56" s="31"/>
      <c r="MJ56" s="31"/>
      <c r="MK56" s="31"/>
      <c r="ML56" s="31"/>
      <c r="MM56" s="31"/>
      <c r="MN56" s="31"/>
      <c r="MO56" s="31"/>
      <c r="MP56" s="31"/>
      <c r="MQ56" s="31"/>
      <c r="MR56" s="31"/>
      <c r="MS56" s="31"/>
      <c r="MT56" s="31"/>
      <c r="MU56" s="31"/>
      <c r="MV56" s="31"/>
      <c r="MW56" s="31"/>
      <c r="MX56" s="31"/>
      <c r="MY56" s="31"/>
      <c r="MZ56" s="31"/>
      <c r="NA56" s="31"/>
      <c r="NB56" s="31"/>
      <c r="NC56" s="31"/>
      <c r="ND56" s="31"/>
      <c r="NE56" s="31"/>
      <c r="NF56" s="31"/>
      <c r="NG56" s="31"/>
      <c r="NH56" s="31"/>
      <c r="NI56" s="31"/>
      <c r="NJ56" s="31"/>
      <c r="NK56" s="31"/>
      <c r="NL56" s="31"/>
      <c r="NM56" s="31"/>
      <c r="NN56" s="31"/>
      <c r="NO56" s="31"/>
      <c r="NP56" s="31"/>
      <c r="NQ56" s="31"/>
      <c r="NR56" s="31"/>
      <c r="NS56" s="31"/>
      <c r="NT56" s="31"/>
      <c r="NU56" s="31"/>
      <c r="NV56" s="31"/>
      <c r="NW56" s="31"/>
      <c r="NX56" s="31"/>
      <c r="NY56" s="31"/>
      <c r="NZ56" s="31"/>
      <c r="OA56" s="31"/>
      <c r="OB56" s="31"/>
      <c r="OC56" s="31"/>
      <c r="OD56" s="31"/>
      <c r="OE56" s="31"/>
      <c r="OF56" s="31"/>
      <c r="OG56" s="31"/>
      <c r="OH56" s="31"/>
      <c r="OI56" s="31"/>
      <c r="OJ56" s="31"/>
      <c r="OK56" s="31"/>
      <c r="OL56" s="31"/>
      <c r="OM56" s="31"/>
      <c r="ON56" s="31"/>
      <c r="OO56" s="31"/>
      <c r="OP56" s="31"/>
      <c r="OQ56" s="31"/>
      <c r="OR56" s="31"/>
      <c r="OS56" s="31"/>
      <c r="OT56" s="31"/>
      <c r="OU56" s="31"/>
      <c r="OV56" s="31"/>
      <c r="OW56" s="31"/>
      <c r="OX56" s="31"/>
      <c r="OY56" s="31"/>
      <c r="OZ56" s="31"/>
      <c r="PA56" s="31"/>
      <c r="PB56" s="31"/>
      <c r="PC56" s="31"/>
      <c r="PD56" s="31"/>
      <c r="PE56" s="31"/>
      <c r="PF56" s="31"/>
      <c r="PG56" s="31"/>
      <c r="PH56" s="31"/>
      <c r="PI56" s="31"/>
      <c r="PJ56" s="31"/>
      <c r="PK56" s="31"/>
      <c r="PL56" s="31"/>
      <c r="PM56" s="31"/>
      <c r="PN56" s="31"/>
      <c r="PO56" s="31"/>
      <c r="PP56" s="31"/>
      <c r="PQ56" s="31"/>
      <c r="PR56" s="31"/>
      <c r="PS56" s="31"/>
      <c r="PT56" s="31"/>
      <c r="PU56" s="31"/>
      <c r="PV56" s="31"/>
      <c r="PW56" s="31"/>
      <c r="PX56" s="31"/>
      <c r="PY56" s="31"/>
      <c r="PZ56" s="31"/>
      <c r="QA56" s="31"/>
      <c r="QB56" s="31"/>
      <c r="QC56" s="31"/>
      <c r="QD56" s="31"/>
      <c r="QE56" s="31"/>
      <c r="QF56" s="31"/>
      <c r="QG56" s="31"/>
      <c r="QH56" s="31"/>
      <c r="QI56" s="31"/>
      <c r="QJ56" s="31"/>
      <c r="QK56" s="31"/>
      <c r="QL56" s="31"/>
      <c r="QM56" s="31"/>
      <c r="QN56" s="31"/>
      <c r="QO56" s="31"/>
      <c r="QP56" s="31"/>
      <c r="QQ56" s="31"/>
      <c r="QR56" s="31"/>
      <c r="QS56" s="31"/>
      <c r="QT56" s="31"/>
      <c r="QU56" s="31"/>
      <c r="QV56" s="31"/>
      <c r="QW56" s="31"/>
      <c r="QX56" s="31"/>
      <c r="QY56" s="31"/>
      <c r="QZ56" s="31"/>
      <c r="RA56" s="31"/>
      <c r="RB56" s="31"/>
      <c r="RC56" s="31"/>
      <c r="RD56" s="31"/>
    </row>
    <row r="57" spans="1:472" x14ac:dyDescent="0.25">
      <c r="A57" s="40"/>
      <c r="B57" s="34"/>
      <c r="C57" s="33"/>
      <c r="D57" s="33"/>
      <c r="E57" s="29" t="str" cm="1">
        <f t="array" ref="E57">_xlfn.IFS(OR($C57="",$D57=""),"",$C57&gt;$D57,"",$C57&lt;=$D57,DATEDIF($C57,$D57,"d"))</f>
        <v/>
      </c>
      <c r="F57" s="33"/>
      <c r="G57" s="33"/>
      <c r="H57" s="29"/>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K57" s="31"/>
      <c r="AL57" s="31"/>
      <c r="AM57" s="31"/>
      <c r="AN57" s="31"/>
      <c r="AO57" s="31"/>
      <c r="AP57" s="31"/>
      <c r="AQ57" s="31"/>
      <c r="AR57" s="31"/>
      <c r="AS57" s="31"/>
      <c r="AT57" s="31"/>
      <c r="AU57" s="31"/>
      <c r="AV57" s="31"/>
      <c r="AW57" s="31"/>
      <c r="AX57" s="31"/>
      <c r="AY57" s="31"/>
      <c r="AZ57" s="31"/>
      <c r="BA57" s="31"/>
      <c r="BB57" s="31"/>
      <c r="BC57" s="31"/>
      <c r="BD57" s="31"/>
      <c r="BE57" s="31"/>
      <c r="BF57" s="31"/>
      <c r="BG57" s="31"/>
      <c r="BH57" s="31"/>
      <c r="BI57" s="31"/>
      <c r="BJ57" s="31"/>
      <c r="BK57" s="31"/>
      <c r="BL57" s="31"/>
      <c r="BM57" s="31"/>
      <c r="BN57" s="31"/>
      <c r="BO57" s="31"/>
      <c r="BP57" s="31"/>
      <c r="BQ57" s="31"/>
      <c r="BR57" s="31"/>
      <c r="BS57" s="31"/>
      <c r="BT57" s="31"/>
      <c r="BU57" s="31"/>
      <c r="BV57" s="31"/>
      <c r="BW57" s="31"/>
      <c r="BX57" s="31"/>
      <c r="BY57" s="31"/>
      <c r="BZ57" s="31"/>
      <c r="CA57" s="31"/>
      <c r="CB57" s="31"/>
      <c r="CC57" s="31"/>
      <c r="CD57" s="31"/>
      <c r="CE57" s="31"/>
      <c r="CF57" s="31"/>
      <c r="CG57" s="31"/>
      <c r="CH57" s="31"/>
      <c r="CI57" s="31"/>
      <c r="CJ57" s="31"/>
      <c r="CK57" s="31"/>
      <c r="CL57" s="31"/>
      <c r="CM57" s="31"/>
      <c r="CN57" s="31"/>
      <c r="CO57" s="31"/>
      <c r="CP57" s="31"/>
      <c r="CQ57" s="31"/>
      <c r="CR57" s="31"/>
      <c r="CS57" s="31"/>
      <c r="CT57" s="31"/>
      <c r="CU57" s="31"/>
      <c r="CV57" s="31"/>
      <c r="CW57" s="31"/>
      <c r="CX57" s="31"/>
      <c r="CY57" s="31"/>
      <c r="CZ57" s="31"/>
      <c r="DA57" s="31"/>
      <c r="DB57" s="31"/>
      <c r="DC57" s="31"/>
      <c r="DD57" s="31"/>
      <c r="DE57" s="31"/>
      <c r="DF57" s="31"/>
      <c r="DG57" s="31"/>
      <c r="DH57" s="31"/>
      <c r="DI57" s="31"/>
      <c r="DJ57" s="31"/>
      <c r="DK57" s="31"/>
      <c r="DL57" s="31"/>
      <c r="DM57" s="31"/>
      <c r="DN57" s="31"/>
      <c r="DO57" s="31"/>
      <c r="DP57" s="31"/>
      <c r="DQ57" s="31"/>
      <c r="DR57" s="31"/>
      <c r="DS57" s="31"/>
      <c r="DT57" s="31"/>
      <c r="DU57" s="31"/>
      <c r="DV57" s="31"/>
      <c r="DW57" s="31"/>
      <c r="DX57" s="31"/>
      <c r="DY57" s="31"/>
      <c r="DZ57" s="31"/>
      <c r="EA57" s="31"/>
      <c r="EB57" s="31"/>
      <c r="EC57" s="31"/>
      <c r="ED57" s="31"/>
      <c r="EE57" s="31"/>
      <c r="EF57" s="31"/>
      <c r="EG57" s="31"/>
      <c r="EH57" s="31"/>
      <c r="EI57" s="31"/>
      <c r="EJ57" s="31"/>
      <c r="EK57" s="31"/>
      <c r="EL57" s="31"/>
      <c r="EM57" s="31"/>
      <c r="EN57" s="31"/>
      <c r="EO57" s="31"/>
      <c r="EP57" s="31"/>
      <c r="EQ57" s="31"/>
      <c r="ER57" s="31"/>
      <c r="ES57" s="31"/>
      <c r="ET57" s="31"/>
      <c r="EU57" s="31"/>
      <c r="EV57" s="31"/>
      <c r="EW57" s="31"/>
      <c r="EX57" s="31"/>
      <c r="EY57" s="31"/>
      <c r="EZ57" s="31"/>
      <c r="FA57" s="31"/>
      <c r="FB57" s="31"/>
      <c r="FC57" s="31"/>
      <c r="FD57" s="31"/>
      <c r="FE57" s="31"/>
      <c r="FF57" s="31"/>
      <c r="FG57" s="31"/>
      <c r="FH57" s="31"/>
      <c r="FI57" s="31"/>
      <c r="FJ57" s="31"/>
      <c r="FK57" s="31"/>
      <c r="FL57" s="31"/>
      <c r="FM57" s="31"/>
      <c r="FN57" s="31"/>
      <c r="FO57" s="31"/>
      <c r="FP57" s="31"/>
      <c r="FQ57" s="31"/>
      <c r="FR57" s="31"/>
      <c r="FS57" s="31"/>
      <c r="FT57" s="31"/>
      <c r="FU57" s="31"/>
      <c r="FV57" s="31"/>
      <c r="FW57" s="31"/>
      <c r="FX57" s="31"/>
      <c r="FY57" s="31"/>
      <c r="FZ57" s="31"/>
      <c r="GA57" s="31"/>
      <c r="GB57" s="31"/>
      <c r="GC57" s="31"/>
      <c r="GD57" s="31"/>
      <c r="GE57" s="31"/>
      <c r="GF57" s="31"/>
      <c r="GG57" s="31"/>
      <c r="GH57" s="31"/>
      <c r="GI57" s="31"/>
      <c r="GJ57" s="31"/>
      <c r="GK57" s="31"/>
      <c r="GL57" s="31"/>
      <c r="GM57" s="31"/>
      <c r="GN57" s="31"/>
      <c r="GO57" s="31"/>
      <c r="GP57" s="31"/>
      <c r="GQ57" s="31"/>
      <c r="GR57" s="31"/>
      <c r="GS57" s="31"/>
      <c r="GT57" s="31"/>
      <c r="GU57" s="31"/>
      <c r="GV57" s="31"/>
      <c r="GW57" s="31"/>
      <c r="GX57" s="31"/>
      <c r="GY57" s="31"/>
      <c r="GZ57" s="31"/>
      <c r="HA57" s="31"/>
      <c r="HB57" s="31"/>
      <c r="HC57" s="31"/>
      <c r="HD57" s="31"/>
      <c r="HE57" s="31"/>
      <c r="HF57" s="31"/>
      <c r="HG57" s="31"/>
      <c r="HH57" s="31"/>
      <c r="HI57" s="31"/>
      <c r="HJ57" s="31"/>
      <c r="HK57" s="31"/>
      <c r="HL57" s="31"/>
      <c r="HM57" s="31"/>
      <c r="HN57" s="31"/>
      <c r="HO57" s="31"/>
      <c r="HP57" s="31"/>
      <c r="HQ57" s="31"/>
      <c r="HR57" s="31"/>
      <c r="HS57" s="31"/>
      <c r="HT57" s="31"/>
      <c r="HU57" s="31"/>
      <c r="HV57" s="31"/>
      <c r="HW57" s="31"/>
      <c r="HX57" s="31"/>
      <c r="HY57" s="31"/>
      <c r="HZ57" s="31"/>
      <c r="IA57" s="31"/>
      <c r="IB57" s="31"/>
      <c r="IC57" s="31"/>
      <c r="ID57" s="31"/>
      <c r="IE57" s="31"/>
      <c r="IF57" s="31"/>
      <c r="IG57" s="31"/>
      <c r="IH57" s="31"/>
      <c r="II57" s="31"/>
      <c r="IJ57" s="31"/>
      <c r="IK57" s="31"/>
      <c r="IL57" s="31"/>
      <c r="IM57" s="31"/>
      <c r="IN57" s="31"/>
      <c r="IO57" s="31"/>
      <c r="IP57" s="31"/>
      <c r="IQ57" s="31"/>
      <c r="IR57" s="31"/>
      <c r="IS57" s="31"/>
      <c r="IT57" s="31"/>
      <c r="IU57" s="31"/>
      <c r="IV57" s="31"/>
      <c r="IW57" s="31"/>
      <c r="IX57" s="31"/>
      <c r="IY57" s="31"/>
      <c r="IZ57" s="31"/>
      <c r="JA57" s="31"/>
      <c r="JB57" s="31"/>
      <c r="JC57" s="31"/>
      <c r="JD57" s="31"/>
      <c r="JE57" s="31"/>
      <c r="JF57" s="31"/>
      <c r="JG57" s="31"/>
      <c r="JH57" s="31"/>
      <c r="JI57" s="31"/>
      <c r="JJ57" s="31"/>
      <c r="JK57" s="31"/>
      <c r="JL57" s="31"/>
      <c r="JM57" s="31"/>
      <c r="JN57" s="31"/>
      <c r="JO57" s="31"/>
      <c r="JP57" s="31"/>
      <c r="JQ57" s="31"/>
      <c r="JR57" s="31"/>
      <c r="JS57" s="31"/>
      <c r="JT57" s="31"/>
      <c r="JU57" s="31"/>
      <c r="JV57" s="31"/>
      <c r="JW57" s="31"/>
      <c r="JX57" s="31"/>
      <c r="JY57" s="31"/>
      <c r="JZ57" s="31"/>
      <c r="KA57" s="31"/>
      <c r="KB57" s="31"/>
      <c r="KC57" s="31"/>
      <c r="KD57" s="31"/>
      <c r="KE57" s="31"/>
      <c r="KF57" s="31"/>
      <c r="KG57" s="31"/>
      <c r="KH57" s="31"/>
      <c r="KI57" s="31"/>
      <c r="KJ57" s="31"/>
      <c r="KK57" s="31"/>
      <c r="KL57" s="31"/>
      <c r="KM57" s="31"/>
      <c r="KN57" s="31"/>
      <c r="KO57" s="31"/>
      <c r="KP57" s="31"/>
      <c r="KQ57" s="31"/>
      <c r="KR57" s="31"/>
      <c r="KS57" s="31"/>
      <c r="KT57" s="31"/>
      <c r="KU57" s="31"/>
      <c r="KV57" s="31"/>
      <c r="KW57" s="31"/>
      <c r="KX57" s="31"/>
      <c r="KY57" s="31"/>
      <c r="KZ57" s="31"/>
      <c r="LA57" s="31"/>
      <c r="LB57" s="31"/>
      <c r="LC57" s="31"/>
      <c r="LD57" s="31"/>
      <c r="LE57" s="31"/>
      <c r="LF57" s="31"/>
      <c r="LG57" s="31"/>
      <c r="LH57" s="31"/>
      <c r="LI57" s="31"/>
      <c r="LJ57" s="31"/>
      <c r="LK57" s="31"/>
      <c r="LL57" s="31"/>
      <c r="LM57" s="31"/>
      <c r="LN57" s="31"/>
      <c r="LO57" s="31"/>
      <c r="LP57" s="31"/>
      <c r="LQ57" s="31"/>
      <c r="LR57" s="31"/>
      <c r="LS57" s="31"/>
      <c r="LT57" s="31"/>
      <c r="LU57" s="31"/>
      <c r="LV57" s="31"/>
      <c r="LW57" s="31"/>
      <c r="LX57" s="31"/>
      <c r="LY57" s="31"/>
      <c r="LZ57" s="31"/>
      <c r="MA57" s="31"/>
      <c r="MB57" s="31"/>
      <c r="MC57" s="31"/>
      <c r="MD57" s="31"/>
      <c r="ME57" s="31"/>
      <c r="MF57" s="31"/>
      <c r="MG57" s="31"/>
      <c r="MH57" s="31"/>
      <c r="MI57" s="31"/>
      <c r="MJ57" s="31"/>
      <c r="MK57" s="31"/>
      <c r="ML57" s="31"/>
      <c r="MM57" s="31"/>
      <c r="MN57" s="31"/>
      <c r="MO57" s="31"/>
      <c r="MP57" s="31"/>
      <c r="MQ57" s="31"/>
      <c r="MR57" s="31"/>
      <c r="MS57" s="31"/>
      <c r="MT57" s="31"/>
      <c r="MU57" s="31"/>
      <c r="MV57" s="31"/>
      <c r="MW57" s="31"/>
      <c r="MX57" s="31"/>
      <c r="MY57" s="31"/>
      <c r="MZ57" s="31"/>
      <c r="NA57" s="31"/>
      <c r="NB57" s="31"/>
      <c r="NC57" s="31"/>
      <c r="ND57" s="31"/>
      <c r="NE57" s="31"/>
      <c r="NF57" s="31"/>
      <c r="NG57" s="31"/>
      <c r="NH57" s="31"/>
      <c r="NI57" s="31"/>
      <c r="NJ57" s="31"/>
      <c r="NK57" s="31"/>
      <c r="NL57" s="31"/>
      <c r="NM57" s="31"/>
      <c r="NN57" s="31"/>
      <c r="NO57" s="31"/>
      <c r="NP57" s="31"/>
      <c r="NQ57" s="31"/>
      <c r="NR57" s="31"/>
      <c r="NS57" s="31"/>
      <c r="NT57" s="31"/>
      <c r="NU57" s="31"/>
      <c r="NV57" s="31"/>
      <c r="NW57" s="31"/>
      <c r="NX57" s="31"/>
      <c r="NY57" s="31"/>
      <c r="NZ57" s="31"/>
      <c r="OA57" s="31"/>
      <c r="OB57" s="31"/>
      <c r="OC57" s="31"/>
      <c r="OD57" s="31"/>
      <c r="OE57" s="31"/>
      <c r="OF57" s="31"/>
      <c r="OG57" s="31"/>
      <c r="OH57" s="31"/>
      <c r="OI57" s="31"/>
      <c r="OJ57" s="31"/>
      <c r="OK57" s="31"/>
      <c r="OL57" s="31"/>
      <c r="OM57" s="31"/>
      <c r="ON57" s="31"/>
      <c r="OO57" s="31"/>
      <c r="OP57" s="31"/>
      <c r="OQ57" s="31"/>
      <c r="OR57" s="31"/>
      <c r="OS57" s="31"/>
      <c r="OT57" s="31"/>
      <c r="OU57" s="31"/>
      <c r="OV57" s="31"/>
      <c r="OW57" s="31"/>
      <c r="OX57" s="31"/>
      <c r="OY57" s="31"/>
      <c r="OZ57" s="31"/>
      <c r="PA57" s="31"/>
      <c r="PB57" s="31"/>
      <c r="PC57" s="31"/>
      <c r="PD57" s="31"/>
      <c r="PE57" s="31"/>
      <c r="PF57" s="31"/>
      <c r="PG57" s="31"/>
      <c r="PH57" s="31"/>
      <c r="PI57" s="31"/>
      <c r="PJ57" s="31"/>
      <c r="PK57" s="31"/>
      <c r="PL57" s="31"/>
      <c r="PM57" s="31"/>
      <c r="PN57" s="31"/>
      <c r="PO57" s="31"/>
      <c r="PP57" s="31"/>
      <c r="PQ57" s="31"/>
      <c r="PR57" s="31"/>
      <c r="PS57" s="31"/>
      <c r="PT57" s="31"/>
      <c r="PU57" s="31"/>
      <c r="PV57" s="31"/>
      <c r="PW57" s="31"/>
      <c r="PX57" s="31"/>
      <c r="PY57" s="31"/>
      <c r="PZ57" s="31"/>
      <c r="QA57" s="31"/>
      <c r="QB57" s="31"/>
      <c r="QC57" s="31"/>
      <c r="QD57" s="31"/>
      <c r="QE57" s="31"/>
      <c r="QF57" s="31"/>
      <c r="QG57" s="31"/>
      <c r="QH57" s="31"/>
      <c r="QI57" s="31"/>
      <c r="QJ57" s="31"/>
      <c r="QK57" s="31"/>
      <c r="QL57" s="31"/>
      <c r="QM57" s="31"/>
      <c r="QN57" s="31"/>
      <c r="QO57" s="31"/>
      <c r="QP57" s="31"/>
      <c r="QQ57" s="31"/>
      <c r="QR57" s="31"/>
      <c r="QS57" s="31"/>
      <c r="QT57" s="31"/>
      <c r="QU57" s="31"/>
      <c r="QV57" s="31"/>
      <c r="QW57" s="31"/>
      <c r="QX57" s="31"/>
      <c r="QY57" s="31"/>
      <c r="QZ57" s="31"/>
      <c r="RA57" s="31"/>
      <c r="RB57" s="31"/>
      <c r="RC57" s="31"/>
      <c r="RD57" s="31"/>
    </row>
    <row r="58" spans="1:472" x14ac:dyDescent="0.25">
      <c r="A58" s="65" t="s">
        <v>70</v>
      </c>
      <c r="B58" s="71"/>
      <c r="C58" s="71"/>
      <c r="D58" s="71"/>
      <c r="E58" s="71" t="str" cm="1">
        <f t="array" ref="E58">_xlfn.IFS(OR($C58="",$D58=""),"",$C58&gt;$D58,"",$C58&lt;=$D58,DATEDIF($C58,$D58,"d"))</f>
        <v/>
      </c>
      <c r="F58" s="71"/>
      <c r="G58" s="71"/>
      <c r="H58" s="72" t="str" cm="1">
        <f t="array" aca="1" ref="H58" ca="1">_xlfn.IFS(AND(C58&lt;&gt;"",D58&lt;&gt;"",C58&gt;D58),"Erreur dates prévisionnelles",AND(F58&lt;&gt;"",G58&lt;&gt;"",F58&gt;G58),"Erreur dates réelles",OR(AND(C58&lt;&gt;"",D58&lt;&gt;"",F58="",$B$7&lt;C58),AND(C58&lt;&gt;"",D58&lt;&gt;"",F58&lt;&gt;"",$B$7&lt;F58)),"A faire",OR(AND(C58="",D58="",F58="",G58=""),AND(C58&lt;&gt;"",D58=""),AND(C58&lt;&gt;"",D58&lt;&gt;"",F58="",$B$7&lt;=D58)),"",AND(C58&lt;&gt;"",D58&lt;&gt;"",F58&lt;&gt;"",G58&lt;&gt;""),"Finalisée",AND(OR(C58&lt;&gt;"",D58&lt;&gt;""),OR(F58&lt;&gt;"",G58&lt;&gt;""),$B$7-F58&lt;=D58-F58),"En cours",OR(AND(C58&lt;&gt;"",D58&lt;&gt;"",F58="",$B$7&gt;D58),AND(C58&lt;&gt;"",D58&lt;&gt;"",F58&lt;&gt;"",$B$7-F58&gt;D58-F58)),"En retard")</f>
        <v/>
      </c>
      <c r="I58" s="31"/>
      <c r="J58" s="31"/>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c r="BP58" s="31"/>
      <c r="BQ58" s="31"/>
      <c r="BR58" s="31"/>
      <c r="BS58" s="31"/>
      <c r="BT58" s="31"/>
      <c r="BU58" s="31"/>
      <c r="BV58" s="31"/>
      <c r="BW58" s="31"/>
      <c r="BX58" s="31"/>
      <c r="BY58" s="31"/>
      <c r="BZ58" s="31"/>
      <c r="CA58" s="31"/>
      <c r="CB58" s="31"/>
      <c r="CC58" s="31"/>
      <c r="CD58" s="31"/>
      <c r="CE58" s="31"/>
      <c r="CF58" s="31"/>
      <c r="CG58" s="31"/>
      <c r="CH58" s="31"/>
      <c r="CI58" s="31"/>
      <c r="CJ58" s="31"/>
      <c r="CK58" s="31"/>
      <c r="CL58" s="31"/>
      <c r="CM58" s="31"/>
      <c r="CN58" s="31"/>
      <c r="CO58" s="31"/>
      <c r="CP58" s="31"/>
      <c r="CQ58" s="31"/>
      <c r="CR58" s="31"/>
      <c r="CS58" s="31"/>
      <c r="CT58" s="31"/>
      <c r="CU58" s="31"/>
      <c r="CV58" s="31"/>
      <c r="CW58" s="31"/>
      <c r="CX58" s="31"/>
      <c r="CY58" s="31"/>
      <c r="CZ58" s="31"/>
      <c r="DA58" s="31"/>
      <c r="DB58" s="31"/>
      <c r="DC58" s="31"/>
      <c r="DD58" s="31"/>
      <c r="DE58" s="31"/>
      <c r="DF58" s="31"/>
      <c r="DG58" s="31"/>
      <c r="DH58" s="31"/>
      <c r="DI58" s="31"/>
      <c r="DJ58" s="31"/>
      <c r="DK58" s="31"/>
      <c r="DL58" s="31"/>
      <c r="DM58" s="31"/>
      <c r="DN58" s="31"/>
      <c r="DO58" s="31"/>
      <c r="DP58" s="31"/>
      <c r="DQ58" s="31"/>
      <c r="DR58" s="31"/>
      <c r="DS58" s="31"/>
      <c r="DT58" s="31"/>
      <c r="DU58" s="31"/>
      <c r="DV58" s="31"/>
      <c r="DW58" s="31"/>
      <c r="DX58" s="31"/>
      <c r="DY58" s="31"/>
      <c r="DZ58" s="31"/>
      <c r="EA58" s="31"/>
      <c r="EB58" s="31"/>
      <c r="EC58" s="31"/>
      <c r="ED58" s="31"/>
      <c r="EE58" s="31"/>
      <c r="EF58" s="31"/>
      <c r="EG58" s="31"/>
      <c r="EH58" s="31"/>
      <c r="EI58" s="31"/>
      <c r="EJ58" s="31"/>
      <c r="EK58" s="31"/>
      <c r="EL58" s="31"/>
      <c r="EM58" s="31"/>
      <c r="EN58" s="31"/>
      <c r="EO58" s="31"/>
      <c r="EP58" s="31"/>
      <c r="EQ58" s="31"/>
      <c r="ER58" s="31"/>
      <c r="ES58" s="31"/>
      <c r="ET58" s="31"/>
      <c r="EU58" s="31"/>
      <c r="EV58" s="31"/>
      <c r="EW58" s="31"/>
      <c r="EX58" s="31"/>
      <c r="EY58" s="31"/>
      <c r="EZ58" s="31"/>
      <c r="FA58" s="31"/>
      <c r="FB58" s="31"/>
      <c r="FC58" s="31"/>
      <c r="FD58" s="31"/>
      <c r="FE58" s="31"/>
      <c r="FF58" s="31"/>
      <c r="FG58" s="31"/>
      <c r="FH58" s="31"/>
      <c r="FI58" s="31"/>
      <c r="FJ58" s="31"/>
      <c r="FK58" s="31"/>
      <c r="FL58" s="31"/>
      <c r="FM58" s="31"/>
      <c r="FN58" s="31"/>
      <c r="FO58" s="31"/>
      <c r="FP58" s="31"/>
      <c r="FQ58" s="31"/>
      <c r="FR58" s="31"/>
      <c r="FS58" s="31"/>
      <c r="FT58" s="31"/>
      <c r="FU58" s="31"/>
      <c r="FV58" s="31"/>
      <c r="FW58" s="31"/>
      <c r="FX58" s="31"/>
      <c r="FY58" s="31"/>
      <c r="FZ58" s="31"/>
      <c r="GA58" s="31"/>
      <c r="GB58" s="31"/>
      <c r="GC58" s="31"/>
      <c r="GD58" s="31"/>
      <c r="GE58" s="31"/>
      <c r="GF58" s="31"/>
      <c r="GG58" s="31"/>
      <c r="GH58" s="31"/>
      <c r="GI58" s="31"/>
      <c r="GJ58" s="31"/>
      <c r="GK58" s="31"/>
      <c r="GL58" s="31"/>
      <c r="GM58" s="31"/>
      <c r="GN58" s="31"/>
      <c r="GO58" s="31"/>
      <c r="GP58" s="31"/>
      <c r="GQ58" s="31"/>
      <c r="GR58" s="31"/>
      <c r="GS58" s="31"/>
      <c r="GT58" s="31"/>
      <c r="GU58" s="31"/>
      <c r="GV58" s="31"/>
      <c r="GW58" s="31"/>
      <c r="GX58" s="31"/>
      <c r="GY58" s="31"/>
      <c r="GZ58" s="31"/>
      <c r="HA58" s="31"/>
      <c r="HB58" s="31"/>
      <c r="HC58" s="31"/>
      <c r="HD58" s="31"/>
      <c r="HE58" s="31"/>
      <c r="HF58" s="31"/>
      <c r="HG58" s="31"/>
      <c r="HH58" s="31"/>
      <c r="HI58" s="31"/>
      <c r="HJ58" s="31"/>
      <c r="HK58" s="31"/>
      <c r="HL58" s="31"/>
      <c r="HM58" s="31"/>
      <c r="HN58" s="31"/>
      <c r="HO58" s="31"/>
      <c r="HP58" s="31"/>
      <c r="HQ58" s="31"/>
      <c r="HR58" s="31"/>
      <c r="HS58" s="31"/>
      <c r="HT58" s="31"/>
      <c r="HU58" s="31"/>
      <c r="HV58" s="31"/>
      <c r="HW58" s="31"/>
      <c r="HX58" s="31"/>
      <c r="HY58" s="31"/>
      <c r="HZ58" s="31"/>
      <c r="IA58" s="31"/>
      <c r="IB58" s="31"/>
      <c r="IC58" s="31"/>
      <c r="ID58" s="31"/>
      <c r="IE58" s="31"/>
      <c r="IF58" s="31"/>
      <c r="IG58" s="31"/>
      <c r="IH58" s="31"/>
      <c r="II58" s="31"/>
      <c r="IJ58" s="31"/>
      <c r="IK58" s="31"/>
      <c r="IL58" s="31"/>
      <c r="IM58" s="31"/>
      <c r="IN58" s="31"/>
      <c r="IO58" s="31"/>
      <c r="IP58" s="31"/>
      <c r="IQ58" s="31"/>
      <c r="IR58" s="31"/>
      <c r="IS58" s="31"/>
      <c r="IT58" s="31"/>
      <c r="IU58" s="31"/>
      <c r="IV58" s="31"/>
      <c r="IW58" s="31"/>
      <c r="IX58" s="31"/>
      <c r="IY58" s="31"/>
      <c r="IZ58" s="31"/>
      <c r="JA58" s="31"/>
      <c r="JB58" s="31"/>
      <c r="JC58" s="31"/>
      <c r="JD58" s="31"/>
      <c r="JE58" s="31"/>
      <c r="JF58" s="31"/>
      <c r="JG58" s="31"/>
      <c r="JH58" s="31"/>
      <c r="JI58" s="31"/>
      <c r="JJ58" s="31"/>
      <c r="JK58" s="31"/>
      <c r="JL58" s="31"/>
      <c r="JM58" s="31"/>
      <c r="JN58" s="31"/>
      <c r="JO58" s="31"/>
      <c r="JP58" s="31"/>
      <c r="JQ58" s="31"/>
      <c r="JR58" s="31"/>
      <c r="JS58" s="31"/>
      <c r="JT58" s="31"/>
      <c r="JU58" s="31"/>
      <c r="JV58" s="31"/>
      <c r="JW58" s="31"/>
      <c r="JX58" s="31"/>
      <c r="JY58" s="31"/>
      <c r="JZ58" s="31"/>
      <c r="KA58" s="31"/>
      <c r="KB58" s="31"/>
      <c r="KC58" s="31"/>
      <c r="KD58" s="31"/>
      <c r="KE58" s="31"/>
      <c r="KF58" s="31"/>
      <c r="KG58" s="31"/>
      <c r="KH58" s="31"/>
      <c r="KI58" s="31"/>
      <c r="KJ58" s="31"/>
      <c r="KK58" s="31"/>
      <c r="KL58" s="31"/>
      <c r="KM58" s="31"/>
      <c r="KN58" s="31"/>
      <c r="KO58" s="31"/>
      <c r="KP58" s="31"/>
      <c r="KQ58" s="31"/>
      <c r="KR58" s="31"/>
      <c r="KS58" s="31"/>
      <c r="KT58" s="31"/>
      <c r="KU58" s="31"/>
      <c r="KV58" s="31"/>
      <c r="KW58" s="31"/>
      <c r="KX58" s="31"/>
      <c r="KY58" s="31"/>
      <c r="KZ58" s="31"/>
      <c r="LA58" s="31"/>
      <c r="LB58" s="31"/>
      <c r="LC58" s="31"/>
      <c r="LD58" s="31"/>
      <c r="LE58" s="31"/>
      <c r="LF58" s="31"/>
      <c r="LG58" s="31"/>
      <c r="LH58" s="31"/>
      <c r="LI58" s="31"/>
      <c r="LJ58" s="31"/>
      <c r="LK58" s="31"/>
      <c r="LL58" s="31"/>
      <c r="LM58" s="31"/>
      <c r="LN58" s="31"/>
      <c r="LO58" s="31"/>
      <c r="LP58" s="31"/>
      <c r="LQ58" s="31"/>
      <c r="LR58" s="31"/>
      <c r="LS58" s="31"/>
      <c r="LT58" s="31"/>
      <c r="LU58" s="31"/>
      <c r="LV58" s="31"/>
      <c r="LW58" s="31"/>
      <c r="LX58" s="31"/>
      <c r="LY58" s="31"/>
      <c r="LZ58" s="31"/>
      <c r="MA58" s="31"/>
      <c r="MB58" s="31"/>
      <c r="MC58" s="31"/>
      <c r="MD58" s="31"/>
      <c r="ME58" s="31"/>
      <c r="MF58" s="31"/>
      <c r="MG58" s="31"/>
      <c r="MH58" s="31"/>
      <c r="MI58" s="31"/>
      <c r="MJ58" s="31"/>
      <c r="MK58" s="31"/>
      <c r="ML58" s="31"/>
      <c r="MM58" s="31"/>
      <c r="MN58" s="31"/>
      <c r="MO58" s="31"/>
      <c r="MP58" s="31"/>
      <c r="MQ58" s="31"/>
      <c r="MR58" s="31"/>
      <c r="MS58" s="31"/>
      <c r="MT58" s="31"/>
      <c r="MU58" s="31"/>
      <c r="MV58" s="31"/>
      <c r="MW58" s="31"/>
      <c r="MX58" s="31"/>
      <c r="MY58" s="31"/>
      <c r="MZ58" s="31"/>
      <c r="NA58" s="31"/>
      <c r="NB58" s="31"/>
      <c r="NC58" s="31"/>
      <c r="ND58" s="31"/>
      <c r="NE58" s="31"/>
      <c r="NF58" s="31"/>
      <c r="NG58" s="31"/>
      <c r="NH58" s="31"/>
      <c r="NI58" s="31"/>
      <c r="NJ58" s="31"/>
      <c r="NK58" s="31"/>
      <c r="NL58" s="31"/>
      <c r="NM58" s="31"/>
      <c r="NN58" s="31"/>
      <c r="NO58" s="31"/>
      <c r="NP58" s="31"/>
      <c r="NQ58" s="31"/>
      <c r="NR58" s="31"/>
      <c r="NS58" s="31"/>
      <c r="NT58" s="31"/>
      <c r="NU58" s="31"/>
      <c r="NV58" s="31"/>
      <c r="NW58" s="31"/>
      <c r="NX58" s="31"/>
      <c r="NY58" s="31"/>
      <c r="NZ58" s="31"/>
      <c r="OA58" s="31"/>
      <c r="OB58" s="31"/>
      <c r="OC58" s="31"/>
      <c r="OD58" s="31"/>
      <c r="OE58" s="31"/>
      <c r="OF58" s="31"/>
      <c r="OG58" s="31"/>
      <c r="OH58" s="31"/>
      <c r="OI58" s="31"/>
      <c r="OJ58" s="31"/>
      <c r="OK58" s="31"/>
      <c r="OL58" s="31"/>
      <c r="OM58" s="31"/>
      <c r="ON58" s="31"/>
      <c r="OO58" s="31"/>
      <c r="OP58" s="31"/>
      <c r="OQ58" s="31"/>
      <c r="OR58" s="31"/>
      <c r="OS58" s="31"/>
      <c r="OT58" s="31"/>
      <c r="OU58" s="31"/>
      <c r="OV58" s="31"/>
      <c r="OW58" s="31"/>
      <c r="OX58" s="31"/>
      <c r="OY58" s="31"/>
      <c r="OZ58" s="31"/>
      <c r="PA58" s="31"/>
      <c r="PB58" s="31"/>
      <c r="PC58" s="31"/>
      <c r="PD58" s="31"/>
      <c r="PE58" s="31"/>
      <c r="PF58" s="31"/>
      <c r="PG58" s="31"/>
      <c r="PH58" s="31"/>
      <c r="PI58" s="31"/>
      <c r="PJ58" s="31"/>
      <c r="PK58" s="31"/>
      <c r="PL58" s="31"/>
      <c r="PM58" s="31"/>
      <c r="PN58" s="31"/>
      <c r="PO58" s="31"/>
      <c r="PP58" s="31"/>
      <c r="PQ58" s="31"/>
      <c r="PR58" s="31"/>
      <c r="PS58" s="31"/>
      <c r="PT58" s="31"/>
      <c r="PU58" s="31"/>
      <c r="PV58" s="31"/>
      <c r="PW58" s="31"/>
      <c r="PX58" s="31"/>
      <c r="PY58" s="31"/>
      <c r="PZ58" s="31"/>
      <c r="QA58" s="31"/>
      <c r="QB58" s="31"/>
      <c r="QC58" s="31"/>
      <c r="QD58" s="31"/>
      <c r="QE58" s="31"/>
      <c r="QF58" s="31"/>
      <c r="QG58" s="31"/>
      <c r="QH58" s="31"/>
      <c r="QI58" s="31"/>
      <c r="QJ58" s="31"/>
      <c r="QK58" s="31"/>
      <c r="QL58" s="31"/>
      <c r="QM58" s="31"/>
      <c r="QN58" s="31"/>
      <c r="QO58" s="31"/>
      <c r="QP58" s="31"/>
      <c r="QQ58" s="31"/>
      <c r="QR58" s="31"/>
      <c r="QS58" s="31"/>
      <c r="QT58" s="31"/>
      <c r="QU58" s="31"/>
      <c r="QV58" s="31"/>
      <c r="QW58" s="31"/>
      <c r="QX58" s="31"/>
      <c r="QY58" s="31"/>
      <c r="QZ58" s="31"/>
      <c r="RA58" s="31"/>
      <c r="RB58" s="31"/>
      <c r="RC58" s="31"/>
      <c r="RD58" s="31"/>
    </row>
    <row r="59" spans="1:472" ht="30" x14ac:dyDescent="0.25">
      <c r="A59" s="42" t="s">
        <v>71</v>
      </c>
      <c r="B59" s="34" t="s">
        <v>47</v>
      </c>
      <c r="C59" s="33"/>
      <c r="D59" s="33"/>
      <c r="E59" s="29" t="str" cm="1">
        <f t="array" ref="E59">_xlfn.IFS(OR($C59="",$D59=""),"",$C59&gt;$D59,"",$C59&lt;=$D59,DATEDIF($C59,$D59,"d"))</f>
        <v/>
      </c>
      <c r="F59" s="33"/>
      <c r="G59" s="33"/>
      <c r="H59" s="29" t="str" cm="1">
        <f t="array" aca="1" ref="H59" ca="1">_xlfn.IFS(AND(C59&lt;&gt;"",D59&lt;&gt;"",C59&gt;D59),"Erreur dates prévisionnelles",AND(F59&lt;&gt;"",G59&lt;&gt;"",F59&gt;G59),"Erreur dates réelles",OR(AND(C59&lt;&gt;"",D59&lt;&gt;"",F59="",$B$7&lt;C59),AND(C59&lt;&gt;"",D59&lt;&gt;"",F59&lt;&gt;"",$B$7&lt;F59)),"A faire",OR(AND(C59="",D59="",F59="",G59=""),AND(C59&lt;&gt;"",D59=""),AND(C59&lt;&gt;"",D59&lt;&gt;"",F59="",$B$7&lt;=D59)),"",AND(C59&lt;&gt;"",D59&lt;&gt;"",F59&lt;&gt;"",G59&lt;&gt;""),"Finalisée",AND(OR(C59&lt;&gt;"",D59&lt;&gt;""),OR(F59&lt;&gt;"",G59&lt;&gt;""),$B$7-F59&lt;=D59-F59),"En cours",OR(AND(C59&lt;&gt;"",D59&lt;&gt;"",F59="",$B$7&gt;D59),AND(C59&lt;&gt;"",D59&lt;&gt;"",F59&lt;&gt;"",$B$7-F59&gt;D59-F59)),"En retard")</f>
        <v/>
      </c>
      <c r="I59" s="31"/>
      <c r="J59" s="31"/>
      <c r="K59" s="31"/>
      <c r="L59" s="31"/>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c r="BP59" s="31"/>
      <c r="BQ59" s="31"/>
      <c r="BR59" s="31"/>
      <c r="BS59" s="31"/>
      <c r="BT59" s="31"/>
      <c r="BU59" s="31"/>
      <c r="BV59" s="31"/>
      <c r="BW59" s="31"/>
      <c r="BX59" s="31"/>
      <c r="BY59" s="31"/>
      <c r="BZ59" s="31"/>
      <c r="CA59" s="31"/>
      <c r="CB59" s="31"/>
      <c r="CC59" s="31"/>
      <c r="CD59" s="31"/>
      <c r="CE59" s="31"/>
      <c r="CF59" s="31"/>
      <c r="CG59" s="31"/>
      <c r="CH59" s="31"/>
      <c r="CI59" s="31"/>
      <c r="CJ59" s="31"/>
      <c r="CK59" s="31"/>
      <c r="CL59" s="31"/>
      <c r="CM59" s="31"/>
      <c r="CN59" s="31"/>
      <c r="CO59" s="31"/>
      <c r="CP59" s="31"/>
      <c r="CQ59" s="31"/>
      <c r="CR59" s="31"/>
      <c r="CS59" s="31"/>
      <c r="CT59" s="31"/>
      <c r="CU59" s="31"/>
      <c r="CV59" s="31"/>
      <c r="CW59" s="31"/>
      <c r="CX59" s="31"/>
      <c r="CY59" s="31"/>
      <c r="CZ59" s="31"/>
      <c r="DA59" s="31"/>
      <c r="DB59" s="31"/>
      <c r="DC59" s="31"/>
      <c r="DD59" s="31"/>
      <c r="DE59" s="31"/>
      <c r="DF59" s="31"/>
      <c r="DG59" s="31"/>
      <c r="DH59" s="31"/>
      <c r="DI59" s="31"/>
      <c r="DJ59" s="31"/>
      <c r="DK59" s="31"/>
      <c r="DL59" s="31"/>
      <c r="DM59" s="31"/>
      <c r="DN59" s="31"/>
      <c r="DO59" s="31"/>
      <c r="DP59" s="31"/>
      <c r="DQ59" s="31"/>
      <c r="DR59" s="31"/>
      <c r="DS59" s="31"/>
      <c r="DT59" s="31"/>
      <c r="DU59" s="31"/>
      <c r="DV59" s="31"/>
      <c r="DW59" s="31"/>
      <c r="DX59" s="31"/>
      <c r="DY59" s="31"/>
      <c r="DZ59" s="31"/>
      <c r="EA59" s="31"/>
      <c r="EB59" s="31"/>
      <c r="EC59" s="31"/>
      <c r="ED59" s="31"/>
      <c r="EE59" s="31"/>
      <c r="EF59" s="31"/>
      <c r="EG59" s="31"/>
      <c r="EH59" s="31"/>
      <c r="EI59" s="31"/>
      <c r="EJ59" s="31"/>
      <c r="EK59" s="31"/>
      <c r="EL59" s="31"/>
      <c r="EM59" s="31"/>
      <c r="EN59" s="31"/>
      <c r="EO59" s="31"/>
      <c r="EP59" s="31"/>
      <c r="EQ59" s="31"/>
      <c r="ER59" s="31"/>
      <c r="ES59" s="31"/>
      <c r="ET59" s="31"/>
      <c r="EU59" s="31"/>
      <c r="EV59" s="31"/>
      <c r="EW59" s="31"/>
      <c r="EX59" s="31"/>
      <c r="EY59" s="31"/>
      <c r="EZ59" s="31"/>
      <c r="FA59" s="31"/>
      <c r="FB59" s="31"/>
      <c r="FC59" s="31"/>
      <c r="FD59" s="31"/>
      <c r="FE59" s="31"/>
      <c r="FF59" s="31"/>
      <c r="FG59" s="31"/>
      <c r="FH59" s="31"/>
      <c r="FI59" s="31"/>
      <c r="FJ59" s="31"/>
      <c r="FK59" s="31"/>
      <c r="FL59" s="31"/>
      <c r="FM59" s="31"/>
      <c r="FN59" s="31"/>
      <c r="FO59" s="31"/>
      <c r="FP59" s="31"/>
      <c r="FQ59" s="31"/>
      <c r="FR59" s="31"/>
      <c r="FS59" s="31"/>
      <c r="FT59" s="31"/>
      <c r="FU59" s="31"/>
      <c r="FV59" s="31"/>
      <c r="FW59" s="31"/>
      <c r="FX59" s="31"/>
      <c r="FY59" s="31"/>
      <c r="FZ59" s="31"/>
      <c r="GA59" s="31"/>
      <c r="GB59" s="31"/>
      <c r="GC59" s="31"/>
      <c r="GD59" s="31"/>
      <c r="GE59" s="31"/>
      <c r="GF59" s="31"/>
      <c r="GG59" s="31"/>
      <c r="GH59" s="31"/>
      <c r="GI59" s="31"/>
      <c r="GJ59" s="31"/>
      <c r="GK59" s="31"/>
      <c r="GL59" s="31"/>
      <c r="GM59" s="31"/>
      <c r="GN59" s="31"/>
      <c r="GO59" s="31"/>
      <c r="GP59" s="31"/>
      <c r="GQ59" s="31"/>
      <c r="GR59" s="31"/>
      <c r="GS59" s="31"/>
      <c r="GT59" s="31"/>
      <c r="GU59" s="31"/>
      <c r="GV59" s="31"/>
      <c r="GW59" s="31"/>
      <c r="GX59" s="31"/>
      <c r="GY59" s="31"/>
      <c r="GZ59" s="31"/>
      <c r="HA59" s="31"/>
      <c r="HB59" s="31"/>
      <c r="HC59" s="31"/>
      <c r="HD59" s="31"/>
      <c r="HE59" s="31"/>
      <c r="HF59" s="31"/>
      <c r="HG59" s="31"/>
      <c r="HH59" s="31"/>
      <c r="HI59" s="31"/>
      <c r="HJ59" s="31"/>
      <c r="HK59" s="31"/>
      <c r="HL59" s="31"/>
      <c r="HM59" s="31"/>
      <c r="HN59" s="31"/>
      <c r="HO59" s="31"/>
      <c r="HP59" s="31"/>
      <c r="HQ59" s="31"/>
      <c r="HR59" s="31"/>
      <c r="HS59" s="31"/>
      <c r="HT59" s="31"/>
      <c r="HU59" s="31"/>
      <c r="HV59" s="31"/>
      <c r="HW59" s="31"/>
      <c r="HX59" s="31"/>
      <c r="HY59" s="31"/>
      <c r="HZ59" s="31"/>
      <c r="IA59" s="31"/>
      <c r="IB59" s="31"/>
      <c r="IC59" s="31"/>
      <c r="ID59" s="31"/>
      <c r="IE59" s="31"/>
      <c r="IF59" s="31"/>
      <c r="IG59" s="31"/>
      <c r="IH59" s="31"/>
      <c r="II59" s="31"/>
      <c r="IJ59" s="31"/>
      <c r="IK59" s="31"/>
      <c r="IL59" s="31"/>
      <c r="IM59" s="31"/>
      <c r="IN59" s="31"/>
      <c r="IO59" s="31"/>
      <c r="IP59" s="31"/>
      <c r="IQ59" s="31"/>
      <c r="IR59" s="31"/>
      <c r="IS59" s="31"/>
      <c r="IT59" s="31"/>
      <c r="IU59" s="31"/>
      <c r="IV59" s="31"/>
      <c r="IW59" s="31"/>
      <c r="IX59" s="31"/>
      <c r="IY59" s="31"/>
      <c r="IZ59" s="31"/>
      <c r="JA59" s="31"/>
      <c r="JB59" s="31"/>
      <c r="JC59" s="31"/>
      <c r="JD59" s="31"/>
      <c r="JE59" s="31"/>
      <c r="JF59" s="31"/>
      <c r="JG59" s="31"/>
      <c r="JH59" s="31"/>
      <c r="JI59" s="31"/>
      <c r="JJ59" s="31"/>
      <c r="JK59" s="31"/>
      <c r="JL59" s="31"/>
      <c r="JM59" s="31"/>
      <c r="JN59" s="31"/>
      <c r="JO59" s="31"/>
      <c r="JP59" s="31"/>
      <c r="JQ59" s="31"/>
      <c r="JR59" s="31"/>
      <c r="JS59" s="31"/>
      <c r="JT59" s="31"/>
      <c r="JU59" s="31"/>
      <c r="JV59" s="31"/>
      <c r="JW59" s="31"/>
      <c r="JX59" s="31"/>
      <c r="JY59" s="31"/>
      <c r="JZ59" s="31"/>
      <c r="KA59" s="31"/>
      <c r="KB59" s="31"/>
      <c r="KC59" s="31"/>
      <c r="KD59" s="31"/>
      <c r="KE59" s="31"/>
      <c r="KF59" s="31"/>
      <c r="KG59" s="31"/>
      <c r="KH59" s="31"/>
      <c r="KI59" s="31"/>
      <c r="KJ59" s="31"/>
      <c r="KK59" s="31"/>
      <c r="KL59" s="31"/>
      <c r="KM59" s="31"/>
      <c r="KN59" s="31"/>
      <c r="KO59" s="31"/>
      <c r="KP59" s="31"/>
      <c r="KQ59" s="31"/>
      <c r="KR59" s="31"/>
      <c r="KS59" s="31"/>
      <c r="KT59" s="31"/>
      <c r="KU59" s="31"/>
      <c r="KV59" s="31"/>
      <c r="KW59" s="31"/>
      <c r="KX59" s="31"/>
      <c r="KY59" s="31"/>
      <c r="KZ59" s="31"/>
      <c r="LA59" s="31"/>
      <c r="LB59" s="31"/>
      <c r="LC59" s="31"/>
      <c r="LD59" s="31"/>
      <c r="LE59" s="31"/>
      <c r="LF59" s="31"/>
      <c r="LG59" s="31"/>
      <c r="LH59" s="31"/>
      <c r="LI59" s="31"/>
      <c r="LJ59" s="31"/>
      <c r="LK59" s="31"/>
      <c r="LL59" s="31"/>
      <c r="LM59" s="31"/>
      <c r="LN59" s="31"/>
      <c r="LO59" s="31"/>
      <c r="LP59" s="31"/>
      <c r="LQ59" s="31"/>
      <c r="LR59" s="31"/>
      <c r="LS59" s="31"/>
      <c r="LT59" s="31"/>
      <c r="LU59" s="31"/>
      <c r="LV59" s="31"/>
      <c r="LW59" s="31"/>
      <c r="LX59" s="31"/>
      <c r="LY59" s="31"/>
      <c r="LZ59" s="31"/>
      <c r="MA59" s="31"/>
      <c r="MB59" s="31"/>
      <c r="MC59" s="31"/>
      <c r="MD59" s="31"/>
      <c r="ME59" s="31"/>
      <c r="MF59" s="31"/>
      <c r="MG59" s="31"/>
      <c r="MH59" s="31"/>
      <c r="MI59" s="31"/>
      <c r="MJ59" s="31"/>
      <c r="MK59" s="31"/>
      <c r="ML59" s="31"/>
      <c r="MM59" s="31"/>
      <c r="MN59" s="31"/>
      <c r="MO59" s="31"/>
      <c r="MP59" s="31"/>
      <c r="MQ59" s="31"/>
      <c r="MR59" s="31"/>
      <c r="MS59" s="31"/>
      <c r="MT59" s="31"/>
      <c r="MU59" s="31"/>
      <c r="MV59" s="31"/>
      <c r="MW59" s="31"/>
      <c r="MX59" s="31"/>
      <c r="MY59" s="31"/>
      <c r="MZ59" s="31"/>
      <c r="NA59" s="31"/>
      <c r="NB59" s="31"/>
      <c r="NC59" s="31"/>
      <c r="ND59" s="31"/>
      <c r="NE59" s="31"/>
      <c r="NF59" s="31"/>
      <c r="NG59" s="31"/>
      <c r="NH59" s="31"/>
      <c r="NI59" s="31"/>
      <c r="NJ59" s="31"/>
      <c r="NK59" s="31"/>
      <c r="NL59" s="31"/>
      <c r="NM59" s="31"/>
      <c r="NN59" s="31"/>
      <c r="NO59" s="31"/>
      <c r="NP59" s="31"/>
      <c r="NQ59" s="31"/>
      <c r="NR59" s="31"/>
      <c r="NS59" s="31"/>
      <c r="NT59" s="31"/>
      <c r="NU59" s="31"/>
      <c r="NV59" s="31"/>
      <c r="NW59" s="31"/>
      <c r="NX59" s="31"/>
      <c r="NY59" s="31"/>
      <c r="NZ59" s="31"/>
      <c r="OA59" s="31"/>
      <c r="OB59" s="31"/>
      <c r="OC59" s="31"/>
      <c r="OD59" s="31"/>
      <c r="OE59" s="31"/>
      <c r="OF59" s="31"/>
      <c r="OG59" s="31"/>
      <c r="OH59" s="31"/>
      <c r="OI59" s="31"/>
      <c r="OJ59" s="31"/>
      <c r="OK59" s="31"/>
      <c r="OL59" s="31"/>
      <c r="OM59" s="31"/>
      <c r="ON59" s="31"/>
      <c r="OO59" s="31"/>
      <c r="OP59" s="31"/>
      <c r="OQ59" s="31"/>
      <c r="OR59" s="31"/>
      <c r="OS59" s="31"/>
      <c r="OT59" s="31"/>
      <c r="OU59" s="31"/>
      <c r="OV59" s="31"/>
      <c r="OW59" s="31"/>
      <c r="OX59" s="31"/>
      <c r="OY59" s="31"/>
      <c r="OZ59" s="31"/>
      <c r="PA59" s="31"/>
      <c r="PB59" s="31"/>
      <c r="PC59" s="31"/>
      <c r="PD59" s="31"/>
      <c r="PE59" s="31"/>
      <c r="PF59" s="31"/>
      <c r="PG59" s="31"/>
      <c r="PH59" s="31"/>
      <c r="PI59" s="31"/>
      <c r="PJ59" s="31"/>
      <c r="PK59" s="31"/>
      <c r="PL59" s="31"/>
      <c r="PM59" s="31"/>
      <c r="PN59" s="31"/>
      <c r="PO59" s="31"/>
      <c r="PP59" s="31"/>
      <c r="PQ59" s="31"/>
      <c r="PR59" s="31"/>
      <c r="PS59" s="31"/>
      <c r="PT59" s="31"/>
      <c r="PU59" s="31"/>
      <c r="PV59" s="31"/>
      <c r="PW59" s="31"/>
      <c r="PX59" s="31"/>
      <c r="PY59" s="31"/>
      <c r="PZ59" s="31"/>
      <c r="QA59" s="31"/>
      <c r="QB59" s="31"/>
      <c r="QC59" s="31"/>
      <c r="QD59" s="31"/>
      <c r="QE59" s="31"/>
      <c r="QF59" s="31"/>
      <c r="QG59" s="31"/>
      <c r="QH59" s="31"/>
      <c r="QI59" s="31"/>
      <c r="QJ59" s="31"/>
      <c r="QK59" s="31"/>
      <c r="QL59" s="31"/>
      <c r="QM59" s="31"/>
      <c r="QN59" s="31"/>
      <c r="QO59" s="31"/>
      <c r="QP59" s="31"/>
      <c r="QQ59" s="31"/>
      <c r="QR59" s="31"/>
      <c r="QS59" s="31"/>
      <c r="QT59" s="31"/>
      <c r="QU59" s="31"/>
      <c r="QV59" s="31"/>
      <c r="QW59" s="31"/>
      <c r="QX59" s="31"/>
      <c r="QY59" s="31"/>
      <c r="QZ59" s="31"/>
      <c r="RA59" s="31"/>
      <c r="RB59" s="31"/>
      <c r="RC59" s="31"/>
      <c r="RD59" s="31"/>
    </row>
    <row r="60" spans="1:472" x14ac:dyDescent="0.25">
      <c r="A60" s="43"/>
      <c r="B60" s="34"/>
      <c r="C60" s="33"/>
      <c r="D60" s="32"/>
      <c r="E60" s="29" t="str" cm="1">
        <f t="array" ref="E60">_xlfn.IFS(OR($C60="",$D60=""),"",$C60&gt;$D60,"",$C60&lt;=$D60,DATEDIF($C60,$D60,"d"))</f>
        <v/>
      </c>
      <c r="F60" s="33"/>
      <c r="G60" s="32"/>
      <c r="H60" s="29" t="str" cm="1">
        <f t="array" aca="1" ref="H60" ca="1">_xlfn.IFS(AND(C60&lt;&gt;"",D60&lt;&gt;"",C60&gt;D60),"Erreur dates prévisionnelles",AND(F60&lt;&gt;"",G60&lt;&gt;"",F60&gt;G60),"Erreur dates réelles",OR(AND(C60&lt;&gt;"",D60&lt;&gt;"",F60="",$B$7&lt;C60),AND(C60&lt;&gt;"",D60&lt;&gt;"",F60&lt;&gt;"",$B$7&lt;F60)),"A faire",OR(AND(C60="",D60="",F60="",G60=""),AND(C60&lt;&gt;"",D60=""),AND(C60&lt;&gt;"",D60&lt;&gt;"",F60="",$B$7&lt;=D60)),"",AND(C60&lt;&gt;"",D60&lt;&gt;"",F60&lt;&gt;"",G60&lt;&gt;""),"Finalisée",AND(OR(C60&lt;&gt;"",D60&lt;&gt;""),OR(F60&lt;&gt;"",G60&lt;&gt;""),$B$7-F60&lt;=D60-F60),"En cours",OR(AND(C60&lt;&gt;"",D60&lt;&gt;"",F60="",$B$7&gt;D60),AND(C60&lt;&gt;"",D60&lt;&gt;"",F60&lt;&gt;"",$B$7-F60&gt;D60-F60)),"En retard")</f>
        <v/>
      </c>
      <c r="I60" s="31"/>
      <c r="J60" s="31"/>
      <c r="K60" s="31"/>
      <c r="L60" s="31"/>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c r="BP60" s="31"/>
      <c r="BQ60" s="31"/>
      <c r="BR60" s="31"/>
      <c r="BS60" s="31"/>
      <c r="BT60" s="31"/>
      <c r="BU60" s="31"/>
      <c r="BV60" s="31"/>
      <c r="BW60" s="31"/>
      <c r="BX60" s="31"/>
      <c r="BY60" s="31"/>
      <c r="BZ60" s="31"/>
      <c r="CA60" s="31"/>
      <c r="CB60" s="31"/>
      <c r="CC60" s="31"/>
      <c r="CD60" s="31"/>
      <c r="CE60" s="31"/>
      <c r="CF60" s="31"/>
      <c r="CG60" s="31"/>
      <c r="CH60" s="31"/>
      <c r="CI60" s="31"/>
      <c r="CJ60" s="31"/>
      <c r="CK60" s="31"/>
      <c r="CL60" s="31"/>
      <c r="CM60" s="31"/>
      <c r="CN60" s="31"/>
      <c r="CO60" s="31"/>
      <c r="CP60" s="31"/>
      <c r="CQ60" s="31"/>
      <c r="CR60" s="31"/>
      <c r="CS60" s="31"/>
      <c r="CT60" s="31"/>
      <c r="CU60" s="31"/>
      <c r="CV60" s="31"/>
      <c r="CW60" s="31"/>
      <c r="CX60" s="31"/>
      <c r="CY60" s="31"/>
      <c r="CZ60" s="31"/>
      <c r="DA60" s="31"/>
      <c r="DB60" s="31"/>
      <c r="DC60" s="31"/>
      <c r="DD60" s="31"/>
      <c r="DE60" s="31"/>
      <c r="DF60" s="31"/>
      <c r="DG60" s="31"/>
      <c r="DH60" s="31"/>
      <c r="DI60" s="31"/>
      <c r="DJ60" s="31"/>
      <c r="DK60" s="31"/>
      <c r="DL60" s="31"/>
      <c r="DM60" s="31"/>
      <c r="DN60" s="31"/>
      <c r="DO60" s="31"/>
      <c r="DP60" s="31"/>
      <c r="DQ60" s="31"/>
      <c r="DR60" s="31"/>
      <c r="DS60" s="31"/>
      <c r="DT60" s="31"/>
      <c r="DU60" s="31"/>
      <c r="DV60" s="31"/>
      <c r="DW60" s="31"/>
      <c r="DX60" s="31"/>
      <c r="DY60" s="31"/>
      <c r="DZ60" s="31"/>
      <c r="EA60" s="31"/>
      <c r="EB60" s="31"/>
      <c r="EC60" s="31"/>
      <c r="ED60" s="31"/>
      <c r="EE60" s="31"/>
      <c r="EF60" s="31"/>
      <c r="EG60" s="31"/>
      <c r="EH60" s="31"/>
      <c r="EI60" s="31"/>
      <c r="EJ60" s="31"/>
      <c r="EK60" s="31"/>
      <c r="EL60" s="31"/>
      <c r="EM60" s="31"/>
      <c r="EN60" s="31"/>
      <c r="EO60" s="31"/>
      <c r="EP60" s="31"/>
      <c r="EQ60" s="31"/>
      <c r="ER60" s="31"/>
      <c r="ES60" s="31"/>
      <c r="ET60" s="31"/>
      <c r="EU60" s="31"/>
      <c r="EV60" s="31"/>
      <c r="EW60" s="31"/>
      <c r="EX60" s="31"/>
      <c r="EY60" s="31"/>
      <c r="EZ60" s="31"/>
      <c r="FA60" s="31"/>
      <c r="FB60" s="31"/>
      <c r="FC60" s="31"/>
      <c r="FD60" s="31"/>
      <c r="FE60" s="31"/>
      <c r="FF60" s="31"/>
      <c r="FG60" s="31"/>
      <c r="FH60" s="31"/>
      <c r="FI60" s="31"/>
      <c r="FJ60" s="31"/>
      <c r="FK60" s="31"/>
      <c r="FL60" s="31"/>
      <c r="FM60" s="31"/>
      <c r="FN60" s="31"/>
      <c r="FO60" s="31"/>
      <c r="FP60" s="31"/>
      <c r="FQ60" s="31"/>
      <c r="FR60" s="31"/>
      <c r="FS60" s="31"/>
      <c r="FT60" s="31"/>
      <c r="FU60" s="31"/>
      <c r="FV60" s="31"/>
      <c r="FW60" s="31"/>
      <c r="FX60" s="31"/>
      <c r="FY60" s="31"/>
      <c r="FZ60" s="31"/>
      <c r="GA60" s="31"/>
      <c r="GB60" s="31"/>
      <c r="GC60" s="31"/>
      <c r="GD60" s="31"/>
      <c r="GE60" s="31"/>
      <c r="GF60" s="31"/>
      <c r="GG60" s="31"/>
      <c r="GH60" s="31"/>
      <c r="GI60" s="31"/>
      <c r="GJ60" s="31"/>
      <c r="GK60" s="31"/>
      <c r="GL60" s="31"/>
      <c r="GM60" s="31"/>
      <c r="GN60" s="31"/>
      <c r="GO60" s="31"/>
      <c r="GP60" s="31"/>
      <c r="GQ60" s="31"/>
      <c r="GR60" s="31"/>
      <c r="GS60" s="31"/>
      <c r="GT60" s="31"/>
      <c r="GU60" s="31"/>
      <c r="GV60" s="31"/>
      <c r="GW60" s="31"/>
      <c r="GX60" s="31"/>
      <c r="GY60" s="31"/>
      <c r="GZ60" s="31"/>
      <c r="HA60" s="31"/>
      <c r="HB60" s="31"/>
      <c r="HC60" s="31"/>
      <c r="HD60" s="31"/>
      <c r="HE60" s="31"/>
      <c r="HF60" s="31"/>
      <c r="HG60" s="31"/>
      <c r="HH60" s="31"/>
      <c r="HI60" s="31"/>
      <c r="HJ60" s="31"/>
      <c r="HK60" s="31"/>
      <c r="HL60" s="31"/>
      <c r="HM60" s="31"/>
      <c r="HN60" s="31"/>
      <c r="HO60" s="31"/>
      <c r="HP60" s="31"/>
      <c r="HQ60" s="31"/>
      <c r="HR60" s="31"/>
      <c r="HS60" s="31"/>
      <c r="HT60" s="31"/>
      <c r="HU60" s="31"/>
      <c r="HV60" s="31"/>
      <c r="HW60" s="31"/>
      <c r="HX60" s="31"/>
      <c r="HY60" s="31"/>
      <c r="HZ60" s="31"/>
      <c r="IA60" s="31"/>
      <c r="IB60" s="31"/>
      <c r="IC60" s="31"/>
      <c r="ID60" s="31"/>
      <c r="IE60" s="31"/>
      <c r="IF60" s="31"/>
      <c r="IG60" s="31"/>
      <c r="IH60" s="31"/>
      <c r="II60" s="31"/>
      <c r="IJ60" s="31"/>
      <c r="IK60" s="31"/>
      <c r="IL60" s="31"/>
      <c r="IM60" s="31"/>
      <c r="IN60" s="31"/>
      <c r="IO60" s="31"/>
      <c r="IP60" s="31"/>
      <c r="IQ60" s="31"/>
      <c r="IR60" s="31"/>
      <c r="IS60" s="31"/>
      <c r="IT60" s="31"/>
      <c r="IU60" s="31"/>
      <c r="IV60" s="31"/>
      <c r="IW60" s="31"/>
      <c r="IX60" s="31"/>
      <c r="IY60" s="31"/>
      <c r="IZ60" s="31"/>
      <c r="JA60" s="31"/>
      <c r="JB60" s="31"/>
      <c r="JC60" s="31"/>
      <c r="JD60" s="31"/>
      <c r="JE60" s="31"/>
      <c r="JF60" s="31"/>
      <c r="JG60" s="31"/>
      <c r="JH60" s="31"/>
      <c r="JI60" s="31"/>
      <c r="JJ60" s="31"/>
      <c r="JK60" s="31"/>
      <c r="JL60" s="31"/>
      <c r="JM60" s="31"/>
      <c r="JN60" s="31"/>
      <c r="JO60" s="31"/>
      <c r="JP60" s="31"/>
      <c r="JQ60" s="31"/>
      <c r="JR60" s="31"/>
      <c r="JS60" s="31"/>
      <c r="JT60" s="31"/>
      <c r="JU60" s="31"/>
      <c r="JV60" s="31"/>
      <c r="JW60" s="31"/>
      <c r="JX60" s="31"/>
      <c r="JY60" s="31"/>
      <c r="JZ60" s="31"/>
      <c r="KA60" s="31"/>
      <c r="KB60" s="31"/>
      <c r="KC60" s="31"/>
      <c r="KD60" s="31"/>
      <c r="KE60" s="31"/>
      <c r="KF60" s="31"/>
      <c r="KG60" s="31"/>
      <c r="KH60" s="31"/>
      <c r="KI60" s="31"/>
      <c r="KJ60" s="31"/>
      <c r="KK60" s="31"/>
      <c r="KL60" s="31"/>
      <c r="KM60" s="31"/>
      <c r="KN60" s="31"/>
      <c r="KO60" s="31"/>
      <c r="KP60" s="31"/>
      <c r="KQ60" s="31"/>
      <c r="KR60" s="31"/>
      <c r="KS60" s="31"/>
      <c r="KT60" s="31"/>
      <c r="KU60" s="31"/>
      <c r="KV60" s="31"/>
      <c r="KW60" s="31"/>
      <c r="KX60" s="31"/>
      <c r="KY60" s="31"/>
      <c r="KZ60" s="31"/>
      <c r="LA60" s="31"/>
      <c r="LB60" s="31"/>
      <c r="LC60" s="31"/>
      <c r="LD60" s="31"/>
      <c r="LE60" s="31"/>
      <c r="LF60" s="31"/>
      <c r="LG60" s="31"/>
      <c r="LH60" s="31"/>
      <c r="LI60" s="31"/>
      <c r="LJ60" s="31"/>
      <c r="LK60" s="31"/>
      <c r="LL60" s="31"/>
      <c r="LM60" s="31"/>
      <c r="LN60" s="31"/>
      <c r="LO60" s="31"/>
      <c r="LP60" s="31"/>
      <c r="LQ60" s="31"/>
      <c r="LR60" s="31"/>
      <c r="LS60" s="31"/>
      <c r="LT60" s="31"/>
      <c r="LU60" s="31"/>
      <c r="LV60" s="31"/>
      <c r="LW60" s="31"/>
      <c r="LX60" s="31"/>
      <c r="LY60" s="31"/>
      <c r="LZ60" s="31"/>
      <c r="MA60" s="31"/>
      <c r="MB60" s="31"/>
      <c r="MC60" s="31"/>
      <c r="MD60" s="31"/>
      <c r="ME60" s="31"/>
      <c r="MF60" s="31"/>
      <c r="MG60" s="31"/>
      <c r="MH60" s="31"/>
      <c r="MI60" s="31"/>
      <c r="MJ60" s="31"/>
      <c r="MK60" s="31"/>
      <c r="ML60" s="31"/>
      <c r="MM60" s="31"/>
      <c r="MN60" s="31"/>
      <c r="MO60" s="31"/>
      <c r="MP60" s="31"/>
      <c r="MQ60" s="31"/>
      <c r="MR60" s="31"/>
      <c r="MS60" s="31"/>
      <c r="MT60" s="31"/>
      <c r="MU60" s="31"/>
      <c r="MV60" s="31"/>
      <c r="MW60" s="31"/>
      <c r="MX60" s="31"/>
      <c r="MY60" s="31"/>
      <c r="MZ60" s="31"/>
      <c r="NA60" s="31"/>
      <c r="NB60" s="31"/>
      <c r="NC60" s="31"/>
      <c r="ND60" s="31"/>
      <c r="NE60" s="31"/>
      <c r="NF60" s="31"/>
      <c r="NG60" s="31"/>
      <c r="NH60" s="31"/>
      <c r="NI60" s="31"/>
      <c r="NJ60" s="31"/>
      <c r="NK60" s="31"/>
      <c r="NL60" s="31"/>
      <c r="NM60" s="31"/>
      <c r="NN60" s="31"/>
      <c r="NO60" s="31"/>
      <c r="NP60" s="31"/>
      <c r="NQ60" s="31"/>
      <c r="NR60" s="31"/>
      <c r="NS60" s="31"/>
      <c r="NT60" s="31"/>
      <c r="NU60" s="31"/>
      <c r="NV60" s="31"/>
      <c r="NW60" s="31"/>
      <c r="NX60" s="31"/>
      <c r="NY60" s="31"/>
      <c r="NZ60" s="31"/>
      <c r="OA60" s="31"/>
      <c r="OB60" s="31"/>
      <c r="OC60" s="31"/>
      <c r="OD60" s="31"/>
      <c r="OE60" s="31"/>
      <c r="OF60" s="31"/>
      <c r="OG60" s="31"/>
      <c r="OH60" s="31"/>
      <c r="OI60" s="31"/>
      <c r="OJ60" s="31"/>
      <c r="OK60" s="31"/>
      <c r="OL60" s="31"/>
      <c r="OM60" s="31"/>
      <c r="ON60" s="31"/>
      <c r="OO60" s="31"/>
      <c r="OP60" s="31"/>
      <c r="OQ60" s="31"/>
      <c r="OR60" s="31"/>
      <c r="OS60" s="31"/>
      <c r="OT60" s="31"/>
      <c r="OU60" s="31"/>
      <c r="OV60" s="31"/>
      <c r="OW60" s="31"/>
      <c r="OX60" s="31"/>
      <c r="OY60" s="31"/>
      <c r="OZ60" s="31"/>
      <c r="PA60" s="31"/>
      <c r="PB60" s="31"/>
      <c r="PC60" s="31"/>
      <c r="PD60" s="31"/>
      <c r="PE60" s="31"/>
      <c r="PF60" s="31"/>
      <c r="PG60" s="31"/>
      <c r="PH60" s="31"/>
      <c r="PI60" s="31"/>
      <c r="PJ60" s="31"/>
      <c r="PK60" s="31"/>
      <c r="PL60" s="31"/>
      <c r="PM60" s="31"/>
      <c r="PN60" s="31"/>
      <c r="PO60" s="31"/>
      <c r="PP60" s="31"/>
      <c r="PQ60" s="31"/>
      <c r="PR60" s="31"/>
      <c r="PS60" s="31"/>
      <c r="PT60" s="31"/>
      <c r="PU60" s="31"/>
      <c r="PV60" s="31"/>
      <c r="PW60" s="31"/>
      <c r="PX60" s="31"/>
      <c r="PY60" s="31"/>
      <c r="PZ60" s="31"/>
      <c r="QA60" s="31"/>
      <c r="QB60" s="31"/>
      <c r="QC60" s="31"/>
      <c r="QD60" s="31"/>
      <c r="QE60" s="31"/>
      <c r="QF60" s="31"/>
      <c r="QG60" s="31"/>
      <c r="QH60" s="31"/>
      <c r="QI60" s="31"/>
      <c r="QJ60" s="31"/>
      <c r="QK60" s="31"/>
      <c r="QL60" s="31"/>
      <c r="QM60" s="31"/>
      <c r="QN60" s="31"/>
      <c r="QO60" s="31"/>
      <c r="QP60" s="31"/>
      <c r="QQ60" s="31"/>
      <c r="QR60" s="31"/>
      <c r="QS60" s="31"/>
      <c r="QT60" s="31"/>
      <c r="QU60" s="31"/>
      <c r="QV60" s="31"/>
      <c r="QW60" s="31"/>
      <c r="QX60" s="31"/>
      <c r="QY60" s="31"/>
      <c r="QZ60" s="31"/>
      <c r="RA60" s="31"/>
      <c r="RB60" s="31"/>
      <c r="RC60" s="31"/>
      <c r="RD60" s="31"/>
    </row>
    <row r="61" spans="1:472" x14ac:dyDescent="0.25">
      <c r="A61" s="43"/>
      <c r="B61" s="34"/>
      <c r="C61" s="33"/>
      <c r="D61" s="33"/>
      <c r="E61" s="29" t="str" cm="1">
        <f t="array" ref="E61">_xlfn.IFS(OR($C61="",$D61=""),"",$C61&gt;$D61,"",$C61&lt;=$D61,DATEDIF($C61,$D61,"d"))</f>
        <v/>
      </c>
      <c r="F61" s="33"/>
      <c r="G61" s="33"/>
      <c r="H61" s="29" t="str" cm="1">
        <f t="array" aca="1" ref="H61" ca="1">_xlfn.IFS(AND(C61&lt;&gt;"",D61&lt;&gt;"",C61&gt;D61),"Erreur dates prévisionnelles",AND(F61&lt;&gt;"",G61&lt;&gt;"",F61&gt;G61),"Erreur dates réelles",OR(AND(C61&lt;&gt;"",D61&lt;&gt;"",F61="",$B$7&lt;C61),AND(C61&lt;&gt;"",D61&lt;&gt;"",F61&lt;&gt;"",$B$7&lt;F61)),"A faire",OR(AND(C61="",D61="",F61="",G61=""),AND(C61&lt;&gt;"",D61=""),AND(C61&lt;&gt;"",D61&lt;&gt;"",F61="",$B$7&lt;=D61)),"",AND(C61&lt;&gt;"",D61&lt;&gt;"",F61&lt;&gt;"",G61&lt;&gt;""),"Finalisée",AND(OR(C61&lt;&gt;"",D61&lt;&gt;""),OR(F61&lt;&gt;"",G61&lt;&gt;""),$B$7-F61&lt;=D61-F61),"En cours",OR(AND(C61&lt;&gt;"",D61&lt;&gt;"",F61="",$B$7&gt;D61),AND(C61&lt;&gt;"",D61&lt;&gt;"",F61&lt;&gt;"",$B$7-F61&gt;D61-F61)),"En retard")</f>
        <v/>
      </c>
      <c r="I61" s="31"/>
      <c r="J61" s="31"/>
      <c r="K61" s="31"/>
      <c r="L61" s="31"/>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c r="BP61" s="31"/>
      <c r="BQ61" s="31"/>
      <c r="BR61" s="31"/>
      <c r="BS61" s="31"/>
      <c r="BT61" s="31"/>
      <c r="BU61" s="31"/>
      <c r="BV61" s="31"/>
      <c r="BW61" s="31"/>
      <c r="BX61" s="31"/>
      <c r="BY61" s="31"/>
      <c r="BZ61" s="31"/>
      <c r="CA61" s="31"/>
      <c r="CB61" s="31"/>
      <c r="CC61" s="31"/>
      <c r="CD61" s="31"/>
      <c r="CE61" s="31"/>
      <c r="CF61" s="31"/>
      <c r="CG61" s="31"/>
      <c r="CH61" s="31"/>
      <c r="CI61" s="31"/>
      <c r="CJ61" s="31"/>
      <c r="CK61" s="31"/>
      <c r="CL61" s="31"/>
      <c r="CM61" s="31"/>
      <c r="CN61" s="31"/>
      <c r="CO61" s="31"/>
      <c r="CP61" s="31"/>
      <c r="CQ61" s="31"/>
      <c r="CR61" s="31"/>
      <c r="CS61" s="31"/>
      <c r="CT61" s="31"/>
      <c r="CU61" s="31"/>
      <c r="CV61" s="31"/>
      <c r="CW61" s="31"/>
      <c r="CX61" s="31"/>
      <c r="CY61" s="31"/>
      <c r="CZ61" s="31"/>
      <c r="DA61" s="31"/>
      <c r="DB61" s="31"/>
      <c r="DC61" s="31"/>
      <c r="DD61" s="31"/>
      <c r="DE61" s="31"/>
      <c r="DF61" s="31"/>
      <c r="DG61" s="31"/>
      <c r="DH61" s="31"/>
      <c r="DI61" s="31"/>
      <c r="DJ61" s="31"/>
      <c r="DK61" s="31"/>
      <c r="DL61" s="31"/>
      <c r="DM61" s="31"/>
      <c r="DN61" s="31"/>
      <c r="DO61" s="31"/>
      <c r="DP61" s="31"/>
      <c r="DQ61" s="31"/>
      <c r="DR61" s="31"/>
      <c r="DS61" s="31"/>
      <c r="DT61" s="31"/>
      <c r="DU61" s="31"/>
      <c r="DV61" s="31"/>
      <c r="DW61" s="31"/>
      <c r="DX61" s="31"/>
      <c r="DY61" s="31"/>
      <c r="DZ61" s="31"/>
      <c r="EA61" s="31"/>
      <c r="EB61" s="31"/>
      <c r="EC61" s="31"/>
      <c r="ED61" s="31"/>
      <c r="EE61" s="31"/>
      <c r="EF61" s="31"/>
      <c r="EG61" s="31"/>
      <c r="EH61" s="31"/>
      <c r="EI61" s="31"/>
      <c r="EJ61" s="31"/>
      <c r="EK61" s="31"/>
      <c r="EL61" s="31"/>
      <c r="EM61" s="31"/>
      <c r="EN61" s="31"/>
      <c r="EO61" s="31"/>
      <c r="EP61" s="31"/>
      <c r="EQ61" s="31"/>
      <c r="ER61" s="31"/>
      <c r="ES61" s="31"/>
      <c r="ET61" s="31"/>
      <c r="EU61" s="31"/>
      <c r="EV61" s="31"/>
      <c r="EW61" s="31"/>
      <c r="EX61" s="31"/>
      <c r="EY61" s="31"/>
      <c r="EZ61" s="31"/>
      <c r="FA61" s="31"/>
      <c r="FB61" s="31"/>
      <c r="FC61" s="31"/>
      <c r="FD61" s="31"/>
      <c r="FE61" s="31"/>
      <c r="FF61" s="31"/>
      <c r="FG61" s="31"/>
      <c r="FH61" s="31"/>
      <c r="FI61" s="31"/>
      <c r="FJ61" s="31"/>
      <c r="FK61" s="31"/>
      <c r="FL61" s="31"/>
      <c r="FM61" s="31"/>
      <c r="FN61" s="31"/>
      <c r="FO61" s="31"/>
      <c r="FP61" s="31"/>
      <c r="FQ61" s="31"/>
      <c r="FR61" s="31"/>
      <c r="FS61" s="31"/>
      <c r="FT61" s="31"/>
      <c r="FU61" s="31"/>
      <c r="FV61" s="31"/>
      <c r="FW61" s="31"/>
      <c r="FX61" s="31"/>
      <c r="FY61" s="31"/>
      <c r="FZ61" s="31"/>
      <c r="GA61" s="31"/>
      <c r="GB61" s="31"/>
      <c r="GC61" s="31"/>
      <c r="GD61" s="31"/>
      <c r="GE61" s="31"/>
      <c r="GF61" s="31"/>
      <c r="GG61" s="31"/>
      <c r="GH61" s="31"/>
      <c r="GI61" s="31"/>
      <c r="GJ61" s="31"/>
      <c r="GK61" s="31"/>
      <c r="GL61" s="31"/>
      <c r="GM61" s="31"/>
      <c r="GN61" s="31"/>
      <c r="GO61" s="31"/>
      <c r="GP61" s="31"/>
      <c r="GQ61" s="31"/>
      <c r="GR61" s="31"/>
      <c r="GS61" s="31"/>
      <c r="GT61" s="31"/>
      <c r="GU61" s="31"/>
      <c r="GV61" s="31"/>
      <c r="GW61" s="31"/>
      <c r="GX61" s="31"/>
      <c r="GY61" s="31"/>
      <c r="GZ61" s="31"/>
      <c r="HA61" s="31"/>
      <c r="HB61" s="31"/>
      <c r="HC61" s="31"/>
      <c r="HD61" s="31"/>
      <c r="HE61" s="31"/>
      <c r="HF61" s="31"/>
      <c r="HG61" s="31"/>
      <c r="HH61" s="31"/>
      <c r="HI61" s="31"/>
      <c r="HJ61" s="31"/>
      <c r="HK61" s="31"/>
      <c r="HL61" s="31"/>
      <c r="HM61" s="31"/>
      <c r="HN61" s="31"/>
      <c r="HO61" s="31"/>
      <c r="HP61" s="31"/>
      <c r="HQ61" s="31"/>
      <c r="HR61" s="31"/>
      <c r="HS61" s="31"/>
      <c r="HT61" s="31"/>
      <c r="HU61" s="31"/>
      <c r="HV61" s="31"/>
      <c r="HW61" s="31"/>
      <c r="HX61" s="31"/>
      <c r="HY61" s="31"/>
      <c r="HZ61" s="31"/>
      <c r="IA61" s="31"/>
      <c r="IB61" s="31"/>
      <c r="IC61" s="31"/>
      <c r="ID61" s="31"/>
      <c r="IE61" s="31"/>
      <c r="IF61" s="31"/>
      <c r="IG61" s="31"/>
      <c r="IH61" s="31"/>
      <c r="II61" s="31"/>
      <c r="IJ61" s="31"/>
      <c r="IK61" s="31"/>
      <c r="IL61" s="31"/>
      <c r="IM61" s="31"/>
      <c r="IN61" s="31"/>
      <c r="IO61" s="31"/>
      <c r="IP61" s="31"/>
      <c r="IQ61" s="31"/>
      <c r="IR61" s="31"/>
      <c r="IS61" s="31"/>
      <c r="IT61" s="31"/>
      <c r="IU61" s="31"/>
      <c r="IV61" s="31"/>
      <c r="IW61" s="31"/>
      <c r="IX61" s="31"/>
      <c r="IY61" s="31"/>
      <c r="IZ61" s="31"/>
      <c r="JA61" s="31"/>
      <c r="JB61" s="31"/>
      <c r="JC61" s="31"/>
      <c r="JD61" s="31"/>
      <c r="JE61" s="31"/>
      <c r="JF61" s="31"/>
      <c r="JG61" s="31"/>
      <c r="JH61" s="31"/>
      <c r="JI61" s="31"/>
      <c r="JJ61" s="31"/>
      <c r="JK61" s="31"/>
      <c r="JL61" s="31"/>
      <c r="JM61" s="31"/>
      <c r="JN61" s="31"/>
      <c r="JO61" s="31"/>
      <c r="JP61" s="31"/>
      <c r="JQ61" s="31"/>
      <c r="JR61" s="31"/>
      <c r="JS61" s="31"/>
      <c r="JT61" s="31"/>
      <c r="JU61" s="31"/>
      <c r="JV61" s="31"/>
      <c r="JW61" s="31"/>
      <c r="JX61" s="31"/>
      <c r="JY61" s="31"/>
      <c r="JZ61" s="31"/>
      <c r="KA61" s="31"/>
      <c r="KB61" s="31"/>
      <c r="KC61" s="31"/>
      <c r="KD61" s="31"/>
      <c r="KE61" s="31"/>
      <c r="KF61" s="31"/>
      <c r="KG61" s="31"/>
      <c r="KH61" s="31"/>
      <c r="KI61" s="31"/>
      <c r="KJ61" s="31"/>
      <c r="KK61" s="31"/>
      <c r="KL61" s="31"/>
      <c r="KM61" s="31"/>
      <c r="KN61" s="31"/>
      <c r="KO61" s="31"/>
      <c r="KP61" s="31"/>
      <c r="KQ61" s="31"/>
      <c r="KR61" s="31"/>
      <c r="KS61" s="31"/>
      <c r="KT61" s="31"/>
      <c r="KU61" s="31"/>
      <c r="KV61" s="31"/>
      <c r="KW61" s="31"/>
      <c r="KX61" s="31"/>
      <c r="KY61" s="31"/>
      <c r="KZ61" s="31"/>
      <c r="LA61" s="31"/>
      <c r="LB61" s="31"/>
      <c r="LC61" s="31"/>
      <c r="LD61" s="31"/>
      <c r="LE61" s="31"/>
      <c r="LF61" s="31"/>
      <c r="LG61" s="31"/>
      <c r="LH61" s="31"/>
      <c r="LI61" s="31"/>
      <c r="LJ61" s="31"/>
      <c r="LK61" s="31"/>
      <c r="LL61" s="31"/>
      <c r="LM61" s="31"/>
      <c r="LN61" s="31"/>
      <c r="LO61" s="31"/>
      <c r="LP61" s="31"/>
      <c r="LQ61" s="31"/>
      <c r="LR61" s="31"/>
      <c r="LS61" s="31"/>
      <c r="LT61" s="31"/>
      <c r="LU61" s="31"/>
      <c r="LV61" s="31"/>
      <c r="LW61" s="31"/>
      <c r="LX61" s="31"/>
      <c r="LY61" s="31"/>
      <c r="LZ61" s="31"/>
      <c r="MA61" s="31"/>
      <c r="MB61" s="31"/>
      <c r="MC61" s="31"/>
      <c r="MD61" s="31"/>
      <c r="ME61" s="31"/>
      <c r="MF61" s="31"/>
      <c r="MG61" s="31"/>
      <c r="MH61" s="31"/>
      <c r="MI61" s="31"/>
      <c r="MJ61" s="31"/>
      <c r="MK61" s="31"/>
      <c r="ML61" s="31"/>
      <c r="MM61" s="31"/>
      <c r="MN61" s="31"/>
      <c r="MO61" s="31"/>
      <c r="MP61" s="31"/>
      <c r="MQ61" s="31"/>
      <c r="MR61" s="31"/>
      <c r="MS61" s="31"/>
      <c r="MT61" s="31"/>
      <c r="MU61" s="31"/>
      <c r="MV61" s="31"/>
      <c r="MW61" s="31"/>
      <c r="MX61" s="31"/>
      <c r="MY61" s="31"/>
      <c r="MZ61" s="31"/>
      <c r="NA61" s="31"/>
      <c r="NB61" s="31"/>
      <c r="NC61" s="31"/>
      <c r="ND61" s="31"/>
      <c r="NE61" s="31"/>
      <c r="NF61" s="31"/>
      <c r="NG61" s="31"/>
      <c r="NH61" s="31"/>
      <c r="NI61" s="31"/>
      <c r="NJ61" s="31"/>
      <c r="NK61" s="31"/>
      <c r="NL61" s="31"/>
      <c r="NM61" s="31"/>
      <c r="NN61" s="31"/>
      <c r="NO61" s="31"/>
      <c r="NP61" s="31"/>
      <c r="NQ61" s="31"/>
      <c r="NR61" s="31"/>
      <c r="NS61" s="31"/>
      <c r="NT61" s="31"/>
      <c r="NU61" s="31"/>
      <c r="NV61" s="31"/>
      <c r="NW61" s="31"/>
      <c r="NX61" s="31"/>
      <c r="NY61" s="31"/>
      <c r="NZ61" s="31"/>
      <c r="OA61" s="31"/>
      <c r="OB61" s="31"/>
      <c r="OC61" s="31"/>
      <c r="OD61" s="31"/>
      <c r="OE61" s="31"/>
      <c r="OF61" s="31"/>
      <c r="OG61" s="31"/>
      <c r="OH61" s="31"/>
      <c r="OI61" s="31"/>
      <c r="OJ61" s="31"/>
      <c r="OK61" s="31"/>
      <c r="OL61" s="31"/>
      <c r="OM61" s="31"/>
      <c r="ON61" s="31"/>
      <c r="OO61" s="31"/>
      <c r="OP61" s="31"/>
      <c r="OQ61" s="31"/>
      <c r="OR61" s="31"/>
      <c r="OS61" s="31"/>
      <c r="OT61" s="31"/>
      <c r="OU61" s="31"/>
      <c r="OV61" s="31"/>
      <c r="OW61" s="31"/>
      <c r="OX61" s="31"/>
      <c r="OY61" s="31"/>
      <c r="OZ61" s="31"/>
      <c r="PA61" s="31"/>
      <c r="PB61" s="31"/>
      <c r="PC61" s="31"/>
      <c r="PD61" s="31"/>
      <c r="PE61" s="31"/>
      <c r="PF61" s="31"/>
      <c r="PG61" s="31"/>
      <c r="PH61" s="31"/>
      <c r="PI61" s="31"/>
      <c r="PJ61" s="31"/>
      <c r="PK61" s="31"/>
      <c r="PL61" s="31"/>
      <c r="PM61" s="31"/>
      <c r="PN61" s="31"/>
      <c r="PO61" s="31"/>
      <c r="PP61" s="31"/>
      <c r="PQ61" s="31"/>
      <c r="PR61" s="31"/>
      <c r="PS61" s="31"/>
      <c r="PT61" s="31"/>
      <c r="PU61" s="31"/>
      <c r="PV61" s="31"/>
      <c r="PW61" s="31"/>
      <c r="PX61" s="31"/>
      <c r="PY61" s="31"/>
      <c r="PZ61" s="31"/>
      <c r="QA61" s="31"/>
      <c r="QB61" s="31"/>
      <c r="QC61" s="31"/>
      <c r="QD61" s="31"/>
      <c r="QE61" s="31"/>
      <c r="QF61" s="31"/>
      <c r="QG61" s="31"/>
      <c r="QH61" s="31"/>
      <c r="QI61" s="31"/>
      <c r="QJ61" s="31"/>
      <c r="QK61" s="31"/>
      <c r="QL61" s="31"/>
      <c r="QM61" s="31"/>
      <c r="QN61" s="31"/>
      <c r="QO61" s="31"/>
      <c r="QP61" s="31"/>
      <c r="QQ61" s="31"/>
      <c r="QR61" s="31"/>
      <c r="QS61" s="31"/>
      <c r="QT61" s="31"/>
      <c r="QU61" s="31"/>
      <c r="QV61" s="31"/>
      <c r="QW61" s="31"/>
      <c r="QX61" s="31"/>
      <c r="QY61" s="31"/>
      <c r="QZ61" s="31"/>
      <c r="RA61" s="31"/>
      <c r="RB61" s="31"/>
      <c r="RC61" s="31"/>
      <c r="RD61" s="31"/>
    </row>
    <row r="62" spans="1:472" x14ac:dyDescent="0.25">
      <c r="A62" s="43"/>
      <c r="B62" s="34"/>
      <c r="C62" s="33"/>
      <c r="D62" s="33"/>
      <c r="E62" s="29" t="str" cm="1">
        <f t="array" ref="E62">_xlfn.IFS(OR($C62="",$D62=""),"",$C62&gt;$D62,"",$C62&lt;=$D62,DATEDIF($C62,$D62,"d"))</f>
        <v/>
      </c>
      <c r="F62" s="33"/>
      <c r="G62" s="33"/>
      <c r="H62" s="29" t="str" cm="1">
        <f t="array" aca="1" ref="H62" ca="1">_xlfn.IFS(AND(C62&lt;&gt;"",D62&lt;&gt;"",C62&gt;D62),"Erreur dates prévisionnelles",AND(F62&lt;&gt;"",G62&lt;&gt;"",F62&gt;G62),"Erreur dates réelles",OR(AND(C62&lt;&gt;"",D62&lt;&gt;"",F62="",$B$7&lt;C62),AND(C62&lt;&gt;"",D62&lt;&gt;"",F62&lt;&gt;"",$B$7&lt;F62)),"A faire",OR(AND(C62="",D62="",F62="",G62=""),AND(C62&lt;&gt;"",D62=""),AND(C62&lt;&gt;"",D62&lt;&gt;"",F62="",$B$7&lt;=D62)),"",AND(C62&lt;&gt;"",D62&lt;&gt;"",F62&lt;&gt;"",G62&lt;&gt;""),"Finalisée",AND(OR(C62&lt;&gt;"",D62&lt;&gt;""),OR(F62&lt;&gt;"",G62&lt;&gt;""),$B$7-F62&lt;=D62-F62),"En cours",OR(AND(C62&lt;&gt;"",D62&lt;&gt;"",F62="",$B$7&gt;D62),AND(C62&lt;&gt;"",D62&lt;&gt;"",F62&lt;&gt;"",$B$7-F62&gt;D62-F62)),"En retard")</f>
        <v/>
      </c>
      <c r="I62" s="31"/>
      <c r="J62" s="31"/>
      <c r="K62" s="31"/>
      <c r="L62" s="31"/>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c r="BP62" s="31"/>
      <c r="BQ62" s="31"/>
      <c r="BR62" s="31"/>
      <c r="BS62" s="31"/>
      <c r="BT62" s="31"/>
      <c r="BU62" s="31"/>
      <c r="BV62" s="31"/>
      <c r="BW62" s="31"/>
      <c r="BX62" s="31"/>
      <c r="BY62" s="31"/>
      <c r="BZ62" s="31"/>
      <c r="CA62" s="31"/>
      <c r="CB62" s="31"/>
      <c r="CC62" s="31"/>
      <c r="CD62" s="31"/>
      <c r="CE62" s="31"/>
      <c r="CF62" s="31"/>
      <c r="CG62" s="31"/>
      <c r="CH62" s="31"/>
      <c r="CI62" s="31"/>
      <c r="CJ62" s="31"/>
      <c r="CK62" s="31"/>
      <c r="CL62" s="31"/>
      <c r="CM62" s="31"/>
      <c r="CN62" s="31"/>
      <c r="CO62" s="31"/>
      <c r="CP62" s="31"/>
      <c r="CQ62" s="31"/>
      <c r="CR62" s="31"/>
      <c r="CS62" s="31"/>
      <c r="CT62" s="31"/>
      <c r="CU62" s="31"/>
      <c r="CV62" s="31"/>
      <c r="CW62" s="31"/>
      <c r="CX62" s="31"/>
      <c r="CY62" s="31"/>
      <c r="CZ62" s="31"/>
      <c r="DA62" s="31"/>
      <c r="DB62" s="31"/>
      <c r="DC62" s="31"/>
      <c r="DD62" s="31"/>
      <c r="DE62" s="31"/>
      <c r="DF62" s="31"/>
      <c r="DG62" s="31"/>
      <c r="DH62" s="31"/>
      <c r="DI62" s="31"/>
      <c r="DJ62" s="31"/>
      <c r="DK62" s="31"/>
      <c r="DL62" s="31"/>
      <c r="DM62" s="31"/>
      <c r="DN62" s="31"/>
      <c r="DO62" s="31"/>
      <c r="DP62" s="31"/>
      <c r="DQ62" s="31"/>
      <c r="DR62" s="31"/>
      <c r="DS62" s="31"/>
      <c r="DT62" s="31"/>
      <c r="DU62" s="31"/>
      <c r="DV62" s="31"/>
      <c r="DW62" s="31"/>
      <c r="DX62" s="31"/>
      <c r="DY62" s="31"/>
      <c r="DZ62" s="31"/>
      <c r="EA62" s="31"/>
      <c r="EB62" s="31"/>
      <c r="EC62" s="31"/>
      <c r="ED62" s="31"/>
      <c r="EE62" s="31"/>
      <c r="EF62" s="31"/>
      <c r="EG62" s="31"/>
      <c r="EH62" s="31"/>
      <c r="EI62" s="31"/>
      <c r="EJ62" s="31"/>
      <c r="EK62" s="31"/>
      <c r="EL62" s="31"/>
      <c r="EM62" s="31"/>
      <c r="EN62" s="31"/>
      <c r="EO62" s="31"/>
      <c r="EP62" s="31"/>
      <c r="EQ62" s="31"/>
      <c r="ER62" s="31"/>
      <c r="ES62" s="31"/>
      <c r="ET62" s="31"/>
      <c r="EU62" s="31"/>
      <c r="EV62" s="31"/>
      <c r="EW62" s="31"/>
      <c r="EX62" s="31"/>
      <c r="EY62" s="31"/>
      <c r="EZ62" s="31"/>
      <c r="FA62" s="31"/>
      <c r="FB62" s="31"/>
      <c r="FC62" s="31"/>
      <c r="FD62" s="31"/>
      <c r="FE62" s="31"/>
      <c r="FF62" s="31"/>
      <c r="FG62" s="31"/>
      <c r="FH62" s="31"/>
      <c r="FI62" s="31"/>
      <c r="FJ62" s="31"/>
      <c r="FK62" s="31"/>
      <c r="FL62" s="31"/>
      <c r="FM62" s="31"/>
      <c r="FN62" s="31"/>
      <c r="FO62" s="31"/>
      <c r="FP62" s="31"/>
      <c r="FQ62" s="31"/>
      <c r="FR62" s="31"/>
      <c r="FS62" s="31"/>
      <c r="FT62" s="31"/>
      <c r="FU62" s="31"/>
      <c r="FV62" s="31"/>
      <c r="FW62" s="31"/>
      <c r="FX62" s="31"/>
      <c r="FY62" s="31"/>
      <c r="FZ62" s="31"/>
      <c r="GA62" s="31"/>
      <c r="GB62" s="31"/>
      <c r="GC62" s="31"/>
      <c r="GD62" s="31"/>
      <c r="GE62" s="31"/>
      <c r="GF62" s="31"/>
      <c r="GG62" s="31"/>
      <c r="GH62" s="31"/>
      <c r="GI62" s="31"/>
      <c r="GJ62" s="31"/>
      <c r="GK62" s="31"/>
      <c r="GL62" s="31"/>
      <c r="GM62" s="31"/>
      <c r="GN62" s="31"/>
      <c r="GO62" s="31"/>
      <c r="GP62" s="31"/>
      <c r="GQ62" s="31"/>
      <c r="GR62" s="31"/>
      <c r="GS62" s="31"/>
      <c r="GT62" s="31"/>
      <c r="GU62" s="31"/>
      <c r="GV62" s="31"/>
      <c r="GW62" s="31"/>
      <c r="GX62" s="31"/>
      <c r="GY62" s="31"/>
      <c r="GZ62" s="31"/>
      <c r="HA62" s="31"/>
      <c r="HB62" s="31"/>
      <c r="HC62" s="31"/>
      <c r="HD62" s="31"/>
      <c r="HE62" s="31"/>
      <c r="HF62" s="31"/>
      <c r="HG62" s="31"/>
      <c r="HH62" s="31"/>
      <c r="HI62" s="31"/>
      <c r="HJ62" s="31"/>
      <c r="HK62" s="31"/>
      <c r="HL62" s="31"/>
      <c r="HM62" s="31"/>
      <c r="HN62" s="31"/>
      <c r="HO62" s="31"/>
      <c r="HP62" s="31"/>
      <c r="HQ62" s="31"/>
      <c r="HR62" s="31"/>
      <c r="HS62" s="31"/>
      <c r="HT62" s="31"/>
      <c r="HU62" s="31"/>
      <c r="HV62" s="31"/>
      <c r="HW62" s="31"/>
      <c r="HX62" s="31"/>
      <c r="HY62" s="31"/>
      <c r="HZ62" s="31"/>
      <c r="IA62" s="31"/>
      <c r="IB62" s="31"/>
      <c r="IC62" s="31"/>
      <c r="ID62" s="31"/>
      <c r="IE62" s="31"/>
      <c r="IF62" s="31"/>
      <c r="IG62" s="31"/>
      <c r="IH62" s="31"/>
      <c r="II62" s="31"/>
      <c r="IJ62" s="31"/>
      <c r="IK62" s="31"/>
      <c r="IL62" s="31"/>
      <c r="IM62" s="31"/>
      <c r="IN62" s="31"/>
      <c r="IO62" s="31"/>
      <c r="IP62" s="31"/>
      <c r="IQ62" s="31"/>
      <c r="IR62" s="31"/>
      <c r="IS62" s="31"/>
      <c r="IT62" s="31"/>
      <c r="IU62" s="31"/>
      <c r="IV62" s="31"/>
      <c r="IW62" s="31"/>
      <c r="IX62" s="31"/>
      <c r="IY62" s="31"/>
      <c r="IZ62" s="31"/>
      <c r="JA62" s="31"/>
      <c r="JB62" s="31"/>
      <c r="JC62" s="31"/>
      <c r="JD62" s="31"/>
      <c r="JE62" s="31"/>
      <c r="JF62" s="31"/>
      <c r="JG62" s="31"/>
      <c r="JH62" s="31"/>
      <c r="JI62" s="31"/>
      <c r="JJ62" s="31"/>
      <c r="JK62" s="31"/>
      <c r="JL62" s="31"/>
      <c r="JM62" s="31"/>
      <c r="JN62" s="31"/>
      <c r="JO62" s="31"/>
      <c r="JP62" s="31"/>
      <c r="JQ62" s="31"/>
      <c r="JR62" s="31"/>
      <c r="JS62" s="31"/>
      <c r="JT62" s="31"/>
      <c r="JU62" s="31"/>
      <c r="JV62" s="31"/>
      <c r="JW62" s="31"/>
      <c r="JX62" s="31"/>
      <c r="JY62" s="31"/>
      <c r="JZ62" s="31"/>
      <c r="KA62" s="31"/>
      <c r="KB62" s="31"/>
      <c r="KC62" s="31"/>
      <c r="KD62" s="31"/>
      <c r="KE62" s="31"/>
      <c r="KF62" s="31"/>
      <c r="KG62" s="31"/>
      <c r="KH62" s="31"/>
      <c r="KI62" s="31"/>
      <c r="KJ62" s="31"/>
      <c r="KK62" s="31"/>
      <c r="KL62" s="31"/>
      <c r="KM62" s="31"/>
      <c r="KN62" s="31"/>
      <c r="KO62" s="31"/>
      <c r="KP62" s="31"/>
      <c r="KQ62" s="31"/>
      <c r="KR62" s="31"/>
      <c r="KS62" s="31"/>
      <c r="KT62" s="31"/>
      <c r="KU62" s="31"/>
      <c r="KV62" s="31"/>
      <c r="KW62" s="31"/>
      <c r="KX62" s="31"/>
      <c r="KY62" s="31"/>
      <c r="KZ62" s="31"/>
      <c r="LA62" s="31"/>
      <c r="LB62" s="31"/>
      <c r="LC62" s="31"/>
      <c r="LD62" s="31"/>
      <c r="LE62" s="31"/>
      <c r="LF62" s="31"/>
      <c r="LG62" s="31"/>
      <c r="LH62" s="31"/>
      <c r="LI62" s="31"/>
      <c r="LJ62" s="31"/>
      <c r="LK62" s="31"/>
      <c r="LL62" s="31"/>
      <c r="LM62" s="31"/>
      <c r="LN62" s="31"/>
      <c r="LO62" s="31"/>
      <c r="LP62" s="31"/>
      <c r="LQ62" s="31"/>
      <c r="LR62" s="31"/>
      <c r="LS62" s="31"/>
      <c r="LT62" s="31"/>
      <c r="LU62" s="31"/>
      <c r="LV62" s="31"/>
      <c r="LW62" s="31"/>
      <c r="LX62" s="31"/>
      <c r="LY62" s="31"/>
      <c r="LZ62" s="31"/>
      <c r="MA62" s="31"/>
      <c r="MB62" s="31"/>
      <c r="MC62" s="31"/>
      <c r="MD62" s="31"/>
      <c r="ME62" s="31"/>
      <c r="MF62" s="31"/>
      <c r="MG62" s="31"/>
      <c r="MH62" s="31"/>
      <c r="MI62" s="31"/>
      <c r="MJ62" s="31"/>
      <c r="MK62" s="31"/>
      <c r="ML62" s="31"/>
      <c r="MM62" s="31"/>
      <c r="MN62" s="31"/>
      <c r="MO62" s="31"/>
      <c r="MP62" s="31"/>
      <c r="MQ62" s="31"/>
      <c r="MR62" s="31"/>
      <c r="MS62" s="31"/>
      <c r="MT62" s="31"/>
      <c r="MU62" s="31"/>
      <c r="MV62" s="31"/>
      <c r="MW62" s="31"/>
      <c r="MX62" s="31"/>
      <c r="MY62" s="31"/>
      <c r="MZ62" s="31"/>
      <c r="NA62" s="31"/>
      <c r="NB62" s="31"/>
      <c r="NC62" s="31"/>
      <c r="ND62" s="31"/>
      <c r="NE62" s="31"/>
      <c r="NF62" s="31"/>
      <c r="NG62" s="31"/>
      <c r="NH62" s="31"/>
      <c r="NI62" s="31"/>
      <c r="NJ62" s="31"/>
      <c r="NK62" s="31"/>
      <c r="NL62" s="31"/>
      <c r="NM62" s="31"/>
      <c r="NN62" s="31"/>
      <c r="NO62" s="31"/>
      <c r="NP62" s="31"/>
      <c r="NQ62" s="31"/>
      <c r="NR62" s="31"/>
      <c r="NS62" s="31"/>
      <c r="NT62" s="31"/>
      <c r="NU62" s="31"/>
      <c r="NV62" s="31"/>
      <c r="NW62" s="31"/>
      <c r="NX62" s="31"/>
      <c r="NY62" s="31"/>
      <c r="NZ62" s="31"/>
      <c r="OA62" s="31"/>
      <c r="OB62" s="31"/>
      <c r="OC62" s="31"/>
      <c r="OD62" s="31"/>
      <c r="OE62" s="31"/>
      <c r="OF62" s="31"/>
      <c r="OG62" s="31"/>
      <c r="OH62" s="31"/>
      <c r="OI62" s="31"/>
      <c r="OJ62" s="31"/>
      <c r="OK62" s="31"/>
      <c r="OL62" s="31"/>
      <c r="OM62" s="31"/>
      <c r="ON62" s="31"/>
      <c r="OO62" s="31"/>
      <c r="OP62" s="31"/>
      <c r="OQ62" s="31"/>
      <c r="OR62" s="31"/>
      <c r="OS62" s="31"/>
      <c r="OT62" s="31"/>
      <c r="OU62" s="31"/>
      <c r="OV62" s="31"/>
      <c r="OW62" s="31"/>
      <c r="OX62" s="31"/>
      <c r="OY62" s="31"/>
      <c r="OZ62" s="31"/>
      <c r="PA62" s="31"/>
      <c r="PB62" s="31"/>
      <c r="PC62" s="31"/>
      <c r="PD62" s="31"/>
      <c r="PE62" s="31"/>
      <c r="PF62" s="31"/>
      <c r="PG62" s="31"/>
      <c r="PH62" s="31"/>
      <c r="PI62" s="31"/>
      <c r="PJ62" s="31"/>
      <c r="PK62" s="31"/>
      <c r="PL62" s="31"/>
      <c r="PM62" s="31"/>
      <c r="PN62" s="31"/>
      <c r="PO62" s="31"/>
      <c r="PP62" s="31"/>
      <c r="PQ62" s="31"/>
      <c r="PR62" s="31"/>
      <c r="PS62" s="31"/>
      <c r="PT62" s="31"/>
      <c r="PU62" s="31"/>
      <c r="PV62" s="31"/>
      <c r="PW62" s="31"/>
      <c r="PX62" s="31"/>
      <c r="PY62" s="31"/>
      <c r="PZ62" s="31"/>
      <c r="QA62" s="31"/>
      <c r="QB62" s="31"/>
      <c r="QC62" s="31"/>
      <c r="QD62" s="31"/>
      <c r="QE62" s="31"/>
      <c r="QF62" s="31"/>
      <c r="QG62" s="31"/>
      <c r="QH62" s="31"/>
      <c r="QI62" s="31"/>
      <c r="QJ62" s="31"/>
      <c r="QK62" s="31"/>
      <c r="QL62" s="31"/>
      <c r="QM62" s="31"/>
      <c r="QN62" s="31"/>
      <c r="QO62" s="31"/>
      <c r="QP62" s="31"/>
      <c r="QQ62" s="31"/>
      <c r="QR62" s="31"/>
      <c r="QS62" s="31"/>
      <c r="QT62" s="31"/>
      <c r="QU62" s="31"/>
      <c r="QV62" s="31"/>
      <c r="QW62" s="31"/>
      <c r="QX62" s="31"/>
      <c r="QY62" s="31"/>
      <c r="QZ62" s="31"/>
      <c r="RA62" s="31"/>
      <c r="RB62" s="31"/>
      <c r="RC62" s="31"/>
      <c r="RD62" s="31"/>
    </row>
    <row r="63" spans="1:472" x14ac:dyDescent="0.25">
      <c r="A63" s="43"/>
      <c r="B63" s="34"/>
      <c r="C63" s="33"/>
      <c r="D63" s="33"/>
      <c r="E63" s="29" t="str" cm="1">
        <f t="array" ref="E63">_xlfn.IFS(OR($C63="",$D63=""),"",$C63&gt;$D63,"",$C63&lt;=$D63,DATEDIF($C63,$D63,"d"))</f>
        <v/>
      </c>
      <c r="F63" s="33"/>
      <c r="G63" s="33"/>
      <c r="H63" s="29"/>
      <c r="I63" s="31"/>
      <c r="J63" s="31"/>
      <c r="K63" s="31"/>
      <c r="L63" s="31"/>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c r="BP63" s="31"/>
      <c r="BQ63" s="31"/>
      <c r="BR63" s="31"/>
      <c r="BS63" s="31"/>
      <c r="BT63" s="31"/>
      <c r="BU63" s="31"/>
      <c r="BV63" s="31"/>
      <c r="BW63" s="31"/>
      <c r="BX63" s="31"/>
      <c r="BY63" s="31"/>
      <c r="BZ63" s="31"/>
      <c r="CA63" s="31"/>
      <c r="CB63" s="31"/>
      <c r="CC63" s="31"/>
      <c r="CD63" s="31"/>
      <c r="CE63" s="31"/>
      <c r="CF63" s="31"/>
      <c r="CG63" s="31"/>
      <c r="CH63" s="31"/>
      <c r="CI63" s="31"/>
      <c r="CJ63" s="31"/>
      <c r="CK63" s="31"/>
      <c r="CL63" s="31"/>
      <c r="CM63" s="31"/>
      <c r="CN63" s="31"/>
      <c r="CO63" s="31"/>
      <c r="CP63" s="31"/>
      <c r="CQ63" s="31"/>
      <c r="CR63" s="31"/>
      <c r="CS63" s="31"/>
      <c r="CT63" s="31"/>
      <c r="CU63" s="31"/>
      <c r="CV63" s="31"/>
      <c r="CW63" s="31"/>
      <c r="CX63" s="31"/>
      <c r="CY63" s="31"/>
      <c r="CZ63" s="31"/>
      <c r="DA63" s="31"/>
      <c r="DB63" s="31"/>
      <c r="DC63" s="31"/>
      <c r="DD63" s="31"/>
      <c r="DE63" s="31"/>
      <c r="DF63" s="31"/>
      <c r="DG63" s="31"/>
      <c r="DH63" s="31"/>
      <c r="DI63" s="31"/>
      <c r="DJ63" s="31"/>
      <c r="DK63" s="31"/>
      <c r="DL63" s="31"/>
      <c r="DM63" s="31"/>
      <c r="DN63" s="31"/>
      <c r="DO63" s="31"/>
      <c r="DP63" s="31"/>
      <c r="DQ63" s="31"/>
      <c r="DR63" s="31"/>
      <c r="DS63" s="31"/>
      <c r="DT63" s="31"/>
      <c r="DU63" s="31"/>
      <c r="DV63" s="31"/>
      <c r="DW63" s="31"/>
      <c r="DX63" s="31"/>
      <c r="DY63" s="31"/>
      <c r="DZ63" s="31"/>
      <c r="EA63" s="31"/>
      <c r="EB63" s="31"/>
      <c r="EC63" s="31"/>
      <c r="ED63" s="31"/>
      <c r="EE63" s="31"/>
      <c r="EF63" s="31"/>
      <c r="EG63" s="31"/>
      <c r="EH63" s="31"/>
      <c r="EI63" s="31"/>
      <c r="EJ63" s="31"/>
      <c r="EK63" s="31"/>
      <c r="EL63" s="31"/>
      <c r="EM63" s="31"/>
      <c r="EN63" s="31"/>
      <c r="EO63" s="31"/>
      <c r="EP63" s="31"/>
      <c r="EQ63" s="31"/>
      <c r="ER63" s="31"/>
      <c r="ES63" s="31"/>
      <c r="ET63" s="31"/>
      <c r="EU63" s="31"/>
      <c r="EV63" s="31"/>
      <c r="EW63" s="31"/>
      <c r="EX63" s="31"/>
      <c r="EY63" s="31"/>
      <c r="EZ63" s="31"/>
      <c r="FA63" s="31"/>
      <c r="FB63" s="31"/>
      <c r="FC63" s="31"/>
      <c r="FD63" s="31"/>
      <c r="FE63" s="31"/>
      <c r="FF63" s="31"/>
      <c r="FG63" s="31"/>
      <c r="FH63" s="31"/>
      <c r="FI63" s="31"/>
      <c r="FJ63" s="31"/>
      <c r="FK63" s="31"/>
      <c r="FL63" s="31"/>
      <c r="FM63" s="31"/>
      <c r="FN63" s="31"/>
      <c r="FO63" s="31"/>
      <c r="FP63" s="31"/>
      <c r="FQ63" s="31"/>
      <c r="FR63" s="31"/>
      <c r="FS63" s="31"/>
      <c r="FT63" s="31"/>
      <c r="FU63" s="31"/>
      <c r="FV63" s="31"/>
      <c r="FW63" s="31"/>
      <c r="FX63" s="31"/>
      <c r="FY63" s="31"/>
      <c r="FZ63" s="31"/>
      <c r="GA63" s="31"/>
      <c r="GB63" s="31"/>
      <c r="GC63" s="31"/>
      <c r="GD63" s="31"/>
      <c r="GE63" s="31"/>
      <c r="GF63" s="31"/>
      <c r="GG63" s="31"/>
      <c r="GH63" s="31"/>
      <c r="GI63" s="31"/>
      <c r="GJ63" s="31"/>
      <c r="GK63" s="31"/>
      <c r="GL63" s="31"/>
      <c r="GM63" s="31"/>
      <c r="GN63" s="31"/>
      <c r="GO63" s="31"/>
      <c r="GP63" s="31"/>
      <c r="GQ63" s="31"/>
      <c r="GR63" s="31"/>
      <c r="GS63" s="31"/>
      <c r="GT63" s="31"/>
      <c r="GU63" s="31"/>
      <c r="GV63" s="31"/>
      <c r="GW63" s="31"/>
      <c r="GX63" s="31"/>
      <c r="GY63" s="31"/>
      <c r="GZ63" s="31"/>
      <c r="HA63" s="31"/>
      <c r="HB63" s="31"/>
      <c r="HC63" s="31"/>
      <c r="HD63" s="31"/>
      <c r="HE63" s="31"/>
      <c r="HF63" s="31"/>
      <c r="HG63" s="31"/>
      <c r="HH63" s="31"/>
      <c r="HI63" s="31"/>
      <c r="HJ63" s="31"/>
      <c r="HK63" s="31"/>
      <c r="HL63" s="31"/>
      <c r="HM63" s="31"/>
      <c r="HN63" s="31"/>
      <c r="HO63" s="31"/>
      <c r="HP63" s="31"/>
      <c r="HQ63" s="31"/>
      <c r="HR63" s="31"/>
      <c r="HS63" s="31"/>
      <c r="HT63" s="31"/>
      <c r="HU63" s="31"/>
      <c r="HV63" s="31"/>
      <c r="HW63" s="31"/>
      <c r="HX63" s="31"/>
      <c r="HY63" s="31"/>
      <c r="HZ63" s="31"/>
      <c r="IA63" s="31"/>
      <c r="IB63" s="31"/>
      <c r="IC63" s="31"/>
      <c r="ID63" s="31"/>
      <c r="IE63" s="31"/>
      <c r="IF63" s="31"/>
      <c r="IG63" s="31"/>
      <c r="IH63" s="31"/>
      <c r="II63" s="31"/>
      <c r="IJ63" s="31"/>
      <c r="IK63" s="31"/>
      <c r="IL63" s="31"/>
      <c r="IM63" s="31"/>
      <c r="IN63" s="31"/>
      <c r="IO63" s="31"/>
      <c r="IP63" s="31"/>
      <c r="IQ63" s="31"/>
      <c r="IR63" s="31"/>
      <c r="IS63" s="31"/>
      <c r="IT63" s="31"/>
      <c r="IU63" s="31"/>
      <c r="IV63" s="31"/>
      <c r="IW63" s="31"/>
      <c r="IX63" s="31"/>
      <c r="IY63" s="31"/>
      <c r="IZ63" s="31"/>
      <c r="JA63" s="31"/>
      <c r="JB63" s="31"/>
      <c r="JC63" s="31"/>
      <c r="JD63" s="31"/>
      <c r="JE63" s="31"/>
      <c r="JF63" s="31"/>
      <c r="JG63" s="31"/>
      <c r="JH63" s="31"/>
      <c r="JI63" s="31"/>
      <c r="JJ63" s="31"/>
      <c r="JK63" s="31"/>
      <c r="JL63" s="31"/>
      <c r="JM63" s="31"/>
      <c r="JN63" s="31"/>
      <c r="JO63" s="31"/>
      <c r="JP63" s="31"/>
      <c r="JQ63" s="31"/>
      <c r="JR63" s="31"/>
      <c r="JS63" s="31"/>
      <c r="JT63" s="31"/>
      <c r="JU63" s="31"/>
      <c r="JV63" s="31"/>
      <c r="JW63" s="31"/>
      <c r="JX63" s="31"/>
      <c r="JY63" s="31"/>
      <c r="JZ63" s="31"/>
      <c r="KA63" s="31"/>
      <c r="KB63" s="31"/>
      <c r="KC63" s="31"/>
      <c r="KD63" s="31"/>
      <c r="KE63" s="31"/>
      <c r="KF63" s="31"/>
      <c r="KG63" s="31"/>
      <c r="KH63" s="31"/>
      <c r="KI63" s="31"/>
      <c r="KJ63" s="31"/>
      <c r="KK63" s="31"/>
      <c r="KL63" s="31"/>
      <c r="KM63" s="31"/>
      <c r="KN63" s="31"/>
      <c r="KO63" s="31"/>
      <c r="KP63" s="31"/>
      <c r="KQ63" s="31"/>
      <c r="KR63" s="31"/>
      <c r="KS63" s="31"/>
      <c r="KT63" s="31"/>
      <c r="KU63" s="31"/>
      <c r="KV63" s="31"/>
      <c r="KW63" s="31"/>
      <c r="KX63" s="31"/>
      <c r="KY63" s="31"/>
      <c r="KZ63" s="31"/>
      <c r="LA63" s="31"/>
      <c r="LB63" s="31"/>
      <c r="LC63" s="31"/>
      <c r="LD63" s="31"/>
      <c r="LE63" s="31"/>
      <c r="LF63" s="31"/>
      <c r="LG63" s="31"/>
      <c r="LH63" s="31"/>
      <c r="LI63" s="31"/>
      <c r="LJ63" s="31"/>
      <c r="LK63" s="31"/>
      <c r="LL63" s="31"/>
      <c r="LM63" s="31"/>
      <c r="LN63" s="31"/>
      <c r="LO63" s="31"/>
      <c r="LP63" s="31"/>
      <c r="LQ63" s="31"/>
      <c r="LR63" s="31"/>
      <c r="LS63" s="31"/>
      <c r="LT63" s="31"/>
      <c r="LU63" s="31"/>
      <c r="LV63" s="31"/>
      <c r="LW63" s="31"/>
      <c r="LX63" s="31"/>
      <c r="LY63" s="31"/>
      <c r="LZ63" s="31"/>
      <c r="MA63" s="31"/>
      <c r="MB63" s="31"/>
      <c r="MC63" s="31"/>
      <c r="MD63" s="31"/>
      <c r="ME63" s="31"/>
      <c r="MF63" s="31"/>
      <c r="MG63" s="31"/>
      <c r="MH63" s="31"/>
      <c r="MI63" s="31"/>
      <c r="MJ63" s="31"/>
      <c r="MK63" s="31"/>
      <c r="ML63" s="31"/>
      <c r="MM63" s="31"/>
      <c r="MN63" s="31"/>
      <c r="MO63" s="31"/>
      <c r="MP63" s="31"/>
      <c r="MQ63" s="31"/>
      <c r="MR63" s="31"/>
      <c r="MS63" s="31"/>
      <c r="MT63" s="31"/>
      <c r="MU63" s="31"/>
      <c r="MV63" s="31"/>
      <c r="MW63" s="31"/>
      <c r="MX63" s="31"/>
      <c r="MY63" s="31"/>
      <c r="MZ63" s="31"/>
      <c r="NA63" s="31"/>
      <c r="NB63" s="31"/>
      <c r="NC63" s="31"/>
      <c r="ND63" s="31"/>
      <c r="NE63" s="31"/>
      <c r="NF63" s="31"/>
      <c r="NG63" s="31"/>
      <c r="NH63" s="31"/>
      <c r="NI63" s="31"/>
      <c r="NJ63" s="31"/>
      <c r="NK63" s="31"/>
      <c r="NL63" s="31"/>
      <c r="NM63" s="31"/>
      <c r="NN63" s="31"/>
      <c r="NO63" s="31"/>
      <c r="NP63" s="31"/>
      <c r="NQ63" s="31"/>
      <c r="NR63" s="31"/>
      <c r="NS63" s="31"/>
      <c r="NT63" s="31"/>
      <c r="NU63" s="31"/>
      <c r="NV63" s="31"/>
      <c r="NW63" s="31"/>
      <c r="NX63" s="31"/>
      <c r="NY63" s="31"/>
      <c r="NZ63" s="31"/>
      <c r="OA63" s="31"/>
      <c r="OB63" s="31"/>
      <c r="OC63" s="31"/>
      <c r="OD63" s="31"/>
      <c r="OE63" s="31"/>
      <c r="OF63" s="31"/>
      <c r="OG63" s="31"/>
      <c r="OH63" s="31"/>
      <c r="OI63" s="31"/>
      <c r="OJ63" s="31"/>
      <c r="OK63" s="31"/>
      <c r="OL63" s="31"/>
      <c r="OM63" s="31"/>
      <c r="ON63" s="31"/>
      <c r="OO63" s="31"/>
      <c r="OP63" s="31"/>
      <c r="OQ63" s="31"/>
      <c r="OR63" s="31"/>
      <c r="OS63" s="31"/>
      <c r="OT63" s="31"/>
      <c r="OU63" s="31"/>
      <c r="OV63" s="31"/>
      <c r="OW63" s="31"/>
      <c r="OX63" s="31"/>
      <c r="OY63" s="31"/>
      <c r="OZ63" s="31"/>
      <c r="PA63" s="31"/>
      <c r="PB63" s="31"/>
      <c r="PC63" s="31"/>
      <c r="PD63" s="31"/>
      <c r="PE63" s="31"/>
      <c r="PF63" s="31"/>
      <c r="PG63" s="31"/>
      <c r="PH63" s="31"/>
      <c r="PI63" s="31"/>
      <c r="PJ63" s="31"/>
      <c r="PK63" s="31"/>
      <c r="PL63" s="31"/>
      <c r="PM63" s="31"/>
      <c r="PN63" s="31"/>
      <c r="PO63" s="31"/>
      <c r="PP63" s="31"/>
      <c r="PQ63" s="31"/>
      <c r="PR63" s="31"/>
      <c r="PS63" s="31"/>
      <c r="PT63" s="31"/>
      <c r="PU63" s="31"/>
      <c r="PV63" s="31"/>
      <c r="PW63" s="31"/>
      <c r="PX63" s="31"/>
      <c r="PY63" s="31"/>
      <c r="PZ63" s="31"/>
      <c r="QA63" s="31"/>
      <c r="QB63" s="31"/>
      <c r="QC63" s="31"/>
      <c r="QD63" s="31"/>
      <c r="QE63" s="31"/>
      <c r="QF63" s="31"/>
      <c r="QG63" s="31"/>
      <c r="QH63" s="31"/>
      <c r="QI63" s="31"/>
      <c r="QJ63" s="31"/>
      <c r="QK63" s="31"/>
      <c r="QL63" s="31"/>
      <c r="QM63" s="31"/>
      <c r="QN63" s="31"/>
      <c r="QO63" s="31"/>
      <c r="QP63" s="31"/>
      <c r="QQ63" s="31"/>
      <c r="QR63" s="31"/>
      <c r="QS63" s="31"/>
      <c r="QT63" s="31"/>
      <c r="QU63" s="31"/>
      <c r="QV63" s="31"/>
      <c r="QW63" s="31"/>
      <c r="QX63" s="31"/>
      <c r="QY63" s="31"/>
      <c r="QZ63" s="31"/>
      <c r="RA63" s="31"/>
      <c r="RB63" s="31"/>
      <c r="RC63" s="31"/>
      <c r="RD63" s="31"/>
    </row>
    <row r="64" spans="1:472" x14ac:dyDescent="0.25">
      <c r="A64" s="43"/>
      <c r="B64" s="34"/>
      <c r="C64" s="33"/>
      <c r="D64" s="33"/>
      <c r="E64" s="29" t="str" cm="1">
        <f t="array" ref="E64">_xlfn.IFS(OR($C64="",$D64=""),"",$C64&gt;$D64,"",$C64&lt;=$D64,DATEDIF($C64,$D64,"d"))</f>
        <v/>
      </c>
      <c r="F64" s="33"/>
      <c r="G64" s="33"/>
      <c r="H64" s="29" t="str" cm="1">
        <f t="array" aca="1" ref="H64" ca="1">_xlfn.IFS(AND(C64&lt;&gt;"",D64&lt;&gt;"",C64&gt;D64),"Erreur dates prévisionnelles",AND(F64&lt;&gt;"",G64&lt;&gt;"",F64&gt;G64),"Erreur dates réelles",OR(AND(C64&lt;&gt;"",D64&lt;&gt;"",F64="",$B$7&lt;C64),AND(C64&lt;&gt;"",D64&lt;&gt;"",F64&lt;&gt;"",$B$7&lt;F64)),"A faire",OR(AND(C64="",D64="",F64="",G64=""),AND(C64&lt;&gt;"",D64=""),AND(C64&lt;&gt;"",D64&lt;&gt;"",F64="",$B$7&lt;=D64)),"",AND(C64&lt;&gt;"",D64&lt;&gt;"",F64&lt;&gt;"",G64&lt;&gt;""),"Finalisée",AND(OR(C64&lt;&gt;"",D64&lt;&gt;""),OR(F64&lt;&gt;"",G64&lt;&gt;""),$B$7-F64&lt;=D64-F64),"En cours",OR(AND(C64&lt;&gt;"",D64&lt;&gt;"",F64="",$B$7&gt;D64),AND(C64&lt;&gt;"",D64&lt;&gt;"",F64&lt;&gt;"",$B$7-F64&gt;D64-F64)),"En retard")</f>
        <v/>
      </c>
      <c r="I64" s="31"/>
      <c r="J64" s="31"/>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c r="BP64" s="31"/>
      <c r="BQ64" s="31"/>
      <c r="BR64" s="31"/>
      <c r="BS64" s="31"/>
      <c r="BT64" s="31"/>
      <c r="BU64" s="31"/>
      <c r="BV64" s="31"/>
      <c r="BW64" s="31"/>
      <c r="BX64" s="31"/>
      <c r="BY64" s="31"/>
      <c r="BZ64" s="31"/>
      <c r="CA64" s="31"/>
      <c r="CB64" s="31"/>
      <c r="CC64" s="31"/>
      <c r="CD64" s="31"/>
      <c r="CE64" s="31"/>
      <c r="CF64" s="31"/>
      <c r="CG64" s="31"/>
      <c r="CH64" s="31"/>
      <c r="CI64" s="31"/>
      <c r="CJ64" s="31"/>
      <c r="CK64" s="31"/>
      <c r="CL64" s="31"/>
      <c r="CM64" s="31"/>
      <c r="CN64" s="31"/>
      <c r="CO64" s="31"/>
      <c r="CP64" s="31"/>
      <c r="CQ64" s="31"/>
      <c r="CR64" s="31"/>
      <c r="CS64" s="31"/>
      <c r="CT64" s="31"/>
      <c r="CU64" s="31"/>
      <c r="CV64" s="31"/>
      <c r="CW64" s="31"/>
      <c r="CX64" s="31"/>
      <c r="CY64" s="31"/>
      <c r="CZ64" s="31"/>
      <c r="DA64" s="31"/>
      <c r="DB64" s="31"/>
      <c r="DC64" s="31"/>
      <c r="DD64" s="31"/>
      <c r="DE64" s="31"/>
      <c r="DF64" s="31"/>
      <c r="DG64" s="31"/>
      <c r="DH64" s="31"/>
      <c r="DI64" s="31"/>
      <c r="DJ64" s="31"/>
      <c r="DK64" s="31"/>
      <c r="DL64" s="31"/>
      <c r="DM64" s="31"/>
      <c r="DN64" s="31"/>
      <c r="DO64" s="31"/>
      <c r="DP64" s="31"/>
      <c r="DQ64" s="31"/>
      <c r="DR64" s="31"/>
      <c r="DS64" s="31"/>
      <c r="DT64" s="31"/>
      <c r="DU64" s="31"/>
      <c r="DV64" s="31"/>
      <c r="DW64" s="31"/>
      <c r="DX64" s="31"/>
      <c r="DY64" s="31"/>
      <c r="DZ64" s="31"/>
      <c r="EA64" s="31"/>
      <c r="EB64" s="31"/>
      <c r="EC64" s="31"/>
      <c r="ED64" s="31"/>
      <c r="EE64" s="31"/>
      <c r="EF64" s="31"/>
      <c r="EG64" s="31"/>
      <c r="EH64" s="31"/>
      <c r="EI64" s="31"/>
      <c r="EJ64" s="31"/>
      <c r="EK64" s="31"/>
      <c r="EL64" s="31"/>
      <c r="EM64" s="31"/>
      <c r="EN64" s="31"/>
      <c r="EO64" s="31"/>
      <c r="EP64" s="31"/>
      <c r="EQ64" s="31"/>
      <c r="ER64" s="31"/>
      <c r="ES64" s="31"/>
      <c r="ET64" s="31"/>
      <c r="EU64" s="31"/>
      <c r="EV64" s="31"/>
      <c r="EW64" s="31"/>
      <c r="EX64" s="31"/>
      <c r="EY64" s="31"/>
      <c r="EZ64" s="31"/>
      <c r="FA64" s="31"/>
      <c r="FB64" s="31"/>
      <c r="FC64" s="31"/>
      <c r="FD64" s="31"/>
      <c r="FE64" s="31"/>
      <c r="FF64" s="31"/>
      <c r="FG64" s="31"/>
      <c r="FH64" s="31"/>
      <c r="FI64" s="31"/>
      <c r="FJ64" s="31"/>
      <c r="FK64" s="31"/>
      <c r="FL64" s="31"/>
      <c r="FM64" s="31"/>
      <c r="FN64" s="31"/>
      <c r="FO64" s="31"/>
      <c r="FP64" s="31"/>
      <c r="FQ64" s="31"/>
      <c r="FR64" s="31"/>
      <c r="FS64" s="31"/>
      <c r="FT64" s="31"/>
      <c r="FU64" s="31"/>
      <c r="FV64" s="31"/>
      <c r="FW64" s="31"/>
      <c r="FX64" s="31"/>
      <c r="FY64" s="31"/>
      <c r="FZ64" s="31"/>
      <c r="GA64" s="31"/>
      <c r="GB64" s="31"/>
      <c r="GC64" s="31"/>
      <c r="GD64" s="31"/>
      <c r="GE64" s="31"/>
      <c r="GF64" s="31"/>
      <c r="GG64" s="31"/>
      <c r="GH64" s="31"/>
      <c r="GI64" s="31"/>
      <c r="GJ64" s="31"/>
      <c r="GK64" s="31"/>
      <c r="GL64" s="31"/>
      <c r="GM64" s="31"/>
      <c r="GN64" s="31"/>
      <c r="GO64" s="31"/>
      <c r="GP64" s="31"/>
      <c r="GQ64" s="31"/>
      <c r="GR64" s="31"/>
      <c r="GS64" s="31"/>
      <c r="GT64" s="31"/>
      <c r="GU64" s="31"/>
      <c r="GV64" s="31"/>
      <c r="GW64" s="31"/>
      <c r="GX64" s="31"/>
      <c r="GY64" s="31"/>
      <c r="GZ64" s="31"/>
      <c r="HA64" s="31"/>
      <c r="HB64" s="31"/>
      <c r="HC64" s="31"/>
      <c r="HD64" s="31"/>
      <c r="HE64" s="31"/>
      <c r="HF64" s="31"/>
      <c r="HG64" s="31"/>
      <c r="HH64" s="31"/>
      <c r="HI64" s="31"/>
      <c r="HJ64" s="31"/>
      <c r="HK64" s="31"/>
      <c r="HL64" s="31"/>
      <c r="HM64" s="31"/>
      <c r="HN64" s="31"/>
      <c r="HO64" s="31"/>
      <c r="HP64" s="31"/>
      <c r="HQ64" s="31"/>
      <c r="HR64" s="31"/>
      <c r="HS64" s="31"/>
      <c r="HT64" s="31"/>
      <c r="HU64" s="31"/>
      <c r="HV64" s="31"/>
      <c r="HW64" s="31"/>
      <c r="HX64" s="31"/>
      <c r="HY64" s="31"/>
      <c r="HZ64" s="31"/>
      <c r="IA64" s="31"/>
      <c r="IB64" s="31"/>
      <c r="IC64" s="31"/>
      <c r="ID64" s="31"/>
      <c r="IE64" s="31"/>
      <c r="IF64" s="31"/>
      <c r="IG64" s="31"/>
      <c r="IH64" s="31"/>
      <c r="II64" s="31"/>
      <c r="IJ64" s="31"/>
      <c r="IK64" s="31"/>
      <c r="IL64" s="31"/>
      <c r="IM64" s="31"/>
      <c r="IN64" s="31"/>
      <c r="IO64" s="31"/>
      <c r="IP64" s="31"/>
      <c r="IQ64" s="31"/>
      <c r="IR64" s="31"/>
      <c r="IS64" s="31"/>
      <c r="IT64" s="31"/>
      <c r="IU64" s="31"/>
      <c r="IV64" s="31"/>
      <c r="IW64" s="31"/>
      <c r="IX64" s="31"/>
      <c r="IY64" s="31"/>
      <c r="IZ64" s="31"/>
      <c r="JA64" s="31"/>
      <c r="JB64" s="31"/>
      <c r="JC64" s="31"/>
      <c r="JD64" s="31"/>
      <c r="JE64" s="31"/>
      <c r="JF64" s="31"/>
      <c r="JG64" s="31"/>
      <c r="JH64" s="31"/>
      <c r="JI64" s="31"/>
      <c r="JJ64" s="31"/>
      <c r="JK64" s="31"/>
      <c r="JL64" s="31"/>
      <c r="JM64" s="31"/>
      <c r="JN64" s="31"/>
      <c r="JO64" s="31"/>
      <c r="JP64" s="31"/>
      <c r="JQ64" s="31"/>
      <c r="JR64" s="31"/>
      <c r="JS64" s="31"/>
      <c r="JT64" s="31"/>
      <c r="JU64" s="31"/>
      <c r="JV64" s="31"/>
      <c r="JW64" s="31"/>
      <c r="JX64" s="31"/>
      <c r="JY64" s="31"/>
      <c r="JZ64" s="31"/>
      <c r="KA64" s="31"/>
      <c r="KB64" s="31"/>
      <c r="KC64" s="31"/>
      <c r="KD64" s="31"/>
      <c r="KE64" s="31"/>
      <c r="KF64" s="31"/>
      <c r="KG64" s="31"/>
      <c r="KH64" s="31"/>
      <c r="KI64" s="31"/>
      <c r="KJ64" s="31"/>
      <c r="KK64" s="31"/>
      <c r="KL64" s="31"/>
      <c r="KM64" s="31"/>
      <c r="KN64" s="31"/>
      <c r="KO64" s="31"/>
      <c r="KP64" s="31"/>
      <c r="KQ64" s="31"/>
      <c r="KR64" s="31"/>
      <c r="KS64" s="31"/>
      <c r="KT64" s="31"/>
      <c r="KU64" s="31"/>
      <c r="KV64" s="31"/>
      <c r="KW64" s="31"/>
      <c r="KX64" s="31"/>
      <c r="KY64" s="31"/>
      <c r="KZ64" s="31"/>
      <c r="LA64" s="31"/>
      <c r="LB64" s="31"/>
      <c r="LC64" s="31"/>
      <c r="LD64" s="31"/>
      <c r="LE64" s="31"/>
      <c r="LF64" s="31"/>
      <c r="LG64" s="31"/>
      <c r="LH64" s="31"/>
      <c r="LI64" s="31"/>
      <c r="LJ64" s="31"/>
      <c r="LK64" s="31"/>
      <c r="LL64" s="31"/>
      <c r="LM64" s="31"/>
      <c r="LN64" s="31"/>
      <c r="LO64" s="31"/>
      <c r="LP64" s="31"/>
      <c r="LQ64" s="31"/>
      <c r="LR64" s="31"/>
      <c r="LS64" s="31"/>
      <c r="LT64" s="31"/>
      <c r="LU64" s="31"/>
      <c r="LV64" s="31"/>
      <c r="LW64" s="31"/>
      <c r="LX64" s="31"/>
      <c r="LY64" s="31"/>
      <c r="LZ64" s="31"/>
      <c r="MA64" s="31"/>
      <c r="MB64" s="31"/>
      <c r="MC64" s="31"/>
      <c r="MD64" s="31"/>
      <c r="ME64" s="31"/>
      <c r="MF64" s="31"/>
      <c r="MG64" s="31"/>
      <c r="MH64" s="31"/>
      <c r="MI64" s="31"/>
      <c r="MJ64" s="31"/>
      <c r="MK64" s="31"/>
      <c r="ML64" s="31"/>
      <c r="MM64" s="31"/>
      <c r="MN64" s="31"/>
      <c r="MO64" s="31"/>
      <c r="MP64" s="31"/>
      <c r="MQ64" s="31"/>
      <c r="MR64" s="31"/>
      <c r="MS64" s="31"/>
      <c r="MT64" s="31"/>
      <c r="MU64" s="31"/>
      <c r="MV64" s="31"/>
      <c r="MW64" s="31"/>
      <c r="MX64" s="31"/>
      <c r="MY64" s="31"/>
      <c r="MZ64" s="31"/>
      <c r="NA64" s="31"/>
      <c r="NB64" s="31"/>
      <c r="NC64" s="31"/>
      <c r="ND64" s="31"/>
      <c r="NE64" s="31"/>
      <c r="NF64" s="31"/>
      <c r="NG64" s="31"/>
      <c r="NH64" s="31"/>
      <c r="NI64" s="31"/>
      <c r="NJ64" s="31"/>
      <c r="NK64" s="31"/>
      <c r="NL64" s="31"/>
      <c r="NM64" s="31"/>
      <c r="NN64" s="31"/>
      <c r="NO64" s="31"/>
      <c r="NP64" s="31"/>
      <c r="NQ64" s="31"/>
      <c r="NR64" s="31"/>
      <c r="NS64" s="31"/>
      <c r="NT64" s="31"/>
      <c r="NU64" s="31"/>
      <c r="NV64" s="31"/>
      <c r="NW64" s="31"/>
      <c r="NX64" s="31"/>
      <c r="NY64" s="31"/>
      <c r="NZ64" s="31"/>
      <c r="OA64" s="31"/>
      <c r="OB64" s="31"/>
      <c r="OC64" s="31"/>
      <c r="OD64" s="31"/>
      <c r="OE64" s="31"/>
      <c r="OF64" s="31"/>
      <c r="OG64" s="31"/>
      <c r="OH64" s="31"/>
      <c r="OI64" s="31"/>
      <c r="OJ64" s="31"/>
      <c r="OK64" s="31"/>
      <c r="OL64" s="31"/>
      <c r="OM64" s="31"/>
      <c r="ON64" s="31"/>
      <c r="OO64" s="31"/>
      <c r="OP64" s="31"/>
      <c r="OQ64" s="31"/>
      <c r="OR64" s="31"/>
      <c r="OS64" s="31"/>
      <c r="OT64" s="31"/>
      <c r="OU64" s="31"/>
      <c r="OV64" s="31"/>
      <c r="OW64" s="31"/>
      <c r="OX64" s="31"/>
      <c r="OY64" s="31"/>
      <c r="OZ64" s="31"/>
      <c r="PA64" s="31"/>
      <c r="PB64" s="31"/>
      <c r="PC64" s="31"/>
      <c r="PD64" s="31"/>
      <c r="PE64" s="31"/>
      <c r="PF64" s="31"/>
      <c r="PG64" s="31"/>
      <c r="PH64" s="31"/>
      <c r="PI64" s="31"/>
      <c r="PJ64" s="31"/>
      <c r="PK64" s="31"/>
      <c r="PL64" s="31"/>
      <c r="PM64" s="31"/>
      <c r="PN64" s="31"/>
      <c r="PO64" s="31"/>
      <c r="PP64" s="31"/>
      <c r="PQ64" s="31"/>
      <c r="PR64" s="31"/>
      <c r="PS64" s="31"/>
      <c r="PT64" s="31"/>
      <c r="PU64" s="31"/>
      <c r="PV64" s="31"/>
      <c r="PW64" s="31"/>
      <c r="PX64" s="31"/>
      <c r="PY64" s="31"/>
      <c r="PZ64" s="31"/>
      <c r="QA64" s="31"/>
      <c r="QB64" s="31"/>
      <c r="QC64" s="31"/>
      <c r="QD64" s="31"/>
      <c r="QE64" s="31"/>
      <c r="QF64" s="31"/>
      <c r="QG64" s="31"/>
      <c r="QH64" s="31"/>
      <c r="QI64" s="31"/>
      <c r="QJ64" s="31"/>
      <c r="QK64" s="31"/>
      <c r="QL64" s="31"/>
      <c r="QM64" s="31"/>
      <c r="QN64" s="31"/>
      <c r="QO64" s="31"/>
      <c r="QP64" s="31"/>
      <c r="QQ64" s="31"/>
      <c r="QR64" s="31"/>
      <c r="QS64" s="31"/>
      <c r="QT64" s="31"/>
      <c r="QU64" s="31"/>
      <c r="QV64" s="31"/>
      <c r="QW64" s="31"/>
      <c r="QX64" s="31"/>
      <c r="QY64" s="31"/>
      <c r="QZ64" s="31"/>
      <c r="RA64" s="31"/>
      <c r="RB64" s="31"/>
      <c r="RC64" s="31"/>
      <c r="RD64" s="31"/>
    </row>
    <row r="65" spans="1:472" x14ac:dyDescent="0.25">
      <c r="A65" s="65" t="s">
        <v>82</v>
      </c>
      <c r="B65" s="71"/>
      <c r="C65" s="71"/>
      <c r="D65" s="71"/>
      <c r="E65" s="71" t="str" cm="1">
        <f t="array" ref="E65">_xlfn.IFS(OR($C65="",$D65=""),"",$C65&gt;$D65,"",$C65&lt;=$D65,DATEDIF($C65,$D65,"d"))</f>
        <v/>
      </c>
      <c r="F65" s="71"/>
      <c r="G65" s="71"/>
      <c r="H65" s="72" t="str" cm="1">
        <f t="array" aca="1" ref="H65" ca="1">_xlfn.IFS(AND(C65&lt;&gt;"",D65&lt;&gt;"",C65&gt;D65),"Erreur dates prévisionnelles",AND(F65&lt;&gt;"",G65&lt;&gt;"",F65&gt;G65),"Erreur dates réelles",OR(AND(C65&lt;&gt;"",D65&lt;&gt;"",F65="",$B$7&lt;C65),AND(C65&lt;&gt;"",D65&lt;&gt;"",F65&lt;&gt;"",$B$7&lt;F65)),"A faire",OR(AND(C65="",D65="",F65="",G65=""),AND(C65&lt;&gt;"",D65=""),AND(C65&lt;&gt;"",D65&lt;&gt;"",F65="",$B$7&lt;=D65)),"",AND(C65&lt;&gt;"",D65&lt;&gt;"",F65&lt;&gt;"",G65&lt;&gt;""),"Finalisée",AND(OR(C65&lt;&gt;"",D65&lt;&gt;""),OR(F65&lt;&gt;"",G65&lt;&gt;""),$B$7-F65&lt;=D65-F65),"En cours",OR(AND(C65&lt;&gt;"",D65&lt;&gt;"",F65="",$B$7&gt;D65),AND(C65&lt;&gt;"",D65&lt;&gt;"",F65&lt;&gt;"",$B$7-F65&gt;D65-F65)),"En retard")</f>
        <v/>
      </c>
      <c r="I65" s="31"/>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c r="BP65" s="31"/>
      <c r="BQ65" s="31"/>
      <c r="BR65" s="31"/>
      <c r="BS65" s="31"/>
      <c r="BT65" s="31"/>
      <c r="BU65" s="31"/>
      <c r="BV65" s="31"/>
      <c r="BW65" s="31"/>
      <c r="BX65" s="31"/>
      <c r="BY65" s="31"/>
      <c r="BZ65" s="31"/>
      <c r="CA65" s="31"/>
      <c r="CB65" s="31"/>
      <c r="CC65" s="31"/>
      <c r="CD65" s="31"/>
      <c r="CE65" s="31"/>
      <c r="CF65" s="31"/>
      <c r="CG65" s="31"/>
      <c r="CH65" s="31"/>
      <c r="CI65" s="31"/>
      <c r="CJ65" s="31"/>
      <c r="CK65" s="31"/>
      <c r="CL65" s="31"/>
      <c r="CM65" s="31"/>
      <c r="CN65" s="31"/>
      <c r="CO65" s="31"/>
      <c r="CP65" s="31"/>
      <c r="CQ65" s="31"/>
      <c r="CR65" s="31"/>
      <c r="CS65" s="31"/>
      <c r="CT65" s="31"/>
      <c r="CU65" s="31"/>
      <c r="CV65" s="31"/>
      <c r="CW65" s="31"/>
      <c r="CX65" s="31"/>
      <c r="CY65" s="31"/>
      <c r="CZ65" s="31"/>
      <c r="DA65" s="31"/>
      <c r="DB65" s="31"/>
      <c r="DC65" s="31"/>
      <c r="DD65" s="31"/>
      <c r="DE65" s="31"/>
      <c r="DF65" s="31"/>
      <c r="DG65" s="31"/>
      <c r="DH65" s="31"/>
      <c r="DI65" s="31"/>
      <c r="DJ65" s="31"/>
      <c r="DK65" s="31"/>
      <c r="DL65" s="31"/>
      <c r="DM65" s="31"/>
      <c r="DN65" s="31"/>
      <c r="DO65" s="31"/>
      <c r="DP65" s="31"/>
      <c r="DQ65" s="31"/>
      <c r="DR65" s="31"/>
      <c r="DS65" s="31"/>
      <c r="DT65" s="31"/>
      <c r="DU65" s="31"/>
      <c r="DV65" s="31"/>
      <c r="DW65" s="31"/>
      <c r="DX65" s="31"/>
      <c r="DY65" s="31"/>
      <c r="DZ65" s="31"/>
      <c r="EA65" s="31"/>
      <c r="EB65" s="31"/>
      <c r="EC65" s="31"/>
      <c r="ED65" s="31"/>
      <c r="EE65" s="31"/>
      <c r="EF65" s="31"/>
      <c r="EG65" s="31"/>
      <c r="EH65" s="31"/>
      <c r="EI65" s="31"/>
      <c r="EJ65" s="31"/>
      <c r="EK65" s="31"/>
      <c r="EL65" s="31"/>
      <c r="EM65" s="31"/>
      <c r="EN65" s="31"/>
      <c r="EO65" s="31"/>
      <c r="EP65" s="31"/>
      <c r="EQ65" s="31"/>
      <c r="ER65" s="31"/>
      <c r="ES65" s="31"/>
      <c r="ET65" s="31"/>
      <c r="EU65" s="31"/>
      <c r="EV65" s="31"/>
      <c r="EW65" s="31"/>
      <c r="EX65" s="31"/>
      <c r="EY65" s="31"/>
      <c r="EZ65" s="31"/>
      <c r="FA65" s="31"/>
      <c r="FB65" s="31"/>
      <c r="FC65" s="31"/>
      <c r="FD65" s="31"/>
      <c r="FE65" s="31"/>
      <c r="FF65" s="31"/>
      <c r="FG65" s="31"/>
      <c r="FH65" s="31"/>
      <c r="FI65" s="31"/>
      <c r="FJ65" s="31"/>
      <c r="FK65" s="31"/>
      <c r="FL65" s="31"/>
      <c r="FM65" s="31"/>
      <c r="FN65" s="31"/>
      <c r="FO65" s="31"/>
      <c r="FP65" s="31"/>
      <c r="FQ65" s="31"/>
      <c r="FR65" s="31"/>
      <c r="FS65" s="31"/>
      <c r="FT65" s="31"/>
      <c r="FU65" s="31"/>
      <c r="FV65" s="31"/>
      <c r="FW65" s="31"/>
      <c r="FX65" s="31"/>
      <c r="FY65" s="31"/>
      <c r="FZ65" s="31"/>
      <c r="GA65" s="31"/>
      <c r="GB65" s="31"/>
      <c r="GC65" s="31"/>
      <c r="GD65" s="31"/>
      <c r="GE65" s="31"/>
      <c r="GF65" s="31"/>
      <c r="GG65" s="31"/>
      <c r="GH65" s="31"/>
      <c r="GI65" s="31"/>
      <c r="GJ65" s="31"/>
      <c r="GK65" s="31"/>
      <c r="GL65" s="31"/>
      <c r="GM65" s="31"/>
      <c r="GN65" s="31"/>
      <c r="GO65" s="31"/>
      <c r="GP65" s="31"/>
      <c r="GQ65" s="31"/>
      <c r="GR65" s="31"/>
      <c r="GS65" s="31"/>
      <c r="GT65" s="31"/>
      <c r="GU65" s="31"/>
      <c r="GV65" s="31"/>
      <c r="GW65" s="31"/>
      <c r="GX65" s="31"/>
      <c r="GY65" s="31"/>
      <c r="GZ65" s="31"/>
      <c r="HA65" s="31"/>
      <c r="HB65" s="31"/>
      <c r="HC65" s="31"/>
      <c r="HD65" s="31"/>
      <c r="HE65" s="31"/>
      <c r="HF65" s="31"/>
      <c r="HG65" s="31"/>
      <c r="HH65" s="31"/>
      <c r="HI65" s="31"/>
      <c r="HJ65" s="31"/>
      <c r="HK65" s="31"/>
      <c r="HL65" s="31"/>
      <c r="HM65" s="31"/>
      <c r="HN65" s="31"/>
      <c r="HO65" s="31"/>
      <c r="HP65" s="31"/>
      <c r="HQ65" s="31"/>
      <c r="HR65" s="31"/>
      <c r="HS65" s="31"/>
      <c r="HT65" s="31"/>
      <c r="HU65" s="31"/>
      <c r="HV65" s="31"/>
      <c r="HW65" s="31"/>
      <c r="HX65" s="31"/>
      <c r="HY65" s="31"/>
      <c r="HZ65" s="31"/>
      <c r="IA65" s="31"/>
      <c r="IB65" s="31"/>
      <c r="IC65" s="31"/>
      <c r="ID65" s="31"/>
      <c r="IE65" s="31"/>
      <c r="IF65" s="31"/>
      <c r="IG65" s="31"/>
      <c r="IH65" s="31"/>
      <c r="II65" s="31"/>
      <c r="IJ65" s="31"/>
      <c r="IK65" s="31"/>
      <c r="IL65" s="31"/>
      <c r="IM65" s="31"/>
      <c r="IN65" s="31"/>
      <c r="IO65" s="31"/>
      <c r="IP65" s="31"/>
      <c r="IQ65" s="31"/>
      <c r="IR65" s="31"/>
      <c r="IS65" s="31"/>
      <c r="IT65" s="31"/>
      <c r="IU65" s="31"/>
      <c r="IV65" s="31"/>
      <c r="IW65" s="31"/>
      <c r="IX65" s="31"/>
      <c r="IY65" s="31"/>
      <c r="IZ65" s="31"/>
      <c r="JA65" s="31"/>
      <c r="JB65" s="31"/>
      <c r="JC65" s="31"/>
      <c r="JD65" s="31"/>
      <c r="JE65" s="31"/>
      <c r="JF65" s="31"/>
      <c r="JG65" s="31"/>
      <c r="JH65" s="31"/>
      <c r="JI65" s="31"/>
      <c r="JJ65" s="31"/>
      <c r="JK65" s="31"/>
      <c r="JL65" s="31"/>
      <c r="JM65" s="31"/>
      <c r="JN65" s="31"/>
      <c r="JO65" s="31"/>
      <c r="JP65" s="31"/>
      <c r="JQ65" s="31"/>
      <c r="JR65" s="31"/>
      <c r="JS65" s="31"/>
      <c r="JT65" s="31"/>
      <c r="JU65" s="31"/>
      <c r="JV65" s="31"/>
      <c r="JW65" s="31"/>
      <c r="JX65" s="31"/>
      <c r="JY65" s="31"/>
      <c r="JZ65" s="31"/>
      <c r="KA65" s="31"/>
      <c r="KB65" s="31"/>
      <c r="KC65" s="31"/>
      <c r="KD65" s="31"/>
      <c r="KE65" s="31"/>
      <c r="KF65" s="31"/>
      <c r="KG65" s="31"/>
      <c r="KH65" s="31"/>
      <c r="KI65" s="31"/>
      <c r="KJ65" s="31"/>
      <c r="KK65" s="31"/>
      <c r="KL65" s="31"/>
      <c r="KM65" s="31"/>
      <c r="KN65" s="31"/>
      <c r="KO65" s="31"/>
      <c r="KP65" s="31"/>
      <c r="KQ65" s="31"/>
      <c r="KR65" s="31"/>
      <c r="KS65" s="31"/>
      <c r="KT65" s="31"/>
      <c r="KU65" s="31"/>
      <c r="KV65" s="31"/>
      <c r="KW65" s="31"/>
      <c r="KX65" s="31"/>
      <c r="KY65" s="31"/>
      <c r="KZ65" s="31"/>
      <c r="LA65" s="31"/>
      <c r="LB65" s="31"/>
      <c r="LC65" s="31"/>
      <c r="LD65" s="31"/>
      <c r="LE65" s="31"/>
      <c r="LF65" s="31"/>
      <c r="LG65" s="31"/>
      <c r="LH65" s="31"/>
      <c r="LI65" s="31"/>
      <c r="LJ65" s="31"/>
      <c r="LK65" s="31"/>
      <c r="LL65" s="31"/>
      <c r="LM65" s="31"/>
      <c r="LN65" s="31"/>
      <c r="LO65" s="31"/>
      <c r="LP65" s="31"/>
      <c r="LQ65" s="31"/>
      <c r="LR65" s="31"/>
      <c r="LS65" s="31"/>
      <c r="LT65" s="31"/>
      <c r="LU65" s="31"/>
      <c r="LV65" s="31"/>
      <c r="LW65" s="31"/>
      <c r="LX65" s="31"/>
      <c r="LY65" s="31"/>
      <c r="LZ65" s="31"/>
      <c r="MA65" s="31"/>
      <c r="MB65" s="31"/>
      <c r="MC65" s="31"/>
      <c r="MD65" s="31"/>
      <c r="ME65" s="31"/>
      <c r="MF65" s="31"/>
      <c r="MG65" s="31"/>
      <c r="MH65" s="31"/>
      <c r="MI65" s="31"/>
      <c r="MJ65" s="31"/>
      <c r="MK65" s="31"/>
      <c r="ML65" s="31"/>
      <c r="MM65" s="31"/>
      <c r="MN65" s="31"/>
      <c r="MO65" s="31"/>
      <c r="MP65" s="31"/>
      <c r="MQ65" s="31"/>
      <c r="MR65" s="31"/>
      <c r="MS65" s="31"/>
      <c r="MT65" s="31"/>
      <c r="MU65" s="31"/>
      <c r="MV65" s="31"/>
      <c r="MW65" s="31"/>
      <c r="MX65" s="31"/>
      <c r="MY65" s="31"/>
      <c r="MZ65" s="31"/>
      <c r="NA65" s="31"/>
      <c r="NB65" s="31"/>
      <c r="NC65" s="31"/>
      <c r="ND65" s="31"/>
      <c r="NE65" s="31"/>
      <c r="NF65" s="31"/>
      <c r="NG65" s="31"/>
      <c r="NH65" s="31"/>
      <c r="NI65" s="31"/>
      <c r="NJ65" s="31"/>
      <c r="NK65" s="31"/>
      <c r="NL65" s="31"/>
      <c r="NM65" s="31"/>
      <c r="NN65" s="31"/>
      <c r="NO65" s="31"/>
      <c r="NP65" s="31"/>
      <c r="NQ65" s="31"/>
      <c r="NR65" s="31"/>
      <c r="NS65" s="31"/>
      <c r="NT65" s="31"/>
      <c r="NU65" s="31"/>
      <c r="NV65" s="31"/>
      <c r="NW65" s="31"/>
      <c r="NX65" s="31"/>
      <c r="NY65" s="31"/>
      <c r="NZ65" s="31"/>
      <c r="OA65" s="31"/>
      <c r="OB65" s="31"/>
      <c r="OC65" s="31"/>
      <c r="OD65" s="31"/>
      <c r="OE65" s="31"/>
      <c r="OF65" s="31"/>
      <c r="OG65" s="31"/>
      <c r="OH65" s="31"/>
      <c r="OI65" s="31"/>
      <c r="OJ65" s="31"/>
      <c r="OK65" s="31"/>
      <c r="OL65" s="31"/>
      <c r="OM65" s="31"/>
      <c r="ON65" s="31"/>
      <c r="OO65" s="31"/>
      <c r="OP65" s="31"/>
      <c r="OQ65" s="31"/>
      <c r="OR65" s="31"/>
      <c r="OS65" s="31"/>
      <c r="OT65" s="31"/>
      <c r="OU65" s="31"/>
      <c r="OV65" s="31"/>
      <c r="OW65" s="31"/>
      <c r="OX65" s="31"/>
      <c r="OY65" s="31"/>
      <c r="OZ65" s="31"/>
      <c r="PA65" s="31"/>
      <c r="PB65" s="31"/>
      <c r="PC65" s="31"/>
      <c r="PD65" s="31"/>
      <c r="PE65" s="31"/>
      <c r="PF65" s="31"/>
      <c r="PG65" s="31"/>
      <c r="PH65" s="31"/>
      <c r="PI65" s="31"/>
      <c r="PJ65" s="31"/>
      <c r="PK65" s="31"/>
      <c r="PL65" s="31"/>
      <c r="PM65" s="31"/>
      <c r="PN65" s="31"/>
      <c r="PO65" s="31"/>
      <c r="PP65" s="31"/>
      <c r="PQ65" s="31"/>
      <c r="PR65" s="31"/>
      <c r="PS65" s="31"/>
      <c r="PT65" s="31"/>
      <c r="PU65" s="31"/>
      <c r="PV65" s="31"/>
      <c r="PW65" s="31"/>
      <c r="PX65" s="31"/>
      <c r="PY65" s="31"/>
      <c r="PZ65" s="31"/>
      <c r="QA65" s="31"/>
      <c r="QB65" s="31"/>
      <c r="QC65" s="31"/>
      <c r="QD65" s="31"/>
      <c r="QE65" s="31"/>
      <c r="QF65" s="31"/>
      <c r="QG65" s="31"/>
      <c r="QH65" s="31"/>
      <c r="QI65" s="31"/>
      <c r="QJ65" s="31"/>
      <c r="QK65" s="31"/>
      <c r="QL65" s="31"/>
      <c r="QM65" s="31"/>
      <c r="QN65" s="31"/>
      <c r="QO65" s="31"/>
      <c r="QP65" s="31"/>
      <c r="QQ65" s="31"/>
      <c r="QR65" s="31"/>
      <c r="QS65" s="31"/>
      <c r="QT65" s="31"/>
      <c r="QU65" s="31"/>
      <c r="QV65" s="31"/>
      <c r="QW65" s="31"/>
      <c r="QX65" s="31"/>
      <c r="QY65" s="31"/>
      <c r="QZ65" s="31"/>
      <c r="RA65" s="31"/>
      <c r="RB65" s="31"/>
      <c r="RC65" s="31"/>
      <c r="RD65" s="31"/>
    </row>
    <row r="66" spans="1:472" x14ac:dyDescent="0.25">
      <c r="A66" s="42" t="s">
        <v>83</v>
      </c>
      <c r="B66" s="34" t="s">
        <v>57</v>
      </c>
      <c r="C66" s="33"/>
      <c r="D66" s="33"/>
      <c r="E66" s="29" t="str" cm="1">
        <f t="array" ref="E66">_xlfn.IFS(OR($C66="",$D66=""),"",$C66&gt;$D66,"",$C66&lt;=$D66,DATEDIF($C66,$D66,"d"))</f>
        <v/>
      </c>
      <c r="F66" s="33"/>
      <c r="G66" s="33">
        <v>45119</v>
      </c>
      <c r="H66" s="29" t="e" cm="1">
        <f t="array" aca="1" ref="H66" ca="1">_xlfn.IFS(AND(C66&lt;&gt;"",D66&lt;&gt;"",C66&gt;D66),"Erreur dates prévisionnelles",AND(F66&lt;&gt;"",G66&lt;&gt;"",F66&gt;G66),"Erreur dates réelles",OR(AND(C66&lt;&gt;"",D66&lt;&gt;"",F66="",$B$7&lt;C66),AND(C66&lt;&gt;"",D66&lt;&gt;"",F66&lt;&gt;"",$B$7&lt;F66)),"A faire",OR(AND(C66="",D66="",F66="",G66=""),AND(C66&lt;&gt;"",D66=""),AND(C66&lt;&gt;"",D66&lt;&gt;"",F66="",$B$7&lt;=D66)),"",AND(C66&lt;&gt;"",D66&lt;&gt;"",F66&lt;&gt;"",G66&lt;&gt;""),"Finalisée",AND(OR(C66&lt;&gt;"",D66&lt;&gt;""),OR(F66&lt;&gt;"",G66&lt;&gt;""),$B$7-F66&lt;=D66-F66),"En cours",OR(AND(C66&lt;&gt;"",D66&lt;&gt;"",F66="",$B$7&gt;D66),AND(C66&lt;&gt;"",D66&lt;&gt;"",F66&lt;&gt;"",$B$7-F66&gt;D66-F66)),"En retard")</f>
        <v>#N/A</v>
      </c>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c r="BP66" s="31"/>
      <c r="BQ66" s="31"/>
      <c r="BR66" s="31"/>
      <c r="BS66" s="31"/>
      <c r="BT66" s="31"/>
      <c r="BU66" s="31"/>
      <c r="BV66" s="31"/>
      <c r="BW66" s="31"/>
      <c r="BX66" s="31"/>
      <c r="BY66" s="31"/>
      <c r="BZ66" s="31"/>
      <c r="CA66" s="31"/>
      <c r="CB66" s="31"/>
      <c r="CC66" s="31"/>
      <c r="CD66" s="31"/>
      <c r="CE66" s="31"/>
      <c r="CF66" s="31"/>
      <c r="CG66" s="31"/>
      <c r="CH66" s="31"/>
      <c r="CI66" s="31"/>
      <c r="CJ66" s="31"/>
      <c r="CK66" s="31"/>
      <c r="CL66" s="31"/>
      <c r="CM66" s="31"/>
      <c r="CN66" s="31"/>
      <c r="CO66" s="31"/>
      <c r="CP66" s="31"/>
      <c r="CQ66" s="31"/>
      <c r="CR66" s="31"/>
      <c r="CS66" s="31"/>
      <c r="CT66" s="31"/>
      <c r="CU66" s="31"/>
      <c r="CV66" s="31"/>
      <c r="CW66" s="31"/>
      <c r="CX66" s="31"/>
      <c r="CY66" s="31"/>
      <c r="CZ66" s="31"/>
      <c r="DA66" s="31"/>
      <c r="DB66" s="31"/>
      <c r="DC66" s="31"/>
      <c r="DD66" s="31"/>
      <c r="DE66" s="31"/>
      <c r="DF66" s="31"/>
      <c r="DG66" s="31"/>
      <c r="DH66" s="31"/>
      <c r="DI66" s="31"/>
      <c r="DJ66" s="31"/>
      <c r="DK66" s="31"/>
      <c r="DL66" s="31"/>
      <c r="DM66" s="31"/>
      <c r="DN66" s="31"/>
      <c r="DO66" s="31"/>
      <c r="DP66" s="31"/>
      <c r="DQ66" s="31"/>
      <c r="DR66" s="31"/>
      <c r="DS66" s="31"/>
      <c r="DT66" s="31"/>
      <c r="DU66" s="31"/>
      <c r="DV66" s="31"/>
      <c r="DW66" s="31"/>
      <c r="DX66" s="31"/>
      <c r="DY66" s="31"/>
      <c r="DZ66" s="31"/>
      <c r="EA66" s="31"/>
      <c r="EB66" s="31"/>
      <c r="EC66" s="31"/>
      <c r="ED66" s="31"/>
      <c r="EE66" s="31"/>
      <c r="EF66" s="31"/>
      <c r="EG66" s="31"/>
      <c r="EH66" s="31"/>
      <c r="EI66" s="31"/>
      <c r="EJ66" s="31"/>
      <c r="EK66" s="31"/>
      <c r="EL66" s="31"/>
      <c r="EM66" s="31"/>
      <c r="EN66" s="31"/>
      <c r="EO66" s="31"/>
      <c r="EP66" s="31"/>
      <c r="EQ66" s="31"/>
      <c r="ER66" s="31"/>
      <c r="ES66" s="31"/>
      <c r="ET66" s="31"/>
      <c r="EU66" s="31"/>
      <c r="EV66" s="31"/>
      <c r="EW66" s="31"/>
      <c r="EX66" s="31"/>
      <c r="EY66" s="31"/>
      <c r="EZ66" s="31"/>
      <c r="FA66" s="31"/>
      <c r="FB66" s="31"/>
      <c r="FC66" s="31"/>
      <c r="FD66" s="31"/>
      <c r="FE66" s="31"/>
      <c r="FF66" s="31"/>
      <c r="FG66" s="31"/>
      <c r="FH66" s="31"/>
      <c r="FI66" s="31"/>
      <c r="FJ66" s="31"/>
      <c r="FK66" s="31"/>
      <c r="FL66" s="31"/>
      <c r="FM66" s="31"/>
      <c r="FN66" s="31"/>
      <c r="FO66" s="31"/>
      <c r="FP66" s="31"/>
      <c r="FQ66" s="31"/>
      <c r="FR66" s="31"/>
      <c r="FS66" s="31"/>
      <c r="FT66" s="31"/>
      <c r="FU66" s="31"/>
      <c r="FV66" s="31"/>
      <c r="FW66" s="31"/>
      <c r="FX66" s="31"/>
      <c r="FY66" s="31"/>
      <c r="FZ66" s="31"/>
      <c r="GA66" s="31"/>
      <c r="GB66" s="31"/>
      <c r="GC66" s="31"/>
      <c r="GD66" s="31"/>
      <c r="GE66" s="31"/>
      <c r="GF66" s="31"/>
      <c r="GG66" s="31"/>
      <c r="GH66" s="31"/>
      <c r="GI66" s="31"/>
      <c r="GJ66" s="31"/>
      <c r="GK66" s="31"/>
      <c r="GL66" s="31"/>
      <c r="GM66" s="31"/>
      <c r="GN66" s="31"/>
      <c r="GO66" s="31"/>
      <c r="GP66" s="31"/>
      <c r="GQ66" s="31"/>
      <c r="GR66" s="31"/>
      <c r="GS66" s="31"/>
      <c r="GT66" s="31"/>
      <c r="GU66" s="31"/>
      <c r="GV66" s="31"/>
      <c r="GW66" s="31"/>
      <c r="GX66" s="31"/>
      <c r="GY66" s="31"/>
      <c r="GZ66" s="31"/>
      <c r="HA66" s="31"/>
      <c r="HB66" s="31"/>
      <c r="HC66" s="31"/>
      <c r="HD66" s="31"/>
      <c r="HE66" s="31"/>
      <c r="HF66" s="31"/>
      <c r="HG66" s="31"/>
      <c r="HH66" s="31"/>
      <c r="HI66" s="31"/>
      <c r="HJ66" s="31"/>
      <c r="HK66" s="31"/>
      <c r="HL66" s="31"/>
      <c r="HM66" s="31"/>
      <c r="HN66" s="31"/>
      <c r="HO66" s="31"/>
      <c r="HP66" s="31"/>
      <c r="HQ66" s="31"/>
      <c r="HR66" s="31"/>
      <c r="HS66" s="31"/>
      <c r="HT66" s="31"/>
      <c r="HU66" s="31"/>
      <c r="HV66" s="31"/>
      <c r="HW66" s="31"/>
      <c r="HX66" s="31"/>
      <c r="HY66" s="31"/>
      <c r="HZ66" s="31"/>
      <c r="IA66" s="31"/>
      <c r="IB66" s="31"/>
      <c r="IC66" s="31"/>
      <c r="ID66" s="31"/>
      <c r="IE66" s="31"/>
      <c r="IF66" s="31"/>
      <c r="IG66" s="31"/>
      <c r="IH66" s="31"/>
      <c r="II66" s="31"/>
      <c r="IJ66" s="31"/>
      <c r="IK66" s="31"/>
      <c r="IL66" s="31"/>
      <c r="IM66" s="31"/>
      <c r="IN66" s="31"/>
      <c r="IO66" s="31"/>
      <c r="IP66" s="31"/>
      <c r="IQ66" s="31"/>
      <c r="IR66" s="31"/>
      <c r="IS66" s="31"/>
      <c r="IT66" s="31"/>
      <c r="IU66" s="31"/>
      <c r="IV66" s="31"/>
      <c r="IW66" s="31"/>
      <c r="IX66" s="31"/>
      <c r="IY66" s="31"/>
      <c r="IZ66" s="31"/>
      <c r="JA66" s="31"/>
      <c r="JB66" s="31"/>
      <c r="JC66" s="31"/>
      <c r="JD66" s="31"/>
      <c r="JE66" s="31"/>
      <c r="JF66" s="31"/>
      <c r="JG66" s="31"/>
      <c r="JH66" s="31"/>
      <c r="JI66" s="31"/>
      <c r="JJ66" s="31"/>
      <c r="JK66" s="31"/>
      <c r="JL66" s="31"/>
      <c r="JM66" s="31"/>
      <c r="JN66" s="31"/>
      <c r="JO66" s="31"/>
      <c r="JP66" s="31"/>
      <c r="JQ66" s="31"/>
      <c r="JR66" s="31"/>
      <c r="JS66" s="31"/>
      <c r="JT66" s="31"/>
      <c r="JU66" s="31"/>
      <c r="JV66" s="31"/>
      <c r="JW66" s="31"/>
      <c r="JX66" s="31"/>
      <c r="JY66" s="31"/>
      <c r="JZ66" s="31"/>
      <c r="KA66" s="31"/>
      <c r="KB66" s="31"/>
      <c r="KC66" s="31"/>
      <c r="KD66" s="31"/>
      <c r="KE66" s="31"/>
      <c r="KF66" s="31"/>
      <c r="KG66" s="31"/>
      <c r="KH66" s="31"/>
      <c r="KI66" s="31"/>
      <c r="KJ66" s="31"/>
      <c r="KK66" s="31"/>
      <c r="KL66" s="31"/>
      <c r="KM66" s="31"/>
      <c r="KN66" s="31"/>
      <c r="KO66" s="31"/>
      <c r="KP66" s="31"/>
      <c r="KQ66" s="31"/>
      <c r="KR66" s="31"/>
      <c r="KS66" s="31"/>
      <c r="KT66" s="31"/>
      <c r="KU66" s="31"/>
      <c r="KV66" s="31"/>
      <c r="KW66" s="31"/>
      <c r="KX66" s="31"/>
      <c r="KY66" s="31"/>
      <c r="KZ66" s="31"/>
      <c r="LA66" s="31"/>
      <c r="LB66" s="31"/>
      <c r="LC66" s="31"/>
      <c r="LD66" s="31"/>
      <c r="LE66" s="31"/>
      <c r="LF66" s="31"/>
      <c r="LG66" s="31"/>
      <c r="LH66" s="31"/>
      <c r="LI66" s="31"/>
      <c r="LJ66" s="31"/>
      <c r="LK66" s="31"/>
      <c r="LL66" s="31"/>
      <c r="LM66" s="31"/>
      <c r="LN66" s="31"/>
      <c r="LO66" s="31"/>
      <c r="LP66" s="31"/>
      <c r="LQ66" s="31"/>
      <c r="LR66" s="31"/>
      <c r="LS66" s="31"/>
      <c r="LT66" s="31"/>
      <c r="LU66" s="31"/>
      <c r="LV66" s="31"/>
      <c r="LW66" s="31"/>
      <c r="LX66" s="31"/>
      <c r="LY66" s="31"/>
      <c r="LZ66" s="31"/>
      <c r="MA66" s="31"/>
      <c r="MB66" s="31"/>
      <c r="MC66" s="31"/>
      <c r="MD66" s="31"/>
      <c r="ME66" s="31"/>
      <c r="MF66" s="31"/>
      <c r="MG66" s="31"/>
      <c r="MH66" s="31"/>
      <c r="MI66" s="31"/>
      <c r="MJ66" s="31"/>
      <c r="MK66" s="31"/>
      <c r="ML66" s="31"/>
      <c r="MM66" s="31"/>
      <c r="MN66" s="31"/>
      <c r="MO66" s="31"/>
      <c r="MP66" s="31"/>
      <c r="MQ66" s="31"/>
      <c r="MR66" s="31"/>
      <c r="MS66" s="31"/>
      <c r="MT66" s="31"/>
      <c r="MU66" s="31"/>
      <c r="MV66" s="31"/>
      <c r="MW66" s="31"/>
      <c r="MX66" s="31"/>
      <c r="MY66" s="31"/>
      <c r="MZ66" s="31"/>
      <c r="NA66" s="31"/>
      <c r="NB66" s="31"/>
      <c r="NC66" s="31"/>
      <c r="ND66" s="31"/>
      <c r="NE66" s="31"/>
      <c r="NF66" s="31"/>
      <c r="NG66" s="31"/>
      <c r="NH66" s="31"/>
      <c r="NI66" s="31"/>
      <c r="NJ66" s="31"/>
      <c r="NK66" s="31"/>
      <c r="NL66" s="31"/>
      <c r="NM66" s="31"/>
      <c r="NN66" s="31"/>
      <c r="NO66" s="31"/>
      <c r="NP66" s="31"/>
      <c r="NQ66" s="31"/>
      <c r="NR66" s="31"/>
      <c r="NS66" s="31"/>
      <c r="NT66" s="31"/>
      <c r="NU66" s="31"/>
      <c r="NV66" s="31"/>
      <c r="NW66" s="31"/>
      <c r="NX66" s="31"/>
      <c r="NY66" s="31"/>
      <c r="NZ66" s="31"/>
      <c r="OA66" s="31"/>
      <c r="OB66" s="31"/>
      <c r="OC66" s="31"/>
      <c r="OD66" s="31"/>
      <c r="OE66" s="31"/>
      <c r="OF66" s="31"/>
      <c r="OG66" s="31"/>
      <c r="OH66" s="31"/>
      <c r="OI66" s="31"/>
      <c r="OJ66" s="31"/>
      <c r="OK66" s="31"/>
      <c r="OL66" s="31"/>
      <c r="OM66" s="31"/>
      <c r="ON66" s="31"/>
      <c r="OO66" s="31"/>
      <c r="OP66" s="31"/>
      <c r="OQ66" s="31"/>
      <c r="OR66" s="31"/>
      <c r="OS66" s="31"/>
      <c r="OT66" s="31"/>
      <c r="OU66" s="31"/>
      <c r="OV66" s="31"/>
      <c r="OW66" s="31"/>
      <c r="OX66" s="31"/>
      <c r="OY66" s="31"/>
      <c r="OZ66" s="31"/>
      <c r="PA66" s="31"/>
      <c r="PB66" s="31"/>
      <c r="PC66" s="31"/>
      <c r="PD66" s="31"/>
      <c r="PE66" s="31"/>
      <c r="PF66" s="31"/>
      <c r="PG66" s="31"/>
      <c r="PH66" s="31"/>
      <c r="PI66" s="31"/>
      <c r="PJ66" s="31"/>
      <c r="PK66" s="31"/>
      <c r="PL66" s="31"/>
      <c r="PM66" s="31"/>
      <c r="PN66" s="31"/>
      <c r="PO66" s="31"/>
      <c r="PP66" s="31"/>
      <c r="PQ66" s="31"/>
      <c r="PR66" s="31"/>
      <c r="PS66" s="31"/>
      <c r="PT66" s="31"/>
      <c r="PU66" s="31"/>
      <c r="PV66" s="31"/>
      <c r="PW66" s="31"/>
      <c r="PX66" s="31"/>
      <c r="PY66" s="31"/>
      <c r="PZ66" s="31"/>
      <c r="QA66" s="31"/>
      <c r="QB66" s="31"/>
      <c r="QC66" s="31"/>
      <c r="QD66" s="31"/>
      <c r="QE66" s="31"/>
      <c r="QF66" s="31"/>
      <c r="QG66" s="31"/>
      <c r="QH66" s="31"/>
      <c r="QI66" s="31"/>
      <c r="QJ66" s="31"/>
      <c r="QK66" s="31"/>
      <c r="QL66" s="31"/>
      <c r="QM66" s="31"/>
      <c r="QN66" s="31"/>
      <c r="QO66" s="31"/>
      <c r="QP66" s="31"/>
      <c r="QQ66" s="31"/>
      <c r="QR66" s="31"/>
      <c r="QS66" s="31"/>
      <c r="QT66" s="31"/>
      <c r="QU66" s="31"/>
      <c r="QV66" s="31"/>
      <c r="QW66" s="31"/>
      <c r="QX66" s="31"/>
      <c r="QY66" s="31"/>
      <c r="QZ66" s="31"/>
      <c r="RA66" s="31"/>
      <c r="RB66" s="31"/>
      <c r="RC66" s="31"/>
      <c r="RD66" s="31"/>
    </row>
    <row r="67" spans="1:472" x14ac:dyDescent="0.25">
      <c r="A67" s="42" t="s">
        <v>84</v>
      </c>
      <c r="B67" s="34" t="s">
        <v>49</v>
      </c>
      <c r="C67" s="33"/>
      <c r="D67" s="32">
        <v>45459</v>
      </c>
      <c r="E67" s="29" t="str" cm="1">
        <f t="array" ref="E67">_xlfn.IFS(OR($C67="",$D67=""),"",$C67&gt;$D67,"",$C67&lt;=$D67,DATEDIF($C67,$D67,"d"))</f>
        <v/>
      </c>
      <c r="F67" s="33"/>
      <c r="G67" s="32"/>
      <c r="H67" s="29" t="e" cm="1">
        <f t="array" aca="1" ref="H67" ca="1">_xlfn.IFS(AND(C67&lt;&gt;"",D67&lt;&gt;"",C67&gt;D67),"Erreur dates prévisionnelles",AND(F67&lt;&gt;"",G67&lt;&gt;"",F67&gt;G67),"Erreur dates réelles",OR(AND(C67&lt;&gt;"",D67&lt;&gt;"",F67="",$B$7&lt;C67),AND(C67&lt;&gt;"",D67&lt;&gt;"",F67&lt;&gt;"",$B$7&lt;F67)),"A faire",OR(AND(C67="",D67="",F67="",G67=""),AND(C67&lt;&gt;"",D67=""),AND(C67&lt;&gt;"",D67&lt;&gt;"",F67="",$B$7&lt;=D67)),"",AND(C67&lt;&gt;"",D67&lt;&gt;"",F67&lt;&gt;"",G67&lt;&gt;""),"Finalisée",AND(OR(C67&lt;&gt;"",D67&lt;&gt;""),OR(F67&lt;&gt;"",G67&lt;&gt;""),$B$7-F67&lt;=D67-F67),"En cours",OR(AND(C67&lt;&gt;"",D67&lt;&gt;"",F67="",$B$7&gt;D67),AND(C67&lt;&gt;"",D67&lt;&gt;"",F67&lt;&gt;"",$B$7-F67&gt;D67-F67)),"En retard")</f>
        <v>#N/A</v>
      </c>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c r="BP67" s="31"/>
      <c r="BQ67" s="31"/>
      <c r="BR67" s="31"/>
      <c r="BS67" s="31"/>
      <c r="BT67" s="31"/>
      <c r="BU67" s="31"/>
      <c r="BV67" s="31"/>
      <c r="BW67" s="31"/>
      <c r="BX67" s="31"/>
      <c r="BY67" s="31"/>
      <c r="BZ67" s="31"/>
      <c r="CA67" s="31"/>
      <c r="CB67" s="31"/>
      <c r="CC67" s="31"/>
      <c r="CD67" s="31"/>
      <c r="CE67" s="31"/>
      <c r="CF67" s="31"/>
      <c r="CG67" s="31"/>
      <c r="CH67" s="31"/>
      <c r="CI67" s="31"/>
      <c r="CJ67" s="31"/>
      <c r="CK67" s="31"/>
      <c r="CL67" s="31"/>
      <c r="CM67" s="31"/>
      <c r="CN67" s="31"/>
      <c r="CO67" s="31"/>
      <c r="CP67" s="31"/>
      <c r="CQ67" s="31"/>
      <c r="CR67" s="31"/>
      <c r="CS67" s="31"/>
      <c r="CT67" s="31"/>
      <c r="CU67" s="31"/>
      <c r="CV67" s="31"/>
      <c r="CW67" s="31"/>
      <c r="CX67" s="31"/>
      <c r="CY67" s="31"/>
      <c r="CZ67" s="31"/>
      <c r="DA67" s="31"/>
      <c r="DB67" s="31"/>
      <c r="DC67" s="31"/>
      <c r="DD67" s="31"/>
      <c r="DE67" s="31"/>
      <c r="DF67" s="31"/>
      <c r="DG67" s="31"/>
      <c r="DH67" s="31"/>
      <c r="DI67" s="31"/>
      <c r="DJ67" s="31"/>
      <c r="DK67" s="31"/>
      <c r="DL67" s="31"/>
      <c r="DM67" s="31"/>
      <c r="DN67" s="31"/>
      <c r="DO67" s="31"/>
      <c r="DP67" s="31"/>
      <c r="DQ67" s="31"/>
      <c r="DR67" s="31"/>
      <c r="DS67" s="31"/>
      <c r="DT67" s="31"/>
      <c r="DU67" s="31"/>
      <c r="DV67" s="31"/>
      <c r="DW67" s="31"/>
      <c r="DX67" s="31"/>
      <c r="DY67" s="31"/>
      <c r="DZ67" s="31"/>
      <c r="EA67" s="31"/>
      <c r="EB67" s="31"/>
      <c r="EC67" s="31"/>
      <c r="ED67" s="31"/>
      <c r="EE67" s="31"/>
      <c r="EF67" s="31"/>
      <c r="EG67" s="31"/>
      <c r="EH67" s="31"/>
      <c r="EI67" s="31"/>
      <c r="EJ67" s="31"/>
      <c r="EK67" s="31"/>
      <c r="EL67" s="31"/>
      <c r="EM67" s="31"/>
      <c r="EN67" s="31"/>
      <c r="EO67" s="31"/>
      <c r="EP67" s="31"/>
      <c r="EQ67" s="31"/>
      <c r="ER67" s="31"/>
      <c r="ES67" s="31"/>
      <c r="ET67" s="31"/>
      <c r="EU67" s="31"/>
      <c r="EV67" s="31"/>
      <c r="EW67" s="31"/>
      <c r="EX67" s="31"/>
      <c r="EY67" s="31"/>
      <c r="EZ67" s="31"/>
      <c r="FA67" s="31"/>
      <c r="FB67" s="31"/>
      <c r="FC67" s="31"/>
      <c r="FD67" s="31"/>
      <c r="FE67" s="31"/>
      <c r="FF67" s="31"/>
      <c r="FG67" s="31"/>
      <c r="FH67" s="31"/>
      <c r="FI67" s="31"/>
      <c r="FJ67" s="31"/>
      <c r="FK67" s="31"/>
      <c r="FL67" s="31"/>
      <c r="FM67" s="31"/>
      <c r="FN67" s="31"/>
      <c r="FO67" s="31"/>
      <c r="FP67" s="31"/>
      <c r="FQ67" s="31"/>
      <c r="FR67" s="31"/>
      <c r="FS67" s="31"/>
      <c r="FT67" s="31"/>
      <c r="FU67" s="31"/>
      <c r="FV67" s="31"/>
      <c r="FW67" s="31"/>
      <c r="FX67" s="31"/>
      <c r="FY67" s="31"/>
      <c r="FZ67" s="31"/>
      <c r="GA67" s="31"/>
      <c r="GB67" s="31"/>
      <c r="GC67" s="31"/>
      <c r="GD67" s="31"/>
      <c r="GE67" s="31"/>
      <c r="GF67" s="31"/>
      <c r="GG67" s="31"/>
      <c r="GH67" s="31"/>
      <c r="GI67" s="31"/>
      <c r="GJ67" s="31"/>
      <c r="GK67" s="31"/>
      <c r="GL67" s="31"/>
      <c r="GM67" s="31"/>
      <c r="GN67" s="31"/>
      <c r="GO67" s="31"/>
      <c r="GP67" s="31"/>
      <c r="GQ67" s="31"/>
      <c r="GR67" s="31"/>
      <c r="GS67" s="31"/>
      <c r="GT67" s="31"/>
      <c r="GU67" s="31"/>
      <c r="GV67" s="31"/>
      <c r="GW67" s="31"/>
      <c r="GX67" s="31"/>
      <c r="GY67" s="31"/>
      <c r="GZ67" s="31"/>
      <c r="HA67" s="31"/>
      <c r="HB67" s="31"/>
      <c r="HC67" s="31"/>
      <c r="HD67" s="31"/>
      <c r="HE67" s="31"/>
      <c r="HF67" s="31"/>
      <c r="HG67" s="31"/>
      <c r="HH67" s="31"/>
      <c r="HI67" s="31"/>
      <c r="HJ67" s="31"/>
      <c r="HK67" s="31"/>
      <c r="HL67" s="31"/>
      <c r="HM67" s="31"/>
      <c r="HN67" s="31"/>
      <c r="HO67" s="31"/>
      <c r="HP67" s="31"/>
      <c r="HQ67" s="31"/>
      <c r="HR67" s="31"/>
      <c r="HS67" s="31"/>
      <c r="HT67" s="31"/>
      <c r="HU67" s="31"/>
      <c r="HV67" s="31"/>
      <c r="HW67" s="31"/>
      <c r="HX67" s="31"/>
      <c r="HY67" s="31"/>
      <c r="HZ67" s="31"/>
      <c r="IA67" s="31"/>
      <c r="IB67" s="31"/>
      <c r="IC67" s="31"/>
      <c r="ID67" s="31"/>
      <c r="IE67" s="31"/>
      <c r="IF67" s="31"/>
      <c r="IG67" s="31"/>
      <c r="IH67" s="31"/>
      <c r="II67" s="31"/>
      <c r="IJ67" s="31"/>
      <c r="IK67" s="31"/>
      <c r="IL67" s="31"/>
      <c r="IM67" s="31"/>
      <c r="IN67" s="31"/>
      <c r="IO67" s="31"/>
      <c r="IP67" s="31"/>
      <c r="IQ67" s="31"/>
      <c r="IR67" s="31"/>
      <c r="IS67" s="31"/>
      <c r="IT67" s="31"/>
      <c r="IU67" s="31"/>
      <c r="IV67" s="31"/>
      <c r="IW67" s="31"/>
      <c r="IX67" s="31"/>
      <c r="IY67" s="31"/>
      <c r="IZ67" s="31"/>
      <c r="JA67" s="31"/>
      <c r="JB67" s="31"/>
      <c r="JC67" s="31"/>
      <c r="JD67" s="31"/>
      <c r="JE67" s="31"/>
      <c r="JF67" s="31"/>
      <c r="JG67" s="31"/>
      <c r="JH67" s="31"/>
      <c r="JI67" s="31"/>
      <c r="JJ67" s="31"/>
      <c r="JK67" s="31"/>
      <c r="JL67" s="31"/>
      <c r="JM67" s="31"/>
      <c r="JN67" s="31"/>
      <c r="JO67" s="31"/>
      <c r="JP67" s="31"/>
      <c r="JQ67" s="31"/>
      <c r="JR67" s="31"/>
      <c r="JS67" s="31"/>
      <c r="JT67" s="31"/>
      <c r="JU67" s="31"/>
      <c r="JV67" s="31"/>
      <c r="JW67" s="31"/>
      <c r="JX67" s="31"/>
      <c r="JY67" s="31"/>
      <c r="JZ67" s="31"/>
      <c r="KA67" s="31"/>
      <c r="KB67" s="31"/>
      <c r="KC67" s="31"/>
      <c r="KD67" s="31"/>
      <c r="KE67" s="31"/>
      <c r="KF67" s="31"/>
      <c r="KG67" s="31"/>
      <c r="KH67" s="31"/>
      <c r="KI67" s="31"/>
      <c r="KJ67" s="31"/>
      <c r="KK67" s="31"/>
      <c r="KL67" s="31"/>
      <c r="KM67" s="31"/>
      <c r="KN67" s="31"/>
      <c r="KO67" s="31"/>
      <c r="KP67" s="31"/>
      <c r="KQ67" s="31"/>
      <c r="KR67" s="31"/>
      <c r="KS67" s="31"/>
      <c r="KT67" s="31"/>
      <c r="KU67" s="31"/>
      <c r="KV67" s="31"/>
      <c r="KW67" s="31"/>
      <c r="KX67" s="31"/>
      <c r="KY67" s="31"/>
      <c r="KZ67" s="31"/>
      <c r="LA67" s="31"/>
      <c r="LB67" s="31"/>
      <c r="LC67" s="31"/>
      <c r="LD67" s="31"/>
      <c r="LE67" s="31"/>
      <c r="LF67" s="31"/>
      <c r="LG67" s="31"/>
      <c r="LH67" s="31"/>
      <c r="LI67" s="31"/>
      <c r="LJ67" s="31"/>
      <c r="LK67" s="31"/>
      <c r="LL67" s="31"/>
      <c r="LM67" s="31"/>
      <c r="LN67" s="31"/>
      <c r="LO67" s="31"/>
      <c r="LP67" s="31"/>
      <c r="LQ67" s="31"/>
      <c r="LR67" s="31"/>
      <c r="LS67" s="31"/>
      <c r="LT67" s="31"/>
      <c r="LU67" s="31"/>
      <c r="LV67" s="31"/>
      <c r="LW67" s="31"/>
      <c r="LX67" s="31"/>
      <c r="LY67" s="31"/>
      <c r="LZ67" s="31"/>
      <c r="MA67" s="31"/>
      <c r="MB67" s="31"/>
      <c r="MC67" s="31"/>
      <c r="MD67" s="31"/>
      <c r="ME67" s="31"/>
      <c r="MF67" s="31"/>
      <c r="MG67" s="31"/>
      <c r="MH67" s="31"/>
      <c r="MI67" s="31"/>
      <c r="MJ67" s="31"/>
      <c r="MK67" s="31"/>
      <c r="ML67" s="31"/>
      <c r="MM67" s="31"/>
      <c r="MN67" s="31"/>
      <c r="MO67" s="31"/>
      <c r="MP67" s="31"/>
      <c r="MQ67" s="31"/>
      <c r="MR67" s="31"/>
      <c r="MS67" s="31"/>
      <c r="MT67" s="31"/>
      <c r="MU67" s="31"/>
      <c r="MV67" s="31"/>
      <c r="MW67" s="31"/>
      <c r="MX67" s="31"/>
      <c r="MY67" s="31"/>
      <c r="MZ67" s="31"/>
      <c r="NA67" s="31"/>
      <c r="NB67" s="31"/>
      <c r="NC67" s="31"/>
      <c r="ND67" s="31"/>
      <c r="NE67" s="31"/>
      <c r="NF67" s="31"/>
      <c r="NG67" s="31"/>
      <c r="NH67" s="31"/>
      <c r="NI67" s="31"/>
      <c r="NJ67" s="31"/>
      <c r="NK67" s="31"/>
      <c r="NL67" s="31"/>
      <c r="NM67" s="31"/>
      <c r="NN67" s="31"/>
      <c r="NO67" s="31"/>
      <c r="NP67" s="31"/>
      <c r="NQ67" s="31"/>
      <c r="NR67" s="31"/>
      <c r="NS67" s="31"/>
      <c r="NT67" s="31"/>
      <c r="NU67" s="31"/>
      <c r="NV67" s="31"/>
      <c r="NW67" s="31"/>
      <c r="NX67" s="31"/>
      <c r="NY67" s="31"/>
      <c r="NZ67" s="31"/>
      <c r="OA67" s="31"/>
      <c r="OB67" s="31"/>
      <c r="OC67" s="31"/>
      <c r="OD67" s="31"/>
      <c r="OE67" s="31"/>
      <c r="OF67" s="31"/>
      <c r="OG67" s="31"/>
      <c r="OH67" s="31"/>
      <c r="OI67" s="31"/>
      <c r="OJ67" s="31"/>
      <c r="OK67" s="31"/>
      <c r="OL67" s="31"/>
      <c r="OM67" s="31"/>
      <c r="ON67" s="31"/>
      <c r="OO67" s="31"/>
      <c r="OP67" s="31"/>
      <c r="OQ67" s="31"/>
      <c r="OR67" s="31"/>
      <c r="OS67" s="31"/>
      <c r="OT67" s="31"/>
      <c r="OU67" s="31"/>
      <c r="OV67" s="31"/>
      <c r="OW67" s="31"/>
      <c r="OX67" s="31"/>
      <c r="OY67" s="31"/>
      <c r="OZ67" s="31"/>
      <c r="PA67" s="31"/>
      <c r="PB67" s="31"/>
      <c r="PC67" s="31"/>
      <c r="PD67" s="31"/>
      <c r="PE67" s="31"/>
      <c r="PF67" s="31"/>
      <c r="PG67" s="31"/>
      <c r="PH67" s="31"/>
      <c r="PI67" s="31"/>
      <c r="PJ67" s="31"/>
      <c r="PK67" s="31"/>
      <c r="PL67" s="31"/>
      <c r="PM67" s="31"/>
      <c r="PN67" s="31"/>
      <c r="PO67" s="31"/>
      <c r="PP67" s="31"/>
      <c r="PQ67" s="31"/>
      <c r="PR67" s="31"/>
      <c r="PS67" s="31"/>
      <c r="PT67" s="31"/>
      <c r="PU67" s="31"/>
      <c r="PV67" s="31"/>
      <c r="PW67" s="31"/>
      <c r="PX67" s="31"/>
      <c r="PY67" s="31"/>
      <c r="PZ67" s="31"/>
      <c r="QA67" s="31"/>
      <c r="QB67" s="31"/>
      <c r="QC67" s="31"/>
      <c r="QD67" s="31"/>
      <c r="QE67" s="31"/>
      <c r="QF67" s="31"/>
      <c r="QG67" s="31"/>
      <c r="QH67" s="31"/>
      <c r="QI67" s="31"/>
      <c r="QJ67" s="31"/>
      <c r="QK67" s="31"/>
      <c r="QL67" s="31"/>
      <c r="QM67" s="31"/>
      <c r="QN67" s="31"/>
      <c r="QO67" s="31"/>
      <c r="QP67" s="31"/>
      <c r="QQ67" s="31"/>
      <c r="QR67" s="31"/>
      <c r="QS67" s="31"/>
      <c r="QT67" s="31"/>
      <c r="QU67" s="31"/>
      <c r="QV67" s="31"/>
      <c r="QW67" s="31"/>
      <c r="QX67" s="31"/>
      <c r="QY67" s="31"/>
      <c r="QZ67" s="31"/>
      <c r="RA67" s="31"/>
      <c r="RB67" s="31"/>
      <c r="RC67" s="31"/>
      <c r="RD67" s="31"/>
    </row>
    <row r="68" spans="1:472" x14ac:dyDescent="0.25">
      <c r="A68" s="42" t="s">
        <v>99</v>
      </c>
      <c r="B68" s="34" t="s">
        <v>100</v>
      </c>
      <c r="C68" s="33"/>
      <c r="D68" s="33">
        <v>45459</v>
      </c>
      <c r="E68" s="29" t="str" cm="1">
        <f t="array" ref="E68">_xlfn.IFS(OR($C68="",$D68=""),"",$C68&gt;$D68,"",$C68&lt;=$D68,DATEDIF($C68,$D68,"d"))</f>
        <v/>
      </c>
      <c r="F68" s="33"/>
      <c r="G68" s="33"/>
      <c r="H68" s="29" t="e" cm="1">
        <f t="array" aca="1" ref="H68" ca="1">_xlfn.IFS(AND(C68&lt;&gt;"",D68&lt;&gt;"",C68&gt;D68),"Erreur dates prévisionnelles",AND(F68&lt;&gt;"",G68&lt;&gt;"",F68&gt;G68),"Erreur dates réelles",OR(AND(C68&lt;&gt;"",D68&lt;&gt;"",F68="",$B$7&lt;C68),AND(C68&lt;&gt;"",D68&lt;&gt;"",F68&lt;&gt;"",$B$7&lt;F68)),"A faire",OR(AND(C68="",D68="",F68="",G68=""),AND(C68&lt;&gt;"",D68=""),AND(C68&lt;&gt;"",D68&lt;&gt;"",F68="",$B$7&lt;=D68)),"",AND(C68&lt;&gt;"",D68&lt;&gt;"",F68&lt;&gt;"",G68&lt;&gt;""),"Finalisée",AND(OR(C68&lt;&gt;"",D68&lt;&gt;""),OR(F68&lt;&gt;"",G68&lt;&gt;""),$B$7-F68&lt;=D68-F68),"En cours",OR(AND(C68&lt;&gt;"",D68&lt;&gt;"",F68="",$B$7&gt;D68),AND(C68&lt;&gt;"",D68&lt;&gt;"",F68&lt;&gt;"",$B$7-F68&gt;D68-F68)),"En retard")</f>
        <v>#N/A</v>
      </c>
      <c r="I68" s="31"/>
      <c r="J68" s="31"/>
      <c r="K68" s="31"/>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c r="BP68" s="31"/>
      <c r="BQ68" s="31"/>
      <c r="BR68" s="31"/>
      <c r="BS68" s="31"/>
      <c r="BT68" s="31"/>
      <c r="BU68" s="31"/>
      <c r="BV68" s="31"/>
      <c r="BW68" s="31"/>
      <c r="BX68" s="31"/>
      <c r="BY68" s="31"/>
      <c r="BZ68" s="31"/>
      <c r="CA68" s="31"/>
      <c r="CB68" s="31"/>
      <c r="CC68" s="31"/>
      <c r="CD68" s="31"/>
      <c r="CE68" s="31"/>
      <c r="CF68" s="31"/>
      <c r="CG68" s="31"/>
      <c r="CH68" s="31"/>
      <c r="CI68" s="31"/>
      <c r="CJ68" s="31"/>
      <c r="CK68" s="31"/>
      <c r="CL68" s="31"/>
      <c r="CM68" s="31"/>
      <c r="CN68" s="31"/>
      <c r="CO68" s="31"/>
      <c r="CP68" s="31"/>
      <c r="CQ68" s="31"/>
      <c r="CR68" s="31"/>
      <c r="CS68" s="31"/>
      <c r="CT68" s="31"/>
      <c r="CU68" s="31"/>
      <c r="CV68" s="31"/>
      <c r="CW68" s="31"/>
      <c r="CX68" s="31"/>
      <c r="CY68" s="31"/>
      <c r="CZ68" s="31"/>
      <c r="DA68" s="31"/>
      <c r="DB68" s="31"/>
      <c r="DC68" s="31"/>
      <c r="DD68" s="31"/>
      <c r="DE68" s="31"/>
      <c r="DF68" s="31"/>
      <c r="DG68" s="31"/>
      <c r="DH68" s="31"/>
      <c r="DI68" s="31"/>
      <c r="DJ68" s="31"/>
      <c r="DK68" s="31"/>
      <c r="DL68" s="31"/>
      <c r="DM68" s="31"/>
      <c r="DN68" s="31"/>
      <c r="DO68" s="31"/>
      <c r="DP68" s="31"/>
      <c r="DQ68" s="31"/>
      <c r="DR68" s="31"/>
      <c r="DS68" s="31"/>
      <c r="DT68" s="31"/>
      <c r="DU68" s="31"/>
      <c r="DV68" s="31"/>
      <c r="DW68" s="31"/>
      <c r="DX68" s="31"/>
      <c r="DY68" s="31"/>
      <c r="DZ68" s="31"/>
      <c r="EA68" s="31"/>
      <c r="EB68" s="31"/>
      <c r="EC68" s="31"/>
      <c r="ED68" s="31"/>
      <c r="EE68" s="31"/>
      <c r="EF68" s="31"/>
      <c r="EG68" s="31"/>
      <c r="EH68" s="31"/>
      <c r="EI68" s="31"/>
      <c r="EJ68" s="31"/>
      <c r="EK68" s="31"/>
      <c r="EL68" s="31"/>
      <c r="EM68" s="31"/>
      <c r="EN68" s="31"/>
      <c r="EO68" s="31"/>
      <c r="EP68" s="31"/>
      <c r="EQ68" s="31"/>
      <c r="ER68" s="31"/>
      <c r="ES68" s="31"/>
      <c r="ET68" s="31"/>
      <c r="EU68" s="31"/>
      <c r="EV68" s="31"/>
      <c r="EW68" s="31"/>
      <c r="EX68" s="31"/>
      <c r="EY68" s="31"/>
      <c r="EZ68" s="31"/>
      <c r="FA68" s="31"/>
      <c r="FB68" s="31"/>
      <c r="FC68" s="31"/>
      <c r="FD68" s="31"/>
      <c r="FE68" s="31"/>
      <c r="FF68" s="31"/>
      <c r="FG68" s="31"/>
      <c r="FH68" s="31"/>
      <c r="FI68" s="31"/>
      <c r="FJ68" s="31"/>
      <c r="FK68" s="31"/>
      <c r="FL68" s="31"/>
      <c r="FM68" s="31"/>
      <c r="FN68" s="31"/>
      <c r="FO68" s="31"/>
      <c r="FP68" s="31"/>
      <c r="FQ68" s="31"/>
      <c r="FR68" s="31"/>
      <c r="FS68" s="31"/>
      <c r="FT68" s="31"/>
      <c r="FU68" s="31"/>
      <c r="FV68" s="31"/>
      <c r="FW68" s="31"/>
      <c r="FX68" s="31"/>
      <c r="FY68" s="31"/>
      <c r="FZ68" s="31"/>
      <c r="GA68" s="31"/>
      <c r="GB68" s="31"/>
      <c r="GC68" s="31"/>
      <c r="GD68" s="31"/>
      <c r="GE68" s="31"/>
      <c r="GF68" s="31"/>
      <c r="GG68" s="31"/>
      <c r="GH68" s="31"/>
      <c r="GI68" s="31"/>
      <c r="GJ68" s="31"/>
      <c r="GK68" s="31"/>
      <c r="GL68" s="31"/>
      <c r="GM68" s="31"/>
      <c r="GN68" s="31"/>
      <c r="GO68" s="31"/>
      <c r="GP68" s="31"/>
      <c r="GQ68" s="31"/>
      <c r="GR68" s="31"/>
      <c r="GS68" s="31"/>
      <c r="GT68" s="31"/>
      <c r="GU68" s="31"/>
      <c r="GV68" s="31"/>
      <c r="GW68" s="31"/>
      <c r="GX68" s="31"/>
      <c r="GY68" s="31"/>
      <c r="GZ68" s="31"/>
      <c r="HA68" s="31"/>
      <c r="HB68" s="31"/>
      <c r="HC68" s="31"/>
      <c r="HD68" s="31"/>
      <c r="HE68" s="31"/>
      <c r="HF68" s="31"/>
      <c r="HG68" s="31"/>
      <c r="HH68" s="31"/>
      <c r="HI68" s="31"/>
      <c r="HJ68" s="31"/>
      <c r="HK68" s="31"/>
      <c r="HL68" s="31"/>
      <c r="HM68" s="31"/>
      <c r="HN68" s="31"/>
      <c r="HO68" s="31"/>
      <c r="HP68" s="31"/>
      <c r="HQ68" s="31"/>
      <c r="HR68" s="31"/>
      <c r="HS68" s="31"/>
      <c r="HT68" s="31"/>
      <c r="HU68" s="31"/>
      <c r="HV68" s="31"/>
      <c r="HW68" s="31"/>
      <c r="HX68" s="31"/>
      <c r="HY68" s="31"/>
      <c r="HZ68" s="31"/>
      <c r="IA68" s="31"/>
      <c r="IB68" s="31"/>
      <c r="IC68" s="31"/>
      <c r="ID68" s="31"/>
      <c r="IE68" s="31"/>
      <c r="IF68" s="31"/>
      <c r="IG68" s="31"/>
      <c r="IH68" s="31"/>
      <c r="II68" s="31"/>
      <c r="IJ68" s="31"/>
      <c r="IK68" s="31"/>
      <c r="IL68" s="31"/>
      <c r="IM68" s="31"/>
      <c r="IN68" s="31"/>
      <c r="IO68" s="31"/>
      <c r="IP68" s="31"/>
      <c r="IQ68" s="31"/>
      <c r="IR68" s="31"/>
      <c r="IS68" s="31"/>
      <c r="IT68" s="31"/>
      <c r="IU68" s="31"/>
      <c r="IV68" s="31"/>
      <c r="IW68" s="31"/>
      <c r="IX68" s="31"/>
      <c r="IY68" s="31"/>
      <c r="IZ68" s="31"/>
      <c r="JA68" s="31"/>
      <c r="JB68" s="31"/>
      <c r="JC68" s="31"/>
      <c r="JD68" s="31"/>
      <c r="JE68" s="31"/>
      <c r="JF68" s="31"/>
      <c r="JG68" s="31"/>
      <c r="JH68" s="31"/>
      <c r="JI68" s="31"/>
      <c r="JJ68" s="31"/>
      <c r="JK68" s="31"/>
      <c r="JL68" s="31"/>
      <c r="JM68" s="31"/>
      <c r="JN68" s="31"/>
      <c r="JO68" s="31"/>
      <c r="JP68" s="31"/>
      <c r="JQ68" s="31"/>
      <c r="JR68" s="31"/>
      <c r="JS68" s="31"/>
      <c r="JT68" s="31"/>
      <c r="JU68" s="31"/>
      <c r="JV68" s="31"/>
      <c r="JW68" s="31"/>
      <c r="JX68" s="31"/>
      <c r="JY68" s="31"/>
      <c r="JZ68" s="31"/>
      <c r="KA68" s="31"/>
      <c r="KB68" s="31"/>
      <c r="KC68" s="31"/>
      <c r="KD68" s="31"/>
      <c r="KE68" s="31"/>
      <c r="KF68" s="31"/>
      <c r="KG68" s="31"/>
      <c r="KH68" s="31"/>
      <c r="KI68" s="31"/>
      <c r="KJ68" s="31"/>
      <c r="KK68" s="31"/>
      <c r="KL68" s="31"/>
      <c r="KM68" s="31"/>
      <c r="KN68" s="31"/>
      <c r="KO68" s="31"/>
      <c r="KP68" s="31"/>
      <c r="KQ68" s="31"/>
      <c r="KR68" s="31"/>
      <c r="KS68" s="31"/>
      <c r="KT68" s="31"/>
      <c r="KU68" s="31"/>
      <c r="KV68" s="31"/>
      <c r="KW68" s="31"/>
      <c r="KX68" s="31"/>
      <c r="KY68" s="31"/>
      <c r="KZ68" s="31"/>
      <c r="LA68" s="31"/>
      <c r="LB68" s="31"/>
      <c r="LC68" s="31"/>
      <c r="LD68" s="31"/>
      <c r="LE68" s="31"/>
      <c r="LF68" s="31"/>
      <c r="LG68" s="31"/>
      <c r="LH68" s="31"/>
      <c r="LI68" s="31"/>
      <c r="LJ68" s="31"/>
      <c r="LK68" s="31"/>
      <c r="LL68" s="31"/>
      <c r="LM68" s="31"/>
      <c r="LN68" s="31"/>
      <c r="LO68" s="31"/>
      <c r="LP68" s="31"/>
      <c r="LQ68" s="31"/>
      <c r="LR68" s="31"/>
      <c r="LS68" s="31"/>
      <c r="LT68" s="31"/>
      <c r="LU68" s="31"/>
      <c r="LV68" s="31"/>
      <c r="LW68" s="31"/>
      <c r="LX68" s="31"/>
      <c r="LY68" s="31"/>
      <c r="LZ68" s="31"/>
      <c r="MA68" s="31"/>
      <c r="MB68" s="31"/>
      <c r="MC68" s="31"/>
      <c r="MD68" s="31"/>
      <c r="ME68" s="31"/>
      <c r="MF68" s="31"/>
      <c r="MG68" s="31"/>
      <c r="MH68" s="31"/>
      <c r="MI68" s="31"/>
      <c r="MJ68" s="31"/>
      <c r="MK68" s="31"/>
      <c r="ML68" s="31"/>
      <c r="MM68" s="31"/>
      <c r="MN68" s="31"/>
      <c r="MO68" s="31"/>
      <c r="MP68" s="31"/>
      <c r="MQ68" s="31"/>
      <c r="MR68" s="31"/>
      <c r="MS68" s="31"/>
      <c r="MT68" s="31"/>
      <c r="MU68" s="31"/>
      <c r="MV68" s="31"/>
      <c r="MW68" s="31"/>
      <c r="MX68" s="31"/>
      <c r="MY68" s="31"/>
      <c r="MZ68" s="31"/>
      <c r="NA68" s="31"/>
      <c r="NB68" s="31"/>
      <c r="NC68" s="31"/>
      <c r="ND68" s="31"/>
      <c r="NE68" s="31"/>
      <c r="NF68" s="31"/>
      <c r="NG68" s="31"/>
      <c r="NH68" s="31"/>
      <c r="NI68" s="31"/>
      <c r="NJ68" s="31"/>
      <c r="NK68" s="31"/>
      <c r="NL68" s="31"/>
      <c r="NM68" s="31"/>
      <c r="NN68" s="31"/>
      <c r="NO68" s="31"/>
      <c r="NP68" s="31"/>
      <c r="NQ68" s="31"/>
      <c r="NR68" s="31"/>
      <c r="NS68" s="31"/>
      <c r="NT68" s="31"/>
      <c r="NU68" s="31"/>
      <c r="NV68" s="31"/>
      <c r="NW68" s="31"/>
      <c r="NX68" s="31"/>
      <c r="NY68" s="31"/>
      <c r="NZ68" s="31"/>
      <c r="OA68" s="31"/>
      <c r="OB68" s="31"/>
      <c r="OC68" s="31"/>
      <c r="OD68" s="31"/>
      <c r="OE68" s="31"/>
      <c r="OF68" s="31"/>
      <c r="OG68" s="31"/>
      <c r="OH68" s="31"/>
      <c r="OI68" s="31"/>
      <c r="OJ68" s="31"/>
      <c r="OK68" s="31"/>
      <c r="OL68" s="31"/>
      <c r="OM68" s="31"/>
      <c r="ON68" s="31"/>
      <c r="OO68" s="31"/>
      <c r="OP68" s="31"/>
      <c r="OQ68" s="31"/>
      <c r="OR68" s="31"/>
      <c r="OS68" s="31"/>
      <c r="OT68" s="31"/>
      <c r="OU68" s="31"/>
      <c r="OV68" s="31"/>
      <c r="OW68" s="31"/>
      <c r="OX68" s="31"/>
      <c r="OY68" s="31"/>
      <c r="OZ68" s="31"/>
      <c r="PA68" s="31"/>
      <c r="PB68" s="31"/>
      <c r="PC68" s="31"/>
      <c r="PD68" s="31"/>
      <c r="PE68" s="31"/>
      <c r="PF68" s="31"/>
      <c r="PG68" s="31"/>
      <c r="PH68" s="31"/>
      <c r="PI68" s="31"/>
      <c r="PJ68" s="31"/>
      <c r="PK68" s="31"/>
      <c r="PL68" s="31"/>
      <c r="PM68" s="31"/>
      <c r="PN68" s="31"/>
      <c r="PO68" s="31"/>
      <c r="PP68" s="31"/>
      <c r="PQ68" s="31"/>
      <c r="PR68" s="31"/>
      <c r="PS68" s="31"/>
      <c r="PT68" s="31"/>
      <c r="PU68" s="31"/>
      <c r="PV68" s="31"/>
      <c r="PW68" s="31"/>
      <c r="PX68" s="31"/>
      <c r="PY68" s="31"/>
      <c r="PZ68" s="31"/>
      <c r="QA68" s="31"/>
      <c r="QB68" s="31"/>
      <c r="QC68" s="31"/>
      <c r="QD68" s="31"/>
      <c r="QE68" s="31"/>
      <c r="QF68" s="31"/>
      <c r="QG68" s="31"/>
      <c r="QH68" s="31"/>
      <c r="QI68" s="31"/>
      <c r="QJ68" s="31"/>
      <c r="QK68" s="31"/>
      <c r="QL68" s="31"/>
      <c r="QM68" s="31"/>
      <c r="QN68" s="31"/>
      <c r="QO68" s="31"/>
      <c r="QP68" s="31"/>
      <c r="QQ68" s="31"/>
      <c r="QR68" s="31"/>
      <c r="QS68" s="31"/>
      <c r="QT68" s="31"/>
      <c r="QU68" s="31"/>
      <c r="QV68" s="31"/>
      <c r="QW68" s="31"/>
      <c r="QX68" s="31"/>
      <c r="QY68" s="31"/>
      <c r="QZ68" s="31"/>
      <c r="RA68" s="31"/>
      <c r="RB68" s="31"/>
      <c r="RC68" s="31"/>
      <c r="RD68" s="31"/>
    </row>
    <row r="69" spans="1:472" x14ac:dyDescent="0.25">
      <c r="A69" s="43"/>
      <c r="B69" s="34"/>
      <c r="C69" s="33"/>
      <c r="D69" s="33"/>
      <c r="E69" s="29" t="str" cm="1">
        <f t="array" ref="E69">_xlfn.IFS(OR($C69="",$D69=""),"",$C69&gt;$D69,"",$C69&lt;=$D69,DATEDIF($C69,$D69,"d"))</f>
        <v/>
      </c>
      <c r="F69" s="33"/>
      <c r="G69" s="33"/>
      <c r="H69" s="29" t="str" cm="1">
        <f t="array" aca="1" ref="H69" ca="1">_xlfn.IFS(AND(C69&lt;&gt;"",D69&lt;&gt;"",C69&gt;D69),"Erreur dates prévisionnelles",AND(F69&lt;&gt;"",G69&lt;&gt;"",F69&gt;G69),"Erreur dates réelles",OR(AND(C69&lt;&gt;"",D69&lt;&gt;"",F69="",$B$7&lt;C69),AND(C69&lt;&gt;"",D69&lt;&gt;"",F69&lt;&gt;"",$B$7&lt;F69)),"A faire",OR(AND(C69="",D69="",F69="",G69=""),AND(C69&lt;&gt;"",D69=""),AND(C69&lt;&gt;"",D69&lt;&gt;"",F69="",$B$7&lt;=D69)),"",AND(C69&lt;&gt;"",D69&lt;&gt;"",F69&lt;&gt;"",G69&lt;&gt;""),"Finalisée",AND(OR(C69&lt;&gt;"",D69&lt;&gt;""),OR(F69&lt;&gt;"",G69&lt;&gt;""),$B$7-F69&lt;=D69-F69),"En cours",OR(AND(C69&lt;&gt;"",D69&lt;&gt;"",F69="",$B$7&gt;D69),AND(C69&lt;&gt;"",D69&lt;&gt;"",F69&lt;&gt;"",$B$7-F69&gt;D69-F69)),"En retard")</f>
        <v/>
      </c>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c r="BP69" s="31"/>
      <c r="BQ69" s="31"/>
      <c r="BR69" s="31"/>
      <c r="BS69" s="31"/>
      <c r="BT69" s="31"/>
      <c r="BU69" s="31"/>
      <c r="BV69" s="31"/>
      <c r="BW69" s="31"/>
      <c r="BX69" s="31"/>
      <c r="BY69" s="31"/>
      <c r="BZ69" s="31"/>
      <c r="CA69" s="31"/>
      <c r="CB69" s="31"/>
      <c r="CC69" s="31"/>
      <c r="CD69" s="31"/>
      <c r="CE69" s="31"/>
      <c r="CF69" s="31"/>
      <c r="CG69" s="31"/>
      <c r="CH69" s="31"/>
      <c r="CI69" s="31"/>
      <c r="CJ69" s="31"/>
      <c r="CK69" s="31"/>
      <c r="CL69" s="31"/>
      <c r="CM69" s="31"/>
      <c r="CN69" s="31"/>
      <c r="CO69" s="31"/>
      <c r="CP69" s="31"/>
      <c r="CQ69" s="31"/>
      <c r="CR69" s="31"/>
      <c r="CS69" s="31"/>
      <c r="CT69" s="31"/>
      <c r="CU69" s="31"/>
      <c r="CV69" s="31"/>
      <c r="CW69" s="31"/>
      <c r="CX69" s="31"/>
      <c r="CY69" s="31"/>
      <c r="CZ69" s="31"/>
      <c r="DA69" s="31"/>
      <c r="DB69" s="31"/>
      <c r="DC69" s="31"/>
      <c r="DD69" s="31"/>
      <c r="DE69" s="31"/>
      <c r="DF69" s="31"/>
      <c r="DG69" s="31"/>
      <c r="DH69" s="31"/>
      <c r="DI69" s="31"/>
      <c r="DJ69" s="31"/>
      <c r="DK69" s="31"/>
      <c r="DL69" s="31"/>
      <c r="DM69" s="31"/>
      <c r="DN69" s="31"/>
      <c r="DO69" s="31"/>
      <c r="DP69" s="31"/>
      <c r="DQ69" s="31"/>
      <c r="DR69" s="31"/>
      <c r="DS69" s="31"/>
      <c r="DT69" s="31"/>
      <c r="DU69" s="31"/>
      <c r="DV69" s="31"/>
      <c r="DW69" s="31"/>
      <c r="DX69" s="31"/>
      <c r="DY69" s="31"/>
      <c r="DZ69" s="31"/>
      <c r="EA69" s="31"/>
      <c r="EB69" s="31"/>
      <c r="EC69" s="31"/>
      <c r="ED69" s="31"/>
      <c r="EE69" s="31"/>
      <c r="EF69" s="31"/>
      <c r="EG69" s="31"/>
      <c r="EH69" s="31"/>
      <c r="EI69" s="31"/>
      <c r="EJ69" s="31"/>
      <c r="EK69" s="31"/>
      <c r="EL69" s="31"/>
      <c r="EM69" s="31"/>
      <c r="EN69" s="31"/>
      <c r="EO69" s="31"/>
      <c r="EP69" s="31"/>
      <c r="EQ69" s="31"/>
      <c r="ER69" s="31"/>
      <c r="ES69" s="31"/>
      <c r="ET69" s="31"/>
      <c r="EU69" s="31"/>
      <c r="EV69" s="31"/>
      <c r="EW69" s="31"/>
      <c r="EX69" s="31"/>
      <c r="EY69" s="31"/>
      <c r="EZ69" s="31"/>
      <c r="FA69" s="31"/>
      <c r="FB69" s="31"/>
      <c r="FC69" s="31"/>
      <c r="FD69" s="31"/>
      <c r="FE69" s="31"/>
      <c r="FF69" s="31"/>
      <c r="FG69" s="31"/>
      <c r="FH69" s="31"/>
      <c r="FI69" s="31"/>
      <c r="FJ69" s="31"/>
      <c r="FK69" s="31"/>
      <c r="FL69" s="31"/>
      <c r="FM69" s="31"/>
      <c r="FN69" s="31"/>
      <c r="FO69" s="31"/>
      <c r="FP69" s="31"/>
      <c r="FQ69" s="31"/>
      <c r="FR69" s="31"/>
      <c r="FS69" s="31"/>
      <c r="FT69" s="31"/>
      <c r="FU69" s="31"/>
      <c r="FV69" s="31"/>
      <c r="FW69" s="31"/>
      <c r="FX69" s="31"/>
      <c r="FY69" s="31"/>
      <c r="FZ69" s="31"/>
      <c r="GA69" s="31"/>
      <c r="GB69" s="31"/>
      <c r="GC69" s="31"/>
      <c r="GD69" s="31"/>
      <c r="GE69" s="31"/>
      <c r="GF69" s="31"/>
      <c r="GG69" s="31"/>
      <c r="GH69" s="31"/>
      <c r="GI69" s="31"/>
      <c r="GJ69" s="31"/>
      <c r="GK69" s="31"/>
      <c r="GL69" s="31"/>
      <c r="GM69" s="31"/>
      <c r="GN69" s="31"/>
      <c r="GO69" s="31"/>
      <c r="GP69" s="31"/>
      <c r="GQ69" s="31"/>
      <c r="GR69" s="31"/>
      <c r="GS69" s="31"/>
      <c r="GT69" s="31"/>
      <c r="GU69" s="31"/>
      <c r="GV69" s="31"/>
      <c r="GW69" s="31"/>
      <c r="GX69" s="31"/>
      <c r="GY69" s="31"/>
      <c r="GZ69" s="31"/>
      <c r="HA69" s="31"/>
      <c r="HB69" s="31"/>
      <c r="HC69" s="31"/>
      <c r="HD69" s="31"/>
      <c r="HE69" s="31"/>
      <c r="HF69" s="31"/>
      <c r="HG69" s="31"/>
      <c r="HH69" s="31"/>
      <c r="HI69" s="31"/>
      <c r="HJ69" s="31"/>
      <c r="HK69" s="31"/>
      <c r="HL69" s="31"/>
      <c r="HM69" s="31"/>
      <c r="HN69" s="31"/>
      <c r="HO69" s="31"/>
      <c r="HP69" s="31"/>
      <c r="HQ69" s="31"/>
      <c r="HR69" s="31"/>
      <c r="HS69" s="31"/>
      <c r="HT69" s="31"/>
      <c r="HU69" s="31"/>
      <c r="HV69" s="31"/>
      <c r="HW69" s="31"/>
      <c r="HX69" s="31"/>
      <c r="HY69" s="31"/>
      <c r="HZ69" s="31"/>
      <c r="IA69" s="31"/>
      <c r="IB69" s="31"/>
      <c r="IC69" s="31"/>
      <c r="ID69" s="31"/>
      <c r="IE69" s="31"/>
      <c r="IF69" s="31"/>
      <c r="IG69" s="31"/>
      <c r="IH69" s="31"/>
      <c r="II69" s="31"/>
      <c r="IJ69" s="31"/>
      <c r="IK69" s="31"/>
      <c r="IL69" s="31"/>
      <c r="IM69" s="31"/>
      <c r="IN69" s="31"/>
      <c r="IO69" s="31"/>
      <c r="IP69" s="31"/>
      <c r="IQ69" s="31"/>
      <c r="IR69" s="31"/>
      <c r="IS69" s="31"/>
      <c r="IT69" s="31"/>
      <c r="IU69" s="31"/>
      <c r="IV69" s="31"/>
      <c r="IW69" s="31"/>
      <c r="IX69" s="31"/>
      <c r="IY69" s="31"/>
      <c r="IZ69" s="31"/>
      <c r="JA69" s="31"/>
      <c r="JB69" s="31"/>
      <c r="JC69" s="31"/>
      <c r="JD69" s="31"/>
      <c r="JE69" s="31"/>
      <c r="JF69" s="31"/>
      <c r="JG69" s="31"/>
      <c r="JH69" s="31"/>
      <c r="JI69" s="31"/>
      <c r="JJ69" s="31"/>
      <c r="JK69" s="31"/>
      <c r="JL69" s="31"/>
      <c r="JM69" s="31"/>
      <c r="JN69" s="31"/>
      <c r="JO69" s="31"/>
      <c r="JP69" s="31"/>
      <c r="JQ69" s="31"/>
      <c r="JR69" s="31"/>
      <c r="JS69" s="31"/>
      <c r="JT69" s="31"/>
      <c r="JU69" s="31"/>
      <c r="JV69" s="31"/>
      <c r="JW69" s="31"/>
      <c r="JX69" s="31"/>
      <c r="JY69" s="31"/>
      <c r="JZ69" s="31"/>
      <c r="KA69" s="31"/>
      <c r="KB69" s="31"/>
      <c r="KC69" s="31"/>
      <c r="KD69" s="31"/>
      <c r="KE69" s="31"/>
      <c r="KF69" s="31"/>
      <c r="KG69" s="31"/>
      <c r="KH69" s="31"/>
      <c r="KI69" s="31"/>
      <c r="KJ69" s="31"/>
      <c r="KK69" s="31"/>
      <c r="KL69" s="31"/>
      <c r="KM69" s="31"/>
      <c r="KN69" s="31"/>
      <c r="KO69" s="31"/>
      <c r="KP69" s="31"/>
      <c r="KQ69" s="31"/>
      <c r="KR69" s="31"/>
      <c r="KS69" s="31"/>
      <c r="KT69" s="31"/>
      <c r="KU69" s="31"/>
      <c r="KV69" s="31"/>
      <c r="KW69" s="31"/>
      <c r="KX69" s="31"/>
      <c r="KY69" s="31"/>
      <c r="KZ69" s="31"/>
      <c r="LA69" s="31"/>
      <c r="LB69" s="31"/>
      <c r="LC69" s="31"/>
      <c r="LD69" s="31"/>
      <c r="LE69" s="31"/>
      <c r="LF69" s="31"/>
      <c r="LG69" s="31"/>
      <c r="LH69" s="31"/>
      <c r="LI69" s="31"/>
      <c r="LJ69" s="31"/>
      <c r="LK69" s="31"/>
      <c r="LL69" s="31"/>
      <c r="LM69" s="31"/>
      <c r="LN69" s="31"/>
      <c r="LO69" s="31"/>
      <c r="LP69" s="31"/>
      <c r="LQ69" s="31"/>
      <c r="LR69" s="31"/>
      <c r="LS69" s="31"/>
      <c r="LT69" s="31"/>
      <c r="LU69" s="31"/>
      <c r="LV69" s="31"/>
      <c r="LW69" s="31"/>
      <c r="LX69" s="31"/>
      <c r="LY69" s="31"/>
      <c r="LZ69" s="31"/>
      <c r="MA69" s="31"/>
      <c r="MB69" s="31"/>
      <c r="MC69" s="31"/>
      <c r="MD69" s="31"/>
      <c r="ME69" s="31"/>
      <c r="MF69" s="31"/>
      <c r="MG69" s="31"/>
      <c r="MH69" s="31"/>
      <c r="MI69" s="31"/>
      <c r="MJ69" s="31"/>
      <c r="MK69" s="31"/>
      <c r="ML69" s="31"/>
      <c r="MM69" s="31"/>
      <c r="MN69" s="31"/>
      <c r="MO69" s="31"/>
      <c r="MP69" s="31"/>
      <c r="MQ69" s="31"/>
      <c r="MR69" s="31"/>
      <c r="MS69" s="31"/>
      <c r="MT69" s="31"/>
      <c r="MU69" s="31"/>
      <c r="MV69" s="31"/>
      <c r="MW69" s="31"/>
      <c r="MX69" s="31"/>
      <c r="MY69" s="31"/>
      <c r="MZ69" s="31"/>
      <c r="NA69" s="31"/>
      <c r="NB69" s="31"/>
      <c r="NC69" s="31"/>
      <c r="ND69" s="31"/>
      <c r="NE69" s="31"/>
      <c r="NF69" s="31"/>
      <c r="NG69" s="31"/>
      <c r="NH69" s="31"/>
      <c r="NI69" s="31"/>
      <c r="NJ69" s="31"/>
      <c r="NK69" s="31"/>
      <c r="NL69" s="31"/>
      <c r="NM69" s="31"/>
      <c r="NN69" s="31"/>
      <c r="NO69" s="31"/>
      <c r="NP69" s="31"/>
      <c r="NQ69" s="31"/>
      <c r="NR69" s="31"/>
      <c r="NS69" s="31"/>
      <c r="NT69" s="31"/>
      <c r="NU69" s="31"/>
      <c r="NV69" s="31"/>
      <c r="NW69" s="31"/>
      <c r="NX69" s="31"/>
      <c r="NY69" s="31"/>
      <c r="NZ69" s="31"/>
      <c r="OA69" s="31"/>
      <c r="OB69" s="31"/>
      <c r="OC69" s="31"/>
      <c r="OD69" s="31"/>
      <c r="OE69" s="31"/>
      <c r="OF69" s="31"/>
      <c r="OG69" s="31"/>
      <c r="OH69" s="31"/>
      <c r="OI69" s="31"/>
      <c r="OJ69" s="31"/>
      <c r="OK69" s="31"/>
      <c r="OL69" s="31"/>
      <c r="OM69" s="31"/>
      <c r="ON69" s="31"/>
      <c r="OO69" s="31"/>
      <c r="OP69" s="31"/>
      <c r="OQ69" s="31"/>
      <c r="OR69" s="31"/>
      <c r="OS69" s="31"/>
      <c r="OT69" s="31"/>
      <c r="OU69" s="31"/>
      <c r="OV69" s="31"/>
      <c r="OW69" s="31"/>
      <c r="OX69" s="31"/>
      <c r="OY69" s="31"/>
      <c r="OZ69" s="31"/>
      <c r="PA69" s="31"/>
      <c r="PB69" s="31"/>
      <c r="PC69" s="31"/>
      <c r="PD69" s="31"/>
      <c r="PE69" s="31"/>
      <c r="PF69" s="31"/>
      <c r="PG69" s="31"/>
      <c r="PH69" s="31"/>
      <c r="PI69" s="31"/>
      <c r="PJ69" s="31"/>
      <c r="PK69" s="31"/>
      <c r="PL69" s="31"/>
      <c r="PM69" s="31"/>
      <c r="PN69" s="31"/>
      <c r="PO69" s="31"/>
      <c r="PP69" s="31"/>
      <c r="PQ69" s="31"/>
      <c r="PR69" s="31"/>
      <c r="PS69" s="31"/>
      <c r="PT69" s="31"/>
      <c r="PU69" s="31"/>
      <c r="PV69" s="31"/>
      <c r="PW69" s="31"/>
      <c r="PX69" s="31"/>
      <c r="PY69" s="31"/>
      <c r="PZ69" s="31"/>
      <c r="QA69" s="31"/>
      <c r="QB69" s="31"/>
      <c r="QC69" s="31"/>
      <c r="QD69" s="31"/>
      <c r="QE69" s="31"/>
      <c r="QF69" s="31"/>
      <c r="QG69" s="31"/>
      <c r="QH69" s="31"/>
      <c r="QI69" s="31"/>
      <c r="QJ69" s="31"/>
      <c r="QK69" s="31"/>
      <c r="QL69" s="31"/>
      <c r="QM69" s="31"/>
      <c r="QN69" s="31"/>
      <c r="QO69" s="31"/>
      <c r="QP69" s="31"/>
      <c r="QQ69" s="31"/>
      <c r="QR69" s="31"/>
      <c r="QS69" s="31"/>
      <c r="QT69" s="31"/>
      <c r="QU69" s="31"/>
      <c r="QV69" s="31"/>
      <c r="QW69" s="31"/>
      <c r="QX69" s="31"/>
      <c r="QY69" s="31"/>
      <c r="QZ69" s="31"/>
      <c r="RA69" s="31"/>
      <c r="RB69" s="31"/>
      <c r="RC69" s="31"/>
      <c r="RD69" s="31"/>
    </row>
    <row r="70" spans="1:472" x14ac:dyDescent="0.25">
      <c r="A70" s="43"/>
      <c r="B70" s="34"/>
      <c r="C70" s="33"/>
      <c r="D70" s="33"/>
      <c r="E70" s="29" t="str" cm="1">
        <f t="array" ref="E70">_xlfn.IFS(OR($C70="",$D70=""),"",$C70&gt;$D70,"",$C70&lt;=$D70,DATEDIF($C70,$D70,"d"))</f>
        <v/>
      </c>
      <c r="F70" s="33"/>
      <c r="G70" s="33"/>
      <c r="H70" s="29"/>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31"/>
      <c r="AW70" s="31"/>
      <c r="AX70" s="31"/>
      <c r="AY70" s="31"/>
      <c r="AZ70" s="31"/>
      <c r="BA70" s="31"/>
      <c r="BB70" s="31"/>
      <c r="BC70" s="31"/>
      <c r="BD70" s="31"/>
      <c r="BE70" s="31"/>
      <c r="BF70" s="31"/>
      <c r="BG70" s="31"/>
      <c r="BH70" s="31"/>
      <c r="BI70" s="31"/>
      <c r="BJ70" s="31"/>
      <c r="BK70" s="31"/>
      <c r="BL70" s="31"/>
      <c r="BM70" s="31"/>
      <c r="BN70" s="31"/>
      <c r="BO70" s="31"/>
      <c r="BP70" s="31"/>
      <c r="BQ70" s="31"/>
      <c r="BR70" s="31"/>
      <c r="BS70" s="31"/>
      <c r="BT70" s="31"/>
      <c r="BU70" s="31"/>
      <c r="BV70" s="31"/>
      <c r="BW70" s="31"/>
      <c r="BX70" s="31"/>
      <c r="BY70" s="31"/>
      <c r="BZ70" s="31"/>
      <c r="CA70" s="31"/>
      <c r="CB70" s="31"/>
      <c r="CC70" s="31"/>
      <c r="CD70" s="31"/>
      <c r="CE70" s="31"/>
      <c r="CF70" s="31"/>
      <c r="CG70" s="31"/>
      <c r="CH70" s="31"/>
      <c r="CI70" s="31"/>
      <c r="CJ70" s="31"/>
      <c r="CK70" s="31"/>
      <c r="CL70" s="31"/>
      <c r="CM70" s="31"/>
      <c r="CN70" s="31"/>
      <c r="CO70" s="31"/>
      <c r="CP70" s="31"/>
      <c r="CQ70" s="31"/>
      <c r="CR70" s="31"/>
      <c r="CS70" s="31"/>
      <c r="CT70" s="31"/>
      <c r="CU70" s="31"/>
      <c r="CV70" s="31"/>
      <c r="CW70" s="31"/>
      <c r="CX70" s="31"/>
      <c r="CY70" s="31"/>
      <c r="CZ70" s="31"/>
      <c r="DA70" s="31"/>
      <c r="DB70" s="31"/>
      <c r="DC70" s="31"/>
      <c r="DD70" s="31"/>
      <c r="DE70" s="31"/>
      <c r="DF70" s="31"/>
      <c r="DG70" s="31"/>
      <c r="DH70" s="31"/>
      <c r="DI70" s="31"/>
      <c r="DJ70" s="31"/>
      <c r="DK70" s="31"/>
      <c r="DL70" s="31"/>
      <c r="DM70" s="31"/>
      <c r="DN70" s="31"/>
      <c r="DO70" s="31"/>
      <c r="DP70" s="31"/>
      <c r="DQ70" s="31"/>
      <c r="DR70" s="31"/>
      <c r="DS70" s="31"/>
      <c r="DT70" s="31"/>
      <c r="DU70" s="31"/>
      <c r="DV70" s="31"/>
      <c r="DW70" s="31"/>
      <c r="DX70" s="31"/>
      <c r="DY70" s="31"/>
      <c r="DZ70" s="31"/>
      <c r="EA70" s="31"/>
      <c r="EB70" s="31"/>
      <c r="EC70" s="31"/>
      <c r="ED70" s="31"/>
      <c r="EE70" s="31"/>
      <c r="EF70" s="31"/>
      <c r="EG70" s="31"/>
      <c r="EH70" s="31"/>
      <c r="EI70" s="31"/>
      <c r="EJ70" s="31"/>
      <c r="EK70" s="31"/>
      <c r="EL70" s="31"/>
      <c r="EM70" s="31"/>
      <c r="EN70" s="31"/>
      <c r="EO70" s="31"/>
      <c r="EP70" s="31"/>
      <c r="EQ70" s="31"/>
      <c r="ER70" s="31"/>
      <c r="ES70" s="31"/>
      <c r="ET70" s="31"/>
      <c r="EU70" s="31"/>
      <c r="EV70" s="31"/>
      <c r="EW70" s="31"/>
      <c r="EX70" s="31"/>
      <c r="EY70" s="31"/>
      <c r="EZ70" s="31"/>
      <c r="FA70" s="31"/>
      <c r="FB70" s="31"/>
      <c r="FC70" s="31"/>
      <c r="FD70" s="31"/>
      <c r="FE70" s="31"/>
      <c r="FF70" s="31"/>
      <c r="FG70" s="31"/>
      <c r="FH70" s="31"/>
      <c r="FI70" s="31"/>
      <c r="FJ70" s="31"/>
      <c r="FK70" s="31"/>
      <c r="FL70" s="31"/>
      <c r="FM70" s="31"/>
      <c r="FN70" s="31"/>
      <c r="FO70" s="31"/>
      <c r="FP70" s="31"/>
      <c r="FQ70" s="31"/>
      <c r="FR70" s="31"/>
      <c r="FS70" s="31"/>
      <c r="FT70" s="31"/>
      <c r="FU70" s="31"/>
      <c r="FV70" s="31"/>
      <c r="FW70" s="31"/>
      <c r="FX70" s="31"/>
      <c r="FY70" s="31"/>
      <c r="FZ70" s="31"/>
      <c r="GA70" s="31"/>
      <c r="GB70" s="31"/>
      <c r="GC70" s="31"/>
      <c r="GD70" s="31"/>
      <c r="GE70" s="31"/>
      <c r="GF70" s="31"/>
      <c r="GG70" s="31"/>
      <c r="GH70" s="31"/>
      <c r="GI70" s="31"/>
      <c r="GJ70" s="31"/>
      <c r="GK70" s="31"/>
      <c r="GL70" s="31"/>
      <c r="GM70" s="31"/>
      <c r="GN70" s="31"/>
      <c r="GO70" s="31"/>
      <c r="GP70" s="31"/>
      <c r="GQ70" s="31"/>
      <c r="GR70" s="31"/>
      <c r="GS70" s="31"/>
      <c r="GT70" s="31"/>
      <c r="GU70" s="31"/>
      <c r="GV70" s="31"/>
      <c r="GW70" s="31"/>
      <c r="GX70" s="31"/>
      <c r="GY70" s="31"/>
      <c r="GZ70" s="31"/>
      <c r="HA70" s="31"/>
      <c r="HB70" s="31"/>
      <c r="HC70" s="31"/>
      <c r="HD70" s="31"/>
      <c r="HE70" s="31"/>
      <c r="HF70" s="31"/>
      <c r="HG70" s="31"/>
      <c r="HH70" s="31"/>
      <c r="HI70" s="31"/>
      <c r="HJ70" s="31"/>
      <c r="HK70" s="31"/>
      <c r="HL70" s="31"/>
      <c r="HM70" s="31"/>
      <c r="HN70" s="31"/>
      <c r="HO70" s="31"/>
      <c r="HP70" s="31"/>
      <c r="HQ70" s="31"/>
      <c r="HR70" s="31"/>
      <c r="HS70" s="31"/>
      <c r="HT70" s="31"/>
      <c r="HU70" s="31"/>
      <c r="HV70" s="31"/>
      <c r="HW70" s="31"/>
      <c r="HX70" s="31"/>
      <c r="HY70" s="31"/>
      <c r="HZ70" s="31"/>
      <c r="IA70" s="31"/>
      <c r="IB70" s="31"/>
      <c r="IC70" s="31"/>
      <c r="ID70" s="31"/>
      <c r="IE70" s="31"/>
      <c r="IF70" s="31"/>
      <c r="IG70" s="31"/>
      <c r="IH70" s="31"/>
      <c r="II70" s="31"/>
      <c r="IJ70" s="31"/>
      <c r="IK70" s="31"/>
      <c r="IL70" s="31"/>
      <c r="IM70" s="31"/>
      <c r="IN70" s="31"/>
      <c r="IO70" s="31"/>
      <c r="IP70" s="31"/>
      <c r="IQ70" s="31"/>
      <c r="IR70" s="31"/>
      <c r="IS70" s="31"/>
      <c r="IT70" s="31"/>
      <c r="IU70" s="31"/>
      <c r="IV70" s="31"/>
      <c r="IW70" s="31"/>
      <c r="IX70" s="31"/>
      <c r="IY70" s="31"/>
      <c r="IZ70" s="31"/>
      <c r="JA70" s="31"/>
      <c r="JB70" s="31"/>
      <c r="JC70" s="31"/>
      <c r="JD70" s="31"/>
      <c r="JE70" s="31"/>
      <c r="JF70" s="31"/>
      <c r="JG70" s="31"/>
      <c r="JH70" s="31"/>
      <c r="JI70" s="31"/>
      <c r="JJ70" s="31"/>
      <c r="JK70" s="31"/>
      <c r="JL70" s="31"/>
      <c r="JM70" s="31"/>
      <c r="JN70" s="31"/>
      <c r="JO70" s="31"/>
      <c r="JP70" s="31"/>
      <c r="JQ70" s="31"/>
      <c r="JR70" s="31"/>
      <c r="JS70" s="31"/>
      <c r="JT70" s="31"/>
      <c r="JU70" s="31"/>
      <c r="JV70" s="31"/>
      <c r="JW70" s="31"/>
      <c r="JX70" s="31"/>
      <c r="JY70" s="31"/>
      <c r="JZ70" s="31"/>
      <c r="KA70" s="31"/>
      <c r="KB70" s="31"/>
      <c r="KC70" s="31"/>
      <c r="KD70" s="31"/>
      <c r="KE70" s="31"/>
      <c r="KF70" s="31"/>
      <c r="KG70" s="31"/>
      <c r="KH70" s="31"/>
      <c r="KI70" s="31"/>
      <c r="KJ70" s="31"/>
      <c r="KK70" s="31"/>
      <c r="KL70" s="31"/>
      <c r="KM70" s="31"/>
      <c r="KN70" s="31"/>
      <c r="KO70" s="31"/>
      <c r="KP70" s="31"/>
      <c r="KQ70" s="31"/>
      <c r="KR70" s="31"/>
      <c r="KS70" s="31"/>
      <c r="KT70" s="31"/>
      <c r="KU70" s="31"/>
      <c r="KV70" s="31"/>
      <c r="KW70" s="31"/>
      <c r="KX70" s="31"/>
      <c r="KY70" s="31"/>
      <c r="KZ70" s="31"/>
      <c r="LA70" s="31"/>
      <c r="LB70" s="31"/>
      <c r="LC70" s="31"/>
      <c r="LD70" s="31"/>
      <c r="LE70" s="31"/>
      <c r="LF70" s="31"/>
      <c r="LG70" s="31"/>
      <c r="LH70" s="31"/>
      <c r="LI70" s="31"/>
      <c r="LJ70" s="31"/>
      <c r="LK70" s="31"/>
      <c r="LL70" s="31"/>
      <c r="LM70" s="31"/>
      <c r="LN70" s="31"/>
      <c r="LO70" s="31"/>
      <c r="LP70" s="31"/>
      <c r="LQ70" s="31"/>
      <c r="LR70" s="31"/>
      <c r="LS70" s="31"/>
      <c r="LT70" s="31"/>
      <c r="LU70" s="31"/>
      <c r="LV70" s="31"/>
      <c r="LW70" s="31"/>
      <c r="LX70" s="31"/>
      <c r="LY70" s="31"/>
      <c r="LZ70" s="31"/>
      <c r="MA70" s="31"/>
      <c r="MB70" s="31"/>
      <c r="MC70" s="31"/>
      <c r="MD70" s="31"/>
      <c r="ME70" s="31"/>
      <c r="MF70" s="31"/>
      <c r="MG70" s="31"/>
      <c r="MH70" s="31"/>
      <c r="MI70" s="31"/>
      <c r="MJ70" s="31"/>
      <c r="MK70" s="31"/>
      <c r="ML70" s="31"/>
      <c r="MM70" s="31"/>
      <c r="MN70" s="31"/>
      <c r="MO70" s="31"/>
      <c r="MP70" s="31"/>
      <c r="MQ70" s="31"/>
      <c r="MR70" s="31"/>
      <c r="MS70" s="31"/>
      <c r="MT70" s="31"/>
      <c r="MU70" s="31"/>
      <c r="MV70" s="31"/>
      <c r="MW70" s="31"/>
      <c r="MX70" s="31"/>
      <c r="MY70" s="31"/>
      <c r="MZ70" s="31"/>
      <c r="NA70" s="31"/>
      <c r="NB70" s="31"/>
      <c r="NC70" s="31"/>
      <c r="ND70" s="31"/>
      <c r="NE70" s="31"/>
      <c r="NF70" s="31"/>
      <c r="NG70" s="31"/>
      <c r="NH70" s="31"/>
      <c r="NI70" s="31"/>
      <c r="NJ70" s="31"/>
      <c r="NK70" s="31"/>
      <c r="NL70" s="31"/>
      <c r="NM70" s="31"/>
      <c r="NN70" s="31"/>
      <c r="NO70" s="31"/>
      <c r="NP70" s="31"/>
      <c r="NQ70" s="31"/>
      <c r="NR70" s="31"/>
      <c r="NS70" s="31"/>
      <c r="NT70" s="31"/>
      <c r="NU70" s="31"/>
      <c r="NV70" s="31"/>
      <c r="NW70" s="31"/>
      <c r="NX70" s="31"/>
      <c r="NY70" s="31"/>
      <c r="NZ70" s="31"/>
      <c r="OA70" s="31"/>
      <c r="OB70" s="31"/>
      <c r="OC70" s="31"/>
      <c r="OD70" s="31"/>
      <c r="OE70" s="31"/>
      <c r="OF70" s="31"/>
      <c r="OG70" s="31"/>
      <c r="OH70" s="31"/>
      <c r="OI70" s="31"/>
      <c r="OJ70" s="31"/>
      <c r="OK70" s="31"/>
      <c r="OL70" s="31"/>
      <c r="OM70" s="31"/>
      <c r="ON70" s="31"/>
      <c r="OO70" s="31"/>
      <c r="OP70" s="31"/>
      <c r="OQ70" s="31"/>
      <c r="OR70" s="31"/>
      <c r="OS70" s="31"/>
      <c r="OT70" s="31"/>
      <c r="OU70" s="31"/>
      <c r="OV70" s="31"/>
      <c r="OW70" s="31"/>
      <c r="OX70" s="31"/>
      <c r="OY70" s="31"/>
      <c r="OZ70" s="31"/>
      <c r="PA70" s="31"/>
      <c r="PB70" s="31"/>
      <c r="PC70" s="31"/>
      <c r="PD70" s="31"/>
      <c r="PE70" s="31"/>
      <c r="PF70" s="31"/>
      <c r="PG70" s="31"/>
      <c r="PH70" s="31"/>
      <c r="PI70" s="31"/>
      <c r="PJ70" s="31"/>
      <c r="PK70" s="31"/>
      <c r="PL70" s="31"/>
      <c r="PM70" s="31"/>
      <c r="PN70" s="31"/>
      <c r="PO70" s="31"/>
      <c r="PP70" s="31"/>
      <c r="PQ70" s="31"/>
      <c r="PR70" s="31"/>
      <c r="PS70" s="31"/>
      <c r="PT70" s="31"/>
      <c r="PU70" s="31"/>
      <c r="PV70" s="31"/>
      <c r="PW70" s="31"/>
      <c r="PX70" s="31"/>
      <c r="PY70" s="31"/>
      <c r="PZ70" s="31"/>
      <c r="QA70" s="31"/>
      <c r="QB70" s="31"/>
      <c r="QC70" s="31"/>
      <c r="QD70" s="31"/>
      <c r="QE70" s="31"/>
      <c r="QF70" s="31"/>
      <c r="QG70" s="31"/>
      <c r="QH70" s="31"/>
      <c r="QI70" s="31"/>
      <c r="QJ70" s="31"/>
      <c r="QK70" s="31"/>
      <c r="QL70" s="31"/>
      <c r="QM70" s="31"/>
      <c r="QN70" s="31"/>
      <c r="QO70" s="31"/>
      <c r="QP70" s="31"/>
      <c r="QQ70" s="31"/>
      <c r="QR70" s="31"/>
      <c r="QS70" s="31"/>
      <c r="QT70" s="31"/>
      <c r="QU70" s="31"/>
      <c r="QV70" s="31"/>
      <c r="QW70" s="31"/>
      <c r="QX70" s="31"/>
      <c r="QY70" s="31"/>
      <c r="QZ70" s="31"/>
      <c r="RA70" s="31"/>
      <c r="RB70" s="31"/>
      <c r="RC70" s="31"/>
      <c r="RD70" s="31"/>
    </row>
    <row r="71" spans="1:472" x14ac:dyDescent="0.25">
      <c r="A71" s="43"/>
      <c r="B71" s="34"/>
      <c r="C71" s="33"/>
      <c r="D71" s="33"/>
      <c r="E71" s="29" t="str" cm="1">
        <f t="array" ref="E71">_xlfn.IFS(OR($C71="",$D71=""),"",$C71&gt;$D71,"",$C71&lt;=$D71,DATEDIF($C71,$D71,"d"))</f>
        <v/>
      </c>
      <c r="F71" s="33"/>
      <c r="G71" s="33"/>
      <c r="H71" s="29" t="str" cm="1">
        <f t="array" aca="1" ref="H71" ca="1">_xlfn.IFS(AND(C71&lt;&gt;"",D71&lt;&gt;"",C71&gt;D71),"Erreur dates prévisionnelles",AND(F71&lt;&gt;"",G71&lt;&gt;"",F71&gt;G71),"Erreur dates réelles",OR(AND(C71&lt;&gt;"",D71&lt;&gt;"",F71="",$B$7&lt;C71),AND(C71&lt;&gt;"",D71&lt;&gt;"",F71&lt;&gt;"",$B$7&lt;F71)),"A faire",OR(AND(C71="",D71="",F71="",G71=""),AND(C71&lt;&gt;"",D71=""),AND(C71&lt;&gt;"",D71&lt;&gt;"",F71="",$B$7&lt;=D71)),"",AND(C71&lt;&gt;"",D71&lt;&gt;"",F71&lt;&gt;"",G71&lt;&gt;""),"Finalisée",AND(OR(C71&lt;&gt;"",D71&lt;&gt;""),OR(F71&lt;&gt;"",G71&lt;&gt;""),$B$7-F71&lt;=D71-F71),"En cours",OR(AND(C71&lt;&gt;"",D71&lt;&gt;"",F71="",$B$7&gt;D71),AND(C71&lt;&gt;"",D71&lt;&gt;"",F71&lt;&gt;"",$B$7-F71&gt;D71-F71)),"En retard")</f>
        <v/>
      </c>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31"/>
      <c r="AK71" s="31"/>
      <c r="AL71" s="31"/>
      <c r="AM71" s="31"/>
      <c r="AN71" s="31"/>
      <c r="AO71" s="31"/>
      <c r="AP71" s="31"/>
      <c r="AQ71" s="31"/>
      <c r="AR71" s="31"/>
      <c r="AS71" s="31"/>
      <c r="AT71" s="31"/>
      <c r="AU71" s="31"/>
      <c r="AV71" s="31"/>
      <c r="AW71" s="31"/>
      <c r="AX71" s="31"/>
      <c r="AY71" s="31"/>
      <c r="AZ71" s="31"/>
      <c r="BA71" s="31"/>
      <c r="BB71" s="31"/>
      <c r="BC71" s="31"/>
      <c r="BD71" s="31"/>
      <c r="BE71" s="31"/>
      <c r="BF71" s="31"/>
      <c r="BG71" s="31"/>
      <c r="BH71" s="31"/>
      <c r="BI71" s="31"/>
      <c r="BJ71" s="31"/>
      <c r="BK71" s="31"/>
      <c r="BL71" s="31"/>
      <c r="BM71" s="31"/>
      <c r="BN71" s="31"/>
      <c r="BO71" s="31"/>
      <c r="BP71" s="31"/>
      <c r="BQ71" s="31"/>
      <c r="BR71" s="31"/>
      <c r="BS71" s="31"/>
      <c r="BT71" s="31"/>
      <c r="BU71" s="31"/>
      <c r="BV71" s="31"/>
      <c r="BW71" s="31"/>
      <c r="BX71" s="31"/>
      <c r="BY71" s="31"/>
      <c r="BZ71" s="31"/>
      <c r="CA71" s="31"/>
      <c r="CB71" s="31"/>
      <c r="CC71" s="31"/>
      <c r="CD71" s="31"/>
      <c r="CE71" s="31"/>
      <c r="CF71" s="31"/>
      <c r="CG71" s="31"/>
      <c r="CH71" s="31"/>
      <c r="CI71" s="31"/>
      <c r="CJ71" s="31"/>
      <c r="CK71" s="31"/>
      <c r="CL71" s="31"/>
      <c r="CM71" s="31"/>
      <c r="CN71" s="31"/>
      <c r="CO71" s="31"/>
      <c r="CP71" s="31"/>
      <c r="CQ71" s="31"/>
      <c r="CR71" s="31"/>
      <c r="CS71" s="31"/>
      <c r="CT71" s="31"/>
      <c r="CU71" s="31"/>
      <c r="CV71" s="31"/>
      <c r="CW71" s="31"/>
      <c r="CX71" s="31"/>
      <c r="CY71" s="31"/>
      <c r="CZ71" s="31"/>
      <c r="DA71" s="31"/>
      <c r="DB71" s="31"/>
      <c r="DC71" s="31"/>
      <c r="DD71" s="31"/>
      <c r="DE71" s="31"/>
      <c r="DF71" s="31"/>
      <c r="DG71" s="31"/>
      <c r="DH71" s="31"/>
      <c r="DI71" s="31"/>
      <c r="DJ71" s="31"/>
      <c r="DK71" s="31"/>
      <c r="DL71" s="31"/>
      <c r="DM71" s="31"/>
      <c r="DN71" s="31"/>
      <c r="DO71" s="31"/>
      <c r="DP71" s="31"/>
      <c r="DQ71" s="31"/>
      <c r="DR71" s="31"/>
      <c r="DS71" s="31"/>
      <c r="DT71" s="31"/>
      <c r="DU71" s="31"/>
      <c r="DV71" s="31"/>
      <c r="DW71" s="31"/>
      <c r="DX71" s="31"/>
      <c r="DY71" s="31"/>
      <c r="DZ71" s="31"/>
      <c r="EA71" s="31"/>
      <c r="EB71" s="31"/>
      <c r="EC71" s="31"/>
      <c r="ED71" s="31"/>
      <c r="EE71" s="31"/>
      <c r="EF71" s="31"/>
      <c r="EG71" s="31"/>
      <c r="EH71" s="31"/>
      <c r="EI71" s="31"/>
      <c r="EJ71" s="31"/>
      <c r="EK71" s="31"/>
      <c r="EL71" s="31"/>
      <c r="EM71" s="31"/>
      <c r="EN71" s="31"/>
      <c r="EO71" s="31"/>
      <c r="EP71" s="31"/>
      <c r="EQ71" s="31"/>
      <c r="ER71" s="31"/>
      <c r="ES71" s="31"/>
      <c r="ET71" s="31"/>
      <c r="EU71" s="31"/>
      <c r="EV71" s="31"/>
      <c r="EW71" s="31"/>
      <c r="EX71" s="31"/>
      <c r="EY71" s="31"/>
      <c r="EZ71" s="31"/>
      <c r="FA71" s="31"/>
      <c r="FB71" s="31"/>
      <c r="FC71" s="31"/>
      <c r="FD71" s="31"/>
      <c r="FE71" s="31"/>
      <c r="FF71" s="31"/>
      <c r="FG71" s="31"/>
      <c r="FH71" s="31"/>
      <c r="FI71" s="31"/>
      <c r="FJ71" s="31"/>
      <c r="FK71" s="31"/>
      <c r="FL71" s="31"/>
      <c r="FM71" s="31"/>
      <c r="FN71" s="31"/>
      <c r="FO71" s="31"/>
      <c r="FP71" s="31"/>
      <c r="FQ71" s="31"/>
      <c r="FR71" s="31"/>
      <c r="FS71" s="31"/>
      <c r="FT71" s="31"/>
      <c r="FU71" s="31"/>
      <c r="FV71" s="31"/>
      <c r="FW71" s="31"/>
      <c r="FX71" s="31"/>
      <c r="FY71" s="31"/>
      <c r="FZ71" s="31"/>
      <c r="GA71" s="31"/>
      <c r="GB71" s="31"/>
      <c r="GC71" s="31"/>
      <c r="GD71" s="31"/>
      <c r="GE71" s="31"/>
      <c r="GF71" s="31"/>
      <c r="GG71" s="31"/>
      <c r="GH71" s="31"/>
      <c r="GI71" s="31"/>
      <c r="GJ71" s="31"/>
      <c r="GK71" s="31"/>
      <c r="GL71" s="31"/>
      <c r="GM71" s="31"/>
      <c r="GN71" s="31"/>
      <c r="GO71" s="31"/>
      <c r="GP71" s="31"/>
      <c r="GQ71" s="31"/>
      <c r="GR71" s="31"/>
      <c r="GS71" s="31"/>
      <c r="GT71" s="31"/>
      <c r="GU71" s="31"/>
      <c r="GV71" s="31"/>
      <c r="GW71" s="31"/>
      <c r="GX71" s="31"/>
      <c r="GY71" s="31"/>
      <c r="GZ71" s="31"/>
      <c r="HA71" s="31"/>
      <c r="HB71" s="31"/>
      <c r="HC71" s="31"/>
      <c r="HD71" s="31"/>
      <c r="HE71" s="31"/>
      <c r="HF71" s="31"/>
      <c r="HG71" s="31"/>
      <c r="HH71" s="31"/>
      <c r="HI71" s="31"/>
      <c r="HJ71" s="31"/>
      <c r="HK71" s="31"/>
      <c r="HL71" s="31"/>
      <c r="HM71" s="31"/>
      <c r="HN71" s="31"/>
      <c r="HO71" s="31"/>
      <c r="HP71" s="31"/>
      <c r="HQ71" s="31"/>
      <c r="HR71" s="31"/>
      <c r="HS71" s="31"/>
      <c r="HT71" s="31"/>
      <c r="HU71" s="31"/>
      <c r="HV71" s="31"/>
      <c r="HW71" s="31"/>
      <c r="HX71" s="31"/>
      <c r="HY71" s="31"/>
      <c r="HZ71" s="31"/>
      <c r="IA71" s="31"/>
      <c r="IB71" s="31"/>
      <c r="IC71" s="31"/>
      <c r="ID71" s="31"/>
      <c r="IE71" s="31"/>
      <c r="IF71" s="31"/>
      <c r="IG71" s="31"/>
      <c r="IH71" s="31"/>
      <c r="II71" s="31"/>
      <c r="IJ71" s="31"/>
      <c r="IK71" s="31"/>
      <c r="IL71" s="31"/>
      <c r="IM71" s="31"/>
      <c r="IN71" s="31"/>
      <c r="IO71" s="31"/>
      <c r="IP71" s="31"/>
      <c r="IQ71" s="31"/>
      <c r="IR71" s="31"/>
      <c r="IS71" s="31"/>
      <c r="IT71" s="31"/>
      <c r="IU71" s="31"/>
      <c r="IV71" s="31"/>
      <c r="IW71" s="31"/>
      <c r="IX71" s="31"/>
      <c r="IY71" s="31"/>
      <c r="IZ71" s="31"/>
      <c r="JA71" s="31"/>
      <c r="JB71" s="31"/>
      <c r="JC71" s="31"/>
      <c r="JD71" s="31"/>
      <c r="JE71" s="31"/>
      <c r="JF71" s="31"/>
      <c r="JG71" s="31"/>
      <c r="JH71" s="31"/>
      <c r="JI71" s="31"/>
      <c r="JJ71" s="31"/>
      <c r="JK71" s="31"/>
      <c r="JL71" s="31"/>
      <c r="JM71" s="31"/>
      <c r="JN71" s="31"/>
      <c r="JO71" s="31"/>
      <c r="JP71" s="31"/>
      <c r="JQ71" s="31"/>
      <c r="JR71" s="31"/>
      <c r="JS71" s="31"/>
      <c r="JT71" s="31"/>
      <c r="JU71" s="31"/>
      <c r="JV71" s="31"/>
      <c r="JW71" s="31"/>
      <c r="JX71" s="31"/>
      <c r="JY71" s="31"/>
      <c r="JZ71" s="31"/>
      <c r="KA71" s="31"/>
      <c r="KB71" s="31"/>
      <c r="KC71" s="31"/>
      <c r="KD71" s="31"/>
      <c r="KE71" s="31"/>
      <c r="KF71" s="31"/>
      <c r="KG71" s="31"/>
      <c r="KH71" s="31"/>
      <c r="KI71" s="31"/>
      <c r="KJ71" s="31"/>
      <c r="KK71" s="31"/>
      <c r="KL71" s="31"/>
      <c r="KM71" s="31"/>
      <c r="KN71" s="31"/>
      <c r="KO71" s="31"/>
      <c r="KP71" s="31"/>
      <c r="KQ71" s="31"/>
      <c r="KR71" s="31"/>
      <c r="KS71" s="31"/>
      <c r="KT71" s="31"/>
      <c r="KU71" s="31"/>
      <c r="KV71" s="31"/>
      <c r="KW71" s="31"/>
      <c r="KX71" s="31"/>
      <c r="KY71" s="31"/>
      <c r="KZ71" s="31"/>
      <c r="LA71" s="31"/>
      <c r="LB71" s="31"/>
      <c r="LC71" s="31"/>
      <c r="LD71" s="31"/>
      <c r="LE71" s="31"/>
      <c r="LF71" s="31"/>
      <c r="LG71" s="31"/>
      <c r="LH71" s="31"/>
      <c r="LI71" s="31"/>
      <c r="LJ71" s="31"/>
      <c r="LK71" s="31"/>
      <c r="LL71" s="31"/>
      <c r="LM71" s="31"/>
      <c r="LN71" s="31"/>
      <c r="LO71" s="31"/>
      <c r="LP71" s="31"/>
      <c r="LQ71" s="31"/>
      <c r="LR71" s="31"/>
      <c r="LS71" s="31"/>
      <c r="LT71" s="31"/>
      <c r="LU71" s="31"/>
      <c r="LV71" s="31"/>
      <c r="LW71" s="31"/>
      <c r="LX71" s="31"/>
      <c r="LY71" s="31"/>
      <c r="LZ71" s="31"/>
      <c r="MA71" s="31"/>
      <c r="MB71" s="31"/>
      <c r="MC71" s="31"/>
      <c r="MD71" s="31"/>
      <c r="ME71" s="31"/>
      <c r="MF71" s="31"/>
      <c r="MG71" s="31"/>
      <c r="MH71" s="31"/>
      <c r="MI71" s="31"/>
      <c r="MJ71" s="31"/>
      <c r="MK71" s="31"/>
      <c r="ML71" s="31"/>
      <c r="MM71" s="31"/>
      <c r="MN71" s="31"/>
      <c r="MO71" s="31"/>
      <c r="MP71" s="31"/>
      <c r="MQ71" s="31"/>
      <c r="MR71" s="31"/>
      <c r="MS71" s="31"/>
      <c r="MT71" s="31"/>
      <c r="MU71" s="31"/>
      <c r="MV71" s="31"/>
      <c r="MW71" s="31"/>
      <c r="MX71" s="31"/>
      <c r="MY71" s="31"/>
      <c r="MZ71" s="31"/>
      <c r="NA71" s="31"/>
      <c r="NB71" s="31"/>
      <c r="NC71" s="31"/>
      <c r="ND71" s="31"/>
      <c r="NE71" s="31"/>
      <c r="NF71" s="31"/>
      <c r="NG71" s="31"/>
      <c r="NH71" s="31"/>
      <c r="NI71" s="31"/>
      <c r="NJ71" s="31"/>
      <c r="NK71" s="31"/>
      <c r="NL71" s="31"/>
      <c r="NM71" s="31"/>
      <c r="NN71" s="31"/>
      <c r="NO71" s="31"/>
      <c r="NP71" s="31"/>
      <c r="NQ71" s="31"/>
      <c r="NR71" s="31"/>
      <c r="NS71" s="31"/>
      <c r="NT71" s="31"/>
      <c r="NU71" s="31"/>
      <c r="NV71" s="31"/>
      <c r="NW71" s="31"/>
      <c r="NX71" s="31"/>
      <c r="NY71" s="31"/>
      <c r="NZ71" s="31"/>
      <c r="OA71" s="31"/>
      <c r="OB71" s="31"/>
      <c r="OC71" s="31"/>
      <c r="OD71" s="31"/>
      <c r="OE71" s="31"/>
      <c r="OF71" s="31"/>
      <c r="OG71" s="31"/>
      <c r="OH71" s="31"/>
      <c r="OI71" s="31"/>
      <c r="OJ71" s="31"/>
      <c r="OK71" s="31"/>
      <c r="OL71" s="31"/>
      <c r="OM71" s="31"/>
      <c r="ON71" s="31"/>
      <c r="OO71" s="31"/>
      <c r="OP71" s="31"/>
      <c r="OQ71" s="31"/>
      <c r="OR71" s="31"/>
      <c r="OS71" s="31"/>
      <c r="OT71" s="31"/>
      <c r="OU71" s="31"/>
      <c r="OV71" s="31"/>
      <c r="OW71" s="31"/>
      <c r="OX71" s="31"/>
      <c r="OY71" s="31"/>
      <c r="OZ71" s="31"/>
      <c r="PA71" s="31"/>
      <c r="PB71" s="31"/>
      <c r="PC71" s="31"/>
      <c r="PD71" s="31"/>
      <c r="PE71" s="31"/>
      <c r="PF71" s="31"/>
      <c r="PG71" s="31"/>
      <c r="PH71" s="31"/>
      <c r="PI71" s="31"/>
      <c r="PJ71" s="31"/>
      <c r="PK71" s="31"/>
      <c r="PL71" s="31"/>
      <c r="PM71" s="31"/>
      <c r="PN71" s="31"/>
      <c r="PO71" s="31"/>
      <c r="PP71" s="31"/>
      <c r="PQ71" s="31"/>
      <c r="PR71" s="31"/>
      <c r="PS71" s="31"/>
      <c r="PT71" s="31"/>
      <c r="PU71" s="31"/>
      <c r="PV71" s="31"/>
      <c r="PW71" s="31"/>
      <c r="PX71" s="31"/>
      <c r="PY71" s="31"/>
      <c r="PZ71" s="31"/>
      <c r="QA71" s="31"/>
      <c r="QB71" s="31"/>
      <c r="QC71" s="31"/>
      <c r="QD71" s="31"/>
      <c r="QE71" s="31"/>
      <c r="QF71" s="31"/>
      <c r="QG71" s="31"/>
      <c r="QH71" s="31"/>
      <c r="QI71" s="31"/>
      <c r="QJ71" s="31"/>
      <c r="QK71" s="31"/>
      <c r="QL71" s="31"/>
      <c r="QM71" s="31"/>
      <c r="QN71" s="31"/>
      <c r="QO71" s="31"/>
      <c r="QP71" s="31"/>
      <c r="QQ71" s="31"/>
      <c r="QR71" s="31"/>
      <c r="QS71" s="31"/>
      <c r="QT71" s="31"/>
      <c r="QU71" s="31"/>
      <c r="QV71" s="31"/>
      <c r="QW71" s="31"/>
      <c r="QX71" s="31"/>
      <c r="QY71" s="31"/>
      <c r="QZ71" s="31"/>
      <c r="RA71" s="31"/>
      <c r="RB71" s="31"/>
      <c r="RC71" s="31"/>
      <c r="RD71" s="31"/>
    </row>
    <row r="76" spans="1:472" ht="45" x14ac:dyDescent="0.25">
      <c r="A76" s="48" t="s">
        <v>65</v>
      </c>
    </row>
    <row r="77" spans="1:472" ht="45" x14ac:dyDescent="0.25">
      <c r="A77" s="48" t="s">
        <v>78</v>
      </c>
    </row>
    <row r="83" spans="1:1" x14ac:dyDescent="0.25">
      <c r="A83" s="48" t="s">
        <v>54</v>
      </c>
    </row>
    <row r="84" spans="1:1" ht="60" x14ac:dyDescent="0.25">
      <c r="A84" s="48" t="s">
        <v>55</v>
      </c>
    </row>
    <row r="85" spans="1:1" ht="45" x14ac:dyDescent="0.25">
      <c r="A85" s="48" t="s">
        <v>69</v>
      </c>
    </row>
    <row r="86" spans="1:1" ht="30" x14ac:dyDescent="0.25">
      <c r="A86" s="48" t="s">
        <v>81</v>
      </c>
    </row>
    <row r="87" spans="1:1" ht="90" x14ac:dyDescent="0.25">
      <c r="A87" s="48" t="s">
        <v>85</v>
      </c>
    </row>
    <row r="88" spans="1:1" ht="240" x14ac:dyDescent="0.25">
      <c r="A88" s="48" t="s">
        <v>86</v>
      </c>
    </row>
  </sheetData>
  <mergeCells count="11">
    <mergeCell ref="A9:E9"/>
    <mergeCell ref="B21:H21"/>
    <mergeCell ref="M2:N2"/>
    <mergeCell ref="B58:H58"/>
    <mergeCell ref="B65:H65"/>
    <mergeCell ref="G2:L2"/>
    <mergeCell ref="B34:H34"/>
    <mergeCell ref="B44:H44"/>
    <mergeCell ref="B49:H49"/>
    <mergeCell ref="B29:H29"/>
    <mergeCell ref="B11:H11"/>
  </mergeCells>
  <conditionalFormatting sqref="E2:E8 H12:H20 H22:H28 H30:H33 H35:H43 H45:H48 H50:H57 H59:H64 H66:H83 H91:H513">
    <cfRule type="cellIs" dxfId="16" priority="121" operator="equal">
      <formula>"Finalisée en retard"</formula>
    </cfRule>
    <cfRule type="cellIs" dxfId="15" priority="122" operator="equal">
      <formula>"En retard"</formula>
    </cfRule>
    <cfRule type="cellIs" dxfId="14" priority="123" operator="equal">
      <formula>"Finalisée"</formula>
    </cfRule>
    <cfRule type="cellIs" dxfId="13" priority="124" operator="equal">
      <formula>"A faire"</formula>
    </cfRule>
    <cfRule type="cellIs" dxfId="12" priority="125" operator="equal">
      <formula>"En cours"</formula>
    </cfRule>
  </conditionalFormatting>
  <conditionalFormatting sqref="I10:RD71">
    <cfRule type="expression" dxfId="11" priority="168">
      <formula>(P$10-7)=$B$7</formula>
    </cfRule>
  </conditionalFormatting>
  <conditionalFormatting sqref="I11:RD11">
    <cfRule type="expression" dxfId="10" priority="142">
      <formula>ESTGRAS(A11)</formula>
    </cfRule>
  </conditionalFormatting>
  <conditionalFormatting sqref="I11:RD83 I91:RD1048576">
    <cfRule type="expression" dxfId="9" priority="169">
      <formula>OR(AND($G11&lt;&gt;"",$D11&lt;&gt;"",I$10&lt;=$D11,$G11&lt;I$10),AND($C11&lt;&gt;"",$F11&lt;&gt;"",$C11&gt;$F11,I$10&lt;$C11,$F11&lt;=I$10))</formula>
    </cfRule>
    <cfRule type="expression" dxfId="8" priority="170">
      <formula>OR(AND($G11&lt;&gt;"",$D11&lt;&gt;"",I$10&gt;$D11,$G11&gt;=I$10),AND($C11&lt;&gt;"",$F11&lt;&gt;"",$C11&lt;$F11,I$10&gt;=$C11,$F11&gt;I$10),AND($G11="",$C11&lt;&gt;"",$D11&lt;&gt;"",$B$7&lt;&gt;"",$D11&lt;$B$7,I$10&gt;$D11,$B$7&gt;=I$10))</formula>
    </cfRule>
    <cfRule type="expression" dxfId="6" priority="172">
      <formula>AND($C11&lt;&gt;"",$D11&lt;&gt;"",$I$10:$XFD$10,I$10&lt;&gt;"",I$10&gt;=$C11,I$10&lt;=$D11)</formula>
    </cfRule>
    <cfRule type="expression" dxfId="5" priority="173">
      <formula>OR(WEEKDAY(I$10)=7,WEEKDAY(I$10)=1)</formula>
    </cfRule>
  </conditionalFormatting>
  <conditionalFormatting sqref="I84:RD90">
    <cfRule type="expression" dxfId="4" priority="179">
      <formula>OR(AND(#REF!&lt;&gt;"",#REF!&lt;&gt;"",I$10&lt;=#REF!,#REF!&lt;I$10),AND($C84&lt;&gt;"",#REF!&lt;&gt;"",$C84&gt;#REF!,I$10&lt;$C84,#REF!&lt;=I$10))</formula>
    </cfRule>
    <cfRule type="expression" dxfId="3" priority="180">
      <formula>OR(AND(#REF!&lt;&gt;"",#REF!&lt;&gt;"",I$10&gt;#REF!,#REF!&gt;=I$10),AND($C84&lt;&gt;"",#REF!&lt;&gt;"",$C84&lt;#REF!,I$10&gt;=$C84,#REF!&gt;I$10),AND(#REF!="",$C84&lt;&gt;"",#REF!&lt;&gt;"",$B$7&lt;&gt;"",#REF!&lt;$B$7,I$10&gt;#REF!,$B$7&gt;=I$10))</formula>
    </cfRule>
    <cfRule type="expression" dxfId="1" priority="182">
      <formula>AND($C84&lt;&gt;"",#REF!&lt;&gt;"",$I$10:$XFD$10,I$10&lt;&gt;"",I$10&gt;=$C84,I$10&lt;=#REF!)</formula>
    </cfRule>
    <cfRule type="expression" dxfId="0" priority="183">
      <formula>OR(WEEKDAY(I$10)=7,WEEKDAY(I$10)=1)</formula>
    </cfRule>
  </conditionalFormatting>
  <pageMargins left="0.70866141732283472" right="0.70866141732283472" top="0.74803149606299213" bottom="0.74803149606299213" header="0.31496062992125984" footer="0.31496062992125984"/>
  <pageSetup paperSize="9" scale="77" orientation="landscape" r:id="rId1"/>
  <extLst>
    <ext xmlns:x14="http://schemas.microsoft.com/office/spreadsheetml/2009/9/main" uri="{78C0D931-6437-407d-A8EE-F0AAD7539E65}">
      <x14:conditionalFormattings>
        <x14:conditionalFormatting xmlns:xm="http://schemas.microsoft.com/office/excel/2006/main">
          <x14:cfRule type="expression" priority="171" id="{241A657A-2850-4AA0-88DC-9B683E2EABD5}">
            <xm:f>COUNTIF(Liste!$C$6:$C$16,I$10)</xm:f>
            <x14:dxf>
              <fill>
                <patternFill patternType="lightVertical"/>
              </fill>
            </x14:dxf>
          </x14:cfRule>
          <xm:sqref>I11:RD83 I91:RD1048576</xm:sqref>
        </x14:conditionalFormatting>
        <x14:conditionalFormatting xmlns:xm="http://schemas.microsoft.com/office/excel/2006/main">
          <x14:cfRule type="expression" priority="181" id="{241A657A-2850-4AA0-88DC-9B683E2EABD5}">
            <xm:f>COUNTIF(Liste!$C$6:$C$16,I$10)</xm:f>
            <x14:dxf>
              <fill>
                <patternFill patternType="lightVertical"/>
              </fill>
            </x14:dxf>
          </x14:cfRule>
          <xm:sqref>I84:RD90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A839B-EE27-405B-AD5C-D9CB0739EED6}">
  <sheetPr codeName="Feuil3"/>
  <dimension ref="B1:J15"/>
  <sheetViews>
    <sheetView showGridLines="0" workbookViewId="0">
      <selection activeCell="C1" sqref="C1:J3"/>
    </sheetView>
  </sheetViews>
  <sheetFormatPr baseColWidth="10" defaultRowHeight="15" x14ac:dyDescent="0.25"/>
  <cols>
    <col min="4" max="4" width="37.5703125" customWidth="1"/>
    <col min="5" max="5" width="29.28515625" customWidth="1"/>
    <col min="6" max="6" width="30.7109375" customWidth="1"/>
    <col min="7" max="7" width="27.7109375" customWidth="1"/>
    <col min="8" max="8" width="28.28515625" customWidth="1"/>
  </cols>
  <sheetData>
    <row r="1" spans="2:10" x14ac:dyDescent="0.25">
      <c r="C1" s="76" t="s">
        <v>32</v>
      </c>
      <c r="D1" s="76"/>
      <c r="E1" s="76"/>
      <c r="F1" s="76"/>
      <c r="G1" s="76"/>
      <c r="H1" s="76"/>
      <c r="I1" s="76"/>
      <c r="J1" s="76"/>
    </row>
    <row r="2" spans="2:10" x14ac:dyDescent="0.25">
      <c r="C2" s="76"/>
      <c r="D2" s="76"/>
      <c r="E2" s="76"/>
      <c r="F2" s="76"/>
      <c r="G2" s="76"/>
      <c r="H2" s="76"/>
      <c r="I2" s="76"/>
      <c r="J2" s="76"/>
    </row>
    <row r="3" spans="2:10" x14ac:dyDescent="0.25">
      <c r="C3" s="76"/>
      <c r="D3" s="76"/>
      <c r="E3" s="76"/>
      <c r="F3" s="76"/>
      <c r="G3" s="76"/>
      <c r="H3" s="76"/>
      <c r="I3" s="76"/>
      <c r="J3" s="76"/>
    </row>
    <row r="5" spans="2:10" x14ac:dyDescent="0.25">
      <c r="B5" s="1" t="s">
        <v>33</v>
      </c>
    </row>
    <row r="6" spans="2:10" ht="15.75" thickBot="1" x14ac:dyDescent="0.3"/>
    <row r="7" spans="2:10" ht="15.75" thickBot="1" x14ac:dyDescent="0.3">
      <c r="C7" s="4" t="s">
        <v>30</v>
      </c>
      <c r="D7" s="77" t="s">
        <v>31</v>
      </c>
      <c r="E7" s="77"/>
      <c r="F7" s="77"/>
      <c r="G7" s="77"/>
      <c r="H7" s="78"/>
    </row>
    <row r="8" spans="2:10" x14ac:dyDescent="0.25">
      <c r="C8" s="5">
        <v>1</v>
      </c>
      <c r="D8" s="79" t="s">
        <v>34</v>
      </c>
      <c r="E8" s="79"/>
      <c r="F8" s="79"/>
      <c r="G8" s="79"/>
      <c r="H8" s="80"/>
    </row>
    <row r="9" spans="2:10" x14ac:dyDescent="0.25">
      <c r="C9" s="6">
        <v>2</v>
      </c>
      <c r="D9" s="81" t="s">
        <v>36</v>
      </c>
      <c r="E9" s="81"/>
      <c r="F9" s="81"/>
      <c r="G9" s="81"/>
      <c r="H9" s="82"/>
    </row>
    <row r="10" spans="2:10" x14ac:dyDescent="0.25">
      <c r="C10" s="5">
        <v>3</v>
      </c>
      <c r="D10" s="83" t="s">
        <v>35</v>
      </c>
      <c r="E10" s="83"/>
      <c r="F10" s="83"/>
      <c r="G10" s="83"/>
      <c r="H10" s="84"/>
    </row>
    <row r="11" spans="2:10" ht="51.75" customHeight="1" x14ac:dyDescent="0.25">
      <c r="C11" s="8">
        <v>4</v>
      </c>
      <c r="D11" s="87" t="s">
        <v>38</v>
      </c>
      <c r="E11" s="87"/>
      <c r="F11" s="87"/>
      <c r="G11" s="87"/>
      <c r="H11" s="88"/>
    </row>
    <row r="12" spans="2:10" ht="45" customHeight="1" x14ac:dyDescent="0.25">
      <c r="C12" s="8">
        <v>5</v>
      </c>
      <c r="D12" s="87" t="s">
        <v>39</v>
      </c>
      <c r="E12" s="89"/>
      <c r="F12" s="89"/>
      <c r="G12" s="89"/>
      <c r="H12" s="90"/>
    </row>
    <row r="13" spans="2:10" ht="108" customHeight="1" x14ac:dyDescent="0.25">
      <c r="C13" s="8">
        <v>6</v>
      </c>
      <c r="D13" s="91" t="s">
        <v>37</v>
      </c>
      <c r="E13" s="92"/>
      <c r="F13" s="92"/>
      <c r="G13" s="92"/>
      <c r="H13" s="93"/>
    </row>
    <row r="14" spans="2:10" ht="81.75" customHeight="1" x14ac:dyDescent="0.25">
      <c r="C14" s="8">
        <v>7</v>
      </c>
      <c r="D14" s="91" t="s">
        <v>40</v>
      </c>
      <c r="E14" s="92"/>
      <c r="F14" s="92"/>
      <c r="G14" s="92"/>
      <c r="H14" s="93"/>
    </row>
    <row r="15" spans="2:10" ht="98.25" customHeight="1" thickBot="1" x14ac:dyDescent="0.3">
      <c r="C15" s="7">
        <v>8</v>
      </c>
      <c r="D15" s="85" t="s">
        <v>41</v>
      </c>
      <c r="E15" s="85"/>
      <c r="F15" s="85"/>
      <c r="G15" s="85"/>
      <c r="H15" s="86"/>
    </row>
  </sheetData>
  <mergeCells count="10">
    <mergeCell ref="D15:H15"/>
    <mergeCell ref="D11:H11"/>
    <mergeCell ref="D12:H12"/>
    <mergeCell ref="D13:H13"/>
    <mergeCell ref="D14:H14"/>
    <mergeCell ref="C1:J3"/>
    <mergeCell ref="D7:H7"/>
    <mergeCell ref="D8:H8"/>
    <mergeCell ref="D9:H9"/>
    <mergeCell ref="D10:H1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E6B48-DCAF-49BB-813A-902A359596D1}">
  <sheetPr codeName="Feuil2"/>
  <dimension ref="B5:C16"/>
  <sheetViews>
    <sheetView workbookViewId="0">
      <selection activeCell="C17" sqref="C17"/>
    </sheetView>
  </sheetViews>
  <sheetFormatPr baseColWidth="10" defaultRowHeight="15" x14ac:dyDescent="0.25"/>
  <cols>
    <col min="2" max="2" width="17.7109375" customWidth="1"/>
    <col min="3" max="3" width="16" customWidth="1"/>
  </cols>
  <sheetData>
    <row r="5" spans="2:3" x14ac:dyDescent="0.25">
      <c r="B5" s="94" t="s">
        <v>14</v>
      </c>
      <c r="C5" s="94"/>
    </row>
    <row r="6" spans="2:3" x14ac:dyDescent="0.25">
      <c r="B6" s="2" t="s">
        <v>15</v>
      </c>
      <c r="C6" s="3">
        <v>44562</v>
      </c>
    </row>
    <row r="7" spans="2:3" x14ac:dyDescent="0.25">
      <c r="B7" s="2" t="s">
        <v>16</v>
      </c>
      <c r="C7" s="3" t="e">
        <f>IF(#REF!="","",(FLOOR(DAY(MINUTE(YEAR(#REF!)/38)/2+56)&amp;"/5/"&amp;YEAR(#REF!),7)-34)+1)</f>
        <v>#REF!</v>
      </c>
    </row>
    <row r="8" spans="2:3" x14ac:dyDescent="0.25">
      <c r="B8" s="2" t="s">
        <v>17</v>
      </c>
      <c r="C8" s="3">
        <v>44682</v>
      </c>
    </row>
    <row r="9" spans="2:3" x14ac:dyDescent="0.25">
      <c r="B9" s="2" t="s">
        <v>18</v>
      </c>
      <c r="C9" s="3">
        <v>44689</v>
      </c>
    </row>
    <row r="10" spans="2:3" x14ac:dyDescent="0.25">
      <c r="B10" s="2" t="s">
        <v>19</v>
      </c>
      <c r="C10" s="3" t="e">
        <f>IF(#REF!="","",(FLOOR(DAY(MINUTE(YEAR(#REF!)/38)/2+56)&amp;"/5/"&amp;YEAR(#REF!),7)-34)+39)</f>
        <v>#REF!</v>
      </c>
    </row>
    <row r="11" spans="2:3" x14ac:dyDescent="0.25">
      <c r="B11" s="2" t="s">
        <v>20</v>
      </c>
      <c r="C11" s="3" t="e">
        <f>IF(#REF!="","",(FLOOR(DAY(MINUTE(YEAR(#REF!)/38)/2+56)&amp;"/5/"&amp;YEAR(#REF!),7)-34)+50)</f>
        <v>#REF!</v>
      </c>
    </row>
    <row r="12" spans="2:3" x14ac:dyDescent="0.25">
      <c r="B12" s="2" t="s">
        <v>21</v>
      </c>
      <c r="C12" s="3">
        <v>44756</v>
      </c>
    </row>
    <row r="13" spans="2:3" x14ac:dyDescent="0.25">
      <c r="B13" s="2" t="s">
        <v>22</v>
      </c>
      <c r="C13" s="3">
        <v>44791</v>
      </c>
    </row>
    <row r="14" spans="2:3" x14ac:dyDescent="0.25">
      <c r="B14" s="2" t="s">
        <v>23</v>
      </c>
      <c r="C14" s="3">
        <v>44866</v>
      </c>
    </row>
    <row r="15" spans="2:3" x14ac:dyDescent="0.25">
      <c r="B15" s="2" t="s">
        <v>24</v>
      </c>
      <c r="C15" s="3">
        <v>44876</v>
      </c>
    </row>
    <row r="16" spans="2:3" x14ac:dyDescent="0.25">
      <c r="B16" s="2" t="s">
        <v>25</v>
      </c>
      <c r="C16" s="3">
        <v>44920</v>
      </c>
    </row>
  </sheetData>
  <mergeCells count="1">
    <mergeCell ref="B5:C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Rétroplanning </vt:lpstr>
      <vt:lpstr>Instructions</vt:lpstr>
      <vt:lpstr>Liste</vt:lpstr>
      <vt:lpstr>'Rétroplanning '!Zone_d_impression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Maureen</dc:creator>
  <cp:lastModifiedBy>francis henniaux</cp:lastModifiedBy>
  <cp:lastPrinted>2024-04-17T15:04:34Z</cp:lastPrinted>
  <dcterms:created xsi:type="dcterms:W3CDTF">2022-06-04T11:03:07Z</dcterms:created>
  <dcterms:modified xsi:type="dcterms:W3CDTF">2024-04-22T03:13:49Z</dcterms:modified>
</cp:coreProperties>
</file>