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1E707171-8AAC-4B03-9F5E-613E25322AAD}" xr6:coauthVersionLast="47" xr6:coauthVersionMax="47" xr10:uidLastSave="{00000000-0000-0000-0000-000000000000}"/>
  <bookViews>
    <workbookView xWindow="-120" yWindow="-120" windowWidth="29040" windowHeight="15720" activeTab="1" xr2:uid="{18B5AA9D-D230-4707-9CCD-1B6232C3F56B}"/>
  </bookViews>
  <sheets>
    <sheet name="base de travail" sheetId="1" r:id="rId1"/>
    <sheet name="rem par age" sheetId="2" r:id="rId2"/>
    <sheet name="rem par ancienneté" sheetId="3" r:id="rId3"/>
    <sheet name="rem par directeu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L3" i="1"/>
  <c r="L2" i="1"/>
</calcChain>
</file>

<file path=xl/sharedStrings.xml><?xml version="1.0" encoding="utf-8"?>
<sst xmlns="http://schemas.openxmlformats.org/spreadsheetml/2006/main" count="28" uniqueCount="20">
  <si>
    <t>Directeur</t>
  </si>
  <si>
    <t>Entreprise</t>
  </si>
  <si>
    <t>Nom/prénom</t>
  </si>
  <si>
    <t>Sexe</t>
  </si>
  <si>
    <t>Age</t>
  </si>
  <si>
    <t>Anc.</t>
  </si>
  <si>
    <t>Position</t>
  </si>
  <si>
    <t>Brut mensuel 2024</t>
  </si>
  <si>
    <t>Intéressement</t>
  </si>
  <si>
    <t>Participation</t>
  </si>
  <si>
    <t>Rémuneration Brute 2024</t>
  </si>
  <si>
    <t>XXX</t>
  </si>
  <si>
    <t>A</t>
  </si>
  <si>
    <t>H</t>
  </si>
  <si>
    <t>B</t>
  </si>
  <si>
    <t>C</t>
  </si>
  <si>
    <t>D</t>
  </si>
  <si>
    <t>Primes exc</t>
  </si>
  <si>
    <t xml:space="preserve">A 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</si>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</sst>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rgb="FFFFFFFF"/>
        <bgColor rgb="FFFFFFFF"/>
      </patternFill>
    </fill>
    <fill>
      <patternFill patternType="lightGray">
        <fgColor indexed="9"/>
      </patternFill>
    </fill>
    <fill>
      <patternFill patternType="solid">
        <fgColor theme="4" tint="0.79998168889431442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49" fontId="3" fillId="3" borderId="2" xfId="1" applyNumberFormat="1" applyFont="1" applyFill="1" applyBorder="1" applyAlignment="1">
      <alignment horizontal="center" vertical="center"/>
    </xf>
    <xf numFmtId="1" fontId="3" fillId="3" borderId="2" xfId="1" applyNumberFormat="1" applyFont="1" applyFill="1" applyBorder="1" applyAlignment="1">
      <alignment horizontal="center" vertical="center"/>
    </xf>
    <xf numFmtId="3" fontId="2" fillId="3" borderId="2" xfId="1" applyNumberFormat="1" applyFill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left" vertical="center"/>
    </xf>
    <xf numFmtId="4" fontId="5" fillId="5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7" xfId="1" xr:uid="{80DC8763-A89F-4AE8-807E-D2DCBA485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par âge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7455018305527165"/>
          <c:y val="5.0925925925925923E-2"/>
          <c:w val="0.74996137365827431"/>
          <c:h val="0.73577136191309422"/>
        </c:manualLayout>
      </c:layout>
      <c:lineChart>
        <c:grouping val="standard"/>
        <c:varyColors val="0"/>
        <c:ser>
          <c:idx val="1"/>
          <c:order val="1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D03E-4D9B-A514-B2DDF5A5A266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D03E-4D9B-A514-B2DDF5A5A266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D03E-4D9B-A514-B2DDF5A5A266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D03E-4D9B-A514-B2DDF5A5A266}"/>
              </c:ext>
            </c:extLst>
          </c:dPt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'base de travail'!$C$2:$C$5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3E-4D9B-A514-B2DDF5A5A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871296"/>
        <c:axId val="1527856896"/>
      </c:lineChart>
      <c:lineChart>
        <c:grouping val="standard"/>
        <c:varyColors val="0"/>
        <c:ser>
          <c:idx val="0"/>
          <c:order val="0"/>
          <c:tx>
            <c:strRef>
              <c:f>'base de travail'!$E$1</c:f>
              <c:strCache>
                <c:ptCount val="1"/>
                <c:pt idx="0">
                  <c:v>Age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'base de travail'!$C$2:$C$5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'base de travail'!$E$2:$E$5</c:f>
              <c:numCache>
                <c:formatCode>0</c:formatCode>
                <c:ptCount val="4"/>
                <c:pt idx="0">
                  <c:v>52</c:v>
                </c:pt>
                <c:pt idx="1">
                  <c:v>38</c:v>
                </c:pt>
                <c:pt idx="2">
                  <c:v>38</c:v>
                </c:pt>
                <c:pt idx="3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3E-4D9B-A514-B2DDF5A5A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786624"/>
        <c:axId val="1392323600"/>
      </c:lineChart>
      <c:catAx>
        <c:axId val="1527871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856896"/>
        <c:crosses val="autoZero"/>
        <c:auto val="1"/>
        <c:lblAlgn val="ctr"/>
        <c:lblOffset val="100"/>
        <c:noMultiLvlLbl val="0"/>
      </c:catAx>
      <c:valAx>
        <c:axId val="152785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871296"/>
        <c:crosses val="autoZero"/>
        <c:crossBetween val="between"/>
      </c:valAx>
      <c:valAx>
        <c:axId val="1392323600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5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6786624"/>
        <c:crosses val="max"/>
        <c:crossBetween val="between"/>
      </c:valAx>
      <c:catAx>
        <c:axId val="13867866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232360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 ancienneté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49186069988119"/>
          <c:y val="0.17171296296296296"/>
          <c:w val="0.74578808239309968"/>
          <c:h val="0.61498432487605714"/>
        </c:manualLayout>
      </c:layout>
      <c:lineChart>
        <c:grouping val="standard"/>
        <c:varyColors val="0"/>
        <c:ser>
          <c:idx val="1"/>
          <c:order val="1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F6A0-4242-9856-5056EE8CFDDA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F6A0-4242-9856-5056EE8CFDDA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F6A0-4242-9856-5056EE8CFDDA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F6A0-4242-9856-5056EE8CFDDA}"/>
              </c:ext>
            </c:extLst>
          </c:dPt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'base de travail'!$C$2:$C$5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A0-4242-9856-5056EE8CF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872256"/>
        <c:axId val="1527871776"/>
      </c:lineChart>
      <c:lineChart>
        <c:grouping val="standard"/>
        <c:varyColors val="0"/>
        <c:ser>
          <c:idx val="0"/>
          <c:order val="0"/>
          <c:tx>
            <c:strRef>
              <c:f>'base de travail'!$F$1</c:f>
              <c:strCache>
                <c:ptCount val="1"/>
                <c:pt idx="0">
                  <c:v>Anc.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'base de travail'!$C$2:$C$5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'base de travail'!$F$2:$F$5</c:f>
              <c:numCache>
                <c:formatCode>0</c:formatCode>
                <c:ptCount val="4"/>
                <c:pt idx="0">
                  <c:v>11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A0-4242-9856-5056EE8CF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716000"/>
        <c:axId val="1529723824"/>
      </c:lineChart>
      <c:catAx>
        <c:axId val="1527872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871776"/>
        <c:crosses val="autoZero"/>
        <c:auto val="1"/>
        <c:lblAlgn val="ctr"/>
        <c:lblOffset val="100"/>
        <c:noMultiLvlLbl val="0"/>
      </c:catAx>
      <c:valAx>
        <c:axId val="152787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872256"/>
        <c:crosses val="autoZero"/>
        <c:crossBetween val="between"/>
      </c:valAx>
      <c:valAx>
        <c:axId val="152972382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5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5716000"/>
        <c:crosses val="max"/>
        <c:crossBetween val="between"/>
      </c:valAx>
      <c:catAx>
        <c:axId val="146571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2972382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 directeur, entreprise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058114610673663"/>
          <c:y val="0.17171296296296296"/>
          <c:w val="0.77886329833770773"/>
          <c:h val="0.6250623359580052"/>
        </c:manualLayout>
      </c:layout>
      <c:lineChart>
        <c:grouping val="standard"/>
        <c:varyColors val="0"/>
        <c:ser>
          <c:idx val="0"/>
          <c:order val="0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5689-42B7-BB39-F4ED5FA1ECF3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5689-42B7-BB39-F4ED5FA1ECF3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5689-42B7-BB39-F4ED5FA1ECF3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5689-42B7-BB39-F4ED5FA1ECF3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multiLvlStrRef>
              <c:f>'base de travail'!$A$2:$B$5</c:f>
              <c:multiLvlStrCache>
                <c:ptCount val="4"/>
                <c:lvl>
                  <c:pt idx="0">
                    <c:v>XXX</c:v>
                  </c:pt>
                  <c:pt idx="1">
                    <c:v>XXX</c:v>
                  </c:pt>
                  <c:pt idx="2">
                    <c:v>XXX</c:v>
                  </c:pt>
                  <c:pt idx="3">
                    <c:v>XXX</c:v>
                  </c:pt>
                </c:lvl>
                <c:lvl>
                  <c:pt idx="0">
                    <c:v>A 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</c:lvl>
              </c:multiLvlStrCache>
            </c:multiLvlStrRef>
          </c:cat>
          <c: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89-42B7-BB39-F4ED5FA1EC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434432"/>
        <c:axId val="1536446432"/>
      </c:lineChart>
      <c:catAx>
        <c:axId val="153643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446432"/>
        <c:crosses val="autoZero"/>
        <c:auto val="1"/>
        <c:lblAlgn val="ctr"/>
        <c:lblOffset val="100"/>
        <c:noMultiLvlLbl val="0"/>
      </c:catAx>
      <c:valAx>
        <c:axId val="153644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5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434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666749</xdr:colOff>
      <xdr:row>2</xdr:row>
      <xdr:rowOff>47624</xdr:rowOff>
    </xdr:from>
    <xdr:to>
      <xdr:col>13</xdr:col>
      <xdr:colOff>123825</xdr:colOff>
      <xdr:row>29</xdr:row>
      <xdr:rowOff>123825</xdr:rowOff>
    </xdr:to>
    <xdr:graphicFrame macro="[0]!Distinction_Homme_Femme">
      <xdr:nvGraphicFramePr>
        <xdr:cNvPr id="2" name="Graphique 1">
          <a:extLst>
            <a:ext uri="{FF2B5EF4-FFF2-40B4-BE49-F238E27FC236}">
              <a16:creationId xmlns:a16="http://schemas.microsoft.com/office/drawing/2014/main" id="{859A001C-EEBC-451B-BA61-5820698B1F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1</xdr:row>
      <xdr:rowOff>114299</xdr:rowOff>
    </xdr:from>
    <xdr:to>
      <xdr:col>11</xdr:col>
      <xdr:colOff>0</xdr:colOff>
      <xdr:row>24</xdr:row>
      <xdr:rowOff>28574</xdr:rowOff>
    </xdr:to>
    <xdr:graphicFrame macro="[0]!Distinction_Homme_Femme">
      <xdr:nvGraphicFramePr>
        <xdr:cNvPr id="6" name="Graphique 1">
          <a:extLst>
            <a:ext uri="{FF2B5EF4-FFF2-40B4-BE49-F238E27FC236}">
              <a16:creationId xmlns:a16="http://schemas.microsoft.com/office/drawing/2014/main" id="{7175141F-1E15-4A32-B9E1-4EC0A8C624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0</xdr:rowOff>
    </xdr:from>
    <xdr:to>
      <xdr:col>12</xdr:col>
      <xdr:colOff>314325</xdr:colOff>
      <xdr:row>27</xdr:row>
      <xdr:rowOff>152400</xdr:rowOff>
    </xdr:to>
    <xdr:graphicFrame macro="[0]!Distinction_Homme_Femme">
      <xdr:nvGraphicFramePr>
        <xdr:cNvPr id="2" name="Graphique 1">
          <a:extLst>
            <a:ext uri="{FF2B5EF4-FFF2-40B4-BE49-F238E27FC236}">
              <a16:creationId xmlns:a16="http://schemas.microsoft.com/office/drawing/2014/main" id="{E4CFE73F-F8D6-462F-A56E-F5242EEC5F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A145-F1AD-40C2-AD1B-5ED17B5B8E0A}">
  <sheetPr codeName="Feuil1"/>
  <dimension ref="A1:L5"/>
  <sheetViews>
    <sheetView workbookViewId="0">
      <selection activeCell="E29" sqref="E29"/>
    </sheetView>
  </sheetViews>
  <sheetFormatPr baseColWidth="10" defaultRowHeight="15" x14ac:dyDescent="0.25"/>
  <cols>
    <col min="3" max="3" width="14.42578125" customWidth="1"/>
    <col min="8" max="8" width="13.5703125" customWidth="1"/>
    <col min="9" max="9" width="13.85546875" customWidth="1"/>
    <col min="10" max="10" width="14.85546875" customWidth="1"/>
  </cols>
  <sheetData>
    <row r="1" spans="1:12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17</v>
      </c>
      <c r="L1" s="1" t="s">
        <v>10</v>
      </c>
    </row>
    <row r="2" spans="1:12" x14ac:dyDescent="0.25">
      <c r="A2" s="2" t="s">
        <v>18</v>
      </c>
      <c r="B2" s="2" t="s">
        <v>11</v>
      </c>
      <c r="C2" s="3" t="s">
        <v>12</v>
      </c>
      <c r="D2" s="4" t="s">
        <v>13</v>
      </c>
      <c r="E2" s="5">
        <v>52</v>
      </c>
      <c r="F2" s="5">
        <v>11</v>
      </c>
      <c r="G2" s="4"/>
      <c r="H2" s="6">
        <v>7000</v>
      </c>
      <c r="I2" s="7"/>
      <c r="J2" s="8"/>
      <c r="K2" s="8"/>
      <c r="L2" s="9">
        <f>(H2*13)+I2+J2+K2</f>
        <v>91000</v>
      </c>
    </row>
    <row r="3" spans="1:12" x14ac:dyDescent="0.25">
      <c r="A3" s="2" t="s">
        <v>14</v>
      </c>
      <c r="B3" s="2" t="s">
        <v>11</v>
      </c>
      <c r="C3" s="10" t="s">
        <v>14</v>
      </c>
      <c r="D3" s="4" t="s">
        <v>13</v>
      </c>
      <c r="E3" s="5">
        <v>38</v>
      </c>
      <c r="F3" s="5">
        <v>13</v>
      </c>
      <c r="G3" s="4"/>
      <c r="H3" s="6">
        <v>5000</v>
      </c>
      <c r="I3" s="7"/>
      <c r="J3" s="8"/>
      <c r="K3" s="8"/>
      <c r="L3" s="11">
        <f>(H3*12)+I3+J3+K3</f>
        <v>60000</v>
      </c>
    </row>
    <row r="4" spans="1:12" x14ac:dyDescent="0.25">
      <c r="A4" s="2" t="s">
        <v>15</v>
      </c>
      <c r="B4" s="2" t="s">
        <v>11</v>
      </c>
      <c r="C4" s="3" t="s">
        <v>15</v>
      </c>
      <c r="D4" s="4" t="s">
        <v>19</v>
      </c>
      <c r="E4" s="5">
        <v>38</v>
      </c>
      <c r="F4" s="5">
        <v>14</v>
      </c>
      <c r="G4" s="4"/>
      <c r="H4" s="6">
        <v>4500</v>
      </c>
      <c r="I4" s="7"/>
      <c r="J4" s="8"/>
      <c r="K4" s="8"/>
      <c r="L4" s="9">
        <f>(H4*12.3)+I4+J4+K4</f>
        <v>55350</v>
      </c>
    </row>
    <row r="5" spans="1:12" x14ac:dyDescent="0.25">
      <c r="A5" s="2" t="s">
        <v>16</v>
      </c>
      <c r="B5" s="2" t="s">
        <v>11</v>
      </c>
      <c r="C5" s="3" t="s">
        <v>16</v>
      </c>
      <c r="D5" s="4" t="s">
        <v>13</v>
      </c>
      <c r="E5" s="5">
        <v>36</v>
      </c>
      <c r="F5" s="5">
        <v>15</v>
      </c>
      <c r="G5" s="4"/>
      <c r="H5" s="6">
        <v>5500</v>
      </c>
      <c r="I5" s="7"/>
      <c r="J5" s="8"/>
      <c r="K5" s="8"/>
      <c r="L5" s="9">
        <f>(H5*13)+I5+J5+K5</f>
        <v>71500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7FD37-4AD2-4D80-B4CC-7746B6DCAF8D}">
  <sheetPr codeName="Feuil2"/>
  <dimension ref="A1"/>
  <sheetViews>
    <sheetView showGridLines="0" tabSelected="1" workbookViewId="0">
      <selection activeCell="P24" sqref="P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E2DA-E5B9-4076-8174-4ABA4A562197}">
  <sheetPr codeName="Feuil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3734-3C89-4468-B40B-A4B0C1A72DA4}">
  <sheetPr codeName="Feuil4"/>
  <dimension ref="A1"/>
  <sheetViews>
    <sheetView showGridLines="0" workbookViewId="0">
      <selection activeCell="P20" sqref="P19:P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travail</vt:lpstr>
      <vt:lpstr>rem par age</vt:lpstr>
      <vt:lpstr>rem par ancienneté</vt:lpstr>
      <vt:lpstr>rem par directeur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francis henniaux</cp:lastModifiedBy>
  <dcterms:created xsi:type="dcterms:W3CDTF">2024-04-04T07:37:52Z</dcterms:created>
  <dcterms:modified xsi:type="dcterms:W3CDTF">2024-04-04T09:22:26Z</dcterms:modified>
</cp:coreProperties>
</file>