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8F0019D5-B807-4435-9028-CD642709CA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27" sheetId="42" r:id="rId1"/>
    <sheet name="REVENUS" sheetId="11" r:id="rId2"/>
  </sheets>
  <definedNames>
    <definedName name="_xlnm._FilterDatabase" localSheetId="1" hidden="1">REVENUS!$D$1:$D$2</definedName>
    <definedName name="ColumnTitle1">#REF!</definedName>
    <definedName name="_xlnm.Print_Titles" localSheetId="0">'202427'!$11:$11</definedName>
    <definedName name="NomDeL’entreprise" localSheetId="0">'202427'!$B$1</definedName>
    <definedName name="NomDeL’entreprise">#REF!</definedName>
    <definedName name="RowTitleRegion1..E4" localSheetId="0">'202427'!#REF!</definedName>
    <definedName name="RowTitleRegion1..E4">#REF!</definedName>
    <definedName name="RowTitleRegion2..E23" localSheetId="0">'202427'!#REF!</definedName>
    <definedName name="RowTitleRegion2..E23">#REF!</definedName>
    <definedName name="_xlnm.Print_Area" localSheetId="0">'202427'!$A$1:$G$22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11" l="1"/>
  <c r="H3" i="11"/>
  <c r="B3" i="11"/>
  <c r="A3" i="11"/>
  <c r="P27" i="42"/>
  <c r="P26" i="42"/>
  <c r="P25" i="42"/>
  <c r="P24" i="42"/>
  <c r="P23" i="42"/>
  <c r="P22" i="42"/>
  <c r="P21" i="42"/>
  <c r="P20" i="42"/>
  <c r="P19" i="42"/>
  <c r="P18" i="42"/>
  <c r="P17" i="42"/>
  <c r="P16" i="42"/>
  <c r="P15" i="42"/>
  <c r="P14" i="42"/>
  <c r="P13" i="42"/>
  <c r="P12" i="42"/>
  <c r="P3" i="42" s="1"/>
  <c r="P11" i="42"/>
  <c r="P10" i="42"/>
  <c r="P4" i="42" l="1"/>
  <c r="P2" i="42"/>
  <c r="D18" i="42"/>
  <c r="F15" i="42"/>
  <c r="F14" i="42"/>
  <c r="F13" i="42"/>
  <c r="F12" i="42"/>
  <c r="F18" i="42" l="1"/>
  <c r="F20" i="42" s="1"/>
  <c r="C3" i="11" s="1"/>
  <c r="D1" i="11" l="1"/>
  <c r="C1" i="11"/>
  <c r="E1" i="11" l="1"/>
  <c r="H1" i="11" l="1"/>
  <c r="I1" i="11" s="1"/>
  <c r="R2" i="11"/>
</calcChain>
</file>

<file path=xl/sharedStrings.xml><?xml version="1.0" encoding="utf-8"?>
<sst xmlns="http://schemas.openxmlformats.org/spreadsheetml/2006/main" count="63" uniqueCount="56">
  <si>
    <t>TOTAL</t>
  </si>
  <si>
    <t>FACTURE</t>
  </si>
  <si>
    <t>MONTANT</t>
  </si>
  <si>
    <t>PROJET :</t>
  </si>
  <si>
    <t>HEURES</t>
  </si>
  <si>
    <t>Date :</t>
  </si>
  <si>
    <t>TOTAL D'HEURES</t>
  </si>
  <si>
    <t>N° de facture :</t>
  </si>
  <si>
    <t>Échéance :</t>
  </si>
  <si>
    <t>Courriel :</t>
  </si>
  <si>
    <t>Téléphone :</t>
  </si>
  <si>
    <t>SOUS-TOTAL</t>
  </si>
  <si>
    <t>carolyneblais.adjointe@gmail.com</t>
  </si>
  <si>
    <t>NO FACTURE</t>
  </si>
  <si>
    <t>PAIEMENT</t>
  </si>
  <si>
    <t>DATE</t>
  </si>
  <si>
    <t>DE</t>
  </si>
  <si>
    <t>A</t>
  </si>
  <si>
    <t>pause</t>
  </si>
  <si>
    <t>PAUSE</t>
  </si>
  <si>
    <t>CALCUL TEMPS</t>
  </si>
  <si>
    <t>NO CONFIRMATION</t>
  </si>
  <si>
    <t>KM</t>
  </si>
  <si>
    <t>FRAIS</t>
  </si>
  <si>
    <t>$ DU KM :</t>
  </si>
  <si>
    <t>TOTAL KM :</t>
  </si>
  <si>
    <r>
      <rPr>
        <b/>
        <sz val="11"/>
        <color theme="9"/>
        <rFont val="Arial"/>
        <family val="2"/>
        <scheme val="minor"/>
      </rPr>
      <t xml:space="preserve">IMPÔTS </t>
    </r>
    <r>
      <rPr>
        <sz val="11"/>
        <color theme="1"/>
        <rFont val="Arial"/>
        <family val="2"/>
        <scheme val="minor"/>
      </rPr>
      <t>30%</t>
    </r>
  </si>
  <si>
    <t>Facturé à :</t>
  </si>
  <si>
    <t>dépôt pour impôt</t>
  </si>
  <si>
    <t>FRAIS DE DÉPLACEMENT pour IMPÔTS</t>
  </si>
  <si>
    <t>TARIF HORAIRE</t>
  </si>
  <si>
    <t>VIREMENTS</t>
  </si>
  <si>
    <t>Téléphone: 819 471-1575               www.carolyneblais.ca</t>
  </si>
  <si>
    <t>Responsable:</t>
  </si>
  <si>
    <t>montant déposé</t>
  </si>
  <si>
    <t>infos dépôt</t>
  </si>
  <si>
    <t>Soutien administratif et Graphisme</t>
  </si>
  <si>
    <t>Adresse :</t>
  </si>
  <si>
    <t>jour de paie</t>
  </si>
  <si>
    <t>Semaine 1</t>
  </si>
  <si>
    <t>Du 8 janvier au 12 janvier</t>
  </si>
  <si>
    <t>Semaine 2</t>
  </si>
  <si>
    <t>Semaine 3</t>
  </si>
  <si>
    <t>Du 15 janvier au 19 janvier</t>
  </si>
  <si>
    <t>Du 22 janvier au 26 janvier</t>
  </si>
  <si>
    <t>1135, rue Hydro-Québec, Drummondville (Québec)  J2B 8S4</t>
  </si>
  <si>
    <t>sem 1</t>
  </si>
  <si>
    <t>sem 2</t>
  </si>
  <si>
    <t>sem 4</t>
  </si>
  <si>
    <t>sem 3</t>
  </si>
  <si>
    <t>heures/48</t>
  </si>
  <si>
    <t>FEUILLE DE TEMPS  JANVIER 2024</t>
  </si>
  <si>
    <t>8-12 janvier 2024</t>
  </si>
  <si>
    <t>/12 heures</t>
  </si>
  <si>
    <t>15-19 janvier 2024</t>
  </si>
  <si>
    <t>22-26 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</si>
</sst>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7" formatCode="#,##0.00\ &quot;€&quot;;\-#,##0.00\ &quot;€&quot;"/>
    <numFmt numFmtId="164" formatCode="#,##0.00\ &quot;$&quot;_);[Red]\(#,##0.00\ &quot;$&quot;\)"/>
    <numFmt numFmtId="165" formatCode="_(* #,##0_);_(* \(#,##0\);_(* &quot;-&quot;_);_(@_)"/>
    <numFmt numFmtId="166" formatCode="0#&quot; &quot;##&quot; &quot;##&quot; &quot;##&quot; &quot;##"/>
    <numFmt numFmtId="167" formatCode="0_ ;\-0\ "/>
    <numFmt numFmtId="168" formatCode="_ * #,##0.00_)\ [$$-C0C]_ ;_ * \(#,##0.00\)\ [$$-C0C]_ ;_ * &quot;-&quot;??_)\ [$$-C0C]_ ;_ @_ "/>
    <numFmt numFmtId="169" formatCode="h:mm;@"/>
  </numFmts>
  <fonts count="3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4" tint="-0.499984740745262"/>
      <name val="Arial"/>
      <family val="2"/>
      <scheme val="major"/>
    </font>
    <font>
      <b/>
      <sz val="18"/>
      <color theme="0"/>
      <name val="Arial"/>
      <family val="2"/>
      <scheme val="major"/>
    </font>
    <font>
      <sz val="11"/>
      <color theme="4" tint="-0.499984740745262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1"/>
      <color rgb="FF1D8F8F"/>
      <name val="Arial"/>
      <family val="2"/>
      <scheme val="minor"/>
    </font>
    <font>
      <sz val="11"/>
      <color rgb="FF1D8F8F"/>
      <name val="Arial"/>
      <family val="2"/>
      <scheme val="minor"/>
    </font>
    <font>
      <b/>
      <sz val="14"/>
      <color rgb="FF1D8F8F"/>
      <name val="Grotesque Light"/>
      <family val="2"/>
    </font>
    <font>
      <sz val="8"/>
      <color theme="4" tint="-0.499984740745262"/>
      <name val="Arial"/>
      <family val="2"/>
      <scheme val="minor"/>
    </font>
    <font>
      <sz val="8"/>
      <color rgb="FF1D8F8F"/>
      <name val="Arial"/>
      <family val="2"/>
      <scheme val="minor"/>
    </font>
    <font>
      <b/>
      <sz val="10"/>
      <color theme="1"/>
      <name val="Arial"/>
      <family val="2"/>
      <scheme val="minor"/>
    </font>
    <font>
      <sz val="8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rgb="FFC00000"/>
      <name val="Arial"/>
      <family val="2"/>
      <scheme val="minor"/>
    </font>
    <font>
      <b/>
      <sz val="11"/>
      <color theme="9"/>
      <name val="Arial"/>
      <family val="2"/>
      <scheme val="minor"/>
    </font>
    <font>
      <b/>
      <sz val="10"/>
      <color theme="0"/>
      <name val="Arial"/>
      <family val="2"/>
      <scheme val="minor"/>
    </font>
    <font>
      <sz val="11"/>
      <color theme="0"/>
      <name val="Arial"/>
      <family val="2"/>
      <scheme val="major"/>
    </font>
    <font>
      <sz val="10"/>
      <name val="Arial"/>
      <family val="2"/>
      <scheme val="minor"/>
    </font>
    <font>
      <sz val="16"/>
      <color rgb="FF2C9C8F"/>
      <name val="Arial"/>
      <family val="2"/>
      <scheme val="major"/>
    </font>
    <font>
      <sz val="12"/>
      <color rgb="FF1D8F8F"/>
      <name val="Arial"/>
      <family val="2"/>
      <scheme val="major"/>
    </font>
    <font>
      <sz val="10"/>
      <name val="Arial"/>
      <family val="2"/>
      <scheme val="major"/>
    </font>
    <font>
      <sz val="10"/>
      <color rgb="FFFF0000"/>
      <name val="Arial"/>
      <family val="2"/>
      <scheme val="major"/>
    </font>
    <font>
      <b/>
      <sz val="12"/>
      <color rgb="FFFF0000"/>
      <name val="Arial"/>
      <family val="2"/>
      <scheme val="maj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7C7C7"/>
        <bgColor indexed="64"/>
      </patternFill>
    </fill>
    <fill>
      <patternFill patternType="solid">
        <fgColor rgb="FF1D8F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7F2F1"/>
        <bgColor indexed="64"/>
      </patternFill>
    </fill>
    <fill>
      <patternFill patternType="solid">
        <fgColor rgb="FF72DFDC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n">
        <color rgb="FF1D8F8F"/>
      </top>
      <bottom style="thin">
        <color rgb="FF1D8F8F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rgb="FF166A83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</borders>
  <cellStyleXfs count="20">
    <xf numFmtId="0" fontId="0" fillId="0" borderId="0">
      <alignment horizontal="left" vertical="center" wrapText="1"/>
    </xf>
    <xf numFmtId="0" fontId="4" fillId="3" borderId="0" applyNumberFormat="0" applyBorder="0" applyProtection="0">
      <alignment vertical="center"/>
    </xf>
    <xf numFmtId="0" fontId="5" fillId="2" borderId="0" applyNumberFormat="0" applyBorder="0" applyProtection="0">
      <alignment horizontal="right" vertical="center" indent="1"/>
    </xf>
    <xf numFmtId="0" fontId="6" fillId="0" borderId="0" applyNumberFormat="0" applyFill="0" applyBorder="0" applyAlignment="0" applyProtection="0"/>
    <xf numFmtId="0" fontId="9" fillId="0" borderId="0" applyNumberFormat="0" applyProtection="0">
      <alignment horizontal="left" wrapText="1"/>
    </xf>
    <xf numFmtId="0" fontId="6" fillId="0" borderId="0" applyNumberFormat="0" applyFill="0" applyBorder="0" applyAlignment="0" applyProtection="0">
      <alignment vertical="center"/>
    </xf>
    <xf numFmtId="167" fontId="1" fillId="0" borderId="0" applyFont="0" applyFill="0" applyBorder="0" applyProtection="0">
      <alignment horizontal="left" vertical="center"/>
    </xf>
    <xf numFmtId="165" fontId="1" fillId="0" borderId="0" applyFont="0" applyFill="0" applyBorder="0" applyAlignment="0" applyProtection="0"/>
    <xf numFmtId="7" fontId="1" fillId="0" borderId="0" applyFont="0" applyFill="0" applyBorder="0" applyProtection="0">
      <alignment horizontal="right" vertical="center" indent="2"/>
    </xf>
    <xf numFmtId="7" fontId="1" fillId="0" borderId="2" applyFont="0" applyFill="0" applyProtection="0">
      <alignment horizontal="right" vertical="center" indent="2"/>
    </xf>
    <xf numFmtId="9" fontId="1" fillId="0" borderId="0" applyFont="0" applyFill="0" applyBorder="0" applyAlignment="0" applyProtection="0"/>
    <xf numFmtId="0" fontId="2" fillId="2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right" indent="1"/>
    </xf>
    <xf numFmtId="0" fontId="7" fillId="0" borderId="0" applyNumberFormat="0" applyFill="0" applyBorder="0" applyProtection="0">
      <alignment horizontal="left" vertical="center" wrapText="1" indent="1"/>
    </xf>
    <xf numFmtId="0" fontId="1" fillId="0" borderId="0" applyNumberFormat="0" applyFill="0" applyProtection="0">
      <alignment horizontal="right" vertical="center" indent="1"/>
    </xf>
    <xf numFmtId="14" fontId="1" fillId="0" borderId="0" applyFont="0" applyFill="0" applyBorder="0" applyAlignment="0">
      <alignment vertical="center"/>
    </xf>
    <xf numFmtId="166" fontId="1" fillId="0" borderId="0" applyFont="0" applyFill="0" applyBorder="0">
      <alignment horizontal="left" vertical="center"/>
    </xf>
    <xf numFmtId="0" fontId="8" fillId="0" borderId="0">
      <alignment horizontal="left" vertical="center" wrapText="1" indent="1"/>
    </xf>
    <xf numFmtId="0" fontId="1" fillId="0" borderId="1" applyNumberFormat="0" applyProtection="0">
      <alignment horizontal="right" vertical="center" indent="2"/>
    </xf>
    <xf numFmtId="0" fontId="6" fillId="4" borderId="0" applyNumberFormat="0" applyBorder="0" applyAlignment="0" applyProtection="0"/>
  </cellStyleXfs>
  <cellXfs count="114">
    <xf numFmtId="0" fontId="0" fillId="0" borderId="0" xfId="0">
      <alignment horizontal="left" vertical="center" wrapText="1"/>
    </xf>
    <xf numFmtId="0" fontId="0" fillId="0" borderId="0" xfId="0" applyAlignment="1">
      <alignment horizontal="left" vertical="top" wrapText="1"/>
    </xf>
    <xf numFmtId="168" fontId="0" fillId="0" borderId="0" xfId="8" applyNumberFormat="1" applyFont="1">
      <alignment horizontal="right" vertical="center" indent="2"/>
    </xf>
    <xf numFmtId="168" fontId="0" fillId="0" borderId="0" xfId="0" applyNumberFormat="1">
      <alignment horizontal="left" vertical="center" wrapText="1"/>
    </xf>
    <xf numFmtId="0" fontId="0" fillId="0" borderId="0" xfId="0" applyAlignment="1">
      <alignment horizontal="right" vertical="center" wrapText="1"/>
    </xf>
    <xf numFmtId="168" fontId="0" fillId="5" borderId="0" xfId="0" applyNumberFormat="1" applyFill="1">
      <alignment horizontal="left" vertical="center" wrapText="1"/>
    </xf>
    <xf numFmtId="14" fontId="0" fillId="0" borderId="0" xfId="0" applyNumberFormat="1">
      <alignment horizontal="left" vertical="center" wrapText="1"/>
    </xf>
    <xf numFmtId="14" fontId="0" fillId="5" borderId="0" xfId="0" applyNumberFormat="1" applyFill="1">
      <alignment horizontal="left" vertical="center" wrapText="1"/>
    </xf>
    <xf numFmtId="0" fontId="0" fillId="0" borderId="0" xfId="0" applyAlignment="1">
      <alignment vertical="center" wrapText="1"/>
    </xf>
    <xf numFmtId="168" fontId="2" fillId="6" borderId="0" xfId="8" applyNumberFormat="1" applyFont="1" applyFill="1">
      <alignment horizontal="right" vertical="center" indent="2"/>
    </xf>
    <xf numFmtId="0" fontId="10" fillId="0" borderId="0" xfId="11" applyFont="1" applyFill="1" applyAlignment="1">
      <alignment horizontal="right" vertical="center"/>
    </xf>
    <xf numFmtId="0" fontId="1" fillId="0" borderId="0" xfId="12" applyFont="1" applyAlignment="1">
      <alignment horizontal="right" vertical="center"/>
    </xf>
    <xf numFmtId="0" fontId="11" fillId="0" borderId="0" xfId="0" applyFont="1">
      <alignment horizontal="left" vertical="center" wrapText="1"/>
    </xf>
    <xf numFmtId="168" fontId="11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9" fontId="11" fillId="0" borderId="0" xfId="0" applyNumberFormat="1" applyFont="1">
      <alignment horizontal="left" vertical="center" wrapText="1"/>
    </xf>
    <xf numFmtId="49" fontId="11" fillId="5" borderId="0" xfId="0" applyNumberFormat="1" applyFont="1" applyFill="1">
      <alignment horizontal="left" vertical="center" wrapText="1"/>
    </xf>
    <xf numFmtId="2" fontId="11" fillId="0" borderId="0" xfId="0" applyNumberFormat="1" applyFont="1" applyAlignment="1">
      <alignment horizontal="center" vertical="center" wrapText="1"/>
    </xf>
    <xf numFmtId="0" fontId="0" fillId="0" borderId="4" xfId="0" applyBorder="1">
      <alignment horizontal="left" vertical="center" wrapText="1"/>
    </xf>
    <xf numFmtId="164" fontId="11" fillId="11" borderId="3" xfId="0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" fontId="0" fillId="11" borderId="0" xfId="0" applyNumberFormat="1" applyFill="1" applyAlignment="1">
      <alignment horizontal="right" vertical="center" wrapText="1"/>
    </xf>
    <xf numFmtId="2" fontId="0" fillId="0" borderId="0" xfId="0" applyNumberFormat="1" applyAlignment="1">
      <alignment horizontal="center" vertical="center" wrapText="1"/>
    </xf>
    <xf numFmtId="168" fontId="11" fillId="0" borderId="0" xfId="8" applyNumberFormat="1" applyFont="1">
      <alignment horizontal="right" vertical="center" indent="2"/>
    </xf>
    <xf numFmtId="0" fontId="1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0" xfId="3" applyAlignment="1">
      <alignment vertical="center" wrapText="1"/>
    </xf>
    <xf numFmtId="0" fontId="16" fillId="0" borderId="0" xfId="3" applyFont="1" applyAlignment="1">
      <alignment vertical="center" wrapText="1"/>
    </xf>
    <xf numFmtId="0" fontId="17" fillId="0" borderId="0" xfId="3" applyFont="1" applyAlignment="1">
      <alignment vertical="center" wrapText="1"/>
    </xf>
    <xf numFmtId="168" fontId="2" fillId="12" borderId="4" xfId="0" applyNumberFormat="1" applyFont="1" applyFill="1" applyBorder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168" fontId="2" fillId="6" borderId="0" xfId="0" applyNumberFormat="1" applyFont="1" applyFill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2" fillId="6" borderId="0" xfId="11" applyFont="1" applyFill="1" applyAlignment="1">
      <alignment horizontal="right" vertical="center"/>
    </xf>
    <xf numFmtId="0" fontId="12" fillId="6" borderId="0" xfId="11" applyFont="1" applyFill="1" applyAlignment="1">
      <alignment horizontal="left" vertical="center"/>
    </xf>
    <xf numFmtId="14" fontId="12" fillId="6" borderId="0" xfId="11" applyNumberFormat="1" applyFont="1" applyFill="1" applyAlignment="1">
      <alignment horizontal="left" vertical="center"/>
    </xf>
    <xf numFmtId="0" fontId="14" fillId="0" borderId="6" xfId="0" applyFont="1" applyBorder="1" applyAlignment="1">
      <alignment vertical="center" wrapText="1"/>
    </xf>
    <xf numFmtId="0" fontId="0" fillId="0" borderId="7" xfId="0" applyBorder="1" applyAlignment="1">
      <alignment horizontal="right" vertical="center" wrapText="1"/>
    </xf>
    <xf numFmtId="168" fontId="13" fillId="0" borderId="7" xfId="0" applyNumberFormat="1" applyFont="1" applyBorder="1" applyAlignment="1">
      <alignment horizontal="right" vertical="center" wrapText="1"/>
    </xf>
    <xf numFmtId="0" fontId="23" fillId="14" borderId="6" xfId="0" applyFont="1" applyFill="1" applyBorder="1" applyAlignment="1">
      <alignment horizontal="left" vertical="center"/>
    </xf>
    <xf numFmtId="0" fontId="23" fillId="14" borderId="6" xfId="0" applyFont="1" applyFill="1" applyBorder="1" applyAlignment="1">
      <alignment horizontal="right" vertical="center"/>
    </xf>
    <xf numFmtId="0" fontId="23" fillId="6" borderId="5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right" vertical="center"/>
    </xf>
    <xf numFmtId="1" fontId="11" fillId="8" borderId="8" xfId="8" applyNumberFormat="1" applyFont="1" applyFill="1" applyBorder="1" applyAlignment="1">
      <alignment horizontal="center" vertical="center"/>
    </xf>
    <xf numFmtId="168" fontId="0" fillId="8" borderId="8" xfId="8" applyNumberFormat="1" applyFont="1" applyFill="1" applyBorder="1">
      <alignment horizontal="right" vertical="center" indent="2"/>
    </xf>
    <xf numFmtId="168" fontId="25" fillId="16" borderId="4" xfId="0" applyNumberFormat="1" applyFont="1" applyFill="1" applyBorder="1">
      <alignment horizontal="left" vertical="center" wrapText="1"/>
    </xf>
    <xf numFmtId="1" fontId="11" fillId="8" borderId="9" xfId="8" applyNumberFormat="1" applyFont="1" applyFill="1" applyBorder="1" applyAlignment="1">
      <alignment horizontal="center" vertical="center"/>
    </xf>
    <xf numFmtId="168" fontId="0" fillId="8" borderId="9" xfId="8" applyNumberFormat="1" applyFont="1" applyFill="1" applyBorder="1">
      <alignment horizontal="right" vertical="center" indent="2"/>
    </xf>
    <xf numFmtId="168" fontId="11" fillId="0" borderId="0" xfId="0" applyNumberFormat="1" applyFont="1" applyAlignment="1">
      <alignment vertical="center" wrapText="1"/>
    </xf>
    <xf numFmtId="168" fontId="21" fillId="0" borderId="0" xfId="0" applyNumberFormat="1" applyFont="1" applyAlignment="1">
      <alignment horizontal="center" vertical="center" wrapText="1"/>
    </xf>
    <xf numFmtId="168" fontId="11" fillId="15" borderId="0" xfId="0" applyNumberFormat="1" applyFont="1" applyFill="1" applyAlignment="1">
      <alignment vertical="center" wrapText="1"/>
    </xf>
    <xf numFmtId="168" fontId="0" fillId="16" borderId="0" xfId="0" applyNumberFormat="1" applyFill="1">
      <alignment horizontal="left" vertical="center" wrapText="1"/>
    </xf>
    <xf numFmtId="168" fontId="0" fillId="17" borderId="0" xfId="0" applyNumberFormat="1" applyFill="1">
      <alignment horizontal="left" vertical="center" wrapText="1"/>
    </xf>
    <xf numFmtId="1" fontId="13" fillId="0" borderId="7" xfId="0" applyNumberFormat="1" applyFont="1" applyBorder="1" applyAlignment="1">
      <alignment horizontal="right" vertical="center" wrapText="1"/>
    </xf>
    <xf numFmtId="17" fontId="12" fillId="6" borderId="0" xfId="11" applyNumberFormat="1" applyFont="1" applyFill="1" applyAlignment="1">
      <alignment horizontal="left" vertical="center"/>
    </xf>
    <xf numFmtId="2" fontId="13" fillId="0" borderId="0" xfId="0" applyNumberFormat="1" applyFont="1" applyAlignment="1">
      <alignment horizontal="right" vertical="center" wrapText="1"/>
    </xf>
    <xf numFmtId="168" fontId="13" fillId="0" borderId="0" xfId="0" applyNumberFormat="1" applyFont="1" applyAlignment="1">
      <alignment horizontal="right" vertical="center" wrapText="1"/>
    </xf>
    <xf numFmtId="1" fontId="0" fillId="0" borderId="0" xfId="0" applyNumberFormat="1">
      <alignment horizontal="left" vertical="center" wrapText="1"/>
    </xf>
    <xf numFmtId="1" fontId="0" fillId="5" borderId="0" xfId="0" applyNumberFormat="1" applyFill="1">
      <alignment horizontal="left" vertical="center" wrapText="1"/>
    </xf>
    <xf numFmtId="1" fontId="0" fillId="0" borderId="0" xfId="0" applyNumberFormat="1" applyAlignment="1">
      <alignment vertical="center" wrapText="1"/>
    </xf>
    <xf numFmtId="1" fontId="0" fillId="5" borderId="0" xfId="0" applyNumberFormat="1" applyFill="1" applyAlignment="1">
      <alignment vertical="center" wrapText="1"/>
    </xf>
    <xf numFmtId="168" fontId="0" fillId="18" borderId="0" xfId="0" applyNumberFormat="1" applyFill="1">
      <alignment horizontal="left" vertical="center" wrapText="1"/>
    </xf>
    <xf numFmtId="0" fontId="28" fillId="0" borderId="0" xfId="4" applyFont="1" applyAlignment="1">
      <alignment horizontal="left" vertical="center" wrapText="1"/>
    </xf>
    <xf numFmtId="168" fontId="21" fillId="0" borderId="0" xfId="0" applyNumberFormat="1" applyFont="1" applyAlignment="1">
      <alignment vertical="center" wrapText="1"/>
    </xf>
    <xf numFmtId="168" fontId="0" fillId="0" borderId="0" xfId="0" applyNumberFormat="1" applyAlignment="1">
      <alignment vertical="center" wrapText="1"/>
    </xf>
    <xf numFmtId="0" fontId="30" fillId="0" borderId="0" xfId="4" applyFont="1" applyAlignment="1">
      <alignment horizontal="left" vertical="center" wrapText="1"/>
    </xf>
    <xf numFmtId="15" fontId="29" fillId="0" borderId="0" xfId="4" applyNumberFormat="1" applyFont="1" applyAlignment="1">
      <alignment horizontal="left" vertical="center" wrapText="1"/>
    </xf>
    <xf numFmtId="0" fontId="32" fillId="6" borderId="0" xfId="11" applyFont="1" applyFill="1" applyAlignment="1">
      <alignment vertical="center"/>
    </xf>
    <xf numFmtId="14" fontId="32" fillId="6" borderId="0" xfId="0" applyNumberFormat="1" applyFont="1" applyFill="1" applyAlignment="1">
      <alignment horizontal="center" vertical="center"/>
    </xf>
    <xf numFmtId="2" fontId="32" fillId="6" borderId="0" xfId="8" applyNumberFormat="1" applyFont="1" applyFill="1" applyAlignment="1">
      <alignment horizontal="right" vertical="center"/>
    </xf>
    <xf numFmtId="0" fontId="31" fillId="0" borderId="0" xfId="0" applyFont="1">
      <alignment horizontal="left" vertical="center" wrapText="1"/>
    </xf>
    <xf numFmtId="2" fontId="31" fillId="0" borderId="0" xfId="0" applyNumberFormat="1" applyFont="1" applyAlignment="1">
      <alignment horizontal="right" vertical="center" wrapText="1"/>
    </xf>
    <xf numFmtId="0" fontId="31" fillId="0" borderId="0" xfId="0" applyFont="1" applyAlignment="1">
      <alignment horizontal="right" vertical="center" wrapText="1"/>
    </xf>
    <xf numFmtId="2" fontId="31" fillId="19" borderId="0" xfId="0" applyNumberFormat="1" applyFont="1" applyFill="1" applyAlignment="1">
      <alignment horizontal="right" vertical="center"/>
    </xf>
    <xf numFmtId="2" fontId="31" fillId="20" borderId="0" xfId="0" applyNumberFormat="1" applyFont="1" applyFill="1" applyAlignment="1">
      <alignment horizontal="right" vertical="center"/>
    </xf>
    <xf numFmtId="0" fontId="33" fillId="0" borderId="0" xfId="0" applyFont="1" applyAlignment="1">
      <alignment wrapText="1"/>
    </xf>
    <xf numFmtId="2" fontId="31" fillId="20" borderId="0" xfId="0" applyNumberFormat="1" applyFont="1" applyFill="1" applyAlignment="1">
      <alignment horizontal="right" textRotation="90" wrapText="1"/>
    </xf>
    <xf numFmtId="0" fontId="31" fillId="0" borderId="0" xfId="0" applyFont="1" applyAlignment="1">
      <alignment wrapText="1"/>
    </xf>
    <xf numFmtId="2" fontId="31" fillId="9" borderId="0" xfId="0" applyNumberFormat="1" applyFont="1" applyFill="1" applyAlignment="1">
      <alignment horizontal="right" vertical="center" wrapText="1"/>
    </xf>
    <xf numFmtId="0" fontId="33" fillId="0" borderId="0" xfId="0" applyFont="1">
      <alignment horizontal="left" vertical="center" wrapText="1"/>
    </xf>
    <xf numFmtId="14" fontId="31" fillId="21" borderId="0" xfId="0" applyNumberFormat="1" applyFont="1" applyFill="1" applyAlignment="1"/>
    <xf numFmtId="0" fontId="31" fillId="21" borderId="0" xfId="0" applyFont="1" applyFill="1" applyAlignment="1">
      <alignment horizontal="center"/>
    </xf>
    <xf numFmtId="2" fontId="31" fillId="21" borderId="0" xfId="0" applyNumberFormat="1" applyFont="1" applyFill="1" applyAlignment="1">
      <alignment horizontal="left"/>
    </xf>
    <xf numFmtId="2" fontId="31" fillId="21" borderId="0" xfId="0" applyNumberFormat="1" applyFont="1" applyFill="1" applyAlignment="1">
      <alignment horizontal="center"/>
    </xf>
    <xf numFmtId="2" fontId="31" fillId="21" borderId="0" xfId="0" applyNumberFormat="1" applyFont="1" applyFill="1" applyAlignment="1">
      <alignment horizontal="right"/>
    </xf>
    <xf numFmtId="0" fontId="31" fillId="0" borderId="0" xfId="0" applyFont="1" applyAlignment="1">
      <alignment horizontal="center"/>
    </xf>
    <xf numFmtId="14" fontId="31" fillId="0" borderId="0" xfId="0" applyNumberFormat="1" applyFont="1" applyAlignment="1"/>
    <xf numFmtId="169" fontId="31" fillId="0" borderId="0" xfId="0" applyNumberFormat="1" applyFont="1" applyAlignment="1">
      <alignment horizontal="right"/>
    </xf>
    <xf numFmtId="0" fontId="31" fillId="21" borderId="0" xfId="0" applyFont="1" applyFill="1" applyAlignment="1">
      <alignment horizontal="center" wrapText="1"/>
    </xf>
    <xf numFmtId="2" fontId="31" fillId="0" borderId="0" xfId="0" applyNumberFormat="1" applyFont="1" applyAlignment="1"/>
    <xf numFmtId="0" fontId="31" fillId="0" borderId="0" xfId="0" applyFont="1" applyAlignment="1"/>
    <xf numFmtId="2" fontId="31" fillId="19" borderId="0" xfId="0" applyNumberFormat="1" applyFont="1" applyFill="1" applyAlignment="1">
      <alignment horizontal="right"/>
    </xf>
    <xf numFmtId="49" fontId="31" fillId="0" borderId="0" xfId="0" applyNumberFormat="1" applyFont="1" applyAlignment="1"/>
    <xf numFmtId="20" fontId="31" fillId="21" borderId="0" xfId="0" applyNumberFormat="1" applyFont="1" applyFill="1" applyAlignment="1">
      <alignment horizontal="center" wrapText="1"/>
    </xf>
    <xf numFmtId="49" fontId="31" fillId="0" borderId="0" xfId="0" applyNumberFormat="1" applyFont="1" applyAlignment="1">
      <alignment wrapText="1"/>
    </xf>
    <xf numFmtId="20" fontId="31" fillId="0" borderId="0" xfId="0" applyNumberFormat="1" applyFont="1" applyAlignment="1">
      <alignment horizontal="right"/>
    </xf>
    <xf numFmtId="2" fontId="31" fillId="20" borderId="0" xfId="0" applyNumberFormat="1" applyFont="1" applyFill="1" applyAlignment="1">
      <alignment horizontal="right"/>
    </xf>
    <xf numFmtId="0" fontId="0" fillId="0" borderId="0" xfId="0">
      <alignment horizontal="left" vertical="center" wrapText="1"/>
    </xf>
    <xf numFmtId="0" fontId="27" fillId="0" borderId="0" xfId="0" applyFont="1">
      <alignment horizontal="left" vertical="center" wrapText="1"/>
    </xf>
    <xf numFmtId="0" fontId="11" fillId="0" borderId="0" xfId="0" applyFont="1">
      <alignment horizontal="left" vertical="center" wrapText="1"/>
    </xf>
    <xf numFmtId="0" fontId="6" fillId="0" borderId="0" xfId="3" applyFill="1" applyBorder="1" applyAlignment="1">
      <alignment horizontal="left" vertical="center" indent="1"/>
    </xf>
    <xf numFmtId="0" fontId="26" fillId="7" borderId="0" xfId="2" applyFont="1" applyFill="1" applyBorder="1" applyAlignment="1">
      <alignment horizontal="center" vertical="center"/>
    </xf>
    <xf numFmtId="0" fontId="24" fillId="13" borderId="0" xfId="1" applyFont="1" applyFill="1" applyBorder="1" applyAlignment="1">
      <alignment horizontal="left" indent="1"/>
    </xf>
    <xf numFmtId="0" fontId="12" fillId="13" borderId="0" xfId="3" applyFont="1" applyFill="1" applyBorder="1" applyAlignment="1">
      <alignment horizontal="left" indent="1"/>
    </xf>
    <xf numFmtId="0" fontId="12" fillId="13" borderId="0" xfId="3" applyFont="1" applyFill="1" applyBorder="1" applyAlignment="1">
      <alignment horizontal="left" vertical="center" indent="1"/>
    </xf>
    <xf numFmtId="0" fontId="31" fillId="0" borderId="0" xfId="0" applyFont="1">
      <alignment horizontal="left" vertical="center" wrapText="1"/>
    </xf>
    <xf numFmtId="0" fontId="32" fillId="6" borderId="0" xfId="11" applyFont="1" applyFill="1" applyAlignment="1">
      <alignment horizontal="center" vertical="center"/>
    </xf>
    <xf numFmtId="2" fontId="31" fillId="0" borderId="0" xfId="0" applyNumberFormat="1" applyFont="1" applyAlignment="1">
      <alignment horizontal="right" vertical="center" wrapText="1"/>
    </xf>
    <xf numFmtId="0" fontId="18" fillId="10" borderId="0" xfId="0" applyFont="1" applyFill="1" applyAlignment="1">
      <alignment horizontal="center" vertical="center" wrapText="1"/>
    </xf>
    <xf numFmtId="0" fontId="3" fillId="0" borderId="0" xfId="0" applyFont="1">
      <alignment horizontal="left" vertical="center" wrapText="1"/>
    </xf>
    <xf numFmtId="168" fontId="3" fillId="8" borderId="8" xfId="8" applyNumberFormat="1" applyFont="1" applyFill="1" applyBorder="1" applyAlignment="1">
      <alignment horizontal="center" vertical="center"/>
    </xf>
  </cellXfs>
  <cellStyles count="20">
    <cellStyle name="20 % - Accent1" xfId="19" builtinId="30" customBuiltin="1"/>
    <cellStyle name="Date" xfId="15" xr:uid="{00000000-0005-0000-0000-000001000000}"/>
    <cellStyle name="Entrée" xfId="18" builtinId="20" customBuiltin="1"/>
    <cellStyle name="Footnote" xfId="17" xr:uid="{00000000-0005-0000-0000-000003000000}"/>
    <cellStyle name="Lien hypertexte" xfId="3" builtinId="8" customBuiltin="1"/>
    <cellStyle name="Lien hypertexte visité" xfId="5" builtinId="9" customBuiltin="1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hone" xfId="16" xr:uid="{00000000-0005-0000-0000-00000B000000}"/>
    <cellStyle name="Pourcentage" xfId="10" builtinId="5" customBuiltin="1"/>
    <cellStyle name="Texte explicatif" xfId="13" builtinId="53" customBuiltin="1"/>
    <cellStyle name="Titre" xfId="1" builtinId="15" customBuiltin="1"/>
    <cellStyle name="Titre 1" xfId="2" builtinId="16" customBuiltin="1"/>
    <cellStyle name="Titre 2" xfId="4" builtinId="17" customBuiltin="1"/>
    <cellStyle name="Titre 3" xfId="11" builtinId="18" customBuiltin="1"/>
    <cellStyle name="Titre 4" xfId="12" builtinId="19" customBuiltin="1"/>
    <cellStyle name="Total" xfId="14" builtinId="25" customBuiltin="1"/>
  </cellStyles>
  <dxfs count="3"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-0.499984740745262"/>
        </patternFill>
      </fill>
    </dxf>
    <dxf>
      <border>
        <bottom style="thin">
          <color theme="4" tint="-0.24994659260841701"/>
        </bottom>
      </border>
    </dxf>
  </dxfs>
  <tableStyles count="1" defaultTableStyle="TableStyleMedium2" defaultPivotStyle="PivotStyleLight16">
    <tableStyle name="Basic Invoice" pivot="0" count="3" xr9:uid="{00000000-0011-0000-FFFF-FFFF00000000}">
      <tableStyleElement type="wholeTable" dxfId="2"/>
      <tableStyleElement type="headerRow" dxfId="1"/>
      <tableStyleElement type="secondRowStripe" dxfId="0"/>
    </tableStyle>
  </tableStyles>
  <colors>
    <mruColors>
      <color rgb="FF70E5E2"/>
      <color rgb="FFF4C490"/>
      <color rgb="FF166A83"/>
      <color rgb="FF1D8F8F"/>
      <color rgb="FFB4F2F1"/>
      <color rgb="FF2C9C8F"/>
      <color rgb="FFC7C7C7"/>
      <color rgb="FF1F9993"/>
      <color rgb="FF1A8AB2"/>
      <color rgb="FF219E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rolyneblais.ca/" TargetMode="External"/><Relationship Id="rId1" Type="http://schemas.openxmlformats.org/officeDocument/2006/relationships/hyperlink" Target="mailto:carolyneblais.adjointe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7E635-3C6E-425D-B374-0DB6D61FFD7C}">
  <sheetPr codeName="Feuil14">
    <tabColor theme="9"/>
    <pageSetUpPr autoPageBreaks="0" fitToPage="1"/>
  </sheetPr>
  <dimension ref="B1:Q44"/>
  <sheetViews>
    <sheetView tabSelected="1" zoomScale="86" zoomScaleNormal="86" workbookViewId="0">
      <selection activeCell="J15" sqref="J15"/>
    </sheetView>
  </sheetViews>
  <sheetFormatPr baseColWidth="10" defaultColWidth="9" defaultRowHeight="30" customHeight="1" x14ac:dyDescent="0.2"/>
  <cols>
    <col min="1" max="1" width="2.625" customWidth="1"/>
    <col min="2" max="2" width="12.75" customWidth="1"/>
    <col min="3" max="3" width="43.375" customWidth="1"/>
    <col min="4" max="4" width="12" customWidth="1"/>
    <col min="5" max="5" width="14.5" customWidth="1"/>
    <col min="6" max="6" width="18.75" customWidth="1"/>
    <col min="7" max="7" width="3.125" customWidth="1"/>
    <col min="9" max="9" width="12" style="4" customWidth="1"/>
    <col min="10" max="10" width="7" customWidth="1"/>
    <col min="11" max="11" width="7.25" customWidth="1"/>
    <col min="12" max="12" width="9.875" customWidth="1"/>
    <col min="15" max="15" width="7.75" bestFit="1" customWidth="1"/>
    <col min="16" max="16" width="11.5" customWidth="1"/>
    <col min="17" max="17" width="33.875" customWidth="1"/>
    <col min="20" max="20" width="8.75" customWidth="1"/>
  </cols>
  <sheetData>
    <row r="1" spans="2:17" ht="97.5" customHeight="1" x14ac:dyDescent="0.2">
      <c r="B1" s="103"/>
      <c r="C1" s="103"/>
      <c r="D1" s="103"/>
      <c r="E1" s="104" t="s">
        <v>1</v>
      </c>
      <c r="F1" s="104"/>
    </row>
    <row r="2" spans="2:17" ht="22.5" customHeight="1" x14ac:dyDescent="0.2">
      <c r="B2" s="105" t="s">
        <v>45</v>
      </c>
      <c r="C2" s="105"/>
      <c r="D2" s="105"/>
      <c r="E2" s="36" t="s">
        <v>7</v>
      </c>
      <c r="F2" s="37">
        <v>202427</v>
      </c>
      <c r="I2" s="109" t="s">
        <v>51</v>
      </c>
      <c r="J2" s="109"/>
      <c r="K2" s="109"/>
      <c r="L2" s="109"/>
      <c r="M2" s="70"/>
      <c r="N2" s="70"/>
      <c r="O2" s="71" t="s">
        <v>0</v>
      </c>
      <c r="P2" s="72">
        <f>SUM(P10:P27)</f>
        <v>0</v>
      </c>
      <c r="Q2" s="73" t="s">
        <v>50</v>
      </c>
    </row>
    <row r="3" spans="2:17" ht="16.5" customHeight="1" x14ac:dyDescent="0.2">
      <c r="B3" s="106" t="s">
        <v>12</v>
      </c>
      <c r="C3" s="105"/>
      <c r="D3" s="105"/>
      <c r="E3" s="36" t="s">
        <v>5</v>
      </c>
      <c r="F3" s="57">
        <v>45292</v>
      </c>
      <c r="I3" s="73"/>
      <c r="J3" s="110" t="s">
        <v>52</v>
      </c>
      <c r="K3" s="110"/>
      <c r="L3" s="110"/>
      <c r="M3" s="110"/>
      <c r="N3" s="110"/>
      <c r="O3" s="75" t="s">
        <v>46</v>
      </c>
      <c r="P3" s="76">
        <f>SUM(P10:P17)</f>
        <v>0</v>
      </c>
      <c r="Q3" s="73" t="s">
        <v>53</v>
      </c>
    </row>
    <row r="4" spans="2:17" ht="19.5" customHeight="1" x14ac:dyDescent="0.2">
      <c r="B4" s="107" t="s">
        <v>32</v>
      </c>
      <c r="C4" s="107"/>
      <c r="D4" s="107"/>
      <c r="E4" s="36" t="s">
        <v>8</v>
      </c>
      <c r="F4" s="38" t="s">
        <v>38</v>
      </c>
      <c r="I4" s="73"/>
      <c r="J4" s="110" t="s">
        <v>54</v>
      </c>
      <c r="K4" s="110"/>
      <c r="L4" s="110"/>
      <c r="M4" s="110"/>
      <c r="N4" s="110"/>
      <c r="O4" s="75" t="s">
        <v>47</v>
      </c>
      <c r="P4" s="77">
        <f>SUM(P18:P27)</f>
        <v>0</v>
      </c>
      <c r="Q4" s="73" t="s">
        <v>53</v>
      </c>
    </row>
    <row r="5" spans="2:17" ht="18.75" customHeight="1" x14ac:dyDescent="0.2">
      <c r="I5" s="73"/>
      <c r="J5" s="110" t="s">
        <v>55</v>
      </c>
      <c r="K5" s="110"/>
      <c r="L5" s="110"/>
      <c r="M5" s="110"/>
      <c r="N5" s="110"/>
      <c r="O5" s="75" t="s">
        <v>49</v>
      </c>
      <c r="P5" s="76"/>
      <c r="Q5" s="73" t="s">
        <v>53</v>
      </c>
    </row>
    <row r="6" spans="2:17" ht="18" customHeight="1" x14ac:dyDescent="0.25">
      <c r="B6" s="27" t="s">
        <v>27</v>
      </c>
      <c r="C6" s="65"/>
      <c r="D6" s="65"/>
      <c r="E6" s="68"/>
      <c r="F6" s="69"/>
      <c r="I6" s="78"/>
      <c r="J6" s="110"/>
      <c r="K6" s="110"/>
      <c r="L6" s="110"/>
      <c r="M6" s="110"/>
      <c r="N6" s="110"/>
      <c r="O6" s="75" t="s">
        <v>48</v>
      </c>
      <c r="P6" s="79"/>
      <c r="Q6" s="73" t="s">
        <v>53</v>
      </c>
    </row>
    <row r="7" spans="2:17" ht="18" customHeight="1" x14ac:dyDescent="0.2">
      <c r="B7" s="27" t="s">
        <v>33</v>
      </c>
      <c r="C7" s="27"/>
      <c r="D7" s="11"/>
      <c r="E7" s="8"/>
      <c r="F7" s="28"/>
      <c r="I7" s="108"/>
      <c r="J7" s="108"/>
      <c r="K7" s="108"/>
      <c r="L7" s="108"/>
      <c r="M7" s="108"/>
      <c r="N7" s="108"/>
      <c r="O7" s="73"/>
      <c r="P7" s="74"/>
      <c r="Q7" s="73"/>
    </row>
    <row r="8" spans="2:17" ht="18" customHeight="1" x14ac:dyDescent="0.2">
      <c r="B8" s="27" t="s">
        <v>9</v>
      </c>
      <c r="C8" s="29"/>
      <c r="D8" s="10"/>
      <c r="E8" s="30"/>
      <c r="F8" s="31"/>
      <c r="I8" s="108"/>
      <c r="J8" s="108"/>
      <c r="K8" s="108"/>
      <c r="L8" s="108"/>
      <c r="M8" s="108"/>
      <c r="N8" s="108"/>
      <c r="O8" s="80"/>
      <c r="P8" s="81"/>
      <c r="Q8" s="82"/>
    </row>
    <row r="9" spans="2:17" ht="18" customHeight="1" x14ac:dyDescent="0.2">
      <c r="B9" s="27" t="s">
        <v>10</v>
      </c>
      <c r="C9" s="27"/>
      <c r="D9" s="11"/>
      <c r="E9" s="8"/>
      <c r="F9" s="8"/>
      <c r="I9" s="83" t="s">
        <v>15</v>
      </c>
      <c r="J9" s="84" t="s">
        <v>16</v>
      </c>
      <c r="K9" s="84" t="s">
        <v>17</v>
      </c>
      <c r="L9" s="84" t="s">
        <v>18</v>
      </c>
      <c r="M9" s="85" t="s">
        <v>20</v>
      </c>
      <c r="N9" s="86"/>
      <c r="O9" s="84" t="s">
        <v>19</v>
      </c>
      <c r="P9" s="87" t="s">
        <v>4</v>
      </c>
      <c r="Q9" s="88"/>
    </row>
    <row r="10" spans="2:17" ht="18" customHeight="1" x14ac:dyDescent="0.2">
      <c r="B10" s="12" t="s">
        <v>37</v>
      </c>
      <c r="C10" s="102"/>
      <c r="D10" s="102"/>
      <c r="E10" s="102"/>
      <c r="F10" s="102"/>
      <c r="I10" s="89"/>
      <c r="J10" s="90"/>
      <c r="K10" s="90"/>
      <c r="L10" s="91"/>
      <c r="M10" s="92"/>
      <c r="N10" s="92"/>
      <c r="O10" s="93"/>
      <c r="P10" s="94">
        <f t="shared" ref="P10:P27" si="0">N10-M10-O10</f>
        <v>0</v>
      </c>
      <c r="Q10" s="95"/>
    </row>
    <row r="11" spans="2:17" s="12" customFormat="1" ht="30" customHeight="1" x14ac:dyDescent="0.2">
      <c r="B11" s="42" t="s">
        <v>3</v>
      </c>
      <c r="C11" s="39" t="s">
        <v>36</v>
      </c>
      <c r="D11" s="43" t="s">
        <v>4</v>
      </c>
      <c r="E11" s="44" t="s">
        <v>30</v>
      </c>
      <c r="F11" s="45" t="s">
        <v>2</v>
      </c>
      <c r="I11" s="89"/>
      <c r="J11" s="90"/>
      <c r="K11" s="90"/>
      <c r="L11" s="96"/>
      <c r="M11" s="92"/>
      <c r="N11" s="92"/>
      <c r="O11" s="93"/>
      <c r="P11" s="94">
        <f t="shared" si="0"/>
        <v>0</v>
      </c>
      <c r="Q11" s="97"/>
    </row>
    <row r="12" spans="2:17" ht="30" customHeight="1" x14ac:dyDescent="0.2">
      <c r="B12" s="60" t="s">
        <v>39</v>
      </c>
      <c r="C12" s="16" t="s">
        <v>40</v>
      </c>
      <c r="D12" s="62"/>
      <c r="E12" s="2"/>
      <c r="F12" s="3">
        <f>D12*E12</f>
        <v>0</v>
      </c>
      <c r="I12" s="89"/>
      <c r="J12" s="98"/>
      <c r="K12" s="98"/>
      <c r="L12" s="91"/>
      <c r="M12" s="92"/>
      <c r="N12" s="92"/>
      <c r="O12" s="93"/>
      <c r="P12" s="94">
        <f t="shared" si="0"/>
        <v>0</v>
      </c>
      <c r="Q12" s="95"/>
    </row>
    <row r="13" spans="2:17" ht="30" customHeight="1" x14ac:dyDescent="0.2">
      <c r="B13" s="61" t="s">
        <v>41</v>
      </c>
      <c r="C13" s="17" t="s">
        <v>43</v>
      </c>
      <c r="D13" s="63"/>
      <c r="E13" s="2"/>
      <c r="F13" s="64">
        <f>D13*E13</f>
        <v>0</v>
      </c>
      <c r="I13" s="89"/>
      <c r="J13" s="98"/>
      <c r="K13" s="98"/>
      <c r="L13" s="91"/>
      <c r="M13" s="92"/>
      <c r="N13" s="92"/>
      <c r="O13" s="93"/>
      <c r="P13" s="94">
        <f t="shared" si="0"/>
        <v>0</v>
      </c>
      <c r="Q13" s="95"/>
    </row>
    <row r="14" spans="2:17" ht="30" customHeight="1" x14ac:dyDescent="0.2">
      <c r="B14" s="60" t="s">
        <v>42</v>
      </c>
      <c r="C14" s="16" t="s">
        <v>44</v>
      </c>
      <c r="D14" s="62"/>
      <c r="E14" s="2"/>
      <c r="F14" s="3">
        <f>D14*E14</f>
        <v>0</v>
      </c>
      <c r="I14" s="89"/>
      <c r="J14" s="98"/>
      <c r="K14" s="98"/>
      <c r="L14" s="91"/>
      <c r="M14" s="92"/>
      <c r="N14" s="92"/>
      <c r="O14" s="93"/>
      <c r="P14" s="94">
        <f t="shared" si="0"/>
        <v>0</v>
      </c>
      <c r="Q14" s="95"/>
    </row>
    <row r="15" spans="2:17" ht="30" customHeight="1" x14ac:dyDescent="0.2">
      <c r="B15" s="61"/>
      <c r="C15" s="17"/>
      <c r="D15" s="63"/>
      <c r="E15" s="2"/>
      <c r="F15" s="64">
        <f>D15*E15</f>
        <v>0</v>
      </c>
      <c r="I15" s="89"/>
      <c r="J15" s="98"/>
      <c r="K15" s="98"/>
      <c r="L15" s="96"/>
      <c r="M15" s="92"/>
      <c r="N15" s="92"/>
      <c r="O15" s="93"/>
      <c r="P15" s="94">
        <f t="shared" si="0"/>
        <v>0</v>
      </c>
      <c r="Q15" s="95"/>
    </row>
    <row r="16" spans="2:17" ht="30" customHeight="1" x14ac:dyDescent="0.2">
      <c r="B16" s="6"/>
      <c r="C16" s="16"/>
      <c r="D16" s="62"/>
      <c r="E16" s="2"/>
      <c r="F16" s="3"/>
      <c r="I16" s="89"/>
      <c r="J16" s="98"/>
      <c r="K16" s="98"/>
      <c r="L16" s="91"/>
      <c r="M16" s="92"/>
      <c r="N16" s="92"/>
      <c r="O16" s="93"/>
      <c r="P16" s="94">
        <f t="shared" si="0"/>
        <v>0</v>
      </c>
      <c r="Q16" s="95"/>
    </row>
    <row r="17" spans="2:17" ht="30" customHeight="1" x14ac:dyDescent="0.2">
      <c r="B17" s="7"/>
      <c r="C17" s="17"/>
      <c r="D17" s="63"/>
      <c r="E17" s="2"/>
      <c r="F17" s="5"/>
      <c r="I17" s="89"/>
      <c r="J17" s="98"/>
      <c r="K17" s="98"/>
      <c r="L17" s="96"/>
      <c r="M17" s="92"/>
      <c r="N17" s="92"/>
      <c r="O17" s="93"/>
      <c r="P17" s="94">
        <f t="shared" si="0"/>
        <v>0</v>
      </c>
      <c r="Q17" s="95"/>
    </row>
    <row r="18" spans="2:17" ht="32.25" customHeight="1" x14ac:dyDescent="0.2">
      <c r="B18" s="40"/>
      <c r="C18" s="40" t="s">
        <v>6</v>
      </c>
      <c r="D18" s="56">
        <f>SUM(D12:D17)</f>
        <v>0</v>
      </c>
      <c r="E18" s="40" t="s">
        <v>11</v>
      </c>
      <c r="F18" s="41">
        <f>SUM(F12:F17)</f>
        <v>0</v>
      </c>
      <c r="I18" s="89"/>
      <c r="J18" s="98"/>
      <c r="K18" s="98"/>
      <c r="L18" s="91"/>
      <c r="M18" s="92"/>
      <c r="N18" s="92"/>
      <c r="O18" s="93"/>
      <c r="P18" s="99">
        <f>N18-M18-O18</f>
        <v>0</v>
      </c>
      <c r="Q18" s="95"/>
    </row>
    <row r="19" spans="2:17" ht="32.25" customHeight="1" x14ac:dyDescent="0.2">
      <c r="B19" s="4"/>
      <c r="C19" s="4"/>
      <c r="D19" s="58"/>
      <c r="E19" s="4"/>
      <c r="F19" s="59"/>
      <c r="I19" s="89"/>
      <c r="J19" s="98"/>
      <c r="K19" s="98"/>
      <c r="L19" s="96"/>
      <c r="M19" s="92"/>
      <c r="N19" s="92"/>
      <c r="O19" s="93"/>
      <c r="P19" s="99">
        <f t="shared" si="0"/>
        <v>0</v>
      </c>
      <c r="Q19" s="95"/>
    </row>
    <row r="20" spans="2:17" ht="30" customHeight="1" x14ac:dyDescent="0.2">
      <c r="B20" s="100"/>
      <c r="C20" s="100"/>
      <c r="E20" s="4" t="s">
        <v>0</v>
      </c>
      <c r="F20" s="9">
        <f>F18-F19</f>
        <v>0</v>
      </c>
      <c r="I20" s="89"/>
      <c r="J20" s="98"/>
      <c r="K20" s="98"/>
      <c r="L20" s="91"/>
      <c r="M20" s="92"/>
      <c r="N20" s="92"/>
      <c r="O20" s="93"/>
      <c r="P20" s="99">
        <f>N20-M20-O20</f>
        <v>0</v>
      </c>
      <c r="Q20" s="95"/>
    </row>
    <row r="21" spans="2:17" ht="24" customHeight="1" x14ac:dyDescent="0.2">
      <c r="B21" s="100"/>
      <c r="C21" s="100"/>
      <c r="D21" s="100"/>
      <c r="I21" s="89"/>
      <c r="J21" s="98"/>
      <c r="K21" s="98"/>
      <c r="L21" s="96"/>
      <c r="M21" s="92"/>
      <c r="N21" s="92"/>
      <c r="O21" s="93"/>
      <c r="P21" s="99">
        <f t="shared" si="0"/>
        <v>0</v>
      </c>
      <c r="Q21" s="95"/>
    </row>
    <row r="22" spans="2:17" s="1" customFormat="1" ht="28.5" customHeight="1" x14ac:dyDescent="0.2">
      <c r="B22" s="101"/>
      <c r="C22" s="101"/>
      <c r="D22" s="15"/>
      <c r="I22" s="89"/>
      <c r="J22" s="98"/>
      <c r="K22" s="98"/>
      <c r="L22" s="91"/>
      <c r="M22" s="92"/>
      <c r="N22" s="92"/>
      <c r="O22" s="93"/>
      <c r="P22" s="99">
        <f t="shared" si="0"/>
        <v>0</v>
      </c>
      <c r="Q22" s="95"/>
    </row>
    <row r="23" spans="2:17" s="1" customFormat="1" ht="27" customHeight="1" x14ac:dyDescent="0.2">
      <c r="I23" s="89"/>
      <c r="J23" s="98"/>
      <c r="K23" s="98"/>
      <c r="L23" s="96"/>
      <c r="M23" s="92"/>
      <c r="N23" s="92"/>
      <c r="O23" s="93"/>
      <c r="P23" s="99">
        <f t="shared" si="0"/>
        <v>0</v>
      </c>
      <c r="Q23" s="95"/>
    </row>
    <row r="24" spans="2:17" ht="27" customHeight="1" x14ac:dyDescent="0.2">
      <c r="E24" s="15"/>
      <c r="F24" s="15"/>
      <c r="I24" s="89"/>
      <c r="J24" s="98"/>
      <c r="K24" s="98"/>
      <c r="L24" s="91"/>
      <c r="M24" s="92"/>
      <c r="N24" s="92"/>
      <c r="O24" s="93"/>
      <c r="P24" s="99">
        <f t="shared" si="0"/>
        <v>0</v>
      </c>
      <c r="Q24" s="95"/>
    </row>
    <row r="25" spans="2:17" ht="30" customHeight="1" x14ac:dyDescent="0.2">
      <c r="I25" s="89"/>
      <c r="J25" s="98"/>
      <c r="K25" s="98"/>
      <c r="L25" s="96"/>
      <c r="M25" s="92"/>
      <c r="N25" s="92"/>
      <c r="O25" s="93"/>
      <c r="P25" s="99">
        <f t="shared" si="0"/>
        <v>0</v>
      </c>
      <c r="Q25" s="95"/>
    </row>
    <row r="26" spans="2:17" ht="30.75" customHeight="1" x14ac:dyDescent="0.2">
      <c r="I26" s="89"/>
      <c r="J26" s="98"/>
      <c r="K26" s="98"/>
      <c r="L26" s="96"/>
      <c r="M26" s="92"/>
      <c r="N26" s="92"/>
      <c r="O26" s="93"/>
      <c r="P26" s="99">
        <f t="shared" si="0"/>
        <v>0</v>
      </c>
      <c r="Q26" s="95"/>
    </row>
    <row r="27" spans="2:17" ht="30" customHeight="1" x14ac:dyDescent="0.2">
      <c r="I27" s="89"/>
      <c r="J27" s="98"/>
      <c r="K27" s="98"/>
      <c r="L27" s="96"/>
      <c r="M27" s="92"/>
      <c r="N27" s="92"/>
      <c r="O27" s="93"/>
      <c r="P27" s="99">
        <f t="shared" si="0"/>
        <v>0</v>
      </c>
      <c r="Q27" s="95"/>
    </row>
    <row r="28" spans="2:17" ht="30" customHeight="1" x14ac:dyDescent="0.2">
      <c r="I28"/>
    </row>
    <row r="29" spans="2:17" ht="30" customHeight="1" x14ac:dyDescent="0.2">
      <c r="I29"/>
    </row>
    <row r="30" spans="2:17" ht="30" customHeight="1" x14ac:dyDescent="0.2">
      <c r="I30"/>
    </row>
    <row r="31" spans="2:17" s="4" customFormat="1" ht="30" customHeight="1" x14ac:dyDescent="0.2">
      <c r="B31"/>
      <c r="C31"/>
      <c r="D31"/>
      <c r="E31"/>
      <c r="F31"/>
      <c r="G31"/>
      <c r="H31"/>
    </row>
    <row r="32" spans="2:17" s="4" customFormat="1" ht="30" customHeight="1" x14ac:dyDescent="0.2">
      <c r="B32"/>
      <c r="C32"/>
      <c r="D32"/>
      <c r="E32"/>
      <c r="F32"/>
      <c r="G32"/>
      <c r="H32"/>
    </row>
    <row r="33" spans="2:9" s="4" customFormat="1" ht="30" customHeight="1" x14ac:dyDescent="0.2">
      <c r="B33"/>
      <c r="C33"/>
      <c r="D33"/>
      <c r="E33"/>
      <c r="F33"/>
      <c r="G33"/>
      <c r="H33"/>
    </row>
    <row r="34" spans="2:9" ht="30" customHeight="1" x14ac:dyDescent="0.2">
      <c r="I34"/>
    </row>
    <row r="35" spans="2:9" ht="30" customHeight="1" x14ac:dyDescent="0.2">
      <c r="I35"/>
    </row>
    <row r="36" spans="2:9" ht="30" customHeight="1" x14ac:dyDescent="0.2">
      <c r="I36"/>
    </row>
    <row r="37" spans="2:9" ht="30" customHeight="1" x14ac:dyDescent="0.2">
      <c r="I37"/>
    </row>
    <row r="38" spans="2:9" ht="30" customHeight="1" x14ac:dyDescent="0.2">
      <c r="I38"/>
    </row>
    <row r="39" spans="2:9" ht="30" customHeight="1" x14ac:dyDescent="0.2">
      <c r="I39"/>
    </row>
    <row r="40" spans="2:9" ht="30" customHeight="1" x14ac:dyDescent="0.2">
      <c r="I40"/>
    </row>
    <row r="41" spans="2:9" ht="30" customHeight="1" x14ac:dyDescent="0.2">
      <c r="I41"/>
    </row>
    <row r="42" spans="2:9" ht="30" customHeight="1" x14ac:dyDescent="0.2">
      <c r="I42"/>
    </row>
    <row r="43" spans="2:9" ht="30" customHeight="1" x14ac:dyDescent="0.2">
      <c r="I43"/>
    </row>
    <row r="44" spans="2:9" ht="30" customHeight="1" x14ac:dyDescent="0.2">
      <c r="I44"/>
    </row>
  </sheetData>
  <mergeCells count="15">
    <mergeCell ref="I7:N8"/>
    <mergeCell ref="I2:L2"/>
    <mergeCell ref="J3:N3"/>
    <mergeCell ref="J4:N4"/>
    <mergeCell ref="J5:N5"/>
    <mergeCell ref="J6:N6"/>
    <mergeCell ref="B20:C20"/>
    <mergeCell ref="B21:D21"/>
    <mergeCell ref="B22:C22"/>
    <mergeCell ref="C10:F10"/>
    <mergeCell ref="B1:D1"/>
    <mergeCell ref="E1:F1"/>
    <mergeCell ref="B2:D2"/>
    <mergeCell ref="B3:D3"/>
    <mergeCell ref="B4:D4"/>
  </mergeCells>
  <dataValidations count="4">
    <dataValidation allowBlank="1" showInputMessage="1" showErrorMessage="1" prompt="Entrez le nom du client dans cette cellule" sqref="E7 C6" xr:uid="{53648E5B-68FA-4EB7-A098-EAF74D31C59C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ADFAC24A-E84B-4EC8-88B9-807CFDD6392F}"/>
    <dataValidation allowBlank="1" showInputMessage="1" showErrorMessage="1" prompt="Entrez l’adresse du client dans cette cellule" sqref="E7" xr:uid="{67D3CF7A-B73C-45CF-8A32-CD2864C7FA46}"/>
    <dataValidation allowBlank="1" showInputMessage="1" showErrorMessage="1" prompt="Entrez les informations de facturation dans les cellules à droite, entrez les informations d’expédition à partir de la cellule D5" sqref="D7" xr:uid="{09A3B328-919F-44E2-A8AF-59EF7A1A7003}"/>
  </dataValidations>
  <hyperlinks>
    <hyperlink ref="B3" r:id="rId1" xr:uid="{B7518223-9A1D-47DC-BD7F-15133372FBDD}"/>
    <hyperlink ref="B4:D4" r:id="rId2" display="Téléphone: 819 471-1575               www.carolyneblais.ca" xr:uid="{EF2EB452-1450-471F-B292-1BC11251D09E}"/>
  </hyperlinks>
  <printOptions horizontalCentered="1"/>
  <pageMargins left="0.7" right="0.7" top="0.75" bottom="0.75" header="0.3" footer="0.3"/>
  <pageSetup scale="64" fitToHeight="0" orientation="portrait" r:id="rId3"/>
  <headerFooter differentFirst="1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6F369-4930-4914-BDCC-069EA99A6642}">
  <sheetPr codeName="Feuil3">
    <tabColor rgb="FF1D8F8F"/>
  </sheetPr>
  <dimension ref="A1:R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8" sqref="G18"/>
    </sheetView>
  </sheetViews>
  <sheetFormatPr baseColWidth="10" defaultRowHeight="14.25" x14ac:dyDescent="0.2"/>
  <cols>
    <col min="1" max="1" width="9" customWidth="1"/>
    <col min="2" max="2" width="32.125" customWidth="1"/>
    <col min="3" max="3" width="12.75" style="3" customWidth="1"/>
    <col min="4" max="4" width="14.625" style="3" customWidth="1"/>
    <col min="5" max="5" width="14.625" style="67" customWidth="1"/>
    <col min="7" max="7" width="20.125" style="12" customWidth="1"/>
    <col min="8" max="8" width="12.5" style="19" customWidth="1"/>
    <col min="9" max="9" width="16.25" customWidth="1"/>
    <col min="10" max="10" width="13.5" style="3" customWidth="1"/>
    <col min="11" max="11" width="12" customWidth="1"/>
    <col min="12" max="12" width="13" style="50" bestFit="1" customWidth="1"/>
    <col min="13" max="14" width="12" style="47" customWidth="1"/>
    <col min="15" max="15" width="11" style="25"/>
    <col min="16" max="16" width="13.5" style="2" customWidth="1"/>
    <col min="17" max="17" width="12.375" style="22" customWidth="1"/>
    <col min="18" max="18" width="9" style="4" customWidth="1"/>
  </cols>
  <sheetData>
    <row r="1" spans="1:18" ht="26.25" customHeight="1" x14ac:dyDescent="0.2">
      <c r="A1" s="112"/>
      <c r="B1" s="112"/>
      <c r="C1" s="34">
        <f>SUM(C3:C42)</f>
        <v>0</v>
      </c>
      <c r="D1" s="51">
        <f>SUM(D3:D74)</f>
        <v>0</v>
      </c>
      <c r="E1" s="53">
        <f>C1-D1</f>
        <v>0</v>
      </c>
      <c r="F1" s="35">
        <v>2024</v>
      </c>
      <c r="H1" s="32">
        <f>SUM(H3:H3)</f>
        <v>0</v>
      </c>
      <c r="I1" s="55">
        <f>J1-H1</f>
        <v>0</v>
      </c>
      <c r="J1" s="54">
        <f>SUM(J3:J25)</f>
        <v>0</v>
      </c>
      <c r="L1" s="113" t="s">
        <v>31</v>
      </c>
      <c r="M1" s="113"/>
      <c r="N1" s="113"/>
      <c r="O1" s="111" t="s">
        <v>29</v>
      </c>
      <c r="P1" s="111"/>
      <c r="Q1" s="20" t="s">
        <v>24</v>
      </c>
      <c r="R1" s="23">
        <v>0.55000000000000004</v>
      </c>
    </row>
    <row r="2" spans="1:18" s="33" customFormat="1" ht="20.25" customHeight="1" x14ac:dyDescent="0.2">
      <c r="A2" s="14" t="s">
        <v>13</v>
      </c>
      <c r="B2" s="14"/>
      <c r="C2" s="13" t="s">
        <v>1</v>
      </c>
      <c r="D2" s="52" t="s">
        <v>14</v>
      </c>
      <c r="E2" s="66"/>
      <c r="F2" s="33" t="s">
        <v>15</v>
      </c>
      <c r="G2" s="33" t="s">
        <v>21</v>
      </c>
      <c r="H2" s="19" t="s">
        <v>26</v>
      </c>
      <c r="I2" s="12" t="s">
        <v>28</v>
      </c>
      <c r="J2" s="13" t="s">
        <v>34</v>
      </c>
      <c r="K2" s="33" t="s">
        <v>35</v>
      </c>
      <c r="L2" s="49">
        <v>1</v>
      </c>
      <c r="M2" s="46">
        <v>2</v>
      </c>
      <c r="N2" s="46">
        <v>3</v>
      </c>
      <c r="O2" s="18" t="s">
        <v>22</v>
      </c>
      <c r="P2" s="26" t="s">
        <v>23</v>
      </c>
      <c r="Q2" s="21" t="s">
        <v>25</v>
      </c>
      <c r="R2" s="24" t="e">
        <f>SUM(#REF!)</f>
        <v>#REF!</v>
      </c>
    </row>
    <row r="3" spans="1:18" ht="20.25" customHeight="1" x14ac:dyDescent="0.2">
      <c r="A3">
        <f>'202427'!F2</f>
        <v>202427</v>
      </c>
      <c r="B3" s="12">
        <f>'202427'!C6</f>
        <v>0</v>
      </c>
      <c r="C3" s="3">
        <f>'202427'!F20</f>
        <v>0</v>
      </c>
      <c r="F3" s="6"/>
      <c r="H3" s="48">
        <f>E3*0.3</f>
        <v>0</v>
      </c>
    </row>
  </sheetData>
  <autoFilter ref="D1:D2" xr:uid="{70E16DA7-144E-4DC5-87DF-FEEC8ABC211D}"/>
  <mergeCells count="3">
    <mergeCell ref="O1:P1"/>
    <mergeCell ref="A1:B1"/>
    <mergeCell ref="L1:N1"/>
  </mergeCells>
  <phoneticPr fontId="19" type="noConversion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202427</vt:lpstr>
      <vt:lpstr>REVENUS</vt:lpstr>
      <vt:lpstr>'202427'!Impression_des_titres</vt:lpstr>
      <vt:lpstr>'202427'!NomDeL’entreprise</vt:lpstr>
      <vt:lpstr>'202427'!Zone_d_impression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francis henniaux</cp:lastModifiedBy>
  <cp:lastPrinted>2024-03-13T13:45:02Z</cp:lastPrinted>
  <dcterms:created xsi:type="dcterms:W3CDTF">2017-02-16T09:33:44Z</dcterms:created>
  <dcterms:modified xsi:type="dcterms:W3CDTF">2024-04-04T03:08:53Z</dcterms:modified>
</cp:coreProperties>
</file>