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384013BA-DDFD-4C96-93B5-8769F97EA5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2" sheetId="9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9" l="1"/>
  <c r="F4" i="9" s="1"/>
  <c r="F5" i="9" s="1"/>
  <c r="F6" i="9" s="1"/>
  <c r="F7" i="9"/>
  <c r="F8" i="9" s="1"/>
  <c r="F9" i="9" s="1"/>
  <c r="F10" i="9" s="1"/>
  <c r="F11" i="9"/>
  <c r="F12" i="9" s="1"/>
  <c r="F13" i="9" s="1"/>
  <c r="F14" i="9" s="1"/>
  <c r="F15" i="9"/>
  <c r="F16" i="9" s="1"/>
  <c r="F17" i="9" s="1"/>
  <c r="F18" i="9" s="1"/>
</calcChain>
</file>

<file path=xl/sharedStrings.xml><?xml version="1.0" encoding="utf-8"?>
<sst xmlns="http://schemas.openxmlformats.org/spreadsheetml/2006/main" count="81" uniqueCount="30">
  <si>
    <t>Total général</t>
  </si>
  <si>
    <t>QTTE</t>
  </si>
  <si>
    <t>PAYS</t>
  </si>
  <si>
    <t>REGION</t>
  </si>
  <si>
    <t>SENEGAL</t>
  </si>
  <si>
    <t>DAKAR</t>
  </si>
  <si>
    <t>THIES</t>
  </si>
  <si>
    <t>CIV</t>
  </si>
  <si>
    <t>ABIDJAN</t>
  </si>
  <si>
    <t>YAMASS</t>
  </si>
  <si>
    <t>Somme de QTTE</t>
  </si>
  <si>
    <t>DOC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</si>
  <si>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</si>
  <si>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</si>
  <si>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</si>
  <si>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</si>
  <si>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</si>
  <si>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</si>
  <si>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</si>
  <si>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</si>
  <si>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</si>
  <si>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</si>
  <si>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</si>
  <si>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</si>
  <si>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</si>
  <si>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</si>
  <si>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D15</t>
  </si>
  <si>
    <t>D16</t>
  </si>
  <si>
    <t>cumul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</si>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</sst>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horizontal="center" vertical="top" wrapText="1"/>
    </xf>
    <xf numFmtId="0" fontId="0" fillId="0" borderId="0" xfId="0" applyNumberFormat="1" applyAlignment="1">
      <alignment horizontal="center" vertical="top"/>
    </xf>
  </cellXfs>
  <cellStyles count="1">
    <cellStyle name="Normal" xfId="0" builtinId="0"/>
  </cellStyles>
  <dxfs count="114">
    <dxf>
      <numFmt numFmtId="0" formatCode="General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 vertical="top" textRotation="0" wrapText="1" indent="0" justifyLastLine="0" shrinkToFit="0" readingOrder="0"/>
    </dxf>
    <dxf>
      <alignment vertical="top"/>
    </dxf>
    <dxf>
      <alignment vertical="top"/>
    </dxf>
    <dxf>
      <alignment vertical="top"/>
    </dxf>
    <dxf>
      <alignment vertical="top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top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5369.660131597222" createdVersion="8" refreshedVersion="8" minRefreshableVersion="3" recordCount="16" xr:uid="{24342554-00E9-4D50-B815-73EACE0A9231}">
  <cacheSource type="worksheet">
    <worksheetSource name="Tableau3"/>
  </cacheSource>
  <cacheFields count="4">
    <cacheField name="PAYS" numFmtId="0">
      <sharedItems count="2">
        <s v="SENEGAL"/>
        <s v="CIV"/>
      </sharedItems>
    </cacheField>
    <cacheField name="REGION" numFmtId="0">
      <sharedItems count="4">
        <s v="DAKAR"/>
        <s v="THIES"/>
        <s v="ABIDJAN"/>
        <s v="YAMASS"/>
      </sharedItems>
    </cacheField>
    <cacheField name="DOC" numFmtId="0">
      <sharedItems count="16">
        <s v="D01"/>
        <s v="D02"/>
        <s v="D03"/>
        <s v="D04"/>
        <s v="D05"/>
        <s v="D06"/>
        <s v="D07"/>
        <s v="D08"/>
        <s v="D09"/>
        <s v="D10"/>
        <s v="D11"/>
        <s v="D12"/>
        <s v="D13"/>
        <s v="D14"/>
        <s v="D15"/>
        <s v="D16"/>
      </sharedItems>
    </cacheField>
    <cacheField name="QTTE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1"/>
  </r>
  <r>
    <x v="0"/>
    <x v="0"/>
    <x v="1"/>
    <n v="4"/>
  </r>
  <r>
    <x v="0"/>
    <x v="0"/>
    <x v="2"/>
    <n v="2"/>
  </r>
  <r>
    <x v="0"/>
    <x v="0"/>
    <x v="3"/>
    <n v="1"/>
  </r>
  <r>
    <x v="0"/>
    <x v="1"/>
    <x v="4"/>
    <n v="3"/>
  </r>
  <r>
    <x v="0"/>
    <x v="1"/>
    <x v="5"/>
    <n v="2"/>
  </r>
  <r>
    <x v="0"/>
    <x v="1"/>
    <x v="6"/>
    <n v="1"/>
  </r>
  <r>
    <x v="0"/>
    <x v="1"/>
    <x v="7"/>
    <n v="4"/>
  </r>
  <r>
    <x v="1"/>
    <x v="2"/>
    <x v="8"/>
    <n v="6"/>
  </r>
  <r>
    <x v="1"/>
    <x v="2"/>
    <x v="9"/>
    <n v="8"/>
  </r>
  <r>
    <x v="1"/>
    <x v="2"/>
    <x v="10"/>
    <n v="2"/>
  </r>
  <r>
    <x v="1"/>
    <x v="2"/>
    <x v="11"/>
    <n v="2"/>
  </r>
  <r>
    <x v="1"/>
    <x v="3"/>
    <x v="12"/>
    <n v="4"/>
  </r>
  <r>
    <x v="1"/>
    <x v="3"/>
    <x v="13"/>
    <n v="4"/>
  </r>
  <r>
    <x v="1"/>
    <x v="3"/>
    <x v="14"/>
    <n v="6"/>
  </r>
  <r>
    <x v="1"/>
    <x v="3"/>
    <x v="15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D61BBA-0501-46A1-9705-355C0BCA783B}" name="Tableau croisé dynamique1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J21:N38" firstHeaderRow="0" firstDataRow="1" firstDataCol="3"/>
  <pivotFields count="4"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16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</items>
    </pivotField>
    <pivotField dataField="1" compact="0" outline="0" showAll="0" defaultSubtotal="0"/>
  </pivotFields>
  <rowFields count="3">
    <field x="0"/>
    <field x="1"/>
    <field x="2"/>
  </rowFields>
  <rowItems count="17">
    <i>
      <x/>
      <x/>
      <x v="8"/>
    </i>
    <i r="2">
      <x v="9"/>
    </i>
    <i r="2">
      <x v="10"/>
    </i>
    <i r="2">
      <x v="11"/>
    </i>
    <i r="1">
      <x v="3"/>
      <x v="12"/>
    </i>
    <i r="2">
      <x v="13"/>
    </i>
    <i r="2">
      <x v="14"/>
    </i>
    <i r="2">
      <x v="15"/>
    </i>
    <i>
      <x v="1"/>
      <x v="1"/>
      <x/>
    </i>
    <i r="2">
      <x v="1"/>
    </i>
    <i r="2">
      <x v="2"/>
    </i>
    <i r="2">
      <x v="3"/>
    </i>
    <i r="1">
      <x v="2"/>
      <x v="4"/>
    </i>
    <i r="2">
      <x v="5"/>
    </i>
    <i r="2">
      <x v="6"/>
    </i>
    <i r="2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TE" fld="3" baseField="0" baseItem="0"/>
    <dataField name="cumul" fld="3" showDataAs="runTotal" baseField="2" baseItem="0"/>
  </dataFields>
  <formats count="14">
    <format dxfId="113">
      <pivotArea outline="0" collapsedLevelsAreSubtotals="1" fieldPosition="0"/>
    </format>
    <format dxfId="112">
      <pivotArea outline="0" collapsedLevelsAreSubtotals="1" fieldPosition="0"/>
    </format>
    <format dxfId="111">
      <pivotArea field="0" type="button" dataOnly="0" labelOnly="1" outline="0" axis="axisRow" fieldPosition="0"/>
    </format>
    <format dxfId="110">
      <pivotArea field="1" type="button" dataOnly="0" labelOnly="1" outline="0" axis="axisRow" fieldPosition="1"/>
    </format>
    <format dxfId="109">
      <pivotArea field="2" type="button" dataOnly="0" labelOnly="1" outline="0" axis="axisRow" fieldPosition="2"/>
    </format>
    <format dxfId="10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7">
      <pivotArea field="0" type="button" dataOnly="0" labelOnly="1" outline="0" axis="axisRow" fieldPosition="0"/>
    </format>
    <format dxfId="106">
      <pivotArea field="1" type="button" dataOnly="0" labelOnly="1" outline="0" axis="axisRow" fieldPosition="1"/>
    </format>
    <format dxfId="105">
      <pivotArea field="2" type="button" dataOnly="0" labelOnly="1" outline="0" axis="axisRow" fieldPosition="2"/>
    </format>
    <format dxfId="10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3">
      <pivotArea field="0" type="button" dataOnly="0" labelOnly="1" outline="0" axis="axisRow" fieldPosition="0"/>
    </format>
    <format dxfId="102">
      <pivotArea field="1" type="button" dataOnly="0" labelOnly="1" outline="0" axis="axisRow" fieldPosition="1"/>
    </format>
    <format dxfId="101">
      <pivotArea field="2" type="button" dataOnly="0" labelOnly="1" outline="0" axis="axisRow" fieldPosition="2"/>
    </format>
    <format dxfId="10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5E18EC-445C-4BB2-87DE-ADB433E47F5E}" name="Tableau3" displayName="Tableau3" ref="B2:F18" totalsRowShown="0" headerRowDxfId="99">
  <autoFilter ref="B2:F18" xr:uid="{775E18EC-445C-4BB2-87DE-ADB433E47F5E}"/>
  <tableColumns count="5">
    <tableColumn id="1" xr3:uid="{34944EBE-6B55-4878-97AB-3D28B403ED63}" name="PAYS"/>
    <tableColumn id="2" xr3:uid="{CD620DE0-ED52-4CD5-971A-6ACFF4C0F4A1}" name="REGION"/>
    <tableColumn id="4" xr3:uid="{1CE92F5F-D7CB-4FFE-AA4C-6E75B4177920}" name="DOC"/>
    <tableColumn id="3" xr3:uid="{7977D1B5-8D2A-4CE0-BE5A-5D9CC2BF1352}" name="QTTE"/>
    <tableColumn id="5" xr3:uid="{1587A7DA-9C8F-4DE0-A34A-4DA45B30BAFA}" name="Cumul" dataDxfId="0">
      <calculatedColumnFormula>_xlfn.MAXIFS($F2:$F2,$C2:$C2,Tableau3[[#This Row],[REGION]])+Tableau3[[#This Row],[QTTE]]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FA4D6-C103-4196-8C61-EAF966C6CDE7}">
  <sheetPr codeName="Feuil1"/>
  <dimension ref="B1:N38"/>
  <sheetViews>
    <sheetView tabSelected="1" workbookViewId="0">
      <selection activeCell="F3" sqref="F3"/>
    </sheetView>
  </sheetViews>
  <sheetFormatPr baseColWidth="10" defaultRowHeight="15" x14ac:dyDescent="0.25"/>
  <cols>
    <col min="1" max="1" width="18.140625" customWidth="1"/>
    <col min="7" max="7" width="11.28515625" customWidth="1"/>
    <col min="8" max="8" width="14.7109375" bestFit="1" customWidth="1"/>
    <col min="9" max="9" width="9.42578125" customWidth="1"/>
    <col min="10" max="11" width="10.140625" style="1" customWidth="1"/>
  </cols>
  <sheetData>
    <row r="1" spans="2:6" ht="32.450000000000003" customHeight="1" x14ac:dyDescent="0.25"/>
    <row r="2" spans="2:6" ht="33.6" customHeight="1" x14ac:dyDescent="0.25">
      <c r="B2" s="2" t="s">
        <v>2</v>
      </c>
      <c r="C2" s="2" t="s">
        <v>3</v>
      </c>
      <c r="D2" s="2" t="s">
        <v>11</v>
      </c>
      <c r="E2" s="2" t="s">
        <v>1</v>
      </c>
      <c r="F2" s="2" t="s">
        <v>29</v>
      </c>
    </row>
    <row r="3" spans="2:6" x14ac:dyDescent="0.25">
      <c r="B3" t="s">
        <v>4</v>
      </c>
      <c r="C3" t="s">
        <v>5</v>
      </c>
      <c r="D3" t="s">
        <v>12</v>
      </c>
      <c r="E3">
        <v>1</v>
      </c>
      <c r="F3">
        <f>_xlfn.MAXIFS($F2:$F2,$C2:$C2,Tableau3[[#This Row],[REGION]])+Tableau3[[#This Row],[QTTE]]</f>
        <v>1</v>
      </c>
    </row>
    <row r="4" spans="2:6" x14ac:dyDescent="0.25">
      <c r="B4" t="s">
        <v>4</v>
      </c>
      <c r="C4" t="s">
        <v>5</v>
      </c>
      <c r="D4" t="s">
        <v>13</v>
      </c>
      <c r="E4">
        <v>4</v>
      </c>
      <c r="F4">
        <f>_xlfn.MAXIFS($F3:$F3,$C3:$C3,Tableau3[[#This Row],[REGION]])+Tableau3[[#This Row],[QTTE]]</f>
        <v>5</v>
      </c>
    </row>
    <row r="5" spans="2:6" x14ac:dyDescent="0.25">
      <c r="B5" t="s">
        <v>4</v>
      </c>
      <c r="C5" t="s">
        <v>5</v>
      </c>
      <c r="D5" t="s">
        <v>14</v>
      </c>
      <c r="E5">
        <v>2</v>
      </c>
      <c r="F5">
        <f>_xlfn.MAXIFS($F4:$F4,$C4:$C4,Tableau3[[#This Row],[REGION]])+Tableau3[[#This Row],[QTTE]]</f>
        <v>7</v>
      </c>
    </row>
    <row r="6" spans="2:6" x14ac:dyDescent="0.25">
      <c r="B6" t="s">
        <v>4</v>
      </c>
      <c r="C6" t="s">
        <v>5</v>
      </c>
      <c r="D6" t="s">
        <v>15</v>
      </c>
      <c r="E6">
        <v>1</v>
      </c>
      <c r="F6">
        <f>_xlfn.MAXIFS($F5:$F5,$C5:$C5,Tableau3[[#This Row],[REGION]])+Tableau3[[#This Row],[QTTE]]</f>
        <v>8</v>
      </c>
    </row>
    <row r="7" spans="2:6" x14ac:dyDescent="0.25">
      <c r="B7" t="s">
        <v>4</v>
      </c>
      <c r="C7" t="s">
        <v>6</v>
      </c>
      <c r="D7" t="s">
        <v>16</v>
      </c>
      <c r="E7">
        <v>3</v>
      </c>
      <c r="F7">
        <f>_xlfn.MAXIFS($F6:$F6,$C6:$C6,Tableau3[[#This Row],[REGION]])+Tableau3[[#This Row],[QTTE]]</f>
        <v>3</v>
      </c>
    </row>
    <row r="8" spans="2:6" x14ac:dyDescent="0.25">
      <c r="B8" t="s">
        <v>4</v>
      </c>
      <c r="C8" t="s">
        <v>6</v>
      </c>
      <c r="D8" t="s">
        <v>17</v>
      </c>
      <c r="E8">
        <v>2</v>
      </c>
      <c r="F8">
        <f>_xlfn.MAXIFS($F7:$F7,$C7:$C7,Tableau3[[#This Row],[REGION]])+Tableau3[[#This Row],[QTTE]]</f>
        <v>5</v>
      </c>
    </row>
    <row r="9" spans="2:6" x14ac:dyDescent="0.25">
      <c r="B9" t="s">
        <v>4</v>
      </c>
      <c r="C9" t="s">
        <v>6</v>
      </c>
      <c r="D9" t="s">
        <v>18</v>
      </c>
      <c r="E9">
        <v>1</v>
      </c>
      <c r="F9">
        <f>_xlfn.MAXIFS($F8:$F8,$C8:$C8,Tableau3[[#This Row],[REGION]])+Tableau3[[#This Row],[QTTE]]</f>
        <v>6</v>
      </c>
    </row>
    <row r="10" spans="2:6" x14ac:dyDescent="0.25">
      <c r="B10" t="s">
        <v>4</v>
      </c>
      <c r="C10" t="s">
        <v>6</v>
      </c>
      <c r="D10" t="s">
        <v>19</v>
      </c>
      <c r="E10">
        <v>4</v>
      </c>
      <c r="F10">
        <f>_xlfn.MAXIFS($F9:$F9,$C9:$C9,Tableau3[[#This Row],[REGION]])+Tableau3[[#This Row],[QTTE]]</f>
        <v>10</v>
      </c>
    </row>
    <row r="11" spans="2:6" x14ac:dyDescent="0.25">
      <c r="B11" t="s">
        <v>7</v>
      </c>
      <c r="C11" t="s">
        <v>8</v>
      </c>
      <c r="D11" t="s">
        <v>20</v>
      </c>
      <c r="E11">
        <v>6</v>
      </c>
      <c r="F11">
        <f>_xlfn.MAXIFS($F10:$F10,$C10:$C10,Tableau3[[#This Row],[REGION]])+Tableau3[[#This Row],[QTTE]]</f>
        <v>6</v>
      </c>
    </row>
    <row r="12" spans="2:6" x14ac:dyDescent="0.25">
      <c r="B12" t="s">
        <v>7</v>
      </c>
      <c r="C12" t="s">
        <v>8</v>
      </c>
      <c r="D12" t="s">
        <v>21</v>
      </c>
      <c r="E12">
        <v>8</v>
      </c>
      <c r="F12">
        <f>_xlfn.MAXIFS($F11:$F11,$C11:$C11,Tableau3[[#This Row],[REGION]])+Tableau3[[#This Row],[QTTE]]</f>
        <v>14</v>
      </c>
    </row>
    <row r="13" spans="2:6" x14ac:dyDescent="0.25">
      <c r="B13" t="s">
        <v>7</v>
      </c>
      <c r="C13" t="s">
        <v>8</v>
      </c>
      <c r="D13" t="s">
        <v>22</v>
      </c>
      <c r="E13">
        <v>2</v>
      </c>
      <c r="F13">
        <f>_xlfn.MAXIFS($F12:$F12,$C12:$C12,Tableau3[[#This Row],[REGION]])+Tableau3[[#This Row],[QTTE]]</f>
        <v>16</v>
      </c>
    </row>
    <row r="14" spans="2:6" x14ac:dyDescent="0.25">
      <c r="B14" t="s">
        <v>7</v>
      </c>
      <c r="C14" t="s">
        <v>8</v>
      </c>
      <c r="D14" t="s">
        <v>23</v>
      </c>
      <c r="E14">
        <v>2</v>
      </c>
      <c r="F14">
        <f>_xlfn.MAXIFS($F13:$F13,$C13:$C13,Tableau3[[#This Row],[REGION]])+Tableau3[[#This Row],[QTTE]]</f>
        <v>18</v>
      </c>
    </row>
    <row r="15" spans="2:6" x14ac:dyDescent="0.25">
      <c r="B15" t="s">
        <v>7</v>
      </c>
      <c r="C15" t="s">
        <v>9</v>
      </c>
      <c r="D15" t="s">
        <v>24</v>
      </c>
      <c r="E15">
        <v>4</v>
      </c>
      <c r="F15">
        <f>_xlfn.MAXIFS($F14:$F14,$C14:$C14,Tableau3[[#This Row],[REGION]])+Tableau3[[#This Row],[QTTE]]</f>
        <v>4</v>
      </c>
    </row>
    <row r="16" spans="2:6" x14ac:dyDescent="0.25">
      <c r="B16" t="s">
        <v>7</v>
      </c>
      <c r="C16" t="s">
        <v>9</v>
      </c>
      <c r="D16" t="s">
        <v>25</v>
      </c>
      <c r="E16">
        <v>4</v>
      </c>
      <c r="F16">
        <f>_xlfn.MAXIFS($F15:$F15,$C15:$C15,Tableau3[[#This Row],[REGION]])+Tableau3[[#This Row],[QTTE]]</f>
        <v>8</v>
      </c>
    </row>
    <row r="17" spans="2:14" x14ac:dyDescent="0.25">
      <c r="B17" t="s">
        <v>7</v>
      </c>
      <c r="C17" t="s">
        <v>9</v>
      </c>
      <c r="D17" t="s">
        <v>26</v>
      </c>
      <c r="E17">
        <v>6</v>
      </c>
      <c r="F17">
        <f>_xlfn.MAXIFS($F16:$F16,$C16:$C16,Tableau3[[#This Row],[REGION]])+Tableau3[[#This Row],[QTTE]]</f>
        <v>14</v>
      </c>
    </row>
    <row r="18" spans="2:14" x14ac:dyDescent="0.25">
      <c r="B18" t="s">
        <v>7</v>
      </c>
      <c r="C18" t="s">
        <v>9</v>
      </c>
      <c r="D18" t="s">
        <v>27</v>
      </c>
      <c r="E18">
        <v>2</v>
      </c>
      <c r="F18">
        <f>_xlfn.MAXIFS($F17:$F17,$C17:$C17,Tableau3[[#This Row],[REGION]])+Tableau3[[#This Row],[QTTE]]</f>
        <v>16</v>
      </c>
    </row>
    <row r="21" spans="2:14" ht="30" x14ac:dyDescent="0.25">
      <c r="J21" s="3" t="s">
        <v>2</v>
      </c>
      <c r="K21" s="3" t="s">
        <v>3</v>
      </c>
      <c r="L21" s="3" t="s">
        <v>11</v>
      </c>
      <c r="M21" s="2" t="s">
        <v>10</v>
      </c>
      <c r="N21" s="2" t="s">
        <v>28</v>
      </c>
    </row>
    <row r="22" spans="2:14" x14ac:dyDescent="0.25">
      <c r="J22" t="s">
        <v>7</v>
      </c>
      <c r="K22" t="s">
        <v>8</v>
      </c>
      <c r="L22" t="s">
        <v>20</v>
      </c>
      <c r="M22" s="4">
        <v>6</v>
      </c>
      <c r="N22" s="4">
        <v>6</v>
      </c>
    </row>
    <row r="23" spans="2:14" x14ac:dyDescent="0.25">
      <c r="J23"/>
      <c r="K23"/>
      <c r="L23" t="s">
        <v>21</v>
      </c>
      <c r="M23" s="4">
        <v>8</v>
      </c>
      <c r="N23" s="4">
        <v>14</v>
      </c>
    </row>
    <row r="24" spans="2:14" x14ac:dyDescent="0.25">
      <c r="J24"/>
      <c r="K24"/>
      <c r="L24" t="s">
        <v>22</v>
      </c>
      <c r="M24" s="4">
        <v>2</v>
      </c>
      <c r="N24" s="4">
        <v>16</v>
      </c>
    </row>
    <row r="25" spans="2:14" x14ac:dyDescent="0.25">
      <c r="J25"/>
      <c r="K25"/>
      <c r="L25" t="s">
        <v>23</v>
      </c>
      <c r="M25" s="4">
        <v>2</v>
      </c>
      <c r="N25" s="4">
        <v>18</v>
      </c>
    </row>
    <row r="26" spans="2:14" x14ac:dyDescent="0.25">
      <c r="J26"/>
      <c r="K26" t="s">
        <v>9</v>
      </c>
      <c r="L26" t="s">
        <v>24</v>
      </c>
      <c r="M26" s="4">
        <v>4</v>
      </c>
      <c r="N26" s="4">
        <v>4</v>
      </c>
    </row>
    <row r="27" spans="2:14" x14ac:dyDescent="0.25">
      <c r="J27"/>
      <c r="K27"/>
      <c r="L27" t="s">
        <v>25</v>
      </c>
      <c r="M27" s="4">
        <v>4</v>
      </c>
      <c r="N27" s="4">
        <v>8</v>
      </c>
    </row>
    <row r="28" spans="2:14" x14ac:dyDescent="0.25">
      <c r="J28"/>
      <c r="K28"/>
      <c r="L28" t="s">
        <v>26</v>
      </c>
      <c r="M28" s="4">
        <v>6</v>
      </c>
      <c r="N28" s="4">
        <v>14</v>
      </c>
    </row>
    <row r="29" spans="2:14" x14ac:dyDescent="0.25">
      <c r="J29"/>
      <c r="K29"/>
      <c r="L29" t="s">
        <v>27</v>
      </c>
      <c r="M29" s="4">
        <v>2</v>
      </c>
      <c r="N29" s="4">
        <v>16</v>
      </c>
    </row>
    <row r="30" spans="2:14" x14ac:dyDescent="0.25">
      <c r="J30" t="s">
        <v>4</v>
      </c>
      <c r="K30" t="s">
        <v>5</v>
      </c>
      <c r="L30" t="s">
        <v>12</v>
      </c>
      <c r="M30" s="4">
        <v>1</v>
      </c>
      <c r="N30" s="4">
        <v>1</v>
      </c>
    </row>
    <row r="31" spans="2:14" x14ac:dyDescent="0.25">
      <c r="J31"/>
      <c r="K31"/>
      <c r="L31" t="s">
        <v>13</v>
      </c>
      <c r="M31" s="4">
        <v>4</v>
      </c>
      <c r="N31" s="4">
        <v>5</v>
      </c>
    </row>
    <row r="32" spans="2:14" x14ac:dyDescent="0.25">
      <c r="J32"/>
      <c r="K32"/>
      <c r="L32" t="s">
        <v>14</v>
      </c>
      <c r="M32" s="4">
        <v>2</v>
      </c>
      <c r="N32" s="4">
        <v>7</v>
      </c>
    </row>
    <row r="33" spans="10:14" x14ac:dyDescent="0.25">
      <c r="J33"/>
      <c r="K33"/>
      <c r="L33" t="s">
        <v>15</v>
      </c>
      <c r="M33" s="4">
        <v>1</v>
      </c>
      <c r="N33" s="4">
        <v>8</v>
      </c>
    </row>
    <row r="34" spans="10:14" x14ac:dyDescent="0.25">
      <c r="J34"/>
      <c r="K34" t="s">
        <v>6</v>
      </c>
      <c r="L34" t="s">
        <v>16</v>
      </c>
      <c r="M34" s="4">
        <v>3</v>
      </c>
      <c r="N34" s="4">
        <v>3</v>
      </c>
    </row>
    <row r="35" spans="10:14" x14ac:dyDescent="0.25">
      <c r="J35"/>
      <c r="K35"/>
      <c r="L35" t="s">
        <v>17</v>
      </c>
      <c r="M35" s="4">
        <v>2</v>
      </c>
      <c r="N35" s="4">
        <v>5</v>
      </c>
    </row>
    <row r="36" spans="10:14" x14ac:dyDescent="0.25">
      <c r="J36"/>
      <c r="K36"/>
      <c r="L36" t="s">
        <v>18</v>
      </c>
      <c r="M36" s="4">
        <v>1</v>
      </c>
      <c r="N36" s="4">
        <v>6</v>
      </c>
    </row>
    <row r="37" spans="10:14" x14ac:dyDescent="0.25">
      <c r="J37"/>
      <c r="K37"/>
      <c r="L37" t="s">
        <v>19</v>
      </c>
      <c r="M37" s="4">
        <v>4</v>
      </c>
      <c r="N37" s="4">
        <v>10</v>
      </c>
    </row>
    <row r="38" spans="10:14" x14ac:dyDescent="0.25">
      <c r="J38" t="s">
        <v>0</v>
      </c>
      <c r="K38"/>
      <c r="M38" s="4">
        <v>52</v>
      </c>
      <c r="N38" s="4"/>
    </row>
  </sheetData>
  <phoneticPr fontId="1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C719FC-9557-4044-9CDB-BAC35F1E0E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francis henniaux</cp:lastModifiedBy>
  <dcterms:created xsi:type="dcterms:W3CDTF">2015-06-05T18:19:34Z</dcterms:created>
  <dcterms:modified xsi:type="dcterms:W3CDTF">2024-03-19T05:31:07Z</dcterms:modified>
</cp:coreProperties>
</file>