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7216D8D2-8D07-42C0-BAE6-447E47FE05DB}" xr6:coauthVersionLast="47" xr6:coauthVersionMax="47" xr10:uidLastSave="{00000000-0000-0000-0000-000000000000}"/>
  <bookViews>
    <workbookView xWindow="-120" yWindow="-120" windowWidth="29040" windowHeight="15720" xr2:uid="{B6DEDD10-DCEC-437B-B069-B9CEDB8F3B16}"/>
  </bookViews>
  <sheets>
    <sheet name="Sans Suspect" sheetId="11" r:id="rId1"/>
    <sheet name="Les Indices" sheetId="7" r:id="rId2"/>
    <sheet name="Les Variables" sheetId="12" r:id="rId3"/>
  </sheets>
  <definedNames>
    <definedName name="AffichageNomIndice">INDIRECT(VLOOKUP('Sans Suspect'!$K$6,#REF!,1,0))</definedName>
    <definedName name="DialogueInspecteur01Question02">DialogueInspecteur01Question2[]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12" l="1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AR18" i="11"/>
  <c r="AK18" i="11"/>
  <c r="AR17" i="11"/>
  <c r="AK17" i="11"/>
  <c r="AR16" i="11"/>
  <c r="AK16" i="11"/>
  <c r="AR15" i="11"/>
  <c r="AK15" i="11"/>
  <c r="AR14" i="11"/>
  <c r="AK14" i="11"/>
  <c r="AR13" i="11"/>
  <c r="AK13" i="11"/>
  <c r="AR12" i="11"/>
  <c r="AK12" i="11"/>
  <c r="AR11" i="11"/>
  <c r="AK11" i="11"/>
  <c r="AR10" i="11"/>
  <c r="AK10" i="11"/>
  <c r="AR9" i="11"/>
  <c r="AK9" i="11"/>
  <c r="AR8" i="11"/>
  <c r="AK8" i="11"/>
  <c r="AR7" i="11"/>
  <c r="AK7" i="11"/>
  <c r="AG18" i="11"/>
  <c r="Z18" i="11"/>
  <c r="AG17" i="11"/>
  <c r="Z17" i="11"/>
  <c r="AG16" i="11"/>
  <c r="Z16" i="11"/>
  <c r="AG15" i="11"/>
  <c r="Z15" i="11"/>
  <c r="AG14" i="11"/>
  <c r="Z14" i="11"/>
  <c r="AG13" i="11"/>
  <c r="Z13" i="11"/>
  <c r="AG12" i="11"/>
  <c r="Z12" i="11"/>
  <c r="AG11" i="11"/>
  <c r="Z11" i="11"/>
  <c r="AG10" i="11"/>
  <c r="Z10" i="11"/>
  <c r="AG9" i="11"/>
  <c r="Z9" i="11"/>
  <c r="AG8" i="11"/>
  <c r="Z8" i="11"/>
  <c r="AG7" i="11"/>
  <c r="Z7" i="11"/>
  <c r="V18" i="11"/>
  <c r="O18" i="11"/>
  <c r="V17" i="11"/>
  <c r="O17" i="11"/>
  <c r="V16" i="11"/>
  <c r="O16" i="11"/>
  <c r="V15" i="11"/>
  <c r="O15" i="11"/>
  <c r="V14" i="11"/>
  <c r="O14" i="11"/>
  <c r="V13" i="11"/>
  <c r="O13" i="11"/>
  <c r="V12" i="11"/>
  <c r="O12" i="11"/>
  <c r="V11" i="11"/>
  <c r="O11" i="11"/>
  <c r="V10" i="11"/>
  <c r="O10" i="11"/>
  <c r="V9" i="11"/>
  <c r="O9" i="11"/>
  <c r="V8" i="11"/>
  <c r="O8" i="11"/>
  <c r="V7" i="11"/>
  <c r="O7" i="11"/>
  <c r="K7" i="11"/>
  <c r="A15" i="7" l="1"/>
  <c r="A45" i="7"/>
  <c r="A33" i="7"/>
  <c r="A21" i="7"/>
  <c r="A9" i="7"/>
  <c r="A44" i="7"/>
  <c r="A32" i="7"/>
  <c r="A20" i="7"/>
  <c r="A8" i="7"/>
  <c r="A55" i="7"/>
  <c r="A43" i="7"/>
  <c r="A31" i="7"/>
  <c r="A19" i="7"/>
  <c r="A7" i="7"/>
  <c r="A54" i="7"/>
  <c r="A42" i="7"/>
  <c r="A30" i="7"/>
  <c r="A18" i="7"/>
  <c r="A6" i="7"/>
  <c r="A53" i="7"/>
  <c r="A41" i="7"/>
  <c r="A29" i="7"/>
  <c r="A17" i="7"/>
  <c r="A52" i="7"/>
  <c r="A40" i="7"/>
  <c r="A28" i="7"/>
  <c r="A16" i="7"/>
  <c r="A51" i="7"/>
  <c r="A39" i="7"/>
  <c r="A27" i="7"/>
  <c r="A50" i="7"/>
  <c r="A38" i="7"/>
  <c r="A26" i="7"/>
  <c r="A14" i="7"/>
  <c r="A49" i="7"/>
  <c r="A37" i="7"/>
  <c r="A25" i="7"/>
  <c r="A13" i="7"/>
  <c r="A48" i="7"/>
  <c r="A36" i="7"/>
  <c r="A24" i="7"/>
  <c r="A12" i="7"/>
  <c r="A47" i="7"/>
  <c r="A35" i="7"/>
  <c r="A23" i="7"/>
  <c r="A11" i="7"/>
  <c r="A46" i="7"/>
  <c r="A34" i="7"/>
  <c r="A22" i="7"/>
  <c r="A10" i="7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12" i="12"/>
  <c r="K18" i="11" l="1"/>
  <c r="K17" i="11"/>
  <c r="K16" i="11"/>
  <c r="K15" i="11"/>
  <c r="K14" i="11"/>
  <c r="K13" i="11"/>
  <c r="K12" i="11"/>
  <c r="K11" i="11"/>
  <c r="K10" i="11"/>
  <c r="K9" i="11"/>
  <c r="K8" i="11"/>
  <c r="D10" i="11" l="1"/>
  <c r="D11" i="11"/>
  <c r="D12" i="11"/>
  <c r="D14" i="11"/>
  <c r="D16" i="11"/>
  <c r="D7" i="11"/>
  <c r="D13" i="11"/>
  <c r="D17" i="11"/>
  <c r="D8" i="11"/>
  <c r="D18" i="11"/>
  <c r="D9" i="11"/>
  <c r="D15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Marina Letendre</author>
  </authors>
  <commentList>
    <comment ref="D5" authorId="0" shapeId="0" xr:uid="{B26338A5-308C-44A3-9624-968F61445550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O5" authorId="0" shapeId="0" xr:uid="{E7644E02-E9C6-4E13-8CD0-B7A8709F83FA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Z5" authorId="0" shapeId="0" xr:uid="{12B2E9A2-9488-4E92-A49E-8766FC8EB70E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AK5" authorId="0" shapeId="0" xr:uid="{1809BAAE-9647-427A-884C-5062E0ED0B17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</commentList>
</comments>
</file>

<file path=xl/sharedStrings.xml><?xml version="1.0" encoding="utf-8"?>
<sst xmlns="http://schemas.openxmlformats.org/spreadsheetml/2006/main" count="348" uniqueCount="115">
  <si>
    <t>/</t>
  </si>
  <si>
    <t>Inspecteurs</t>
  </si>
  <si>
    <t>Denis LEROY</t>
  </si>
  <si>
    <t>Angel ZANY</t>
  </si>
  <si>
    <t>Marc SAIBI</t>
  </si>
  <si>
    <t>Stéphanie FARMENSA</t>
  </si>
  <si>
    <t>Charme</t>
  </si>
  <si>
    <t>R1</t>
  </si>
  <si>
    <t xml:space="preserve">Français </t>
  </si>
  <si>
    <t>Anglais</t>
  </si>
  <si>
    <t>D1</t>
  </si>
  <si>
    <t>D2</t>
  </si>
  <si>
    <t>D3</t>
  </si>
  <si>
    <t>D5</t>
  </si>
  <si>
    <t>D6</t>
  </si>
  <si>
    <t>D7</t>
  </si>
  <si>
    <t>D8</t>
  </si>
  <si>
    <t>D9</t>
  </si>
  <si>
    <t>D10</t>
  </si>
  <si>
    <t>Personnage qui parle</t>
  </si>
  <si>
    <t>Émotion</t>
  </si>
  <si>
    <t>Type et N°de Dialogue</t>
  </si>
  <si>
    <t>N°</t>
  </si>
  <si>
    <t>Nom de l'Indice</t>
  </si>
  <si>
    <t>Importance</t>
  </si>
  <si>
    <t>Suspect Incriminé</t>
  </si>
  <si>
    <t>Pôle Concerné</t>
  </si>
  <si>
    <t>Lieu où il est</t>
  </si>
  <si>
    <t>Capacité Bloquante</t>
  </si>
  <si>
    <t>Type d'Indice</t>
  </si>
  <si>
    <t>Type d'intéraction</t>
  </si>
  <si>
    <t>Nom indice 02</t>
  </si>
  <si>
    <t>Nom indice 03</t>
  </si>
  <si>
    <t>Nom indice 04</t>
  </si>
  <si>
    <t>Nom indice 05</t>
  </si>
  <si>
    <t>Nom indice 06</t>
  </si>
  <si>
    <t>Nom indice 07</t>
  </si>
  <si>
    <t>Nom indice 08</t>
  </si>
  <si>
    <t>Nom indice 09</t>
  </si>
  <si>
    <t>Nom indice 10</t>
  </si>
  <si>
    <t>Nom indice 11</t>
  </si>
  <si>
    <t>Nom indice 12</t>
  </si>
  <si>
    <t>Nom indice 13</t>
  </si>
  <si>
    <t>Nom indice 14</t>
  </si>
  <si>
    <t>Nom indice 15</t>
  </si>
  <si>
    <t>Nom indice 16</t>
  </si>
  <si>
    <t>Nom indice 17</t>
  </si>
  <si>
    <t>Nom indice 18</t>
  </si>
  <si>
    <t>Nom indice 19</t>
  </si>
  <si>
    <t>Nom indice 20</t>
  </si>
  <si>
    <t>Nom indice 21</t>
  </si>
  <si>
    <t>Nom indice 22</t>
  </si>
  <si>
    <t>Nom indice 23</t>
  </si>
  <si>
    <t>Nom indice 24</t>
  </si>
  <si>
    <t>Nom indice 25</t>
  </si>
  <si>
    <t>Nom indice 26</t>
  </si>
  <si>
    <t>Nom indice 27</t>
  </si>
  <si>
    <t>Nom indice 28</t>
  </si>
  <si>
    <t>Nom indice 29</t>
  </si>
  <si>
    <t>Nom indice 30</t>
  </si>
  <si>
    <t>Type de Capacité</t>
  </si>
  <si>
    <t>Force</t>
  </si>
  <si>
    <t>Agilité</t>
  </si>
  <si>
    <t>Intimidation</t>
  </si>
  <si>
    <t>Texte</t>
  </si>
  <si>
    <t>Nom indice 31</t>
  </si>
  <si>
    <t>Nom indice 32</t>
  </si>
  <si>
    <t>Nom indice 33</t>
  </si>
  <si>
    <t>Nom indice 34</t>
  </si>
  <si>
    <t>Nom indice 35</t>
  </si>
  <si>
    <t>Nom indice 36</t>
  </si>
  <si>
    <t>Nom indice 37</t>
  </si>
  <si>
    <t>Nom indice 38</t>
  </si>
  <si>
    <t>Nom indice 39</t>
  </si>
  <si>
    <t>Nom indice 40</t>
  </si>
  <si>
    <t>Nom indice 41</t>
  </si>
  <si>
    <t>Nom indice 42</t>
  </si>
  <si>
    <t>Nom indice 43</t>
  </si>
  <si>
    <t>Nom indice 44</t>
  </si>
  <si>
    <t>Nom indice 45</t>
  </si>
  <si>
    <t>Nom indice 46</t>
  </si>
  <si>
    <t>Nom indice 47</t>
  </si>
  <si>
    <t>Nom indice 48</t>
  </si>
  <si>
    <t>Nom indice 49</t>
  </si>
  <si>
    <t>Nom indice 50</t>
  </si>
  <si>
    <t>Les Indices</t>
  </si>
  <si>
    <t>C4</t>
  </si>
  <si>
    <t>C1</t>
  </si>
  <si>
    <t>N°Indice Obtenu</t>
  </si>
  <si>
    <t>Nom de l'Indice Obtenu</t>
  </si>
  <si>
    <t>Mouvement de Caméra / Juice</t>
  </si>
  <si>
    <t>Onomatopé Sonor</t>
  </si>
  <si>
    <t>Les Variables</t>
  </si>
  <si>
    <t>Nom Indice</t>
  </si>
  <si>
    <t>Capacité blocante</t>
  </si>
  <si>
    <t>Clé Localisation "D.."</t>
  </si>
  <si>
    <t>Clé Localisation "IN"</t>
  </si>
  <si>
    <t>Nom Français</t>
  </si>
  <si>
    <t>Nom Anglais</t>
  </si>
  <si>
    <t>Ref. Inspecteur</t>
  </si>
  <si>
    <t>DL</t>
  </si>
  <si>
    <t>AZ</t>
  </si>
  <si>
    <t>SF</t>
  </si>
  <si>
    <t>MS</t>
  </si>
  <si>
    <t>Les Habitudes de la Victime</t>
  </si>
  <si>
    <t>Nom indice 01</t>
  </si>
  <si>
    <t>-</t>
  </si>
  <si>
    <t>Le comportement de la victime ?</t>
  </si>
  <si>
    <t>Votre situation dans la vie ?</t>
  </si>
  <si>
    <t>Que faisiez-vous au moment des faits ?</t>
  </si>
  <si>
    <t>Sans Suspect</t>
  </si>
  <si>
    <t>Capacité Bloquante :</t>
  </si>
  <si>
    <t>Nom indice 01, Nom indice 03, Nom indice 02, Nom indice 07</t>
  </si>
  <si>
    <t>Charme, Intimidation, Force, 0</t>
  </si>
  <si>
    <t>Charme, Intimidation, Force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</si>
</sst>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660066"/>
      <name val="Bahnschrift Light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660066"/>
      <name val="Calibri"/>
      <family val="2"/>
    </font>
    <font>
      <i/>
      <sz val="11"/>
      <color theme="1"/>
      <name val="Calibri"/>
      <family val="2"/>
      <scheme val="minor"/>
    </font>
    <font>
      <b/>
      <sz val="11"/>
      <color rgb="FF660066"/>
      <name val="Calibri"/>
      <family val="2"/>
      <scheme val="minor"/>
    </font>
    <font>
      <sz val="11"/>
      <color rgb="FF660066"/>
      <name val="Calibri"/>
      <family val="2"/>
      <scheme val="minor"/>
    </font>
    <font>
      <sz val="11"/>
      <color rgb="FFCC99FF"/>
      <name val="Calibri"/>
      <family val="2"/>
      <scheme val="minor"/>
    </font>
    <font>
      <i/>
      <sz val="11"/>
      <color rgb="FFCC99FF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E5FF"/>
        <bgColor indexed="64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 style="thin">
        <color rgb="FF660066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medium">
        <color rgb="FF660066"/>
      </left>
      <right/>
      <top style="medium">
        <color rgb="FF660066"/>
      </top>
      <bottom style="medium">
        <color rgb="FF660066"/>
      </bottom>
      <diagonal/>
    </border>
    <border>
      <left/>
      <right/>
      <top style="medium">
        <color rgb="FF660066"/>
      </top>
      <bottom style="medium">
        <color rgb="FF660066"/>
      </bottom>
      <diagonal/>
    </border>
    <border>
      <left/>
      <right style="medium">
        <color rgb="FF660066"/>
      </right>
      <top style="medium">
        <color rgb="FF660066"/>
      </top>
      <bottom style="medium">
        <color rgb="FF660066"/>
      </bottom>
      <diagonal/>
    </border>
    <border>
      <left style="thin">
        <color auto="1"/>
      </left>
      <right style="thin">
        <color auto="1"/>
      </right>
      <top style="thin">
        <color rgb="FF660066"/>
      </top>
      <bottom style="thin">
        <color rgb="FF660066"/>
      </bottom>
      <diagonal/>
    </border>
    <border>
      <left/>
      <right style="thin">
        <color rgb="FF660066"/>
      </right>
      <top/>
      <bottom/>
      <diagonal/>
    </border>
    <border>
      <left style="thin">
        <color auto="1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thin">
        <color auto="1"/>
      </left>
      <right style="thin">
        <color rgb="FF660066"/>
      </right>
      <top style="thin">
        <color rgb="FF660066"/>
      </top>
      <bottom/>
      <diagonal/>
    </border>
    <border>
      <left style="thin">
        <color auto="1"/>
      </left>
      <right style="thin">
        <color auto="1"/>
      </right>
      <top style="thin">
        <color rgb="FF66006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/>
    <xf numFmtId="0" fontId="0" fillId="0" borderId="0" xfId="0" applyAlignment="1">
      <alignment horizontal="center" vertical="center" wrapText="1"/>
    </xf>
    <xf numFmtId="43" fontId="0" fillId="0" borderId="0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43" fontId="0" fillId="0" borderId="0" xfId="1" applyFont="1" applyFill="1" applyBorder="1" applyAlignment="1">
      <alignment horizontal="center" vertical="center"/>
    </xf>
    <xf numFmtId="49" fontId="7" fillId="0" borderId="0" xfId="0" applyNumberFormat="1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3" fillId="4" borderId="10" xfId="0" applyFont="1" applyFill="1" applyBorder="1"/>
    <xf numFmtId="49" fontId="7" fillId="2" borderId="2" xfId="0" applyNumberFormat="1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97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/>
        <color rgb="FF660066"/>
      </font>
      <fill>
        <patternFill>
          <bgColor rgb="FFFF7C80"/>
        </patternFill>
      </fill>
    </dxf>
    <dxf>
      <fill>
        <patternFill>
          <bgColor rgb="FFFF7C8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rgb="FF660066"/>
      </font>
      <fill>
        <patternFill>
          <bgColor rgb="FFFFE5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/>
        <i val="0"/>
        <color rgb="FF660066"/>
      </font>
      <fill>
        <patternFill>
          <bgColor rgb="FFCC99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 val="0"/>
        <i val="0"/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  <dxf>
      <fill>
        <patternFill>
          <bgColor rgb="FFFFFF00"/>
        </patternFill>
      </fill>
    </dxf>
    <dxf>
      <font>
        <color rgb="FF660066"/>
      </font>
      <fill>
        <patternFill>
          <bgColor rgb="FFFFE1FF"/>
        </patternFill>
      </fill>
    </dxf>
    <dxf>
      <font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</dxfs>
  <tableStyles count="2" defaultTableStyle="TableStyleMedium2" defaultPivotStyle="PivotStyleLight16">
    <tableStyle name="Style de tableau 1" pivot="0" count="3" xr9:uid="{9663A967-66D6-4917-98D7-29603D6B1B8F}">
      <tableStyleElement type="wholeTable" dxfId="96"/>
      <tableStyleElement type="firstRowStripe" dxfId="95"/>
      <tableStyleElement type="secondColumnStripe" dxfId="94"/>
    </tableStyle>
    <tableStyle name="Tableau En-tête Colonne" pivot="0" count="3" xr9:uid="{C0731FE2-53C0-4FD5-840C-E2D8128B0CB0}">
      <tableStyleElement type="wholeTable" dxfId="93"/>
      <tableStyleElement type="headerRow" dxfId="92"/>
      <tableStyleElement type="firstRowStripe" dxfId="91"/>
    </tableStyle>
  </tableStyles>
  <colors>
    <mruColors>
      <color rgb="FFFF7C80"/>
      <color rgb="FF660066"/>
      <color rgb="FFFF9999"/>
      <color rgb="FFCC99FF"/>
      <color rgb="FFFFCCFF"/>
      <color rgb="FFFF5050"/>
      <color rgb="FF99CCFF"/>
      <color rgb="FFFF66FF"/>
      <color rgb="FF99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4" xr:uid="{88BDD423-E265-4ABE-A603-18983B35FD55}" name="DialogueInspecteur01Question1" displayName="DialogueInspecteur01Question1" ref="B6:K18" totalsRowShown="0" headerRowDxfId="54" tableBorderDxfId="53">
  <autoFilter ref="B6:K18" xr:uid="{88BDD423-E265-4ABE-A603-18983B35FD55}"/>
  <tableColumns count="10">
    <tableColumn id="1" xr3:uid="{0210ABA2-CC04-4390-931D-BAD49F6AB93C}" name="Personnage qui parle" dataDxfId="52" dataCellStyle="Milliers"/>
    <tableColumn id="2" xr3:uid="{9306856D-1A6E-4283-B8E8-2757BA51FC0B}" name="Type et N°de Dialogue" dataDxfId="51"/>
    <tableColumn id="6" xr3:uid="{2D62A347-4BD0-434A-A0C3-DE347F5BD7D3}" name="Clé Localisation &quot;D..&quot;" dataDxfId="50">
      <calculatedColumnFormula>IFERROR('Les Variables'!#REF!&amp;"_"&amp;VLOOKUP(#REF!,'Les Variables'!#REF!,2,0)&amp;"_"&amp;VLOOKUP(#REF!,InspecteurEtNuméro[],2,0)&amp;"_"&amp;VLOOKUP($B$4,#REF!,2,0)&amp;"_"&amp;DialogueInspecteur01Question1[[#This Row],[Type et N°de Dialogue]],"-")</calculatedColumnFormula>
    </tableColumn>
    <tableColumn id="3" xr3:uid="{FE90A7B3-BE0E-4E88-B6C1-A9059958A3C7}" name="Français " dataDxfId="49"/>
    <tableColumn id="4" xr3:uid="{EC4C44DA-1E5A-41BA-82B2-95DBBDCDBAC7}" name="Anglais" dataDxfId="48"/>
    <tableColumn id="5" xr3:uid="{F526581C-4F74-4886-B541-60388AC4EF08}" name="Émotion"/>
    <tableColumn id="11" xr3:uid="{F05FC259-0DE4-4830-95AC-0F1F749634D8}" name="Onomatopé Sonor"/>
    <tableColumn id="9" xr3:uid="{B1249330-7A7E-45A6-BB93-7D4985311D40}" name="Mouvement de Caméra / Juice"/>
    <tableColumn id="8" xr3:uid="{43FA5B89-A43E-4699-98C0-82279C74BBD2}" name="Nom de l'Indice Obtenu" dataDxfId="47"/>
    <tableColumn id="7" xr3:uid="{2FF825EE-C4FE-4C15-9DF1-B5D48F48D642}" name="N°Indice Obtenu" dataDxfId="46">
      <calculatedColumnFormula>IFERROR(VLOOKUP(DialogueInspecteur01Question1[[#This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0A1060-3446-4115-8CE7-9709BA579121}" name="DialogueInspecteur01Question2" displayName="DialogueInspecteur01Question2" ref="M6:V18" totalsRowShown="0" headerRowDxfId="45" tableBorderDxfId="44">
  <autoFilter ref="M6:V18" xr:uid="{6C0A1060-3446-4115-8CE7-9709BA579121}"/>
  <tableColumns count="10">
    <tableColumn id="1" xr3:uid="{56F3B33C-C328-4AA5-AA12-427BF13D1174}" name="Personnage qui parle" dataDxfId="43" dataCellStyle="Milliers"/>
    <tableColumn id="2" xr3:uid="{95D1C9E5-D423-42F9-A82B-A1E44C16426D}" name="Type et N°de Dialogue" dataDxfId="42"/>
    <tableColumn id="6" xr3:uid="{66F5BCE1-879B-428B-B074-7A172807AD28}" name="Clé Localisation &quot;D..&quot;" dataDxfId="41">
      <calculatedColumnFormula>IFERROR('Les Variables'!#REF!&amp;"_"&amp;VLOOKUP(#REF!,'Les Variables'!#REF!,2,0)&amp;"_"&amp;VLOOKUP(#REF!,InspecteurEtNuméro[],2,0)&amp;"_"&amp;VLOOKUP($B$4,#REF!,2,0)&amp;"_"&amp;DialogueInspecteur01Question2[[#This Row],[Type et N°de Dialogue]],"-")</calculatedColumnFormula>
    </tableColumn>
    <tableColumn id="3" xr3:uid="{63AE536C-7861-4C0D-9D4A-F174BE7D688F}" name="Français " dataDxfId="40"/>
    <tableColumn id="4" xr3:uid="{A7D397FB-9528-46ED-99A1-284A16625293}" name="Anglais" dataDxfId="39"/>
    <tableColumn id="5" xr3:uid="{6FAB255C-43A1-488D-86EB-CF7A30CA9719}" name="Émotion"/>
    <tableColumn id="11" xr3:uid="{49687BD8-3A15-4F97-9D5E-9B958784BE73}" name="Onomatopé Sonor"/>
    <tableColumn id="9" xr3:uid="{C412014E-EAA5-4591-96D5-CA561A8CCF9E}" name="Mouvement de Caméra / Juice"/>
    <tableColumn id="8" xr3:uid="{9EACD052-2902-4BB0-90A6-C735E49A4787}" name="Nom de l'Indice Obtenu" dataDxfId="38"/>
    <tableColumn id="7" xr3:uid="{E153F54A-8240-403A-832A-385261EE8D3A}" name="N°Indice Obtenu" dataDxfId="37">
      <calculatedColumnFormula>IFERROR(VLOOKUP(DialogueInspecteur01Question2[[#This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596B74-827B-4380-BE80-066F8F690418}" name="DialogueInspecteur01Question3" displayName="DialogueInspecteur01Question3" ref="X6:AG18" totalsRowShown="0" headerRowDxfId="36" tableBorderDxfId="35">
  <autoFilter ref="X6:AG18" xr:uid="{13596B74-827B-4380-BE80-066F8F690418}"/>
  <tableColumns count="10">
    <tableColumn id="1" xr3:uid="{521D22CB-D96D-4280-8161-854DEFC0E507}" name="Personnage qui parle" dataDxfId="34" dataCellStyle="Milliers"/>
    <tableColumn id="2" xr3:uid="{083544BA-92F5-4E6A-B88B-17EADB533541}" name="Type et N°de Dialogue" dataDxfId="33"/>
    <tableColumn id="6" xr3:uid="{639D3E03-FA3B-46D5-990F-F0159E106D33}" name="Clé Localisation &quot;D..&quot;" dataDxfId="32">
      <calculatedColumnFormula>IFERROR('Les Variables'!#REF!&amp;"_"&amp;VLOOKUP(#REF!,'Les Variables'!#REF!,2,0)&amp;"_"&amp;VLOOKUP(#REF!,InspecteurEtNuméro[],2,0)&amp;"_"&amp;VLOOKUP($B$4,#REF!,2,0)&amp;"_"&amp;DialogueInspecteur01Question3[[#This Row],[Type et N°de Dialogue]],"-")</calculatedColumnFormula>
    </tableColumn>
    <tableColumn id="3" xr3:uid="{820EA597-1382-4EDF-B112-94A3668F1BDA}" name="Français " dataDxfId="31"/>
    <tableColumn id="4" xr3:uid="{2B330A39-8218-4C01-9DCB-A50314C3F542}" name="Anglais" dataDxfId="30"/>
    <tableColumn id="5" xr3:uid="{4C206B45-8966-4A9C-93A1-45FE19DDEAE4}" name="Émotion"/>
    <tableColumn id="11" xr3:uid="{6C70DA46-737E-4B89-B2A6-FBF1860196D5}" name="Onomatopé Sonor"/>
    <tableColumn id="9" xr3:uid="{CD0B579C-6B7B-4EFC-97C7-C7E6D3718CE1}" name="Mouvement de Caméra / Juice"/>
    <tableColumn id="8" xr3:uid="{65B03D37-1217-4BDB-BBC9-DEC49B121F1F}" name="Nom de l'Indice Obtenu" dataDxfId="29"/>
    <tableColumn id="7" xr3:uid="{7FE30045-8E48-4B89-BF82-A3B08D977BE6}" name="N°Indice Obtenu" dataDxfId="28">
      <calculatedColumnFormula>IFERROR(VLOOKUP(DialogueInspecteur01Question3[[#This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89B243-4CBE-4AB6-A042-4FCF074D8300}" name="DialogueInspecteur01Question4" displayName="DialogueInspecteur01Question4" ref="AI6:AR18" totalsRowShown="0" headerRowDxfId="27" tableBorderDxfId="26">
  <autoFilter ref="AI6:AR18" xr:uid="{4289B243-4CBE-4AB6-A042-4FCF074D8300}"/>
  <tableColumns count="10">
    <tableColumn id="1" xr3:uid="{9DB6A738-B15B-4485-B1CF-4EF6BC199546}" name="Personnage qui parle" dataDxfId="25" dataCellStyle="Milliers"/>
    <tableColumn id="2" xr3:uid="{BE203756-0B9E-465A-B273-E5B3423DB566}" name="Type et N°de Dialogue" dataDxfId="24"/>
    <tableColumn id="6" xr3:uid="{D4695155-2D95-469F-B843-041B935CAAC6}" name="Clé Localisation &quot;D..&quot;" dataDxfId="23">
      <calculatedColumnFormula>IFERROR('Les Variables'!#REF!&amp;"_"&amp;VLOOKUP(#REF!,'Les Variables'!#REF!,2,0)&amp;"_"&amp;VLOOKUP(#REF!,InspecteurEtNuméro[],2,0)&amp;"_"&amp;VLOOKUP($B$4,#REF!,2,0)&amp;"_"&amp;DialogueInspecteur01Question4[[#This Row],[Type et N°de Dialogue]],"-")</calculatedColumnFormula>
    </tableColumn>
    <tableColumn id="3" xr3:uid="{CACAD528-ADAE-435E-8539-33ECDD03D4EA}" name="Français " dataDxfId="22"/>
    <tableColumn id="4" xr3:uid="{107BBD7A-E138-4560-8DD6-F67E67899475}" name="Anglais" dataDxfId="21"/>
    <tableColumn id="5" xr3:uid="{4FE67B88-6F14-4B77-A149-8E74158ABE20}" name="Émotion"/>
    <tableColumn id="11" xr3:uid="{6EED2B98-3B55-40CC-A5FE-E754E1106CE0}" name="Onomatopé Sonor"/>
    <tableColumn id="9" xr3:uid="{EF3A43C4-3FF4-4058-9AF3-CC8BAFEFC31C}" name="Mouvement de Caméra / Juice"/>
    <tableColumn id="8" xr3:uid="{CF182118-D3A5-4A3D-9CC5-E2D88A982D0A}" name="Nom de l'Indice Obtenu" dataDxfId="20"/>
    <tableColumn id="7" xr3:uid="{A5C691DF-2953-4166-AB34-AA03FB75C36F}" name="N°Indice Obtenu" dataDxfId="19">
      <calculatedColumnFormula>IFERROR(VLOOKUP(DialogueInspecteur01Question4[[#This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E6215CB-0533-4017-AB4C-8028DA536479}" name="TableauIndices" displayName="TableauIndices" ref="A5:K55" totalsRowShown="0" headerRowDxfId="16" dataDxfId="15" tableBorderDxfId="14">
  <autoFilter ref="A5:K55" xr:uid="{6E6215CB-0533-4017-AB4C-8028DA536479}"/>
  <tableColumns count="11">
    <tableColumn id="14" xr3:uid="{730294D9-8EBF-4EFB-8083-2EA7835C263A}" name="Clé Localisation &quot;IN&quot;" dataDxfId="13">
      <calculatedColumnFormula>IFERROR('Les Variables'!#REF!&amp;'Les Variables'!#REF!&amp;"_"&amp;TableauIndices[[#This Row],[N°]],"-")</calculatedColumnFormula>
    </tableColumn>
    <tableColumn id="15" xr3:uid="{E4EFEA83-343C-4497-92F2-9DB94F262351}" name="Nom Français" dataDxfId="12"/>
    <tableColumn id="2" xr3:uid="{B5B2B785-509E-496E-B073-1A753D98D211}" name="Nom Anglais" dataDxfId="11"/>
    <tableColumn id="1" xr3:uid="{DAB27559-53A7-4E99-9CB1-3ACD4C037D0E}" name="N°" dataDxfId="10"/>
    <tableColumn id="3" xr3:uid="{25657AC5-8D81-445E-B6F4-1A171A5A7E78}" name="Type d'intéraction" dataDxfId="9"/>
    <tableColumn id="9" xr3:uid="{98423967-B5AD-46D8-BB22-DE732C3F3E52}" name="Type d'Indice" dataDxfId="8"/>
    <tableColumn id="4" xr3:uid="{A78495F0-A74A-4B76-AFD9-D3936BB22407}" name="Importance" dataDxfId="7"/>
    <tableColumn id="7" xr3:uid="{6D92DC48-F643-4C64-9E04-120FBEEC9DF6}" name="Lieu où il est" dataDxfId="6"/>
    <tableColumn id="6" xr3:uid="{273CD8FD-7BC8-414F-A33A-B87B9D780916}" name="Pôle Concerné" dataDxfId="5"/>
    <tableColumn id="5" xr3:uid="{CA820704-B2B5-4F6C-99A9-C42189627B72}" name="Suspect Incriminé" dataDxfId="4"/>
    <tableColumn id="8" xr3:uid="{31736D9F-1FCE-4F7D-87AD-7BEAC4C7639C}" name="Capacité Bloquante" dataDxfId="3"/>
  </tableColumns>
  <tableStyleInfo name="Tableau En-tête Colonn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78DB19-45A3-481D-B0BA-444409D1934F}" name="InspecteurEtNuméro" displayName="InspecteurEtNuméro" ref="A4:B8" totalsRowShown="0">
  <autoFilter ref="A4:B8" xr:uid="{9B78DB19-45A3-481D-B0BA-444409D1934F}"/>
  <tableColumns count="2">
    <tableColumn id="1" xr3:uid="{6740C57B-5BD2-40B6-B35A-199C10AAED77}" name="Inspecteurs"/>
    <tableColumn id="2" xr3:uid="{033B9E8D-3435-489A-A138-A7580AFD4746}" name="Ref. Inspecteur" dataDxfId="2"/>
  </tableColumns>
  <tableStyleInfo name="Tableau En-tête Colonn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C79E500-C7AB-4158-9121-3CA71F48C1D8}" name="CapacitésExistantes" displayName="CapacitésExistantes" ref="D4:D10" totalsRowShown="0">
  <autoFilter ref="D4:D10" xr:uid="{1C79E500-C7AB-4158-9121-3CA71F48C1D8}"/>
  <tableColumns count="1">
    <tableColumn id="1" xr3:uid="{CEF0C430-1CA3-4601-86BB-6BE17B920F44}" name="Type de Capacité"/>
  </tableColumns>
  <tableStyleInfo name="Tableau En-tête Colonn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A7C924C-9BC5-42B4-9E78-42494353A946}" name="IndiceXCapacités" displayName="IndiceXCapacités" ref="A11:B61" totalsRowShown="0">
  <autoFilter ref="A11:B61" xr:uid="{4A7C924C-9BC5-42B4-9E78-42494353A946}"/>
  <tableColumns count="2">
    <tableColumn id="1" xr3:uid="{5549D6E4-90A9-4327-A507-C0ACCE9B0FF5}" name="Nom Indice" dataDxfId="1">
      <calculatedColumnFormula>'Les Indices'!C6</calculatedColumnFormula>
    </tableColumn>
    <tableColumn id="2" xr3:uid="{3A3CFC17-E5A3-4D33-98D2-C79C1367B548}" name="Capacité blocante" dataDxfId="0">
      <calculatedColumnFormula>IF('Les Indices'!K6&lt;&gt;"",'Les Indices'!K6,"")</calculatedColumnFormula>
    </tableColumn>
  </tableColumns>
  <tableStyleInfo name="Tableau En-tête Colonn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明朝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E1D58-7194-4FC1-8F77-5361D1163763}">
  <sheetPr codeName="Feuil7"/>
  <dimension ref="B1:BS180"/>
  <sheetViews>
    <sheetView tabSelected="1" zoomScale="85" zoomScaleNormal="85" workbookViewId="0">
      <selection activeCell="G29" sqref="G29"/>
    </sheetView>
  </sheetViews>
  <sheetFormatPr baseColWidth="10" defaultRowHeight="15" x14ac:dyDescent="0.25"/>
  <cols>
    <col min="1" max="1" width="4.5703125" customWidth="1"/>
    <col min="2" max="2" width="29.140625" customWidth="1"/>
    <col min="3" max="3" width="19" customWidth="1"/>
    <col min="4" max="4" width="31.28515625" customWidth="1"/>
    <col min="5" max="5" width="23.7109375" customWidth="1"/>
    <col min="6" max="6" width="21" customWidth="1"/>
    <col min="7" max="7" width="26.28515625" customWidth="1"/>
    <col min="8" max="8" width="25.42578125" customWidth="1"/>
    <col min="9" max="9" width="23.28515625" customWidth="1"/>
    <col min="10" max="10" width="14.42578125" customWidth="1"/>
    <col min="11" max="11" width="15.85546875" customWidth="1"/>
    <col min="12" max="12" width="9.42578125" customWidth="1"/>
    <col min="13" max="13" width="15.28515625" customWidth="1"/>
    <col min="14" max="14" width="14.28515625" customWidth="1"/>
    <col min="15" max="15" width="12.85546875" customWidth="1"/>
    <col min="16" max="16" width="21.7109375" customWidth="1"/>
    <col min="17" max="17" width="22.42578125" customWidth="1"/>
    <col min="19" max="19" width="14.7109375" customWidth="1"/>
    <col min="20" max="20" width="16.42578125" customWidth="1"/>
    <col min="21" max="21" width="33.42578125" customWidth="1"/>
    <col min="23" max="23" width="18.7109375" customWidth="1"/>
    <col min="26" max="26" width="13.7109375" customWidth="1"/>
    <col min="27" max="27" width="16" customWidth="1"/>
    <col min="29" max="29" width="15.85546875" customWidth="1"/>
    <col min="32" max="32" width="14.42578125" customWidth="1"/>
    <col min="33" max="33" width="15.85546875" customWidth="1"/>
    <col min="43" max="43" width="19" customWidth="1"/>
    <col min="53" max="53" width="16.7109375" customWidth="1"/>
    <col min="63" max="63" width="19" customWidth="1"/>
  </cols>
  <sheetData>
    <row r="1" spans="2:44" x14ac:dyDescent="0.25">
      <c r="L1" s="16"/>
    </row>
    <row r="2" spans="2:44" x14ac:dyDescent="0.25">
      <c r="B2" s="24" t="s">
        <v>110</v>
      </c>
      <c r="L2" s="16"/>
    </row>
    <row r="3" spans="2:44" ht="15.75" thickBot="1" x14ac:dyDescent="0.3">
      <c r="L3" s="16"/>
    </row>
    <row r="4" spans="2:44" ht="21.75" thickBot="1" x14ac:dyDescent="0.3">
      <c r="B4" s="25" t="s">
        <v>104</v>
      </c>
      <c r="C4" s="26"/>
      <c r="D4" s="26"/>
      <c r="E4" s="26"/>
      <c r="F4" s="26"/>
      <c r="G4" s="26"/>
      <c r="H4" s="26"/>
      <c r="I4" s="26"/>
      <c r="J4" s="26"/>
      <c r="K4" s="27"/>
      <c r="L4" s="16"/>
      <c r="M4" s="25" t="s">
        <v>107</v>
      </c>
      <c r="N4" s="26"/>
      <c r="O4" s="26"/>
      <c r="P4" s="26"/>
      <c r="Q4" s="26"/>
      <c r="R4" s="26"/>
      <c r="S4" s="26"/>
      <c r="T4" s="26"/>
      <c r="U4" s="26"/>
      <c r="V4" s="27"/>
      <c r="X4" s="25" t="s">
        <v>108</v>
      </c>
      <c r="Y4" s="26"/>
      <c r="Z4" s="26"/>
      <c r="AA4" s="26"/>
      <c r="AB4" s="26"/>
      <c r="AC4" s="26"/>
      <c r="AD4" s="26"/>
      <c r="AE4" s="26"/>
      <c r="AF4" s="26"/>
      <c r="AG4" s="27"/>
      <c r="AI4" s="25" t="s">
        <v>109</v>
      </c>
      <c r="AJ4" s="26"/>
      <c r="AK4" s="26"/>
      <c r="AL4" s="26"/>
      <c r="AM4" s="26"/>
      <c r="AN4" s="26"/>
      <c r="AO4" s="26"/>
      <c r="AP4" s="26"/>
      <c r="AQ4" s="26"/>
      <c r="AR4" s="27"/>
    </row>
    <row r="5" spans="2:44" ht="21.75" customHeight="1" thickBot="1" x14ac:dyDescent="0.3">
      <c r="B5" s="25" t="s">
        <v>111</v>
      </c>
      <c r="C5" s="27"/>
      <c r="D5" s="28" t="s">
        <v>113</v>
      </c>
      <c r="E5" s="29"/>
      <c r="F5" s="29"/>
      <c r="G5" s="29"/>
      <c r="H5" s="29"/>
      <c r="I5" s="29"/>
      <c r="J5" s="29"/>
      <c r="K5" s="30"/>
      <c r="L5" s="16"/>
      <c r="M5" s="25" t="s">
        <v>111</v>
      </c>
      <c r="N5" s="27"/>
      <c r="O5" s="28" t="s">
        <v>114</v>
      </c>
      <c r="P5" s="29"/>
      <c r="Q5" s="29"/>
      <c r="R5" s="29"/>
      <c r="S5" s="29"/>
      <c r="T5" s="29"/>
      <c r="U5" s="29"/>
      <c r="V5" s="30"/>
      <c r="X5" s="25" t="s">
        <v>111</v>
      </c>
      <c r="Y5" s="27"/>
      <c r="Z5" s="28" t="s">
        <v>114</v>
      </c>
      <c r="AA5" s="29"/>
      <c r="AB5" s="29"/>
      <c r="AC5" s="29"/>
      <c r="AD5" s="29"/>
      <c r="AE5" s="29"/>
      <c r="AF5" s="29"/>
      <c r="AG5" s="30"/>
      <c r="AI5" s="25" t="s">
        <v>111</v>
      </c>
      <c r="AJ5" s="27"/>
      <c r="AK5" s="28" t="s">
        <v>112</v>
      </c>
      <c r="AL5" s="29"/>
      <c r="AM5" s="29"/>
      <c r="AN5" s="29"/>
      <c r="AO5" s="29"/>
      <c r="AP5" s="29"/>
      <c r="AQ5" s="29"/>
      <c r="AR5" s="30"/>
    </row>
    <row r="6" spans="2:44" ht="60" x14ac:dyDescent="0.25">
      <c r="B6" s="3" t="s">
        <v>19</v>
      </c>
      <c r="C6" s="3" t="s">
        <v>21</v>
      </c>
      <c r="D6" s="3" t="s">
        <v>95</v>
      </c>
      <c r="E6" s="1" t="s">
        <v>8</v>
      </c>
      <c r="F6" s="1" t="s">
        <v>9</v>
      </c>
      <c r="G6" s="1" t="s">
        <v>20</v>
      </c>
      <c r="H6" s="3" t="s">
        <v>91</v>
      </c>
      <c r="I6" s="3" t="s">
        <v>90</v>
      </c>
      <c r="J6" s="3" t="s">
        <v>89</v>
      </c>
      <c r="K6" s="3" t="s">
        <v>88</v>
      </c>
      <c r="L6" s="16"/>
      <c r="M6" s="3" t="s">
        <v>19</v>
      </c>
      <c r="N6" s="3" t="s">
        <v>21</v>
      </c>
      <c r="O6" s="3" t="s">
        <v>95</v>
      </c>
      <c r="P6" s="1" t="s">
        <v>8</v>
      </c>
      <c r="Q6" s="1" t="s">
        <v>9</v>
      </c>
      <c r="R6" s="1" t="s">
        <v>20</v>
      </c>
      <c r="S6" s="3" t="s">
        <v>91</v>
      </c>
      <c r="T6" s="3" t="s">
        <v>90</v>
      </c>
      <c r="U6" s="3" t="s">
        <v>89</v>
      </c>
      <c r="V6" s="3" t="s">
        <v>88</v>
      </c>
      <c r="X6" s="3" t="s">
        <v>19</v>
      </c>
      <c r="Y6" s="3" t="s">
        <v>21</v>
      </c>
      <c r="Z6" s="3" t="s">
        <v>95</v>
      </c>
      <c r="AA6" s="1" t="s">
        <v>8</v>
      </c>
      <c r="AB6" s="1" t="s">
        <v>9</v>
      </c>
      <c r="AC6" s="1" t="s">
        <v>20</v>
      </c>
      <c r="AD6" s="3" t="s">
        <v>91</v>
      </c>
      <c r="AE6" s="3" t="s">
        <v>90</v>
      </c>
      <c r="AF6" s="3" t="s">
        <v>89</v>
      </c>
      <c r="AG6" s="3" t="s">
        <v>88</v>
      </c>
      <c r="AI6" s="3" t="s">
        <v>19</v>
      </c>
      <c r="AJ6" s="3" t="s">
        <v>21</v>
      </c>
      <c r="AK6" s="3" t="s">
        <v>95</v>
      </c>
      <c r="AL6" s="1" t="s">
        <v>8</v>
      </c>
      <c r="AM6" s="1" t="s">
        <v>9</v>
      </c>
      <c r="AN6" s="1" t="s">
        <v>20</v>
      </c>
      <c r="AO6" s="3" t="s">
        <v>91</v>
      </c>
      <c r="AP6" s="3" t="s">
        <v>90</v>
      </c>
      <c r="AQ6" s="3" t="s">
        <v>89</v>
      </c>
      <c r="AR6" s="3" t="s">
        <v>88</v>
      </c>
    </row>
    <row r="7" spans="2:44" x14ac:dyDescent="0.25">
      <c r="B7" s="4"/>
      <c r="C7" s="9" t="s">
        <v>10</v>
      </c>
      <c r="D7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7" s="19" t="s">
        <v>64</v>
      </c>
      <c r="F7" s="10" t="s">
        <v>64</v>
      </c>
      <c r="J7" s="1" t="s">
        <v>105</v>
      </c>
      <c r="K7" s="1">
        <f>IFERROR(VLOOKUP(DialogueInspecteur01Question1[[#This Row],[Nom de l''Indice Obtenu]],TableauIndices[[Nom Anglais]:[N°]],2,0),"-")</f>
        <v>1</v>
      </c>
      <c r="L7" s="16"/>
      <c r="M7" s="4"/>
      <c r="N7" s="9" t="s">
        <v>10</v>
      </c>
      <c r="O7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7" s="19" t="s">
        <v>64</v>
      </c>
      <c r="Q7" s="10" t="s">
        <v>64</v>
      </c>
      <c r="U7" s="1" t="s">
        <v>105</v>
      </c>
      <c r="V7" s="1">
        <f>IFERROR(VLOOKUP(DialogueInspecteur01Question2[[#This Row],[Nom de l''Indice Obtenu]],TableauIndices[[Nom Anglais]:[N°]],2,0),"-")</f>
        <v>1</v>
      </c>
      <c r="X7" s="4"/>
      <c r="Y7" s="9" t="s">
        <v>10</v>
      </c>
      <c r="Z7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7" s="19" t="s">
        <v>64</v>
      </c>
      <c r="AB7" s="10" t="s">
        <v>64</v>
      </c>
      <c r="AF7" s="1" t="s">
        <v>105</v>
      </c>
      <c r="AG7" s="1">
        <f>IFERROR(VLOOKUP(DialogueInspecteur01Question3[[#This Row],[Nom de l''Indice Obtenu]],TableauIndices[[Nom Anglais]:[N°]],2,0),"-")</f>
        <v>1</v>
      </c>
      <c r="AI7" s="4"/>
      <c r="AJ7" s="9" t="s">
        <v>10</v>
      </c>
      <c r="AK7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7" s="19" t="s">
        <v>64</v>
      </c>
      <c r="AM7" s="10" t="s">
        <v>64</v>
      </c>
      <c r="AQ7" s="1" t="s">
        <v>105</v>
      </c>
      <c r="AR7" s="1">
        <f>IFERROR(VLOOKUP(DialogueInspecteur01Question4[[#This Row],[Nom de l''Indice Obtenu]],TableauIndices[[Nom Anglais]:[N°]],2,0),"-")</f>
        <v>1</v>
      </c>
    </row>
    <row r="8" spans="2:44" x14ac:dyDescent="0.25">
      <c r="B8" s="4"/>
      <c r="C8" s="9" t="s">
        <v>11</v>
      </c>
      <c r="D8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8" s="11" t="s">
        <v>64</v>
      </c>
      <c r="F8" s="11" t="s">
        <v>64</v>
      </c>
      <c r="J8" s="1" t="s">
        <v>32</v>
      </c>
      <c r="K8" s="1">
        <f>IFERROR(VLOOKUP(DialogueInspecteur01Question1[[#This Row],[Nom de l''Indice Obtenu]],TableauIndices[[Nom Anglais]:[N°]],2,0),"-")</f>
        <v>3</v>
      </c>
      <c r="L8" s="16"/>
      <c r="M8" s="4"/>
      <c r="N8" s="9" t="s">
        <v>11</v>
      </c>
      <c r="O8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8" s="11" t="s">
        <v>64</v>
      </c>
      <c r="Q8" s="11" t="s">
        <v>64</v>
      </c>
      <c r="U8" s="1" t="s">
        <v>32</v>
      </c>
      <c r="V8" s="1">
        <f>IFERROR(VLOOKUP(DialogueInspecteur01Question2[[#This Row],[Nom de l''Indice Obtenu]],TableauIndices[[Nom Anglais]:[N°]],2,0),"-")</f>
        <v>3</v>
      </c>
      <c r="X8" s="4"/>
      <c r="Y8" s="9" t="s">
        <v>11</v>
      </c>
      <c r="Z8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8" s="11" t="s">
        <v>64</v>
      </c>
      <c r="AB8" s="11" t="s">
        <v>64</v>
      </c>
      <c r="AF8" s="1" t="s">
        <v>32</v>
      </c>
      <c r="AG8" s="1">
        <f>IFERROR(VLOOKUP(DialogueInspecteur01Question3[[#This Row],[Nom de l''Indice Obtenu]],TableauIndices[[Nom Anglais]:[N°]],2,0),"-")</f>
        <v>3</v>
      </c>
      <c r="AI8" s="4"/>
      <c r="AJ8" s="9" t="s">
        <v>11</v>
      </c>
      <c r="AK8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8" s="11" t="s">
        <v>64</v>
      </c>
      <c r="AM8" s="11" t="s">
        <v>64</v>
      </c>
      <c r="AQ8" s="1" t="s">
        <v>32</v>
      </c>
      <c r="AR8" s="1">
        <f>IFERROR(VLOOKUP(DialogueInspecteur01Question4[[#This Row],[Nom de l''Indice Obtenu]],TableauIndices[[Nom Anglais]:[N°]],2,0),"-")</f>
        <v>3</v>
      </c>
    </row>
    <row r="9" spans="2:44" x14ac:dyDescent="0.25">
      <c r="B9" s="4"/>
      <c r="C9" s="9" t="s">
        <v>12</v>
      </c>
      <c r="D9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9" s="19" t="s">
        <v>64</v>
      </c>
      <c r="F9" s="10" t="s">
        <v>64</v>
      </c>
      <c r="J9" s="1"/>
      <c r="K9" s="1" t="str">
        <f>IFERROR(VLOOKUP(DialogueInspecteur01Question1[[#This Row],[Nom de l''Indice Obtenu]],TableauIndices[[Nom Anglais]:[N°]],2,0),"-")</f>
        <v>-</v>
      </c>
      <c r="L9" s="16"/>
      <c r="M9" s="4"/>
      <c r="N9" s="9" t="s">
        <v>12</v>
      </c>
      <c r="O9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9" s="19" t="s">
        <v>64</v>
      </c>
      <c r="Q9" s="10" t="s">
        <v>64</v>
      </c>
      <c r="U9" s="1"/>
      <c r="V9" s="1" t="str">
        <f>IFERROR(VLOOKUP(DialogueInspecteur01Question2[[#This Row],[Nom de l''Indice Obtenu]],TableauIndices[[Nom Anglais]:[N°]],2,0),"-")</f>
        <v>-</v>
      </c>
      <c r="X9" s="4"/>
      <c r="Y9" s="9" t="s">
        <v>12</v>
      </c>
      <c r="Z9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9" s="19" t="s">
        <v>64</v>
      </c>
      <c r="AB9" s="10" t="s">
        <v>64</v>
      </c>
      <c r="AF9" s="1"/>
      <c r="AG9" s="1" t="str">
        <f>IFERROR(VLOOKUP(DialogueInspecteur01Question3[[#This Row],[Nom de l''Indice Obtenu]],TableauIndices[[Nom Anglais]:[N°]],2,0),"-")</f>
        <v>-</v>
      </c>
      <c r="AI9" s="4"/>
      <c r="AJ9" s="9" t="s">
        <v>12</v>
      </c>
      <c r="AK9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9" s="19" t="s">
        <v>64</v>
      </c>
      <c r="AM9" s="10" t="s">
        <v>64</v>
      </c>
      <c r="AQ9" s="1"/>
      <c r="AR9" s="1" t="str">
        <f>IFERROR(VLOOKUP(DialogueInspecteur01Question4[[#This Row],[Nom de l''Indice Obtenu]],TableauIndices[[Nom Anglais]:[N°]],2,0),"-")</f>
        <v>-</v>
      </c>
    </row>
    <row r="10" spans="2:44" x14ac:dyDescent="0.25">
      <c r="B10" s="4"/>
      <c r="C10" s="9" t="s">
        <v>86</v>
      </c>
      <c r="D10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0" s="11" t="s">
        <v>64</v>
      </c>
      <c r="F10" s="11" t="s">
        <v>64</v>
      </c>
      <c r="J10" s="1" t="s">
        <v>31</v>
      </c>
      <c r="K10" s="1">
        <f>IFERROR(VLOOKUP(DialogueInspecteur01Question1[[#This Row],[Nom de l''Indice Obtenu]],TableauIndices[[Nom Anglais]:[N°]],2,0),"-")</f>
        <v>2</v>
      </c>
      <c r="L10" s="16"/>
      <c r="M10" s="4"/>
      <c r="N10" s="9" t="s">
        <v>86</v>
      </c>
      <c r="O10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0" s="11" t="s">
        <v>64</v>
      </c>
      <c r="Q10" s="11" t="s">
        <v>64</v>
      </c>
      <c r="U10" s="1" t="s">
        <v>31</v>
      </c>
      <c r="V10" s="1">
        <f>IFERROR(VLOOKUP(DialogueInspecteur01Question2[[#This Row],[Nom de l''Indice Obtenu]],TableauIndices[[Nom Anglais]:[N°]],2,0),"-")</f>
        <v>2</v>
      </c>
      <c r="X10" s="4"/>
      <c r="Y10" s="9" t="s">
        <v>86</v>
      </c>
      <c r="Z10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0" s="11" t="s">
        <v>64</v>
      </c>
      <c r="AB10" s="11" t="s">
        <v>64</v>
      </c>
      <c r="AF10" s="1" t="s">
        <v>31</v>
      </c>
      <c r="AG10" s="1">
        <f>IFERROR(VLOOKUP(DialogueInspecteur01Question3[[#This Row],[Nom de l''Indice Obtenu]],TableauIndices[[Nom Anglais]:[N°]],2,0),"-")</f>
        <v>2</v>
      </c>
      <c r="AI10" s="4"/>
      <c r="AJ10" s="9" t="s">
        <v>86</v>
      </c>
      <c r="AK10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0" s="11" t="s">
        <v>64</v>
      </c>
      <c r="AM10" s="11" t="s">
        <v>64</v>
      </c>
      <c r="AQ10" s="1" t="s">
        <v>31</v>
      </c>
      <c r="AR10" s="1">
        <f>IFERROR(VLOOKUP(DialogueInspecteur01Question4[[#This Row],[Nom de l''Indice Obtenu]],TableauIndices[[Nom Anglais]:[N°]],2,0),"-")</f>
        <v>2</v>
      </c>
    </row>
    <row r="11" spans="2:44" x14ac:dyDescent="0.25">
      <c r="B11" s="4"/>
      <c r="C11" s="9" t="s">
        <v>13</v>
      </c>
      <c r="D11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1" s="20" t="s">
        <v>64</v>
      </c>
      <c r="F11" s="12" t="s">
        <v>64</v>
      </c>
      <c r="J11" s="1"/>
      <c r="K11" s="1" t="str">
        <f>IFERROR(VLOOKUP(DialogueInspecteur01Question1[[#This Row],[Nom de l''Indice Obtenu]],TableauIndices[[Nom Anglais]:[N°]],2,0),"-")</f>
        <v>-</v>
      </c>
      <c r="L11" s="16"/>
      <c r="M11" s="4"/>
      <c r="N11" s="9" t="s">
        <v>13</v>
      </c>
      <c r="O11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1" s="20" t="s">
        <v>64</v>
      </c>
      <c r="Q11" s="12" t="s">
        <v>64</v>
      </c>
      <c r="U11" s="1"/>
      <c r="V11" s="1" t="str">
        <f>IFERROR(VLOOKUP(DialogueInspecteur01Question2[[#This Row],[Nom de l''Indice Obtenu]],TableauIndices[[Nom Anglais]:[N°]],2,0),"-")</f>
        <v>-</v>
      </c>
      <c r="X11" s="4"/>
      <c r="Y11" s="9" t="s">
        <v>13</v>
      </c>
      <c r="Z11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1" s="20" t="s">
        <v>64</v>
      </c>
      <c r="AB11" s="12" t="s">
        <v>64</v>
      </c>
      <c r="AF11" s="1"/>
      <c r="AG11" s="1" t="str">
        <f>IFERROR(VLOOKUP(DialogueInspecteur01Question3[[#This Row],[Nom de l''Indice Obtenu]],TableauIndices[[Nom Anglais]:[N°]],2,0),"-")</f>
        <v>-</v>
      </c>
      <c r="AI11" s="4"/>
      <c r="AJ11" s="9" t="s">
        <v>13</v>
      </c>
      <c r="AK11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1" s="20" t="s">
        <v>64</v>
      </c>
      <c r="AM11" s="12" t="s">
        <v>64</v>
      </c>
      <c r="AQ11" s="1"/>
      <c r="AR11" s="1" t="str">
        <f>IFERROR(VLOOKUP(DialogueInspecteur01Question4[[#This Row],[Nom de l''Indice Obtenu]],TableauIndices[[Nom Anglais]:[N°]],2,0),"-")</f>
        <v>-</v>
      </c>
    </row>
    <row r="12" spans="2:44" x14ac:dyDescent="0.25">
      <c r="B12" s="4"/>
      <c r="C12" s="9" t="s">
        <v>14</v>
      </c>
      <c r="D12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2" s="20" t="s">
        <v>64</v>
      </c>
      <c r="F12" s="12" t="s">
        <v>64</v>
      </c>
      <c r="J12" s="1" t="s">
        <v>33</v>
      </c>
      <c r="K12" s="1">
        <f>IFERROR(VLOOKUP(DialogueInspecteur01Question1[[#This Row],[Nom de l''Indice Obtenu]],TableauIndices[[Nom Anglais]:[N°]],2,0),"-")</f>
        <v>4</v>
      </c>
      <c r="L12" s="16"/>
      <c r="M12" s="4"/>
      <c r="N12" s="9" t="s">
        <v>14</v>
      </c>
      <c r="O12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2" s="20" t="s">
        <v>64</v>
      </c>
      <c r="Q12" s="12" t="s">
        <v>64</v>
      </c>
      <c r="U12" s="1"/>
      <c r="V12" s="1" t="str">
        <f>IFERROR(VLOOKUP(DialogueInspecteur01Question2[[#This Row],[Nom de l''Indice Obtenu]],TableauIndices[[Nom Anglais]:[N°]],2,0),"-")</f>
        <v>-</v>
      </c>
      <c r="X12" s="4"/>
      <c r="Y12" s="9" t="s">
        <v>14</v>
      </c>
      <c r="Z12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2" s="20" t="s">
        <v>64</v>
      </c>
      <c r="AB12" s="12" t="s">
        <v>64</v>
      </c>
      <c r="AF12" s="1"/>
      <c r="AG12" s="1" t="str">
        <f>IFERROR(VLOOKUP(DialogueInspecteur01Question3[[#This Row],[Nom de l''Indice Obtenu]],TableauIndices[[Nom Anglais]:[N°]],2,0),"-")</f>
        <v>-</v>
      </c>
      <c r="AI12" s="4"/>
      <c r="AJ12" s="9" t="s">
        <v>14</v>
      </c>
      <c r="AK12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2" s="20" t="s">
        <v>64</v>
      </c>
      <c r="AM12" s="12" t="s">
        <v>64</v>
      </c>
      <c r="AQ12" s="1"/>
      <c r="AR12" s="1" t="str">
        <f>IFERROR(VLOOKUP(DialogueInspecteur01Question4[[#This Row],[Nom de l''Indice Obtenu]],TableauIndices[[Nom Anglais]:[N°]],2,0),"-")</f>
        <v>-</v>
      </c>
    </row>
    <row r="13" spans="2:44" x14ac:dyDescent="0.25">
      <c r="B13" s="4"/>
      <c r="C13" s="9" t="s">
        <v>15</v>
      </c>
      <c r="D13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3" s="20" t="s">
        <v>64</v>
      </c>
      <c r="F13" s="12" t="s">
        <v>64</v>
      </c>
      <c r="J13" s="1"/>
      <c r="K13" s="1" t="str">
        <f>IFERROR(VLOOKUP(DialogueInspecteur01Question1[[#This Row],[Nom de l''Indice Obtenu]],TableauIndices[[Nom Anglais]:[N°]],2,0),"-")</f>
        <v>-</v>
      </c>
      <c r="M13" s="4"/>
      <c r="N13" s="9" t="s">
        <v>15</v>
      </c>
      <c r="O13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3" s="20" t="s">
        <v>64</v>
      </c>
      <c r="Q13" s="12" t="s">
        <v>64</v>
      </c>
      <c r="U13" s="1"/>
      <c r="V13" s="1" t="str">
        <f>IFERROR(VLOOKUP(DialogueInspecteur01Question2[[#This Row],[Nom de l''Indice Obtenu]],TableauIndices[[Nom Anglais]:[N°]],2,0),"-")</f>
        <v>-</v>
      </c>
      <c r="X13" s="4"/>
      <c r="Y13" s="9" t="s">
        <v>15</v>
      </c>
      <c r="Z13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3" s="20" t="s">
        <v>64</v>
      </c>
      <c r="AB13" s="12" t="s">
        <v>64</v>
      </c>
      <c r="AF13" s="1"/>
      <c r="AG13" s="1" t="str">
        <f>IFERROR(VLOOKUP(DialogueInspecteur01Question3[[#This Row],[Nom de l''Indice Obtenu]],TableauIndices[[Nom Anglais]:[N°]],2,0),"-")</f>
        <v>-</v>
      </c>
      <c r="AI13" s="4"/>
      <c r="AJ13" s="9" t="s">
        <v>15</v>
      </c>
      <c r="AK13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3" s="20" t="s">
        <v>64</v>
      </c>
      <c r="AM13" s="12" t="s">
        <v>64</v>
      </c>
      <c r="AQ13" s="1" t="s">
        <v>36</v>
      </c>
      <c r="AR13" s="1">
        <f>IFERROR(VLOOKUP(DialogueInspecteur01Question4[[#This Row],[Nom de l''Indice Obtenu]],TableauIndices[[Nom Anglais]:[N°]],2,0),"-")</f>
        <v>7</v>
      </c>
    </row>
    <row r="14" spans="2:44" x14ac:dyDescent="0.25">
      <c r="B14" s="4"/>
      <c r="C14" s="9" t="s">
        <v>16</v>
      </c>
      <c r="D14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4" s="20" t="s">
        <v>64</v>
      </c>
      <c r="F14" s="12" t="s">
        <v>64</v>
      </c>
      <c r="J14" s="1"/>
      <c r="K14" s="1" t="str">
        <f>IFERROR(VLOOKUP(DialogueInspecteur01Question1[[#This Row],[Nom de l''Indice Obtenu]],TableauIndices[[Nom Anglais]:[N°]],2,0),"-")</f>
        <v>-</v>
      </c>
      <c r="M14" s="4"/>
      <c r="N14" s="9" t="s">
        <v>16</v>
      </c>
      <c r="O14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4" s="20" t="s">
        <v>64</v>
      </c>
      <c r="Q14" s="12" t="s">
        <v>64</v>
      </c>
      <c r="U14" s="1" t="s">
        <v>34</v>
      </c>
      <c r="V14" s="1">
        <f>IFERROR(VLOOKUP(DialogueInspecteur01Question2[[#This Row],[Nom de l''Indice Obtenu]],TableauIndices[[Nom Anglais]:[N°]],2,0),"-")</f>
        <v>5</v>
      </c>
      <c r="X14" s="4"/>
      <c r="Y14" s="9" t="s">
        <v>16</v>
      </c>
      <c r="Z14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4" s="20" t="s">
        <v>64</v>
      </c>
      <c r="AB14" s="12" t="s">
        <v>64</v>
      </c>
      <c r="AF14" s="1"/>
      <c r="AG14" s="1" t="str">
        <f>IFERROR(VLOOKUP(DialogueInspecteur01Question3[[#This Row],[Nom de l''Indice Obtenu]],TableauIndices[[Nom Anglais]:[N°]],2,0),"-")</f>
        <v>-</v>
      </c>
      <c r="AI14" s="4"/>
      <c r="AJ14" s="9" t="s">
        <v>16</v>
      </c>
      <c r="AK14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4" s="20" t="s">
        <v>64</v>
      </c>
      <c r="AM14" s="12" t="s">
        <v>64</v>
      </c>
      <c r="AQ14" s="1"/>
      <c r="AR14" s="1" t="str">
        <f>IFERROR(VLOOKUP(DialogueInspecteur01Question4[[#This Row],[Nom de l''Indice Obtenu]],TableauIndices[[Nom Anglais]:[N°]],2,0),"-")</f>
        <v>-</v>
      </c>
    </row>
    <row r="15" spans="2:44" x14ac:dyDescent="0.25">
      <c r="B15" s="4"/>
      <c r="C15" s="9" t="s">
        <v>17</v>
      </c>
      <c r="D15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5" s="20" t="s">
        <v>64</v>
      </c>
      <c r="F15" s="12" t="s">
        <v>64</v>
      </c>
      <c r="J15" s="1"/>
      <c r="K15" s="1" t="str">
        <f>IFERROR(VLOOKUP(DialogueInspecteur01Question1[[#This Row],[Nom de l''Indice Obtenu]],TableauIndices[[Nom Anglais]:[N°]],2,0),"-")</f>
        <v>-</v>
      </c>
      <c r="M15" s="4"/>
      <c r="N15" s="9" t="s">
        <v>17</v>
      </c>
      <c r="O15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5" s="20" t="s">
        <v>64</v>
      </c>
      <c r="Q15" s="12" t="s">
        <v>64</v>
      </c>
      <c r="U15" s="1"/>
      <c r="V15" s="1" t="str">
        <f>IFERROR(VLOOKUP(DialogueInspecteur01Question2[[#This Row],[Nom de l''Indice Obtenu]],TableauIndices[[Nom Anglais]:[N°]],2,0),"-")</f>
        <v>-</v>
      </c>
      <c r="X15" s="4"/>
      <c r="Y15" s="9" t="s">
        <v>17</v>
      </c>
      <c r="Z15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5" s="20" t="s">
        <v>64</v>
      </c>
      <c r="AB15" s="12" t="s">
        <v>64</v>
      </c>
      <c r="AF15" s="1"/>
      <c r="AG15" s="1" t="str">
        <f>IFERROR(VLOOKUP(DialogueInspecteur01Question3[[#This Row],[Nom de l''Indice Obtenu]],TableauIndices[[Nom Anglais]:[N°]],2,0),"-")</f>
        <v>-</v>
      </c>
      <c r="AI15" s="4"/>
      <c r="AJ15" s="9" t="s">
        <v>17</v>
      </c>
      <c r="AK15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5" s="20" t="s">
        <v>64</v>
      </c>
      <c r="AM15" s="12" t="s">
        <v>64</v>
      </c>
      <c r="AQ15" s="1"/>
      <c r="AR15" s="1" t="str">
        <f>IFERROR(VLOOKUP(DialogueInspecteur01Question4[[#This Row],[Nom de l''Indice Obtenu]],TableauIndices[[Nom Anglais]:[N°]],2,0),"-")</f>
        <v>-</v>
      </c>
    </row>
    <row r="16" spans="2:44" x14ac:dyDescent="0.25">
      <c r="B16" s="4"/>
      <c r="C16" s="9" t="s">
        <v>18</v>
      </c>
      <c r="D16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6" s="20" t="s">
        <v>64</v>
      </c>
      <c r="F16" s="12" t="s">
        <v>64</v>
      </c>
      <c r="J16" s="1"/>
      <c r="K16" s="1" t="str">
        <f>IFERROR(VLOOKUP(DialogueInspecteur01Question1[[#This Row],[Nom de l''Indice Obtenu]],TableauIndices[[Nom Anglais]:[N°]],2,0),"-")</f>
        <v>-</v>
      </c>
      <c r="M16" s="4"/>
      <c r="N16" s="9" t="s">
        <v>18</v>
      </c>
      <c r="O16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6" s="20" t="s">
        <v>64</v>
      </c>
      <c r="Q16" s="12" t="s">
        <v>64</v>
      </c>
      <c r="U16" s="1"/>
      <c r="V16" s="1" t="str">
        <f>IFERROR(VLOOKUP(DialogueInspecteur01Question2[[#This Row],[Nom de l''Indice Obtenu]],TableauIndices[[Nom Anglais]:[N°]],2,0),"-")</f>
        <v>-</v>
      </c>
      <c r="X16" s="4"/>
      <c r="Y16" s="9" t="s">
        <v>18</v>
      </c>
      <c r="Z16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6" s="20" t="s">
        <v>64</v>
      </c>
      <c r="AB16" s="12" t="s">
        <v>64</v>
      </c>
      <c r="AF16" s="1"/>
      <c r="AG16" s="1" t="str">
        <f>IFERROR(VLOOKUP(DialogueInspecteur01Question3[[#This Row],[Nom de l''Indice Obtenu]],TableauIndices[[Nom Anglais]:[N°]],2,0),"-")</f>
        <v>-</v>
      </c>
      <c r="AI16" s="4"/>
      <c r="AJ16" s="9" t="s">
        <v>18</v>
      </c>
      <c r="AK16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6" s="20" t="s">
        <v>64</v>
      </c>
      <c r="AM16" s="12" t="s">
        <v>64</v>
      </c>
      <c r="AQ16" s="1"/>
      <c r="AR16" s="1" t="str">
        <f>IFERROR(VLOOKUP(DialogueInspecteur01Question4[[#This Row],[Nom de l''Indice Obtenu]],TableauIndices[[Nom Anglais]:[N°]],2,0),"-")</f>
        <v>-</v>
      </c>
    </row>
    <row r="17" spans="2:44" x14ac:dyDescent="0.25">
      <c r="B17" s="4"/>
      <c r="C17" s="9" t="s">
        <v>87</v>
      </c>
      <c r="D17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7" s="20" t="s">
        <v>64</v>
      </c>
      <c r="F17" s="12" t="s">
        <v>64</v>
      </c>
      <c r="J17" s="1"/>
      <c r="K17" s="1" t="str">
        <f>IFERROR(VLOOKUP(DialogueInspecteur01Question1[[#This Row],[Nom de l''Indice Obtenu]],TableauIndices[[Nom Anglais]:[N°]],2,0),"-")</f>
        <v>-</v>
      </c>
      <c r="M17" s="4"/>
      <c r="N17" s="9" t="s">
        <v>87</v>
      </c>
      <c r="O17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7" s="20" t="s">
        <v>64</v>
      </c>
      <c r="Q17" s="12" t="s">
        <v>64</v>
      </c>
      <c r="U17" s="1"/>
      <c r="V17" s="1" t="str">
        <f>IFERROR(VLOOKUP(DialogueInspecteur01Question2[[#This Row],[Nom de l''Indice Obtenu]],TableauIndices[[Nom Anglais]:[N°]],2,0),"-")</f>
        <v>-</v>
      </c>
      <c r="X17" s="4"/>
      <c r="Y17" s="9" t="s">
        <v>87</v>
      </c>
      <c r="Z17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7" s="20" t="s">
        <v>64</v>
      </c>
      <c r="AB17" s="12" t="s">
        <v>64</v>
      </c>
      <c r="AF17" s="1"/>
      <c r="AG17" s="1" t="str">
        <f>IFERROR(VLOOKUP(DialogueInspecteur01Question3[[#This Row],[Nom de l''Indice Obtenu]],TableauIndices[[Nom Anglais]:[N°]],2,0),"-")</f>
        <v>-</v>
      </c>
      <c r="AI17" s="4"/>
      <c r="AJ17" s="9" t="s">
        <v>87</v>
      </c>
      <c r="AK17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7" s="20" t="s">
        <v>64</v>
      </c>
      <c r="AM17" s="12" t="s">
        <v>64</v>
      </c>
      <c r="AQ17" s="1"/>
      <c r="AR17" s="1" t="str">
        <f>IFERROR(VLOOKUP(DialogueInspecteur01Question4[[#This Row],[Nom de l''Indice Obtenu]],TableauIndices[[Nom Anglais]:[N°]],2,0),"-")</f>
        <v>-</v>
      </c>
    </row>
    <row r="18" spans="2:44" x14ac:dyDescent="0.25">
      <c r="B18" s="4"/>
      <c r="C18" s="9" t="s">
        <v>7</v>
      </c>
      <c r="D18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8" s="20" t="s">
        <v>64</v>
      </c>
      <c r="F18" s="12" t="s">
        <v>64</v>
      </c>
      <c r="J18" s="1"/>
      <c r="K18" s="1" t="str">
        <f>IFERROR(VLOOKUP(DialogueInspecteur01Question1[[#This Row],[Nom de l''Indice Obtenu]],TableauIndices[[Nom Anglais]:[N°]],2,0),"-")</f>
        <v>-</v>
      </c>
      <c r="M18" s="4"/>
      <c r="N18" s="9" t="s">
        <v>7</v>
      </c>
      <c r="O18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8" s="20" t="s">
        <v>64</v>
      </c>
      <c r="Q18" s="12" t="s">
        <v>64</v>
      </c>
      <c r="U18" s="1"/>
      <c r="V18" s="1" t="str">
        <f>IFERROR(VLOOKUP(DialogueInspecteur01Question2[[#This Row],[Nom de l''Indice Obtenu]],TableauIndices[[Nom Anglais]:[N°]],2,0),"-")</f>
        <v>-</v>
      </c>
      <c r="X18" s="4"/>
      <c r="Y18" s="9" t="s">
        <v>7</v>
      </c>
      <c r="Z18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8" s="20" t="s">
        <v>64</v>
      </c>
      <c r="AB18" s="12" t="s">
        <v>64</v>
      </c>
      <c r="AF18" s="1"/>
      <c r="AG18" s="1" t="str">
        <f>IFERROR(VLOOKUP(DialogueInspecteur01Question3[[#This Row],[Nom de l''Indice Obtenu]],TableauIndices[[Nom Anglais]:[N°]],2,0),"-")</f>
        <v>-</v>
      </c>
      <c r="AI18" s="4"/>
      <c r="AJ18" s="9" t="s">
        <v>7</v>
      </c>
      <c r="AK18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8" s="20" t="s">
        <v>64</v>
      </c>
      <c r="AM18" s="12" t="s">
        <v>64</v>
      </c>
      <c r="AQ18" s="1"/>
      <c r="AR18" s="1" t="str">
        <f>IFERROR(VLOOKUP(DialogueInspecteur01Question4[[#This Row],[Nom de l''Indice Obtenu]],TableauIndices[[Nom Anglais]:[N°]],2,0),"-")</f>
        <v>-</v>
      </c>
    </row>
    <row r="23" spans="2:44" ht="21" x14ac:dyDescent="0.25">
      <c r="L23" s="17"/>
    </row>
    <row r="24" spans="2:44" ht="21" x14ac:dyDescent="0.25">
      <c r="L24" s="17"/>
    </row>
    <row r="25" spans="2:44" x14ac:dyDescent="0.25">
      <c r="L25" s="3"/>
    </row>
    <row r="26" spans="2:44" x14ac:dyDescent="0.25">
      <c r="L26" s="16"/>
    </row>
    <row r="27" spans="2:44" x14ac:dyDescent="0.25">
      <c r="L27" s="16"/>
    </row>
    <row r="28" spans="2:44" x14ac:dyDescent="0.25">
      <c r="L28" s="16"/>
    </row>
    <row r="29" spans="2:44" x14ac:dyDescent="0.25">
      <c r="L29" s="16"/>
    </row>
    <row r="30" spans="2:44" ht="21" x14ac:dyDescent="0.25">
      <c r="J30" s="17"/>
      <c r="L30" s="16"/>
    </row>
    <row r="31" spans="2:44" ht="21" x14ac:dyDescent="0.25">
      <c r="J31" s="17"/>
      <c r="L31" s="16"/>
    </row>
    <row r="32" spans="2:44" x14ac:dyDescent="0.25">
      <c r="J32" s="3"/>
      <c r="L32" s="16"/>
    </row>
    <row r="33" spans="2:12" x14ac:dyDescent="0.25">
      <c r="J33" s="1"/>
      <c r="L33" s="16"/>
    </row>
    <row r="34" spans="2:12" x14ac:dyDescent="0.25">
      <c r="J34" s="1"/>
      <c r="L34" s="16"/>
    </row>
    <row r="35" spans="2:12" x14ac:dyDescent="0.25">
      <c r="J35" s="1"/>
      <c r="L35" s="16"/>
    </row>
    <row r="36" spans="2:12" x14ac:dyDescent="0.25">
      <c r="J36" s="1"/>
      <c r="L36" s="16"/>
    </row>
    <row r="37" spans="2:12" x14ac:dyDescent="0.25">
      <c r="J37" s="1"/>
      <c r="L37" s="16"/>
    </row>
    <row r="38" spans="2:12" x14ac:dyDescent="0.25">
      <c r="J38" s="1"/>
    </row>
    <row r="39" spans="2:12" x14ac:dyDescent="0.25">
      <c r="J39" s="1"/>
    </row>
    <row r="40" spans="2:12" x14ac:dyDescent="0.25">
      <c r="J40" s="1"/>
    </row>
    <row r="41" spans="2:12" x14ac:dyDescent="0.25">
      <c r="J41" s="1"/>
    </row>
    <row r="42" spans="2:12" x14ac:dyDescent="0.25">
      <c r="J42" s="1"/>
    </row>
    <row r="43" spans="2:12" x14ac:dyDescent="0.25">
      <c r="J43" s="1"/>
    </row>
    <row r="44" spans="2:12" x14ac:dyDescent="0.25">
      <c r="J44" s="1"/>
    </row>
    <row r="48" spans="2:12" s="7" customFormat="1" ht="17.25" customHeight="1" x14ac:dyDescent="0.25">
      <c r="B48"/>
      <c r="C48"/>
      <c r="D48"/>
      <c r="E48"/>
      <c r="F48"/>
      <c r="G48"/>
      <c r="H48"/>
      <c r="I48"/>
      <c r="J48"/>
      <c r="K48"/>
      <c r="L48"/>
    </row>
    <row r="49" spans="2:71" s="7" customFormat="1" ht="15" customHeight="1" x14ac:dyDescent="0.25">
      <c r="B49"/>
      <c r="C49"/>
      <c r="D49"/>
      <c r="E49"/>
      <c r="F49"/>
      <c r="G49"/>
      <c r="H49"/>
      <c r="I49"/>
      <c r="J49"/>
      <c r="K49"/>
      <c r="L49"/>
    </row>
    <row r="57" spans="2:71" ht="21" x14ac:dyDescent="0.25">
      <c r="M57" s="18"/>
      <c r="N57" s="17"/>
      <c r="O57" s="17"/>
      <c r="P57" s="17"/>
      <c r="Q57" s="17"/>
      <c r="R57" s="17"/>
      <c r="S57" s="17"/>
      <c r="T57" s="17"/>
      <c r="U57" s="17"/>
      <c r="W57" s="17"/>
      <c r="X57" s="17"/>
      <c r="Y57" s="17"/>
      <c r="Z57" s="17"/>
      <c r="AA57" s="17"/>
      <c r="AB57" s="17"/>
      <c r="AC57" s="17"/>
      <c r="AD57" s="17"/>
      <c r="AE57" s="17"/>
      <c r="AG57" s="17"/>
      <c r="AH57" s="17"/>
      <c r="AI57" s="17"/>
      <c r="AJ57" s="17"/>
      <c r="AK57" s="17"/>
      <c r="AL57" s="17"/>
      <c r="AM57" s="17"/>
      <c r="AN57" s="17"/>
      <c r="AO57" s="17"/>
      <c r="AQ57" s="17"/>
      <c r="AR57" s="17"/>
      <c r="AS57" s="17"/>
      <c r="AT57" s="17"/>
      <c r="AU57" s="17"/>
      <c r="AV57" s="17"/>
      <c r="AW57" s="17"/>
      <c r="AX57" s="17"/>
      <c r="AY57" s="17"/>
      <c r="BA57" s="17"/>
      <c r="BB57" s="17"/>
      <c r="BC57" s="17"/>
      <c r="BD57" s="17"/>
      <c r="BE57" s="17"/>
      <c r="BF57" s="17"/>
      <c r="BG57" s="17"/>
      <c r="BH57" s="17"/>
      <c r="BI57" s="17"/>
      <c r="BK57" s="17"/>
      <c r="BL57" s="17"/>
      <c r="BM57" s="17"/>
      <c r="BN57" s="17"/>
      <c r="BO57" s="17"/>
      <c r="BP57" s="17"/>
      <c r="BQ57" s="17"/>
      <c r="BR57" s="17"/>
      <c r="BS57" s="17"/>
    </row>
    <row r="58" spans="2:71" ht="21" x14ac:dyDescent="0.25">
      <c r="M58" s="18"/>
      <c r="N58" s="17"/>
      <c r="O58" s="17"/>
      <c r="P58" s="17"/>
      <c r="Q58" s="17"/>
      <c r="R58" s="17"/>
      <c r="S58" s="17"/>
      <c r="T58" s="17"/>
      <c r="U58" s="17"/>
      <c r="W58" s="17"/>
      <c r="X58" s="17"/>
      <c r="Y58" s="17"/>
      <c r="Z58" s="17"/>
      <c r="AA58" s="17"/>
      <c r="AB58" s="17"/>
      <c r="AC58" s="17"/>
      <c r="AD58" s="17"/>
      <c r="AE58" s="17"/>
      <c r="AG58" s="17"/>
      <c r="AH58" s="17"/>
      <c r="AI58" s="17"/>
      <c r="AJ58" s="17"/>
      <c r="AK58" s="17"/>
      <c r="AL58" s="17"/>
      <c r="AM58" s="17"/>
      <c r="AN58" s="17"/>
      <c r="AO58" s="17"/>
      <c r="AQ58" s="17"/>
      <c r="AR58" s="17"/>
      <c r="AS58" s="17"/>
      <c r="AT58" s="17"/>
      <c r="AU58" s="17"/>
      <c r="AV58" s="17"/>
      <c r="AW58" s="17"/>
      <c r="AX58" s="17"/>
      <c r="AY58" s="17"/>
      <c r="BA58" s="17"/>
      <c r="BB58" s="17"/>
      <c r="BC58" s="17"/>
      <c r="BD58" s="17"/>
      <c r="BE58" s="17"/>
      <c r="BF58" s="17"/>
      <c r="BG58" s="17"/>
      <c r="BH58" s="17"/>
      <c r="BI58" s="17"/>
      <c r="BK58" s="17"/>
      <c r="BL58" s="17"/>
      <c r="BM58" s="17"/>
      <c r="BN58" s="17"/>
      <c r="BO58" s="17"/>
      <c r="BP58" s="17"/>
      <c r="BQ58" s="17"/>
      <c r="BR58" s="17"/>
      <c r="BS58" s="17"/>
    </row>
    <row r="59" spans="2:71" ht="21" x14ac:dyDescent="0.25">
      <c r="M59" s="18"/>
      <c r="N59" s="17"/>
      <c r="O59" s="17"/>
      <c r="P59" s="17"/>
      <c r="Q59" s="17"/>
      <c r="R59" s="17"/>
      <c r="S59" s="17"/>
      <c r="T59" s="17"/>
      <c r="U59" s="17"/>
      <c r="W59" s="17"/>
      <c r="X59" s="17"/>
      <c r="Y59" s="17"/>
      <c r="Z59" s="17"/>
      <c r="AA59" s="17"/>
      <c r="AB59" s="17"/>
      <c r="AC59" s="17"/>
      <c r="AD59" s="17"/>
      <c r="AE59" s="17"/>
      <c r="AG59" s="17"/>
      <c r="AH59" s="17"/>
      <c r="AI59" s="17"/>
      <c r="AJ59" s="17"/>
      <c r="AK59" s="17"/>
      <c r="AL59" s="17"/>
      <c r="AM59" s="17"/>
      <c r="AN59" s="17"/>
      <c r="AO59" s="17"/>
      <c r="AQ59" s="17"/>
      <c r="AR59" s="17"/>
      <c r="AS59" s="17"/>
      <c r="AT59" s="17"/>
      <c r="AU59" s="17"/>
      <c r="AV59" s="17"/>
      <c r="AW59" s="17"/>
      <c r="AX59" s="17"/>
      <c r="AY59" s="17"/>
      <c r="BA59" s="17"/>
      <c r="BB59" s="17"/>
      <c r="BC59" s="17"/>
      <c r="BD59" s="17"/>
      <c r="BE59" s="17"/>
      <c r="BF59" s="17"/>
      <c r="BG59" s="17"/>
      <c r="BH59" s="17"/>
      <c r="BI59" s="17"/>
      <c r="BK59" s="17"/>
      <c r="BL59" s="17"/>
      <c r="BM59" s="17"/>
      <c r="BN59" s="17"/>
      <c r="BO59" s="17"/>
      <c r="BP59" s="17"/>
      <c r="BQ59" s="17"/>
      <c r="BR59" s="17"/>
      <c r="BS59" s="17"/>
    </row>
    <row r="60" spans="2:71" ht="21" x14ac:dyDescent="0.25">
      <c r="M60" s="18"/>
      <c r="N60" s="17"/>
      <c r="O60" s="17"/>
      <c r="P60" s="17"/>
      <c r="Q60" s="17"/>
      <c r="R60" s="17"/>
      <c r="S60" s="17"/>
      <c r="T60" s="17"/>
      <c r="U60" s="17"/>
      <c r="W60" s="17"/>
      <c r="X60" s="17"/>
      <c r="Y60" s="17"/>
      <c r="Z60" s="17"/>
      <c r="AA60" s="17"/>
      <c r="AB60" s="17"/>
      <c r="AC60" s="17"/>
      <c r="AD60" s="17"/>
      <c r="AE60" s="17"/>
      <c r="AG60" s="17"/>
      <c r="AH60" s="17"/>
      <c r="AI60" s="17"/>
      <c r="AJ60" s="17"/>
      <c r="AK60" s="17"/>
      <c r="AL60" s="17"/>
      <c r="AM60" s="17"/>
      <c r="AN60" s="17"/>
      <c r="AO60" s="17"/>
      <c r="AQ60" s="17"/>
      <c r="AR60" s="17"/>
      <c r="AS60" s="17"/>
      <c r="AT60" s="17"/>
      <c r="AU60" s="17"/>
      <c r="AV60" s="17"/>
      <c r="AW60" s="17"/>
      <c r="AX60" s="17"/>
      <c r="AY60" s="17"/>
      <c r="BA60" s="17"/>
      <c r="BB60" s="17"/>
      <c r="BC60" s="17"/>
      <c r="BD60" s="17"/>
      <c r="BE60" s="17"/>
      <c r="BF60" s="17"/>
      <c r="BG60" s="17"/>
      <c r="BH60" s="17"/>
      <c r="BI60" s="17"/>
      <c r="BK60" s="17"/>
      <c r="BL60" s="17"/>
      <c r="BM60" s="17"/>
      <c r="BN60" s="17"/>
      <c r="BO60" s="17"/>
      <c r="BP60" s="17"/>
      <c r="BQ60" s="17"/>
      <c r="BR60" s="17"/>
      <c r="BS60" s="17"/>
    </row>
    <row r="61" spans="2:71" ht="21" x14ac:dyDescent="0.25">
      <c r="L61" s="17"/>
      <c r="M61" s="17"/>
      <c r="N61" s="17"/>
      <c r="O61" s="17"/>
      <c r="P61" s="17"/>
      <c r="Q61" s="17"/>
      <c r="R61" s="17"/>
      <c r="S61" s="17"/>
      <c r="T61" s="17"/>
      <c r="U61" s="17"/>
      <c r="W61" s="17"/>
      <c r="X61" s="17"/>
      <c r="Y61" s="17"/>
      <c r="Z61" s="17"/>
      <c r="AA61" s="17"/>
      <c r="AB61" s="17"/>
      <c r="AC61" s="17"/>
      <c r="AD61" s="17"/>
      <c r="AE61" s="17"/>
      <c r="AG61" s="17"/>
      <c r="AH61" s="17"/>
      <c r="AI61" s="17"/>
      <c r="AJ61" s="17"/>
      <c r="AK61" s="17"/>
      <c r="AL61" s="17"/>
      <c r="AM61" s="17"/>
      <c r="AN61" s="17"/>
      <c r="AO61" s="17"/>
      <c r="AQ61" s="17"/>
      <c r="AR61" s="17"/>
      <c r="AS61" s="17"/>
      <c r="AT61" s="17"/>
      <c r="AU61" s="17"/>
      <c r="AV61" s="17"/>
      <c r="AW61" s="17"/>
      <c r="AX61" s="17"/>
      <c r="AY61" s="17"/>
      <c r="BA61" s="17"/>
      <c r="BB61" s="17"/>
      <c r="BC61" s="17"/>
      <c r="BD61" s="17"/>
      <c r="BE61" s="17"/>
      <c r="BF61" s="17"/>
      <c r="BG61" s="17"/>
      <c r="BH61" s="17"/>
      <c r="BI61" s="17"/>
    </row>
    <row r="62" spans="2:71" ht="21" x14ac:dyDescent="0.25">
      <c r="L62" s="17"/>
      <c r="M62" s="3"/>
      <c r="N62" s="3"/>
      <c r="O62" s="1"/>
      <c r="P62" s="1"/>
      <c r="Q62" s="1"/>
      <c r="R62" s="3"/>
      <c r="S62" s="3"/>
      <c r="T62" s="3"/>
      <c r="U62" s="3"/>
      <c r="W62" s="3"/>
      <c r="X62" s="3"/>
      <c r="Y62" s="1"/>
      <c r="Z62" s="1"/>
      <c r="AA62" s="1"/>
      <c r="AB62" s="3"/>
      <c r="AC62" s="3"/>
      <c r="AD62" s="3"/>
      <c r="AE62" s="3"/>
      <c r="AG62" s="3"/>
      <c r="AH62" s="3"/>
      <c r="AI62" s="1"/>
      <c r="AJ62" s="1"/>
      <c r="AK62" s="1"/>
      <c r="AL62" s="3"/>
      <c r="AM62" s="3"/>
      <c r="AN62" s="3"/>
      <c r="AO62" s="3"/>
      <c r="AQ62" s="3"/>
      <c r="AR62" s="3"/>
      <c r="AS62" s="1"/>
      <c r="AT62" s="1"/>
      <c r="AU62" s="1"/>
      <c r="AV62" s="3"/>
      <c r="AW62" s="3"/>
      <c r="AX62" s="3"/>
      <c r="AY62" s="3"/>
      <c r="BA62" s="3"/>
      <c r="BB62" s="3"/>
      <c r="BC62" s="1"/>
      <c r="BD62" s="1"/>
      <c r="BE62" s="1"/>
      <c r="BF62" s="3"/>
      <c r="BG62" s="3"/>
      <c r="BH62" s="3"/>
      <c r="BI62" s="3"/>
    </row>
    <row r="63" spans="2:71" x14ac:dyDescent="0.25">
      <c r="L63" s="3"/>
      <c r="M63" s="16"/>
      <c r="N63" s="5"/>
      <c r="O63" s="8"/>
      <c r="P63" s="8"/>
      <c r="T63" s="1"/>
      <c r="U63" s="1"/>
      <c r="W63" s="16"/>
      <c r="X63" s="5"/>
      <c r="Y63" s="8"/>
      <c r="Z63" s="8"/>
      <c r="AD63" s="1"/>
      <c r="AE63" s="1"/>
      <c r="AG63" s="16"/>
      <c r="AH63" s="5"/>
      <c r="AI63" s="8"/>
      <c r="AJ63" s="8"/>
      <c r="AN63" s="1"/>
      <c r="AO63" s="1"/>
      <c r="AQ63" s="16"/>
      <c r="AR63" s="5"/>
      <c r="AS63" s="8"/>
      <c r="AT63" s="8"/>
      <c r="AX63" s="1"/>
      <c r="AY63" s="1"/>
      <c r="BA63" s="16"/>
      <c r="BB63" s="5"/>
      <c r="BC63" s="8"/>
      <c r="BD63" s="8"/>
      <c r="BH63" s="1"/>
      <c r="BI63" s="1"/>
    </row>
    <row r="64" spans="2:71" x14ac:dyDescent="0.25">
      <c r="L64" s="16"/>
      <c r="M64" s="16"/>
      <c r="N64" s="5"/>
      <c r="O64" s="8"/>
      <c r="P64" s="8"/>
      <c r="T64" s="1"/>
      <c r="U64" s="1"/>
      <c r="W64" s="16"/>
      <c r="X64" s="5"/>
      <c r="Y64" s="8"/>
      <c r="Z64" s="8"/>
      <c r="AD64" s="1"/>
      <c r="AE64" s="1"/>
      <c r="AG64" s="16"/>
      <c r="AH64" s="5"/>
      <c r="AI64" s="8"/>
      <c r="AJ64" s="8"/>
      <c r="AN64" s="1"/>
      <c r="AO64" s="1"/>
      <c r="AQ64" s="16"/>
      <c r="AR64" s="5"/>
      <c r="AS64" s="8"/>
      <c r="AT64" s="8"/>
      <c r="AX64" s="1"/>
      <c r="AY64" s="1"/>
      <c r="BA64" s="16"/>
      <c r="BB64" s="5"/>
      <c r="BC64" s="8"/>
      <c r="BD64" s="8"/>
      <c r="BH64" s="1"/>
      <c r="BI64" s="1"/>
    </row>
    <row r="65" spans="10:71" x14ac:dyDescent="0.25">
      <c r="L65" s="16"/>
      <c r="M65" s="3"/>
      <c r="N65" s="5"/>
      <c r="O65" s="8"/>
      <c r="P65" s="8"/>
      <c r="T65" s="1"/>
      <c r="U65" s="1"/>
      <c r="W65" s="16"/>
      <c r="X65" s="5"/>
      <c r="Y65" s="8"/>
      <c r="Z65" s="8"/>
      <c r="AD65" s="1"/>
      <c r="AE65" s="1"/>
      <c r="AG65" s="16"/>
      <c r="AH65" s="5"/>
      <c r="AI65" s="8"/>
      <c r="AJ65" s="8"/>
      <c r="AN65" s="1"/>
      <c r="AO65" s="1"/>
      <c r="AQ65" s="16"/>
      <c r="AR65" s="5"/>
      <c r="AS65" s="8"/>
      <c r="AT65" s="8"/>
      <c r="AX65" s="1"/>
      <c r="AY65" s="1"/>
      <c r="BA65" s="16"/>
      <c r="BB65" s="5"/>
      <c r="BC65" s="8"/>
      <c r="BD65" s="8"/>
      <c r="BH65" s="1"/>
      <c r="BI65" s="1"/>
      <c r="BK65" s="16"/>
      <c r="BL65" s="5"/>
      <c r="BM65" s="8"/>
      <c r="BN65" s="8"/>
      <c r="BR65" s="1"/>
      <c r="BS65" s="1"/>
    </row>
    <row r="66" spans="10:71" ht="21" x14ac:dyDescent="0.25">
      <c r="J66" s="17"/>
      <c r="L66" s="16"/>
      <c r="M66" s="3"/>
      <c r="N66" s="5"/>
      <c r="O66" s="8"/>
      <c r="P66" s="8"/>
      <c r="T66" s="1"/>
      <c r="U66" s="1"/>
      <c r="W66" s="16"/>
      <c r="X66" s="5"/>
      <c r="Y66" s="8"/>
      <c r="Z66" s="8"/>
      <c r="AD66" s="1"/>
      <c r="AE66" s="1"/>
      <c r="AG66" s="16"/>
      <c r="AH66" s="5"/>
      <c r="AI66" s="8"/>
      <c r="AJ66" s="8"/>
      <c r="AN66" s="1"/>
      <c r="AO66" s="1"/>
      <c r="AQ66" s="16"/>
      <c r="AR66" s="5"/>
      <c r="AS66" s="8"/>
      <c r="AT66" s="8"/>
      <c r="AX66" s="1"/>
      <c r="AY66" s="1"/>
      <c r="BA66" s="16"/>
      <c r="BB66" s="5"/>
      <c r="BC66" s="8"/>
      <c r="BD66" s="8"/>
      <c r="BH66" s="1"/>
      <c r="BI66" s="1"/>
      <c r="BK66" s="16"/>
      <c r="BL66" s="5"/>
      <c r="BM66" s="8"/>
      <c r="BN66" s="8"/>
      <c r="BR66" s="1"/>
      <c r="BS66" s="1"/>
    </row>
    <row r="67" spans="10:71" ht="21" x14ac:dyDescent="0.25">
      <c r="J67" s="17"/>
      <c r="L67" s="16"/>
      <c r="M67" s="3"/>
      <c r="N67" s="5"/>
      <c r="O67" s="8"/>
      <c r="P67" s="8"/>
      <c r="T67" s="1"/>
      <c r="U67" s="1"/>
      <c r="W67" s="16"/>
      <c r="X67" s="5"/>
      <c r="Y67" s="8"/>
      <c r="Z67" s="8"/>
      <c r="AD67" s="1"/>
      <c r="AE67" s="1"/>
      <c r="AG67" s="16"/>
      <c r="AH67" s="5"/>
      <c r="AI67" s="8"/>
      <c r="AJ67" s="8"/>
      <c r="AN67" s="1"/>
      <c r="AO67" s="1"/>
      <c r="AQ67" s="16"/>
      <c r="AR67" s="5"/>
      <c r="AS67" s="8"/>
      <c r="AT67" s="8"/>
      <c r="AX67" s="1"/>
      <c r="AY67" s="1"/>
      <c r="BA67" s="16"/>
      <c r="BB67" s="5"/>
      <c r="BC67" s="8"/>
      <c r="BD67" s="8"/>
      <c r="BH67" s="1"/>
      <c r="BI67" s="1"/>
      <c r="BK67" s="16"/>
      <c r="BL67" s="5"/>
      <c r="BM67" s="8"/>
      <c r="BN67" s="8"/>
      <c r="BR67" s="1"/>
      <c r="BS67" s="1"/>
    </row>
    <row r="68" spans="10:71" x14ac:dyDescent="0.25">
      <c r="J68" s="3"/>
      <c r="L68" s="16"/>
      <c r="M68" s="3"/>
      <c r="N68" s="5"/>
      <c r="O68" s="8"/>
      <c r="P68" s="8"/>
      <c r="T68" s="1"/>
      <c r="U68" s="1"/>
      <c r="W68" s="16"/>
      <c r="X68" s="5"/>
      <c r="Y68" s="8"/>
      <c r="Z68" s="8"/>
      <c r="AD68" s="1"/>
      <c r="AE68" s="1"/>
      <c r="AG68" s="16"/>
      <c r="AH68" s="5"/>
      <c r="AI68" s="8"/>
      <c r="AJ68" s="8"/>
      <c r="AN68" s="1"/>
      <c r="AO68" s="1"/>
      <c r="AQ68" s="16"/>
      <c r="AR68" s="5"/>
      <c r="AS68" s="8"/>
      <c r="AT68" s="8"/>
      <c r="AX68" s="1"/>
      <c r="AY68" s="1"/>
      <c r="BA68" s="16"/>
      <c r="BB68" s="5"/>
      <c r="BC68" s="8"/>
      <c r="BD68" s="8"/>
      <c r="BH68" s="1"/>
      <c r="BI68" s="1"/>
      <c r="BK68" s="16"/>
      <c r="BL68" s="5"/>
      <c r="BM68" s="8"/>
      <c r="BN68" s="8"/>
      <c r="BR68" s="1"/>
      <c r="BS68" s="1"/>
    </row>
    <row r="69" spans="10:71" x14ac:dyDescent="0.25">
      <c r="J69" s="1"/>
      <c r="L69" s="16"/>
      <c r="M69" s="3"/>
      <c r="N69" s="5"/>
      <c r="O69" s="8"/>
      <c r="P69" s="8"/>
      <c r="T69" s="1"/>
      <c r="U69" s="1"/>
      <c r="W69" s="16"/>
      <c r="X69" s="5"/>
      <c r="Y69" s="8"/>
      <c r="Z69" s="8"/>
      <c r="AD69" s="1"/>
      <c r="AE69" s="1"/>
      <c r="AG69" s="16"/>
      <c r="AH69" s="5"/>
      <c r="AI69" s="8"/>
      <c r="AJ69" s="8"/>
      <c r="AN69" s="1"/>
      <c r="AO69" s="1"/>
      <c r="AQ69" s="16"/>
      <c r="AR69" s="5"/>
      <c r="AS69" s="8"/>
      <c r="AT69" s="8"/>
      <c r="AX69" s="1"/>
      <c r="AY69" s="1"/>
      <c r="BA69" s="16"/>
      <c r="BB69" s="5"/>
      <c r="BC69" s="8"/>
      <c r="BD69" s="8"/>
      <c r="BH69" s="1"/>
      <c r="BI69" s="1"/>
      <c r="BK69" s="16"/>
      <c r="BL69" s="5"/>
      <c r="BM69" s="8"/>
      <c r="BN69" s="8"/>
      <c r="BR69" s="1"/>
      <c r="BS69" s="1"/>
    </row>
    <row r="70" spans="10:71" x14ac:dyDescent="0.25">
      <c r="J70" s="1"/>
      <c r="L70" s="16"/>
      <c r="M70" s="16"/>
      <c r="N70" s="5"/>
      <c r="O70" s="8"/>
      <c r="P70" s="8"/>
      <c r="T70" s="1"/>
      <c r="U70" s="1"/>
      <c r="W70" s="16"/>
      <c r="X70" s="5"/>
      <c r="Y70" s="8"/>
      <c r="Z70" s="8"/>
      <c r="AD70" s="1"/>
      <c r="AE70" s="1"/>
      <c r="AG70" s="16"/>
      <c r="AH70" s="5"/>
      <c r="AI70" s="8"/>
      <c r="AJ70" s="8"/>
      <c r="AN70" s="1"/>
      <c r="AO70" s="1"/>
      <c r="AQ70" s="16"/>
      <c r="AR70" s="5"/>
      <c r="AS70" s="8"/>
      <c r="AT70" s="8"/>
      <c r="AX70" s="1"/>
      <c r="AY70" s="1"/>
      <c r="BA70" s="16"/>
      <c r="BB70" s="5"/>
      <c r="BC70" s="8"/>
      <c r="BD70" s="8"/>
      <c r="BH70" s="1"/>
      <c r="BI70" s="1"/>
    </row>
    <row r="71" spans="10:71" x14ac:dyDescent="0.25">
      <c r="J71" s="1"/>
      <c r="L71" s="16"/>
      <c r="M71" s="16"/>
      <c r="N71" s="5"/>
      <c r="O71" s="8"/>
      <c r="P71" s="8"/>
      <c r="T71" s="1"/>
      <c r="U71" s="1"/>
      <c r="W71" s="16"/>
      <c r="X71" s="5"/>
      <c r="Y71" s="8"/>
      <c r="Z71" s="8"/>
      <c r="AD71" s="1"/>
      <c r="AE71" s="1"/>
      <c r="AG71" s="16"/>
      <c r="AH71" s="5"/>
      <c r="AI71" s="8"/>
      <c r="AJ71" s="8"/>
      <c r="AN71" s="1"/>
      <c r="AO71" s="1"/>
      <c r="AQ71" s="16"/>
      <c r="AR71" s="5"/>
      <c r="AS71" s="8"/>
      <c r="AT71" s="8"/>
      <c r="AX71" s="1"/>
      <c r="AY71" s="1"/>
      <c r="BA71" s="16"/>
      <c r="BB71" s="5"/>
      <c r="BC71" s="8"/>
      <c r="BD71" s="8"/>
      <c r="BH71" s="1"/>
      <c r="BI71" s="1"/>
    </row>
    <row r="72" spans="10:71" x14ac:dyDescent="0.25">
      <c r="J72" s="1"/>
      <c r="L72" s="16"/>
      <c r="M72" s="16"/>
      <c r="N72" s="5"/>
      <c r="O72" s="8"/>
      <c r="P72" s="8"/>
      <c r="T72" s="1"/>
      <c r="U72" s="1"/>
      <c r="W72" s="16"/>
      <c r="X72" s="5"/>
      <c r="Y72" s="8"/>
      <c r="Z72" s="8"/>
      <c r="AD72" s="1"/>
      <c r="AE72" s="1"/>
      <c r="AG72" s="16"/>
      <c r="AH72" s="5"/>
      <c r="AI72" s="8"/>
      <c r="AJ72" s="8"/>
      <c r="AN72" s="1"/>
      <c r="AO72" s="1"/>
      <c r="AQ72" s="16"/>
      <c r="AR72" s="5"/>
      <c r="AS72" s="8"/>
      <c r="AT72" s="8"/>
      <c r="AX72" s="1"/>
      <c r="AY72" s="1"/>
      <c r="BA72" s="16"/>
      <c r="BB72" s="5"/>
      <c r="BC72" s="8"/>
      <c r="BD72" s="8"/>
      <c r="BH72" s="1"/>
      <c r="BI72" s="1"/>
    </row>
    <row r="73" spans="10:71" x14ac:dyDescent="0.25">
      <c r="J73" s="1"/>
      <c r="L73" s="16"/>
    </row>
    <row r="74" spans="10:71" x14ac:dyDescent="0.25">
      <c r="J74" s="1"/>
      <c r="L74" s="16"/>
    </row>
    <row r="75" spans="10:71" x14ac:dyDescent="0.25">
      <c r="J75" s="1"/>
      <c r="L75" s="16"/>
    </row>
    <row r="76" spans="10:71" x14ac:dyDescent="0.25">
      <c r="J76" s="1"/>
    </row>
    <row r="77" spans="10:71" ht="31.5" customHeight="1" x14ac:dyDescent="0.25">
      <c r="J77" s="1"/>
    </row>
    <row r="78" spans="10:71" x14ac:dyDescent="0.25">
      <c r="J78" s="1"/>
    </row>
    <row r="79" spans="10:71" x14ac:dyDescent="0.25">
      <c r="J79" s="1"/>
    </row>
    <row r="80" spans="10:71" x14ac:dyDescent="0.25">
      <c r="J80" s="1"/>
    </row>
    <row r="84" spans="13:70" ht="30.75" customHeight="1" x14ac:dyDescent="0.25"/>
    <row r="92" spans="13:70" ht="21" x14ac:dyDescent="0.25">
      <c r="M92" s="17"/>
      <c r="N92" s="17"/>
      <c r="O92" s="17"/>
      <c r="P92" s="17"/>
      <c r="Q92" s="17"/>
      <c r="R92" s="17"/>
      <c r="S92" s="17"/>
      <c r="T92" s="17"/>
      <c r="V92" s="17"/>
      <c r="W92" s="17"/>
      <c r="X92" s="17"/>
      <c r="Y92" s="17"/>
      <c r="Z92" s="17"/>
      <c r="AA92" s="17"/>
      <c r="AB92" s="17"/>
      <c r="AC92" s="17"/>
      <c r="AD92" s="17"/>
      <c r="AF92" s="17"/>
      <c r="AG92" s="17"/>
      <c r="AH92" s="17"/>
      <c r="AI92" s="17"/>
      <c r="AJ92" s="17"/>
      <c r="AK92" s="17"/>
      <c r="AL92" s="17"/>
      <c r="AM92" s="17"/>
      <c r="AN92" s="17"/>
      <c r="AP92" s="17"/>
      <c r="AQ92" s="17"/>
      <c r="AR92" s="17"/>
      <c r="AS92" s="17"/>
      <c r="AT92" s="17"/>
      <c r="AU92" s="17"/>
      <c r="AV92" s="17"/>
      <c r="AW92" s="17"/>
      <c r="AX92" s="17"/>
      <c r="AZ92" s="17"/>
      <c r="BA92" s="17"/>
      <c r="BB92" s="17"/>
      <c r="BC92" s="17"/>
      <c r="BD92" s="17"/>
      <c r="BE92" s="17"/>
      <c r="BF92" s="17"/>
      <c r="BG92" s="17"/>
      <c r="BH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3:70" ht="21" x14ac:dyDescent="0.25">
      <c r="M93" s="17"/>
      <c r="N93" s="17"/>
      <c r="O93" s="17"/>
      <c r="P93" s="17"/>
      <c r="Q93" s="17"/>
      <c r="R93" s="17"/>
      <c r="S93" s="17"/>
      <c r="T93" s="17"/>
      <c r="V93" s="17"/>
      <c r="W93" s="17"/>
      <c r="X93" s="17"/>
      <c r="Y93" s="17"/>
      <c r="Z93" s="17"/>
      <c r="AA93" s="17"/>
      <c r="AB93" s="17"/>
      <c r="AC93" s="17"/>
      <c r="AD93" s="17"/>
      <c r="AF93" s="17"/>
      <c r="AG93" s="17"/>
      <c r="AH93" s="17"/>
      <c r="AI93" s="17"/>
      <c r="AJ93" s="17"/>
      <c r="AK93" s="17"/>
      <c r="AL93" s="17"/>
      <c r="AM93" s="17"/>
      <c r="AN93" s="17"/>
      <c r="AP93" s="17"/>
      <c r="AQ93" s="17"/>
      <c r="AR93" s="17"/>
      <c r="AS93" s="17"/>
      <c r="AT93" s="17"/>
      <c r="AU93" s="17"/>
      <c r="AV93" s="17"/>
      <c r="AW93" s="17"/>
      <c r="AX93" s="17"/>
      <c r="AZ93" s="17"/>
      <c r="BA93" s="17"/>
      <c r="BB93" s="17"/>
      <c r="BC93" s="17"/>
      <c r="BD93" s="17"/>
      <c r="BE93" s="17"/>
      <c r="BF93" s="17"/>
      <c r="BG93" s="17"/>
      <c r="BH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3:70" x14ac:dyDescent="0.25">
      <c r="M94" s="3"/>
      <c r="N94" s="1"/>
      <c r="O94" s="1"/>
      <c r="P94" s="1"/>
      <c r="Q94" s="3"/>
      <c r="R94" s="3"/>
      <c r="S94" s="3"/>
      <c r="T94" s="3"/>
      <c r="V94" s="3"/>
      <c r="W94" s="3"/>
      <c r="X94" s="1"/>
      <c r="Y94" s="1"/>
      <c r="Z94" s="1"/>
      <c r="AA94" s="3"/>
      <c r="AB94" s="3"/>
      <c r="AC94" s="3"/>
      <c r="AD94" s="3"/>
      <c r="AF94" s="3"/>
      <c r="AG94" s="3"/>
      <c r="AH94" s="1"/>
      <c r="AI94" s="1"/>
      <c r="AJ94" s="1"/>
      <c r="AK94" s="3"/>
      <c r="AL94" s="3"/>
      <c r="AM94" s="3"/>
      <c r="AN94" s="3"/>
      <c r="AP94" s="3"/>
      <c r="AQ94" s="3"/>
      <c r="AR94" s="1"/>
      <c r="AS94" s="1"/>
      <c r="AT94" s="1"/>
      <c r="AU94" s="3"/>
      <c r="AV94" s="3"/>
      <c r="AW94" s="3"/>
      <c r="AX94" s="3"/>
      <c r="AZ94" s="3"/>
      <c r="BA94" s="3"/>
      <c r="BB94" s="1"/>
      <c r="BC94" s="1"/>
      <c r="BD94" s="1"/>
      <c r="BE94" s="3"/>
      <c r="BF94" s="3"/>
      <c r="BG94" s="3"/>
      <c r="BH94" s="3"/>
      <c r="BJ94" s="3"/>
      <c r="BK94" s="3"/>
      <c r="BL94" s="1"/>
      <c r="BM94" s="1"/>
      <c r="BN94" s="1"/>
      <c r="BO94" s="3"/>
      <c r="BP94" s="3"/>
      <c r="BQ94" s="3"/>
      <c r="BR94" s="3"/>
    </row>
    <row r="95" spans="13:70" x14ac:dyDescent="0.25">
      <c r="M95" s="5"/>
      <c r="N95" s="8"/>
      <c r="O95" s="8"/>
      <c r="S95" s="1"/>
      <c r="T95" s="1"/>
      <c r="V95" s="16"/>
      <c r="W95" s="5"/>
      <c r="X95" s="8"/>
      <c r="Y95" s="8"/>
      <c r="AC95" s="1"/>
      <c r="AD95" s="1"/>
      <c r="AF95" s="16"/>
      <c r="AG95" s="5"/>
      <c r="AH95" s="8"/>
      <c r="AI95" s="8"/>
      <c r="AM95" s="1"/>
      <c r="AN95" s="1"/>
      <c r="AP95" s="16"/>
      <c r="AQ95" s="5"/>
      <c r="AR95" s="8"/>
      <c r="AS95" s="8"/>
      <c r="AW95" s="1"/>
      <c r="AX95" s="1"/>
      <c r="AZ95" s="16"/>
      <c r="BA95" s="5"/>
      <c r="BB95" s="8"/>
      <c r="BC95" s="8"/>
      <c r="BG95" s="1"/>
      <c r="BH95" s="1"/>
      <c r="BJ95" s="16"/>
      <c r="BK95" s="5"/>
      <c r="BL95" s="8"/>
      <c r="BM95" s="8"/>
      <c r="BQ95" s="1"/>
      <c r="BR95" s="1"/>
    </row>
    <row r="96" spans="13:70" x14ac:dyDescent="0.25">
      <c r="M96" s="5"/>
      <c r="N96" s="8"/>
      <c r="O96" s="8"/>
      <c r="S96" s="1"/>
      <c r="T96" s="1"/>
      <c r="V96" s="16"/>
      <c r="W96" s="5"/>
      <c r="X96" s="8"/>
      <c r="Y96" s="8"/>
      <c r="AC96" s="1"/>
      <c r="AD96" s="1"/>
      <c r="AF96" s="16"/>
      <c r="AG96" s="5"/>
      <c r="AH96" s="8"/>
      <c r="AI96" s="8"/>
      <c r="AM96" s="1"/>
      <c r="AN96" s="1"/>
      <c r="AP96" s="16"/>
      <c r="AQ96" s="5"/>
      <c r="AR96" s="8"/>
      <c r="AS96" s="8"/>
      <c r="AW96" s="1"/>
      <c r="AX96" s="1"/>
      <c r="AZ96" s="16"/>
      <c r="BA96" s="5"/>
      <c r="BB96" s="8"/>
      <c r="BC96" s="8"/>
      <c r="BG96" s="1"/>
      <c r="BH96" s="1"/>
      <c r="BJ96" s="16"/>
      <c r="BK96" s="5"/>
      <c r="BL96" s="8"/>
      <c r="BM96" s="8"/>
      <c r="BQ96" s="1"/>
      <c r="BR96" s="1"/>
    </row>
    <row r="97" spans="10:70" x14ac:dyDescent="0.25">
      <c r="M97" s="5"/>
      <c r="N97" s="8"/>
      <c r="O97" s="8"/>
      <c r="S97" s="1"/>
      <c r="T97" s="1"/>
      <c r="V97" s="16"/>
      <c r="W97" s="5"/>
      <c r="X97" s="8"/>
      <c r="Y97" s="8"/>
      <c r="AC97" s="1"/>
      <c r="AD97" s="1"/>
      <c r="AF97" s="16"/>
      <c r="AG97" s="5"/>
      <c r="AH97" s="8"/>
      <c r="AI97" s="8"/>
      <c r="AM97" s="1"/>
      <c r="AN97" s="1"/>
      <c r="AP97" s="16"/>
      <c r="AQ97" s="5"/>
      <c r="AR97" s="8"/>
      <c r="AS97" s="8"/>
      <c r="AW97" s="1"/>
      <c r="AX97" s="1"/>
      <c r="AZ97" s="16"/>
      <c r="BA97" s="5"/>
      <c r="BB97" s="8"/>
      <c r="BC97" s="8"/>
      <c r="BG97" s="1"/>
      <c r="BH97" s="1"/>
      <c r="BJ97" s="16"/>
      <c r="BK97" s="5"/>
      <c r="BL97" s="8"/>
      <c r="BM97" s="8"/>
      <c r="BQ97" s="1"/>
      <c r="BR97" s="1"/>
    </row>
    <row r="98" spans="10:70" x14ac:dyDescent="0.25">
      <c r="M98" s="5"/>
      <c r="N98" s="8"/>
      <c r="O98" s="8"/>
      <c r="S98" s="1"/>
      <c r="T98" s="1"/>
      <c r="V98" s="16"/>
      <c r="W98" s="5"/>
      <c r="X98" s="8"/>
      <c r="Y98" s="8"/>
      <c r="AC98" s="1"/>
      <c r="AD98" s="1"/>
      <c r="AF98" s="16"/>
      <c r="AG98" s="5"/>
      <c r="AH98" s="8"/>
      <c r="AI98" s="8"/>
      <c r="AM98" s="1"/>
      <c r="AN98" s="1"/>
      <c r="AP98" s="16"/>
      <c r="AQ98" s="5"/>
      <c r="AR98" s="8"/>
      <c r="AS98" s="8"/>
      <c r="AW98" s="1"/>
      <c r="AX98" s="1"/>
      <c r="AZ98" s="16"/>
      <c r="BA98" s="5"/>
      <c r="BB98" s="8"/>
      <c r="BC98" s="8"/>
      <c r="BG98" s="1"/>
      <c r="BH98" s="1"/>
      <c r="BJ98" s="16"/>
      <c r="BK98" s="5"/>
      <c r="BL98" s="8"/>
      <c r="BM98" s="8"/>
      <c r="BQ98" s="1"/>
      <c r="BR98" s="1"/>
    </row>
    <row r="99" spans="10:70" x14ac:dyDescent="0.25">
      <c r="M99" s="5"/>
      <c r="N99" s="8"/>
      <c r="O99" s="8"/>
      <c r="S99" s="1"/>
      <c r="T99" s="1"/>
      <c r="V99" s="16"/>
      <c r="W99" s="5"/>
      <c r="X99" s="8"/>
      <c r="Y99" s="8"/>
      <c r="AC99" s="1"/>
      <c r="AD99" s="1"/>
      <c r="AF99" s="16"/>
      <c r="AG99" s="5"/>
      <c r="AH99" s="8"/>
      <c r="AI99" s="8"/>
      <c r="AM99" s="1"/>
      <c r="AN99" s="1"/>
      <c r="AP99" s="16"/>
      <c r="AQ99" s="5"/>
      <c r="AR99" s="8"/>
      <c r="AS99" s="8"/>
      <c r="AW99" s="1"/>
      <c r="AX99" s="1"/>
      <c r="AZ99" s="16"/>
      <c r="BA99" s="5"/>
      <c r="BB99" s="8"/>
      <c r="BC99" s="8"/>
      <c r="BG99" s="1"/>
      <c r="BH99" s="1"/>
      <c r="BJ99" s="16"/>
      <c r="BK99" s="5"/>
      <c r="BL99" s="8"/>
      <c r="BM99" s="8"/>
      <c r="BQ99" s="1"/>
      <c r="BR99" s="1"/>
    </row>
    <row r="100" spans="10:70" x14ac:dyDescent="0.25">
      <c r="M100" s="5"/>
      <c r="N100" s="8"/>
      <c r="O100" s="8"/>
      <c r="S100" s="1"/>
      <c r="T100" s="1"/>
      <c r="V100" s="16"/>
      <c r="W100" s="5"/>
      <c r="X100" s="8"/>
      <c r="Y100" s="8"/>
      <c r="AC100" s="1"/>
      <c r="AD100" s="1"/>
      <c r="AF100" s="16"/>
      <c r="AG100" s="5"/>
      <c r="AH100" s="8"/>
      <c r="AI100" s="8"/>
      <c r="AM100" s="1"/>
      <c r="AN100" s="1"/>
      <c r="AP100" s="16"/>
      <c r="AQ100" s="5"/>
      <c r="AR100" s="8"/>
      <c r="AS100" s="8"/>
      <c r="AW100" s="1"/>
      <c r="AX100" s="1"/>
      <c r="AZ100" s="16"/>
      <c r="BA100" s="5"/>
      <c r="BB100" s="8"/>
      <c r="BC100" s="8"/>
      <c r="BG100" s="1"/>
      <c r="BH100" s="1"/>
      <c r="BJ100" s="16"/>
      <c r="BK100" s="5"/>
      <c r="BL100" s="8"/>
      <c r="BM100" s="8"/>
      <c r="BQ100" s="1"/>
      <c r="BR100" s="1"/>
    </row>
    <row r="101" spans="10:70" x14ac:dyDescent="0.25">
      <c r="M101" s="5"/>
      <c r="N101" s="8"/>
      <c r="O101" s="8"/>
      <c r="S101" s="1"/>
      <c r="T101" s="1"/>
      <c r="V101" s="16"/>
      <c r="W101" s="5"/>
      <c r="X101" s="8"/>
      <c r="Y101" s="8"/>
      <c r="AC101" s="1"/>
      <c r="AD101" s="1"/>
      <c r="AF101" s="16"/>
      <c r="AG101" s="5"/>
      <c r="AH101" s="8"/>
      <c r="AI101" s="8"/>
      <c r="AM101" s="1"/>
      <c r="AN101" s="1"/>
      <c r="AP101" s="16"/>
      <c r="AQ101" s="5"/>
      <c r="AR101" s="8"/>
      <c r="AS101" s="8"/>
      <c r="AW101" s="1"/>
      <c r="AX101" s="1"/>
      <c r="AZ101" s="16"/>
      <c r="BA101" s="5"/>
      <c r="BB101" s="8"/>
      <c r="BC101" s="8"/>
      <c r="BG101" s="1"/>
      <c r="BH101" s="1"/>
      <c r="BJ101" s="16"/>
      <c r="BK101" s="5"/>
      <c r="BL101" s="8"/>
      <c r="BM101" s="8"/>
      <c r="BQ101" s="1"/>
      <c r="BR101" s="1"/>
    </row>
    <row r="102" spans="10:70" x14ac:dyDescent="0.25">
      <c r="M102" s="5"/>
      <c r="N102" s="8"/>
      <c r="O102" s="8"/>
      <c r="S102" s="1"/>
      <c r="T102" s="1"/>
      <c r="V102" s="16"/>
      <c r="W102" s="5"/>
      <c r="X102" s="8"/>
      <c r="Y102" s="8"/>
      <c r="AC102" s="1"/>
      <c r="AD102" s="1"/>
      <c r="AF102" s="16"/>
      <c r="AG102" s="5"/>
      <c r="AH102" s="8"/>
      <c r="AI102" s="8"/>
      <c r="AM102" s="1"/>
      <c r="AN102" s="1"/>
      <c r="AP102" s="16"/>
      <c r="AQ102" s="5"/>
      <c r="AR102" s="8"/>
      <c r="AS102" s="8"/>
      <c r="AW102" s="1"/>
      <c r="AX102" s="1"/>
      <c r="AZ102" s="16"/>
      <c r="BA102" s="5"/>
      <c r="BB102" s="8"/>
      <c r="BC102" s="8"/>
      <c r="BG102" s="1"/>
      <c r="BH102" s="1"/>
      <c r="BJ102" s="16"/>
      <c r="BK102" s="5"/>
      <c r="BL102" s="8"/>
      <c r="BM102" s="8"/>
      <c r="BQ102" s="1"/>
      <c r="BR102" s="1"/>
    </row>
    <row r="103" spans="10:70" x14ac:dyDescent="0.25">
      <c r="M103" s="5"/>
      <c r="N103" s="8"/>
      <c r="O103" s="8"/>
      <c r="S103" s="1"/>
      <c r="T103" s="1"/>
      <c r="V103" s="16"/>
      <c r="W103" s="5"/>
      <c r="X103" s="8"/>
      <c r="Y103" s="8"/>
      <c r="AC103" s="1"/>
      <c r="AD103" s="1"/>
      <c r="AF103" s="16"/>
      <c r="AG103" s="5"/>
      <c r="AH103" s="8"/>
      <c r="AI103" s="8"/>
      <c r="AM103" s="1"/>
      <c r="AN103" s="1"/>
      <c r="AP103" s="16"/>
      <c r="AQ103" s="5"/>
      <c r="AR103" s="8"/>
      <c r="AS103" s="8"/>
      <c r="AW103" s="1"/>
      <c r="AX103" s="1"/>
      <c r="AZ103" s="16"/>
      <c r="BA103" s="5"/>
      <c r="BB103" s="8"/>
      <c r="BC103" s="8"/>
      <c r="BG103" s="1"/>
      <c r="BH103" s="1"/>
      <c r="BJ103" s="16"/>
      <c r="BK103" s="5"/>
      <c r="BL103" s="8"/>
      <c r="BM103" s="8"/>
      <c r="BQ103" s="1"/>
      <c r="BR103" s="1"/>
    </row>
    <row r="104" spans="10:70" ht="21" x14ac:dyDescent="0.25">
      <c r="J104" s="17"/>
      <c r="M104" s="5"/>
      <c r="N104" s="8"/>
      <c r="O104" s="8"/>
      <c r="S104" s="1"/>
      <c r="T104" s="1"/>
      <c r="V104" s="16"/>
      <c r="W104" s="5"/>
      <c r="X104" s="8"/>
      <c r="Y104" s="8"/>
      <c r="AC104" s="1"/>
      <c r="AD104" s="1"/>
      <c r="AF104" s="16"/>
      <c r="AG104" s="5"/>
      <c r="AH104" s="8"/>
      <c r="AI104" s="8"/>
      <c r="AM104" s="1"/>
      <c r="AN104" s="1"/>
      <c r="AP104" s="16"/>
      <c r="AQ104" s="5"/>
      <c r="AR104" s="8"/>
      <c r="AS104" s="8"/>
      <c r="AW104" s="1"/>
      <c r="AX104" s="1"/>
      <c r="AZ104" s="16"/>
      <c r="BA104" s="5"/>
      <c r="BB104" s="8"/>
      <c r="BC104" s="8"/>
      <c r="BG104" s="1"/>
      <c r="BH104" s="1"/>
      <c r="BJ104" s="16"/>
      <c r="BK104" s="5"/>
      <c r="BL104" s="8"/>
      <c r="BM104" s="8"/>
      <c r="BQ104" s="1"/>
      <c r="BR104" s="1"/>
    </row>
    <row r="105" spans="10:70" ht="21" x14ac:dyDescent="0.25">
      <c r="J105" s="17"/>
      <c r="M105" s="5"/>
      <c r="N105" s="8"/>
      <c r="O105" s="8"/>
      <c r="S105" s="1"/>
      <c r="T105" s="1"/>
      <c r="V105" s="16"/>
      <c r="W105" s="5"/>
      <c r="X105" s="8"/>
      <c r="Y105" s="8"/>
      <c r="AC105" s="1"/>
      <c r="AD105" s="1"/>
      <c r="AF105" s="16"/>
      <c r="AG105" s="5"/>
      <c r="AH105" s="8"/>
      <c r="AI105" s="8"/>
      <c r="AM105" s="1"/>
      <c r="AN105" s="1"/>
      <c r="AP105" s="16"/>
      <c r="AQ105" s="5"/>
      <c r="AR105" s="8"/>
      <c r="AS105" s="8"/>
      <c r="AW105" s="1"/>
      <c r="AX105" s="1"/>
      <c r="AZ105" s="16"/>
      <c r="BA105" s="5"/>
      <c r="BB105" s="8"/>
      <c r="BC105" s="8"/>
      <c r="BG105" s="1"/>
      <c r="BH105" s="1"/>
      <c r="BJ105" s="16"/>
      <c r="BK105" s="5"/>
      <c r="BL105" s="8"/>
      <c r="BM105" s="8"/>
      <c r="BQ105" s="1"/>
      <c r="BR105" s="1"/>
    </row>
    <row r="106" spans="10:70" x14ac:dyDescent="0.25">
      <c r="J106" s="3"/>
      <c r="M106" s="5"/>
      <c r="N106" s="8"/>
      <c r="O106" s="8"/>
      <c r="S106" s="1"/>
      <c r="T106" s="1"/>
      <c r="V106" s="16"/>
      <c r="W106" s="5"/>
      <c r="X106" s="8"/>
      <c r="Y106" s="8"/>
      <c r="AC106" s="1"/>
      <c r="AD106" s="1"/>
      <c r="AF106" s="16"/>
      <c r="AG106" s="5"/>
      <c r="AH106" s="8"/>
      <c r="AI106" s="8"/>
      <c r="AM106" s="1"/>
      <c r="AN106" s="1"/>
      <c r="AP106" s="16"/>
      <c r="AQ106" s="5"/>
      <c r="AR106" s="8"/>
      <c r="AS106" s="8"/>
      <c r="AW106" s="1"/>
      <c r="AX106" s="1"/>
      <c r="AZ106" s="16"/>
      <c r="BA106" s="5"/>
      <c r="BB106" s="8"/>
      <c r="BC106" s="8"/>
      <c r="BG106" s="1"/>
      <c r="BH106" s="1"/>
      <c r="BJ106" s="16"/>
      <c r="BK106" s="5"/>
      <c r="BL106" s="8"/>
      <c r="BM106" s="8"/>
      <c r="BQ106" s="1"/>
      <c r="BR106" s="1"/>
    </row>
    <row r="107" spans="10:70" x14ac:dyDescent="0.25">
      <c r="J107" s="1"/>
    </row>
    <row r="108" spans="10:70" x14ac:dyDescent="0.25">
      <c r="J108" s="1"/>
    </row>
    <row r="109" spans="10:70" x14ac:dyDescent="0.25">
      <c r="J109" s="1"/>
    </row>
    <row r="110" spans="10:70" x14ac:dyDescent="0.25">
      <c r="J110" s="1"/>
    </row>
    <row r="111" spans="10:70" x14ac:dyDescent="0.25">
      <c r="J111" s="1"/>
    </row>
    <row r="112" spans="10:70" x14ac:dyDescent="0.25">
      <c r="J112" s="1"/>
    </row>
    <row r="113" spans="10:70" x14ac:dyDescent="0.25">
      <c r="J113" s="1"/>
    </row>
    <row r="114" spans="10:70" x14ac:dyDescent="0.25">
      <c r="J114" s="1"/>
    </row>
    <row r="115" spans="10:70" x14ac:dyDescent="0.25">
      <c r="J115" s="1"/>
    </row>
    <row r="116" spans="10:70" x14ac:dyDescent="0.25">
      <c r="J116" s="1"/>
    </row>
    <row r="117" spans="10:70" x14ac:dyDescent="0.25">
      <c r="J117" s="1"/>
    </row>
    <row r="118" spans="10:70" x14ac:dyDescent="0.25">
      <c r="J118" s="1"/>
    </row>
    <row r="122" spans="10:70" ht="38.25" customHeight="1" x14ac:dyDescent="0.25"/>
    <row r="128" spans="10:70" ht="21" x14ac:dyDescent="0.25">
      <c r="M128" s="17"/>
      <c r="N128" s="17"/>
      <c r="O128" s="17"/>
      <c r="P128" s="17"/>
      <c r="Q128" s="17"/>
      <c r="R128" s="17"/>
      <c r="S128" s="17"/>
      <c r="T128" s="17"/>
      <c r="V128" s="17"/>
      <c r="W128" s="17"/>
      <c r="X128" s="17"/>
      <c r="Y128" s="17"/>
      <c r="Z128" s="17"/>
      <c r="AA128" s="17"/>
      <c r="AB128" s="17"/>
      <c r="AC128" s="17"/>
      <c r="AD128" s="17"/>
      <c r="AF128" s="17"/>
      <c r="AG128" s="17"/>
      <c r="AH128" s="17"/>
      <c r="AI128" s="17"/>
      <c r="AJ128" s="17"/>
      <c r="AK128" s="17"/>
      <c r="AL128" s="17"/>
      <c r="AM128" s="17"/>
      <c r="AN128" s="17"/>
      <c r="AP128" s="17"/>
      <c r="AQ128" s="17"/>
      <c r="AR128" s="17"/>
      <c r="AS128" s="17"/>
      <c r="AT128" s="17"/>
      <c r="AU128" s="17"/>
      <c r="AV128" s="17"/>
      <c r="AW128" s="17"/>
      <c r="AX128" s="17"/>
      <c r="AZ128" s="17"/>
      <c r="BA128" s="17"/>
      <c r="BB128" s="17"/>
      <c r="BC128" s="17"/>
      <c r="BD128" s="17"/>
      <c r="BE128" s="17"/>
      <c r="BF128" s="17"/>
      <c r="BG128" s="17"/>
      <c r="BH128" s="17"/>
      <c r="BJ128" s="17"/>
      <c r="BK128" s="17"/>
      <c r="BL128" s="17"/>
      <c r="BM128" s="17"/>
      <c r="BN128" s="17"/>
      <c r="BO128" s="17"/>
      <c r="BP128" s="17"/>
      <c r="BQ128" s="17"/>
      <c r="BR128" s="17"/>
    </row>
    <row r="129" spans="13:70" ht="21" x14ac:dyDescent="0.25">
      <c r="M129" s="17"/>
      <c r="N129" s="17"/>
      <c r="O129" s="17"/>
      <c r="P129" s="17"/>
      <c r="Q129" s="17"/>
      <c r="R129" s="17"/>
      <c r="S129" s="17"/>
      <c r="T129" s="17"/>
      <c r="V129" s="17"/>
      <c r="W129" s="17"/>
      <c r="X129" s="17"/>
      <c r="Y129" s="17"/>
      <c r="Z129" s="17"/>
      <c r="AA129" s="17"/>
      <c r="AB129" s="17"/>
      <c r="AC129" s="17"/>
      <c r="AD129" s="17"/>
      <c r="AF129" s="17"/>
      <c r="AG129" s="17"/>
      <c r="AH129" s="17"/>
      <c r="AI129" s="17"/>
      <c r="AJ129" s="17"/>
      <c r="AK129" s="17"/>
      <c r="AL129" s="17"/>
      <c r="AM129" s="17"/>
      <c r="AN129" s="17"/>
      <c r="AP129" s="17"/>
      <c r="AQ129" s="17"/>
      <c r="AR129" s="17"/>
      <c r="AS129" s="17"/>
      <c r="AT129" s="17"/>
      <c r="AU129" s="17"/>
      <c r="AV129" s="17"/>
      <c r="AW129" s="17"/>
      <c r="AX129" s="17"/>
      <c r="AZ129" s="17"/>
      <c r="BA129" s="17"/>
      <c r="BB129" s="17"/>
      <c r="BC129" s="17"/>
      <c r="BD129" s="17"/>
      <c r="BE129" s="17"/>
      <c r="BF129" s="17"/>
      <c r="BG129" s="17"/>
      <c r="BH129" s="17"/>
      <c r="BJ129" s="17"/>
      <c r="BK129" s="17"/>
      <c r="BL129" s="17"/>
      <c r="BM129" s="17"/>
      <c r="BN129" s="17"/>
      <c r="BO129" s="17"/>
      <c r="BP129" s="17"/>
      <c r="BQ129" s="17"/>
      <c r="BR129" s="17"/>
    </row>
    <row r="130" spans="13:70" x14ac:dyDescent="0.25">
      <c r="M130" s="3"/>
      <c r="N130" s="1"/>
      <c r="O130" s="1"/>
      <c r="P130" s="1"/>
      <c r="Q130" s="3"/>
      <c r="R130" s="3"/>
      <c r="S130" s="3"/>
      <c r="T130" s="3"/>
      <c r="V130" s="3"/>
      <c r="W130" s="3"/>
      <c r="X130" s="1"/>
      <c r="Y130" s="1"/>
      <c r="Z130" s="1"/>
      <c r="AA130" s="3"/>
      <c r="AB130" s="3"/>
      <c r="AC130" s="3"/>
      <c r="AD130" s="3"/>
      <c r="AF130" s="3"/>
      <c r="AG130" s="3"/>
      <c r="AH130" s="1"/>
      <c r="AI130" s="1"/>
      <c r="AJ130" s="1"/>
      <c r="AK130" s="3"/>
      <c r="AL130" s="3"/>
      <c r="AM130" s="3"/>
      <c r="AN130" s="3"/>
      <c r="AP130" s="3"/>
      <c r="AQ130" s="3"/>
      <c r="AR130" s="1"/>
      <c r="AS130" s="1"/>
      <c r="AT130" s="1"/>
      <c r="AU130" s="3"/>
      <c r="AV130" s="3"/>
      <c r="AW130" s="3"/>
      <c r="AX130" s="3"/>
      <c r="AZ130" s="3"/>
      <c r="BA130" s="3"/>
      <c r="BB130" s="1"/>
      <c r="BC130" s="1"/>
      <c r="BD130" s="1"/>
      <c r="BE130" s="3"/>
      <c r="BF130" s="3"/>
      <c r="BG130" s="3"/>
      <c r="BH130" s="3"/>
      <c r="BJ130" s="3"/>
      <c r="BK130" s="3"/>
      <c r="BL130" s="1"/>
      <c r="BM130" s="1"/>
      <c r="BN130" s="1"/>
      <c r="BO130" s="3"/>
      <c r="BP130" s="3"/>
      <c r="BQ130" s="3"/>
      <c r="BR130" s="3"/>
    </row>
    <row r="131" spans="13:70" x14ac:dyDescent="0.25">
      <c r="M131" s="5"/>
      <c r="N131" s="8"/>
      <c r="O131" s="8"/>
      <c r="S131" s="1"/>
      <c r="T131" s="1"/>
      <c r="V131" s="16"/>
      <c r="W131" s="5"/>
      <c r="X131" s="8"/>
      <c r="Y131" s="8"/>
      <c r="AC131" s="1"/>
      <c r="AD131" s="1"/>
      <c r="AF131" s="16"/>
      <c r="AG131" s="5"/>
      <c r="AH131" s="8"/>
      <c r="AI131" s="8"/>
      <c r="AM131" s="1"/>
      <c r="AN131" s="1"/>
      <c r="AP131" s="16"/>
      <c r="AQ131" s="5"/>
      <c r="AR131" s="8"/>
      <c r="AS131" s="8"/>
      <c r="AW131" s="1"/>
      <c r="AX131" s="1"/>
      <c r="AZ131" s="16"/>
      <c r="BA131" s="5"/>
      <c r="BB131" s="8"/>
      <c r="BC131" s="8"/>
      <c r="BG131" s="1"/>
      <c r="BH131" s="1"/>
      <c r="BJ131" s="16"/>
      <c r="BK131" s="5"/>
      <c r="BL131" s="8"/>
      <c r="BM131" s="8"/>
      <c r="BQ131" s="1"/>
      <c r="BR131" s="1"/>
    </row>
    <row r="132" spans="13:70" x14ac:dyDescent="0.25">
      <c r="M132" s="5"/>
      <c r="N132" s="8"/>
      <c r="O132" s="8"/>
      <c r="S132" s="1"/>
      <c r="T132" s="1"/>
      <c r="V132" s="16"/>
      <c r="W132" s="5"/>
      <c r="X132" s="8"/>
      <c r="Y132" s="8"/>
      <c r="AC132" s="1"/>
      <c r="AD132" s="1"/>
      <c r="AF132" s="16"/>
      <c r="AG132" s="5"/>
      <c r="AH132" s="8"/>
      <c r="AI132" s="8"/>
      <c r="AM132" s="1"/>
      <c r="AN132" s="1"/>
      <c r="AP132" s="16"/>
      <c r="AQ132" s="5"/>
      <c r="AR132" s="8"/>
      <c r="AS132" s="8"/>
      <c r="AW132" s="1"/>
      <c r="AX132" s="1"/>
      <c r="AZ132" s="16"/>
      <c r="BA132" s="5"/>
      <c r="BB132" s="8"/>
      <c r="BC132" s="8"/>
      <c r="BG132" s="1"/>
      <c r="BH132" s="1"/>
      <c r="BJ132" s="16"/>
      <c r="BK132" s="5"/>
      <c r="BL132" s="8"/>
      <c r="BM132" s="8"/>
      <c r="BQ132" s="1"/>
      <c r="BR132" s="1"/>
    </row>
    <row r="133" spans="13:70" x14ac:dyDescent="0.25">
      <c r="M133" s="5"/>
      <c r="N133" s="8"/>
      <c r="O133" s="8"/>
      <c r="S133" s="1"/>
      <c r="T133" s="1"/>
      <c r="V133" s="16"/>
      <c r="W133" s="5"/>
      <c r="X133" s="8"/>
      <c r="Y133" s="8"/>
      <c r="AC133" s="1"/>
      <c r="AD133" s="1"/>
      <c r="AF133" s="16"/>
      <c r="AG133" s="5"/>
      <c r="AH133" s="8"/>
      <c r="AI133" s="8"/>
      <c r="AM133" s="1"/>
      <c r="AN133" s="1"/>
      <c r="AP133" s="16"/>
      <c r="AQ133" s="5"/>
      <c r="AR133" s="8"/>
      <c r="AS133" s="8"/>
      <c r="AW133" s="1"/>
      <c r="AX133" s="1"/>
      <c r="AZ133" s="16"/>
      <c r="BA133" s="5"/>
      <c r="BB133" s="8"/>
      <c r="BC133" s="8"/>
      <c r="BG133" s="1"/>
      <c r="BH133" s="1"/>
      <c r="BJ133" s="16"/>
      <c r="BK133" s="5"/>
      <c r="BL133" s="8"/>
      <c r="BM133" s="8"/>
      <c r="BQ133" s="1"/>
      <c r="BR133" s="1"/>
    </row>
    <row r="134" spans="13:70" x14ac:dyDescent="0.25">
      <c r="M134" s="5"/>
      <c r="N134" s="8"/>
      <c r="O134" s="8"/>
      <c r="S134" s="1"/>
      <c r="T134" s="1"/>
      <c r="V134" s="16"/>
      <c r="W134" s="5"/>
      <c r="X134" s="8"/>
      <c r="Y134" s="8"/>
      <c r="AC134" s="1"/>
      <c r="AD134" s="1"/>
      <c r="AF134" s="16"/>
      <c r="AG134" s="5"/>
      <c r="AH134" s="8"/>
      <c r="AI134" s="8"/>
      <c r="AM134" s="1"/>
      <c r="AN134" s="1"/>
      <c r="AP134" s="16"/>
      <c r="AQ134" s="5"/>
      <c r="AR134" s="8"/>
      <c r="AS134" s="8"/>
      <c r="AW134" s="1"/>
      <c r="AX134" s="1"/>
      <c r="AZ134" s="16"/>
      <c r="BA134" s="5"/>
      <c r="BB134" s="8"/>
      <c r="BC134" s="8"/>
      <c r="BG134" s="1"/>
      <c r="BH134" s="1"/>
      <c r="BJ134" s="16"/>
      <c r="BK134" s="5"/>
      <c r="BL134" s="8"/>
      <c r="BM134" s="8"/>
      <c r="BQ134" s="1"/>
      <c r="BR134" s="1"/>
    </row>
    <row r="135" spans="13:70" x14ac:dyDescent="0.25">
      <c r="M135" s="5"/>
      <c r="N135" s="8"/>
      <c r="O135" s="8"/>
      <c r="S135" s="1"/>
      <c r="T135" s="1"/>
      <c r="V135" s="16"/>
      <c r="W135" s="5"/>
      <c r="X135" s="8"/>
      <c r="Y135" s="8"/>
      <c r="AC135" s="1"/>
      <c r="AD135" s="1"/>
      <c r="AF135" s="16"/>
      <c r="AG135" s="5"/>
      <c r="AH135" s="8"/>
      <c r="AI135" s="8"/>
      <c r="AM135" s="1"/>
      <c r="AN135" s="1"/>
      <c r="AP135" s="16"/>
      <c r="AQ135" s="5"/>
      <c r="AR135" s="8"/>
      <c r="AS135" s="8"/>
      <c r="AW135" s="1"/>
      <c r="AX135" s="1"/>
      <c r="AZ135" s="16"/>
      <c r="BA135" s="5"/>
      <c r="BB135" s="8"/>
      <c r="BC135" s="8"/>
      <c r="BG135" s="1"/>
      <c r="BH135" s="1"/>
      <c r="BJ135" s="16"/>
      <c r="BK135" s="5"/>
      <c r="BL135" s="8"/>
      <c r="BM135" s="8"/>
      <c r="BQ135" s="1"/>
      <c r="BR135" s="1"/>
    </row>
    <row r="136" spans="13:70" x14ac:dyDescent="0.25">
      <c r="M136" s="5"/>
      <c r="N136" s="8"/>
      <c r="O136" s="8"/>
      <c r="S136" s="1"/>
      <c r="T136" s="1"/>
      <c r="V136" s="16"/>
      <c r="W136" s="5"/>
      <c r="X136" s="8"/>
      <c r="Y136" s="8"/>
      <c r="AC136" s="1"/>
      <c r="AD136" s="1"/>
      <c r="AF136" s="16"/>
      <c r="AG136" s="5"/>
      <c r="AH136" s="8"/>
      <c r="AI136" s="8"/>
      <c r="AM136" s="1"/>
      <c r="AN136" s="1"/>
      <c r="AP136" s="16"/>
      <c r="AQ136" s="5"/>
      <c r="AR136" s="8"/>
      <c r="AS136" s="8"/>
      <c r="AW136" s="1"/>
      <c r="AX136" s="1"/>
      <c r="AZ136" s="16"/>
      <c r="BA136" s="5"/>
      <c r="BB136" s="8"/>
      <c r="BC136" s="8"/>
      <c r="BG136" s="1"/>
      <c r="BH136" s="1"/>
      <c r="BJ136" s="16"/>
      <c r="BK136" s="5"/>
      <c r="BL136" s="8"/>
      <c r="BM136" s="8"/>
      <c r="BQ136" s="1"/>
      <c r="BR136" s="1"/>
    </row>
    <row r="137" spans="13:70" x14ac:dyDescent="0.25">
      <c r="M137" s="5"/>
      <c r="N137" s="8"/>
      <c r="O137" s="8"/>
      <c r="S137" s="1"/>
      <c r="T137" s="1"/>
      <c r="V137" s="16"/>
      <c r="W137" s="5"/>
      <c r="X137" s="8"/>
      <c r="Y137" s="8"/>
      <c r="AC137" s="1"/>
      <c r="AD137" s="1"/>
      <c r="AF137" s="16"/>
      <c r="AG137" s="5"/>
      <c r="AH137" s="8"/>
      <c r="AI137" s="8"/>
      <c r="AM137" s="1"/>
      <c r="AN137" s="1"/>
      <c r="AP137" s="16"/>
      <c r="AQ137" s="5"/>
      <c r="AR137" s="8"/>
      <c r="AS137" s="8"/>
      <c r="AW137" s="1"/>
      <c r="AX137" s="1"/>
      <c r="AZ137" s="16"/>
      <c r="BA137" s="5"/>
      <c r="BB137" s="8"/>
      <c r="BC137" s="8"/>
      <c r="BG137" s="1"/>
      <c r="BH137" s="1"/>
      <c r="BJ137" s="16"/>
      <c r="BK137" s="5"/>
      <c r="BL137" s="8"/>
      <c r="BM137" s="8"/>
      <c r="BQ137" s="1"/>
      <c r="BR137" s="1"/>
    </row>
    <row r="138" spans="13:70" x14ac:dyDescent="0.25">
      <c r="M138" s="5"/>
      <c r="N138" s="8"/>
      <c r="O138" s="8"/>
      <c r="S138" s="1"/>
      <c r="T138" s="1"/>
      <c r="V138" s="16"/>
      <c r="W138" s="5"/>
      <c r="X138" s="8"/>
      <c r="Y138" s="8"/>
      <c r="AC138" s="1"/>
      <c r="AD138" s="1"/>
      <c r="AF138" s="16"/>
      <c r="AG138" s="5"/>
      <c r="AH138" s="8"/>
      <c r="AI138" s="8"/>
      <c r="AM138" s="1"/>
      <c r="AN138" s="1"/>
      <c r="AP138" s="16"/>
      <c r="AQ138" s="5"/>
      <c r="AR138" s="8"/>
      <c r="AS138" s="8"/>
      <c r="AW138" s="1"/>
      <c r="AX138" s="1"/>
      <c r="AZ138" s="16"/>
      <c r="BA138" s="5"/>
      <c r="BB138" s="8"/>
      <c r="BC138" s="8"/>
      <c r="BG138" s="1"/>
      <c r="BH138" s="1"/>
      <c r="BJ138" s="16"/>
      <c r="BK138" s="5"/>
      <c r="BL138" s="8"/>
      <c r="BM138" s="8"/>
      <c r="BQ138" s="1"/>
      <c r="BR138" s="1"/>
    </row>
    <row r="139" spans="13:70" x14ac:dyDescent="0.25">
      <c r="M139" s="5"/>
      <c r="N139" s="8"/>
      <c r="O139" s="8"/>
      <c r="S139" s="1"/>
      <c r="T139" s="1"/>
      <c r="V139" s="16"/>
      <c r="W139" s="5"/>
      <c r="X139" s="8"/>
      <c r="Y139" s="8"/>
      <c r="AC139" s="1"/>
      <c r="AD139" s="1"/>
      <c r="AF139" s="16"/>
      <c r="AG139" s="5"/>
      <c r="AH139" s="8"/>
      <c r="AI139" s="8"/>
      <c r="AM139" s="1"/>
      <c r="AN139" s="1"/>
      <c r="AP139" s="16"/>
      <c r="AQ139" s="5"/>
      <c r="AR139" s="8"/>
      <c r="AS139" s="8"/>
      <c r="AW139" s="1"/>
      <c r="AX139" s="1"/>
      <c r="AZ139" s="16"/>
      <c r="BA139" s="5"/>
      <c r="BB139" s="8"/>
      <c r="BC139" s="8"/>
      <c r="BG139" s="1"/>
      <c r="BH139" s="1"/>
      <c r="BJ139" s="16"/>
      <c r="BK139" s="5"/>
      <c r="BL139" s="8"/>
      <c r="BM139" s="8"/>
      <c r="BQ139" s="1"/>
      <c r="BR139" s="1"/>
    </row>
    <row r="140" spans="13:70" x14ac:dyDescent="0.25">
      <c r="M140" s="5"/>
      <c r="N140" s="8"/>
      <c r="O140" s="8"/>
      <c r="S140" s="1"/>
      <c r="T140" s="1"/>
      <c r="V140" s="16"/>
      <c r="W140" s="5"/>
      <c r="X140" s="8"/>
      <c r="Y140" s="8"/>
      <c r="AC140" s="1"/>
      <c r="AD140" s="1"/>
      <c r="AF140" s="16"/>
      <c r="AG140" s="5"/>
      <c r="AH140" s="8"/>
      <c r="AI140" s="8"/>
      <c r="AM140" s="1"/>
      <c r="AN140" s="1"/>
      <c r="AP140" s="16"/>
      <c r="AQ140" s="5"/>
      <c r="AR140" s="8"/>
      <c r="AS140" s="8"/>
      <c r="AW140" s="1"/>
      <c r="AX140" s="1"/>
      <c r="AZ140" s="16"/>
      <c r="BA140" s="5"/>
      <c r="BB140" s="8"/>
      <c r="BC140" s="8"/>
      <c r="BG140" s="1"/>
      <c r="BH140" s="1"/>
      <c r="BJ140" s="16"/>
      <c r="BK140" s="5"/>
      <c r="BL140" s="8"/>
      <c r="BM140" s="8"/>
      <c r="BQ140" s="1"/>
      <c r="BR140" s="1"/>
    </row>
    <row r="141" spans="13:70" x14ac:dyDescent="0.25">
      <c r="M141" s="5"/>
      <c r="N141" s="8"/>
      <c r="O141" s="8"/>
      <c r="S141" s="1"/>
      <c r="T141" s="1"/>
      <c r="V141" s="16"/>
      <c r="W141" s="5"/>
      <c r="X141" s="8"/>
      <c r="Y141" s="8"/>
      <c r="AC141" s="1"/>
      <c r="AD141" s="1"/>
      <c r="AF141" s="16"/>
      <c r="AG141" s="5"/>
      <c r="AH141" s="8"/>
      <c r="AI141" s="8"/>
      <c r="AM141" s="1"/>
      <c r="AN141" s="1"/>
      <c r="AP141" s="16"/>
      <c r="AQ141" s="5"/>
      <c r="AR141" s="8"/>
      <c r="AS141" s="8"/>
      <c r="AW141" s="1"/>
      <c r="AX141" s="1"/>
      <c r="AZ141" s="16"/>
      <c r="BA141" s="5"/>
      <c r="BB141" s="8"/>
      <c r="BC141" s="8"/>
      <c r="BG141" s="1"/>
      <c r="BH141" s="1"/>
      <c r="BJ141" s="16"/>
      <c r="BK141" s="5"/>
      <c r="BL141" s="8"/>
      <c r="BM141" s="8"/>
      <c r="BQ141" s="1"/>
      <c r="BR141" s="1"/>
    </row>
    <row r="142" spans="13:70" x14ac:dyDescent="0.25">
      <c r="M142" s="5"/>
      <c r="N142" s="8"/>
      <c r="O142" s="8"/>
      <c r="S142" s="1"/>
      <c r="T142" s="1"/>
      <c r="V142" s="16"/>
      <c r="W142" s="5"/>
      <c r="X142" s="8"/>
      <c r="Y142" s="8"/>
      <c r="AC142" s="1"/>
      <c r="AD142" s="1"/>
      <c r="AF142" s="16"/>
      <c r="AG142" s="5"/>
      <c r="AH142" s="8"/>
      <c r="AI142" s="8"/>
      <c r="AM142" s="1"/>
      <c r="AN142" s="1"/>
      <c r="AP142" s="16"/>
      <c r="AQ142" s="5"/>
      <c r="AR142" s="8"/>
      <c r="AS142" s="8"/>
      <c r="AW142" s="1"/>
      <c r="AX142" s="1"/>
      <c r="AZ142" s="16"/>
      <c r="BA142" s="5"/>
      <c r="BB142" s="8"/>
      <c r="BC142" s="8"/>
      <c r="BG142" s="1"/>
      <c r="BH142" s="1"/>
      <c r="BJ142" s="16"/>
      <c r="BK142" s="5"/>
      <c r="BL142" s="8"/>
      <c r="BM142" s="8"/>
      <c r="BQ142" s="1"/>
      <c r="BR142" s="1"/>
    </row>
    <row r="158" ht="30.75" customHeight="1" x14ac:dyDescent="0.25"/>
    <row r="166" spans="13:70" ht="21" x14ac:dyDescent="0.25">
      <c r="M166" s="17"/>
      <c r="N166" s="17"/>
      <c r="O166" s="17"/>
      <c r="P166" s="17"/>
      <c r="Q166" s="17"/>
      <c r="R166" s="17"/>
      <c r="S166" s="17"/>
      <c r="T166" s="17"/>
      <c r="V166" s="17"/>
      <c r="W166" s="17"/>
      <c r="X166" s="17"/>
      <c r="Y166" s="17"/>
      <c r="Z166" s="17"/>
      <c r="AA166" s="17"/>
      <c r="AB166" s="17"/>
      <c r="AC166" s="17"/>
      <c r="AD166" s="17"/>
      <c r="AF166" s="17"/>
      <c r="AG166" s="17"/>
      <c r="AH166" s="17"/>
      <c r="AI166" s="17"/>
      <c r="AJ166" s="17"/>
      <c r="AK166" s="17"/>
      <c r="AL166" s="17"/>
      <c r="AM166" s="17"/>
      <c r="AN166" s="17"/>
      <c r="AP166" s="17"/>
      <c r="AQ166" s="17"/>
      <c r="AR166" s="17"/>
      <c r="AS166" s="17"/>
      <c r="AT166" s="17"/>
      <c r="AU166" s="17"/>
      <c r="AV166" s="17"/>
      <c r="AW166" s="17"/>
      <c r="AX166" s="17"/>
      <c r="AZ166" s="17"/>
      <c r="BA166" s="17"/>
      <c r="BB166" s="17"/>
      <c r="BC166" s="17"/>
      <c r="BD166" s="17"/>
      <c r="BE166" s="17"/>
      <c r="BF166" s="17"/>
      <c r="BG166" s="17"/>
      <c r="BH166" s="17"/>
      <c r="BJ166" s="17"/>
      <c r="BK166" s="17"/>
      <c r="BL166" s="17"/>
      <c r="BM166" s="17"/>
      <c r="BN166" s="17"/>
      <c r="BO166" s="17"/>
      <c r="BP166" s="17"/>
      <c r="BQ166" s="17"/>
      <c r="BR166" s="17"/>
    </row>
    <row r="167" spans="13:70" ht="21" x14ac:dyDescent="0.25">
      <c r="M167" s="17"/>
      <c r="N167" s="17"/>
      <c r="O167" s="17"/>
      <c r="P167" s="17"/>
      <c r="Q167" s="17"/>
      <c r="R167" s="17"/>
      <c r="S167" s="17"/>
      <c r="T167" s="17"/>
      <c r="V167" s="17"/>
      <c r="W167" s="17"/>
      <c r="X167" s="17"/>
      <c r="Y167" s="17"/>
      <c r="Z167" s="17"/>
      <c r="AA167" s="17"/>
      <c r="AB167" s="17"/>
      <c r="AC167" s="17"/>
      <c r="AD167" s="17"/>
      <c r="AF167" s="17"/>
      <c r="AG167" s="17"/>
      <c r="AH167" s="17"/>
      <c r="AI167" s="17"/>
      <c r="AJ167" s="17"/>
      <c r="AK167" s="17"/>
      <c r="AL167" s="17"/>
      <c r="AM167" s="17"/>
      <c r="AN167" s="17"/>
      <c r="AP167" s="17"/>
      <c r="AQ167" s="17"/>
      <c r="AR167" s="17"/>
      <c r="AS167" s="17"/>
      <c r="AT167" s="17"/>
      <c r="AU167" s="17"/>
      <c r="AV167" s="17"/>
      <c r="AW167" s="17"/>
      <c r="AX167" s="17"/>
      <c r="AZ167" s="17"/>
      <c r="BA167" s="17"/>
      <c r="BB167" s="17"/>
      <c r="BC167" s="17"/>
      <c r="BD167" s="17"/>
      <c r="BE167" s="17"/>
      <c r="BF167" s="17"/>
      <c r="BG167" s="17"/>
      <c r="BH167" s="17"/>
      <c r="BJ167" s="17"/>
      <c r="BK167" s="17"/>
      <c r="BL167" s="17"/>
      <c r="BM167" s="17"/>
      <c r="BN167" s="17"/>
      <c r="BO167" s="17"/>
      <c r="BP167" s="17"/>
      <c r="BQ167" s="17"/>
      <c r="BR167" s="17"/>
    </row>
    <row r="168" spans="13:70" x14ac:dyDescent="0.25">
      <c r="M168" s="3"/>
      <c r="N168" s="1"/>
      <c r="O168" s="1"/>
      <c r="P168" s="1"/>
      <c r="Q168" s="3"/>
      <c r="R168" s="3"/>
      <c r="S168" s="3"/>
      <c r="T168" s="3"/>
      <c r="V168" s="3"/>
      <c r="W168" s="3"/>
      <c r="X168" s="1"/>
      <c r="Y168" s="1"/>
      <c r="Z168" s="1"/>
      <c r="AA168" s="3"/>
      <c r="AB168" s="3"/>
      <c r="AC168" s="3"/>
      <c r="AD168" s="3"/>
      <c r="AF168" s="3"/>
      <c r="AG168" s="3"/>
      <c r="AH168" s="1"/>
      <c r="AI168" s="1"/>
      <c r="AJ168" s="1"/>
      <c r="AK168" s="3"/>
      <c r="AL168" s="3"/>
      <c r="AM168" s="3"/>
      <c r="AN168" s="3"/>
      <c r="AP168" s="3"/>
      <c r="AQ168" s="3"/>
      <c r="AR168" s="1"/>
      <c r="AS168" s="1"/>
      <c r="AT168" s="1"/>
      <c r="AU168" s="3"/>
      <c r="AV168" s="3"/>
      <c r="AW168" s="3"/>
      <c r="AX168" s="3"/>
      <c r="AZ168" s="3"/>
      <c r="BA168" s="3"/>
      <c r="BB168" s="1"/>
      <c r="BC168" s="1"/>
      <c r="BD168" s="1"/>
      <c r="BE168" s="3"/>
      <c r="BF168" s="3"/>
      <c r="BG168" s="3"/>
      <c r="BH168" s="3"/>
      <c r="BJ168" s="3"/>
      <c r="BK168" s="3"/>
      <c r="BL168" s="1"/>
      <c r="BM168" s="1"/>
      <c r="BN168" s="1"/>
      <c r="BO168" s="3"/>
      <c r="BP168" s="3"/>
      <c r="BQ168" s="3"/>
      <c r="BR168" s="3"/>
    </row>
    <row r="169" spans="13:70" x14ac:dyDescent="0.25">
      <c r="M169" s="5"/>
      <c r="N169" s="8"/>
      <c r="O169" s="8"/>
      <c r="S169" s="1"/>
      <c r="T169" s="1"/>
      <c r="V169" s="16"/>
      <c r="W169" s="5"/>
      <c r="X169" s="8"/>
      <c r="Y169" s="8"/>
      <c r="AC169" s="1"/>
      <c r="AD169" s="1"/>
      <c r="AF169" s="16"/>
      <c r="AG169" s="5"/>
      <c r="AH169" s="8"/>
      <c r="AI169" s="8"/>
      <c r="AM169" s="1"/>
      <c r="AN169" s="1"/>
      <c r="AP169" s="16"/>
      <c r="AQ169" s="5"/>
      <c r="AR169" s="8"/>
      <c r="AS169" s="8"/>
      <c r="AW169" s="1"/>
      <c r="AX169" s="1"/>
      <c r="AZ169" s="16"/>
      <c r="BA169" s="5"/>
      <c r="BB169" s="8"/>
      <c r="BC169" s="8"/>
      <c r="BG169" s="1"/>
      <c r="BH169" s="1"/>
      <c r="BJ169" s="16"/>
      <c r="BK169" s="5"/>
      <c r="BL169" s="8"/>
      <c r="BM169" s="8"/>
      <c r="BQ169" s="1"/>
      <c r="BR169" s="1"/>
    </row>
    <row r="170" spans="13:70" x14ac:dyDescent="0.25">
      <c r="M170" s="5"/>
      <c r="N170" s="8"/>
      <c r="O170" s="8"/>
      <c r="S170" s="1"/>
      <c r="T170" s="1"/>
      <c r="V170" s="16"/>
      <c r="W170" s="5"/>
      <c r="X170" s="8"/>
      <c r="Y170" s="8"/>
      <c r="AC170" s="1"/>
      <c r="AD170" s="1"/>
      <c r="AF170" s="16"/>
      <c r="AG170" s="5"/>
      <c r="AH170" s="8"/>
      <c r="AI170" s="8"/>
      <c r="AM170" s="1"/>
      <c r="AN170" s="1"/>
      <c r="AP170" s="16"/>
      <c r="AQ170" s="5"/>
      <c r="AR170" s="8"/>
      <c r="AS170" s="8"/>
      <c r="AW170" s="1"/>
      <c r="AX170" s="1"/>
      <c r="AZ170" s="16"/>
      <c r="BA170" s="5"/>
      <c r="BB170" s="8"/>
      <c r="BC170" s="8"/>
      <c r="BG170" s="1"/>
      <c r="BH170" s="1"/>
      <c r="BJ170" s="16"/>
      <c r="BK170" s="5"/>
      <c r="BL170" s="8"/>
      <c r="BM170" s="8"/>
      <c r="BQ170" s="1"/>
      <c r="BR170" s="1"/>
    </row>
    <row r="171" spans="13:70" x14ac:dyDescent="0.25">
      <c r="M171" s="5"/>
      <c r="N171" s="8"/>
      <c r="O171" s="8"/>
      <c r="S171" s="1"/>
      <c r="T171" s="1"/>
      <c r="V171" s="16"/>
      <c r="W171" s="5"/>
      <c r="X171" s="8"/>
      <c r="Y171" s="8"/>
      <c r="AC171" s="1"/>
      <c r="AD171" s="1"/>
      <c r="AF171" s="16"/>
      <c r="AG171" s="5"/>
      <c r="AH171" s="8"/>
      <c r="AI171" s="8"/>
      <c r="AM171" s="1"/>
      <c r="AN171" s="1"/>
      <c r="AP171" s="16"/>
      <c r="AQ171" s="5"/>
      <c r="AR171" s="8"/>
      <c r="AS171" s="8"/>
      <c r="AW171" s="1"/>
      <c r="AX171" s="1"/>
      <c r="AZ171" s="16"/>
      <c r="BA171" s="5"/>
      <c r="BB171" s="8"/>
      <c r="BC171" s="8"/>
      <c r="BG171" s="1"/>
      <c r="BH171" s="1"/>
      <c r="BJ171" s="16"/>
      <c r="BK171" s="5"/>
      <c r="BL171" s="8"/>
      <c r="BM171" s="8"/>
      <c r="BQ171" s="1"/>
      <c r="BR171" s="1"/>
    </row>
    <row r="172" spans="13:70" x14ac:dyDescent="0.25">
      <c r="M172" s="5"/>
      <c r="N172" s="8"/>
      <c r="O172" s="8"/>
      <c r="S172" s="1"/>
      <c r="T172" s="1"/>
      <c r="V172" s="16"/>
      <c r="W172" s="5"/>
      <c r="X172" s="8"/>
      <c r="Y172" s="8"/>
      <c r="AC172" s="1"/>
      <c r="AD172" s="1"/>
      <c r="AF172" s="16"/>
      <c r="AG172" s="5"/>
      <c r="AH172" s="8"/>
      <c r="AI172" s="8"/>
      <c r="AM172" s="1"/>
      <c r="AN172" s="1"/>
      <c r="AP172" s="16"/>
      <c r="AQ172" s="5"/>
      <c r="AR172" s="8"/>
      <c r="AS172" s="8"/>
      <c r="AW172" s="1"/>
      <c r="AX172" s="1"/>
      <c r="AZ172" s="16"/>
      <c r="BA172" s="5"/>
      <c r="BB172" s="8"/>
      <c r="BC172" s="8"/>
      <c r="BG172" s="1"/>
      <c r="BH172" s="1"/>
      <c r="BJ172" s="16"/>
      <c r="BK172" s="5"/>
      <c r="BL172" s="8"/>
      <c r="BM172" s="8"/>
      <c r="BQ172" s="1"/>
      <c r="BR172" s="1"/>
    </row>
    <row r="173" spans="13:70" x14ac:dyDescent="0.25">
      <c r="M173" s="5"/>
      <c r="N173" s="8"/>
      <c r="O173" s="8"/>
      <c r="S173" s="1"/>
      <c r="T173" s="1"/>
      <c r="V173" s="16"/>
      <c r="W173" s="5"/>
      <c r="X173" s="8"/>
      <c r="Y173" s="8"/>
      <c r="AC173" s="1"/>
      <c r="AD173" s="1"/>
      <c r="AF173" s="16"/>
      <c r="AG173" s="5"/>
      <c r="AH173" s="8"/>
      <c r="AI173" s="8"/>
      <c r="AM173" s="1"/>
      <c r="AN173" s="1"/>
      <c r="AP173" s="16"/>
      <c r="AQ173" s="5"/>
      <c r="AR173" s="8"/>
      <c r="AS173" s="8"/>
      <c r="AW173" s="1"/>
      <c r="AX173" s="1"/>
      <c r="AZ173" s="16"/>
      <c r="BA173" s="5"/>
      <c r="BB173" s="8"/>
      <c r="BC173" s="8"/>
      <c r="BG173" s="1"/>
      <c r="BH173" s="1"/>
      <c r="BJ173" s="16"/>
      <c r="BK173" s="5"/>
      <c r="BL173" s="8"/>
      <c r="BM173" s="8"/>
      <c r="BQ173" s="1"/>
      <c r="BR173" s="1"/>
    </row>
    <row r="174" spans="13:70" x14ac:dyDescent="0.25">
      <c r="M174" s="5"/>
      <c r="N174" s="8"/>
      <c r="O174" s="8"/>
      <c r="S174" s="1"/>
      <c r="T174" s="1"/>
      <c r="V174" s="16"/>
      <c r="W174" s="5"/>
      <c r="X174" s="8"/>
      <c r="Y174" s="8"/>
      <c r="AC174" s="1"/>
      <c r="AD174" s="1"/>
      <c r="AF174" s="16"/>
      <c r="AG174" s="5"/>
      <c r="AH174" s="8"/>
      <c r="AI174" s="8"/>
      <c r="AM174" s="1"/>
      <c r="AN174" s="1"/>
      <c r="AP174" s="16"/>
      <c r="AQ174" s="5"/>
      <c r="AR174" s="8"/>
      <c r="AS174" s="8"/>
      <c r="AW174" s="1"/>
      <c r="AX174" s="1"/>
      <c r="AZ174" s="16"/>
      <c r="BA174" s="5"/>
      <c r="BB174" s="8"/>
      <c r="BC174" s="8"/>
      <c r="BG174" s="1"/>
      <c r="BH174" s="1"/>
      <c r="BJ174" s="16"/>
      <c r="BK174" s="5"/>
      <c r="BL174" s="8"/>
      <c r="BM174" s="8"/>
      <c r="BQ174" s="1"/>
      <c r="BR174" s="1"/>
    </row>
    <row r="175" spans="13:70" x14ac:dyDescent="0.25">
      <c r="M175" s="5"/>
      <c r="N175" s="8"/>
      <c r="O175" s="8"/>
      <c r="S175" s="1"/>
      <c r="T175" s="1"/>
      <c r="V175" s="16"/>
      <c r="W175" s="5"/>
      <c r="X175" s="8"/>
      <c r="Y175" s="8"/>
      <c r="AC175" s="1"/>
      <c r="AD175" s="1"/>
      <c r="AF175" s="16"/>
      <c r="AG175" s="5"/>
      <c r="AH175" s="8"/>
      <c r="AI175" s="8"/>
      <c r="AM175" s="1"/>
      <c r="AN175" s="1"/>
      <c r="AP175" s="16"/>
      <c r="AQ175" s="5"/>
      <c r="AR175" s="8"/>
      <c r="AS175" s="8"/>
      <c r="AW175" s="1"/>
      <c r="AX175" s="1"/>
      <c r="AZ175" s="16"/>
      <c r="BA175" s="5"/>
      <c r="BB175" s="8"/>
      <c r="BC175" s="8"/>
      <c r="BG175" s="1"/>
      <c r="BH175" s="1"/>
      <c r="BJ175" s="16"/>
      <c r="BK175" s="5"/>
      <c r="BL175" s="8"/>
      <c r="BM175" s="8"/>
      <c r="BQ175" s="1"/>
      <c r="BR175" s="1"/>
    </row>
    <row r="176" spans="13:70" x14ac:dyDescent="0.25">
      <c r="M176" s="5"/>
      <c r="N176" s="8"/>
      <c r="O176" s="8"/>
      <c r="S176" s="1"/>
      <c r="T176" s="1"/>
      <c r="V176" s="16"/>
      <c r="W176" s="5"/>
      <c r="X176" s="8"/>
      <c r="Y176" s="8"/>
      <c r="AC176" s="1"/>
      <c r="AD176" s="1"/>
      <c r="AF176" s="16"/>
      <c r="AG176" s="5"/>
      <c r="AH176" s="8"/>
      <c r="AI176" s="8"/>
      <c r="AM176" s="1"/>
      <c r="AN176" s="1"/>
      <c r="AP176" s="16"/>
      <c r="AQ176" s="5"/>
      <c r="AR176" s="8"/>
      <c r="AS176" s="8"/>
      <c r="AW176" s="1"/>
      <c r="AX176" s="1"/>
      <c r="AZ176" s="16"/>
      <c r="BA176" s="5"/>
      <c r="BB176" s="8"/>
      <c r="BC176" s="8"/>
      <c r="BG176" s="1"/>
      <c r="BH176" s="1"/>
      <c r="BJ176" s="16"/>
      <c r="BK176" s="5"/>
      <c r="BL176" s="8"/>
      <c r="BM176" s="8"/>
      <c r="BQ176" s="1"/>
      <c r="BR176" s="1"/>
    </row>
    <row r="177" spans="13:70" x14ac:dyDescent="0.25">
      <c r="M177" s="5"/>
      <c r="N177" s="8"/>
      <c r="O177" s="8"/>
      <c r="S177" s="1"/>
      <c r="T177" s="1"/>
      <c r="V177" s="16"/>
      <c r="W177" s="5"/>
      <c r="X177" s="8"/>
      <c r="Y177" s="8"/>
      <c r="AC177" s="1"/>
      <c r="AD177" s="1"/>
      <c r="AF177" s="16"/>
      <c r="AG177" s="5"/>
      <c r="AH177" s="8"/>
      <c r="AI177" s="8"/>
      <c r="AM177" s="1"/>
      <c r="AN177" s="1"/>
      <c r="AP177" s="16"/>
      <c r="AQ177" s="5"/>
      <c r="AR177" s="8"/>
      <c r="AS177" s="8"/>
      <c r="AW177" s="1"/>
      <c r="AX177" s="1"/>
      <c r="AZ177" s="16"/>
      <c r="BA177" s="5"/>
      <c r="BB177" s="8"/>
      <c r="BC177" s="8"/>
      <c r="BG177" s="1"/>
      <c r="BH177" s="1"/>
      <c r="BJ177" s="16"/>
      <c r="BK177" s="5"/>
      <c r="BL177" s="8"/>
      <c r="BM177" s="8"/>
      <c r="BQ177" s="1"/>
      <c r="BR177" s="1"/>
    </row>
    <row r="178" spans="13:70" x14ac:dyDescent="0.25">
      <c r="M178" s="5"/>
      <c r="N178" s="8"/>
      <c r="O178" s="8"/>
      <c r="S178" s="1"/>
      <c r="T178" s="1"/>
      <c r="V178" s="16"/>
      <c r="W178" s="5"/>
      <c r="X178" s="8"/>
      <c r="Y178" s="8"/>
      <c r="AC178" s="1"/>
      <c r="AD178" s="1"/>
      <c r="AF178" s="16"/>
      <c r="AG178" s="5"/>
      <c r="AH178" s="8"/>
      <c r="AI178" s="8"/>
      <c r="AM178" s="1"/>
      <c r="AN178" s="1"/>
      <c r="AP178" s="16"/>
      <c r="AQ178" s="5"/>
      <c r="AR178" s="8"/>
      <c r="AS178" s="8"/>
      <c r="AW178" s="1"/>
      <c r="AX178" s="1"/>
      <c r="AZ178" s="16"/>
      <c r="BA178" s="5"/>
      <c r="BB178" s="8"/>
      <c r="BC178" s="8"/>
      <c r="BG178" s="1"/>
      <c r="BH178" s="1"/>
      <c r="BJ178" s="16"/>
      <c r="BK178" s="5"/>
      <c r="BL178" s="8"/>
      <c r="BM178" s="8"/>
      <c r="BQ178" s="1"/>
      <c r="BR178" s="1"/>
    </row>
    <row r="179" spans="13:70" x14ac:dyDescent="0.25">
      <c r="M179" s="5"/>
      <c r="N179" s="8"/>
      <c r="O179" s="8"/>
      <c r="S179" s="1"/>
      <c r="T179" s="1"/>
      <c r="V179" s="16"/>
      <c r="W179" s="5"/>
      <c r="X179" s="8"/>
      <c r="Y179" s="8"/>
      <c r="AC179" s="1"/>
      <c r="AD179" s="1"/>
      <c r="AF179" s="16"/>
      <c r="AG179" s="5"/>
      <c r="AH179" s="8"/>
      <c r="AI179" s="8"/>
      <c r="AM179" s="1"/>
      <c r="AN179" s="1"/>
      <c r="AP179" s="16"/>
      <c r="AQ179" s="5"/>
      <c r="AR179" s="8"/>
      <c r="AS179" s="8"/>
      <c r="AW179" s="1"/>
      <c r="AX179" s="1"/>
      <c r="AZ179" s="16"/>
      <c r="BA179" s="5"/>
      <c r="BB179" s="8"/>
      <c r="BC179" s="8"/>
      <c r="BG179" s="1"/>
      <c r="BH179" s="1"/>
      <c r="BJ179" s="16"/>
      <c r="BK179" s="5"/>
      <c r="BL179" s="8"/>
      <c r="BM179" s="8"/>
      <c r="BQ179" s="1"/>
      <c r="BR179" s="1"/>
    </row>
    <row r="180" spans="13:70" x14ac:dyDescent="0.25">
      <c r="M180" s="5"/>
      <c r="N180" s="8"/>
      <c r="O180" s="8"/>
      <c r="S180" s="1"/>
      <c r="T180" s="1"/>
      <c r="V180" s="16"/>
      <c r="W180" s="5"/>
      <c r="X180" s="8"/>
      <c r="Y180" s="8"/>
      <c r="AC180" s="1"/>
      <c r="AD180" s="1"/>
      <c r="AF180" s="16"/>
      <c r="AG180" s="5"/>
      <c r="AH180" s="8"/>
      <c r="AI180" s="8"/>
      <c r="AM180" s="1"/>
      <c r="AN180" s="1"/>
      <c r="AP180" s="16"/>
      <c r="AQ180" s="5"/>
      <c r="AR180" s="8"/>
      <c r="AS180" s="8"/>
      <c r="AW180" s="1"/>
      <c r="AX180" s="1"/>
      <c r="AZ180" s="16"/>
      <c r="BA180" s="5"/>
      <c r="BB180" s="8"/>
      <c r="BC180" s="8"/>
      <c r="BG180" s="1"/>
      <c r="BH180" s="1"/>
      <c r="BJ180" s="16"/>
      <c r="BK180" s="5"/>
      <c r="BL180" s="8"/>
      <c r="BM180" s="8"/>
      <c r="BQ180" s="1"/>
      <c r="BR180" s="1"/>
    </row>
  </sheetData>
  <mergeCells count="12">
    <mergeCell ref="X4:AG4"/>
    <mergeCell ref="AI4:AR4"/>
    <mergeCell ref="B4:K4"/>
    <mergeCell ref="M4:V4"/>
    <mergeCell ref="O5:V5"/>
    <mergeCell ref="M5:N5"/>
    <mergeCell ref="B5:C5"/>
    <mergeCell ref="D5:K5"/>
    <mergeCell ref="AK5:AR5"/>
    <mergeCell ref="AI5:AJ5"/>
    <mergeCell ref="Z5:AG5"/>
    <mergeCell ref="X5:Y5"/>
  </mergeCells>
  <phoneticPr fontId="2" type="noConversion"/>
  <conditionalFormatting sqref="B4:B5">
    <cfRule type="containsBlanks" dxfId="90" priority="385">
      <formula>LEN(TRIM(B4))=0</formula>
    </cfRule>
  </conditionalFormatting>
  <conditionalFormatting sqref="B7:B18">
    <cfRule type="containsBlanks" dxfId="89" priority="330">
      <formula>LEN(TRIM(B7))=0</formula>
    </cfRule>
    <cfRule type="containsText" dxfId="88" priority="381" operator="containsText" text="/">
      <formula>NOT(ISERROR(SEARCH("/",B7)))</formula>
    </cfRule>
  </conditionalFormatting>
  <conditionalFormatting sqref="C7:D18">
    <cfRule type="containsText" dxfId="87" priority="382" operator="containsText" text="R">
      <formula>NOT(ISERROR(SEARCH("R",C7)))</formula>
    </cfRule>
    <cfRule type="containsText" dxfId="86" priority="383" operator="containsText" text="C">
      <formula>NOT(ISERROR(SEARCH("C",C7)))</formula>
    </cfRule>
    <cfRule type="containsText" dxfId="85" priority="384" operator="containsText" text="D">
      <formula>NOT(ISERROR(SEARCH("D",C7)))</formula>
    </cfRule>
  </conditionalFormatting>
  <conditionalFormatting sqref="G7:J18">
    <cfRule type="containsBlanks" dxfId="84" priority="331">
      <formula>LEN(TRIM(G7))=0</formula>
    </cfRule>
  </conditionalFormatting>
  <conditionalFormatting sqref="D5">
    <cfRule type="cellIs" dxfId="83" priority="147" operator="equal">
      <formula>0</formula>
    </cfRule>
  </conditionalFormatting>
  <conditionalFormatting sqref="E7:F18">
    <cfRule type="beginsWith" dxfId="82" priority="118" operator="beginsWith" text="Texte">
      <formula>LEFT(E7,LEN("Texte"))="Texte"</formula>
    </cfRule>
  </conditionalFormatting>
  <conditionalFormatting sqref="M4:M5">
    <cfRule type="containsBlanks" dxfId="81" priority="27">
      <formula>LEN(TRIM(M4))=0</formula>
    </cfRule>
  </conditionalFormatting>
  <conditionalFormatting sqref="M7:M18">
    <cfRule type="containsBlanks" dxfId="80" priority="21">
      <formula>LEN(TRIM(M7))=0</formula>
    </cfRule>
    <cfRule type="containsText" dxfId="79" priority="23" operator="containsText" text="/">
      <formula>NOT(ISERROR(SEARCH("/",M7)))</formula>
    </cfRule>
  </conditionalFormatting>
  <conditionalFormatting sqref="N7:O18">
    <cfRule type="containsText" dxfId="78" priority="24" operator="containsText" text="R">
      <formula>NOT(ISERROR(SEARCH("R",N7)))</formula>
    </cfRule>
    <cfRule type="containsText" dxfId="77" priority="25" operator="containsText" text="C">
      <formula>NOT(ISERROR(SEARCH("C",N7)))</formula>
    </cfRule>
    <cfRule type="containsText" dxfId="76" priority="26" operator="containsText" text="D">
      <formula>NOT(ISERROR(SEARCH("D",N7)))</formula>
    </cfRule>
  </conditionalFormatting>
  <conditionalFormatting sqref="R7:U18">
    <cfRule type="containsBlanks" dxfId="75" priority="22">
      <formula>LEN(TRIM(R7))=0</formula>
    </cfRule>
  </conditionalFormatting>
  <conditionalFormatting sqref="O5">
    <cfRule type="cellIs" dxfId="74" priority="20" operator="equal">
      <formula>0</formula>
    </cfRule>
  </conditionalFormatting>
  <conditionalFormatting sqref="P7:Q18">
    <cfRule type="beginsWith" dxfId="73" priority="19" operator="beginsWith" text="Texte">
      <formula>LEFT(P7,LEN("Texte"))="Texte"</formula>
    </cfRule>
  </conditionalFormatting>
  <conditionalFormatting sqref="X4:X5">
    <cfRule type="containsBlanks" dxfId="72" priority="18">
      <formula>LEN(TRIM(X4))=0</formula>
    </cfRule>
  </conditionalFormatting>
  <conditionalFormatting sqref="X7:X18">
    <cfRule type="containsBlanks" dxfId="71" priority="12">
      <formula>LEN(TRIM(X7))=0</formula>
    </cfRule>
    <cfRule type="containsText" dxfId="70" priority="14" operator="containsText" text="/">
      <formula>NOT(ISERROR(SEARCH("/",X7)))</formula>
    </cfRule>
  </conditionalFormatting>
  <conditionalFormatting sqref="Y7:Z18">
    <cfRule type="containsText" dxfId="69" priority="15" operator="containsText" text="R">
      <formula>NOT(ISERROR(SEARCH("R",Y7)))</formula>
    </cfRule>
    <cfRule type="containsText" dxfId="68" priority="16" operator="containsText" text="C">
      <formula>NOT(ISERROR(SEARCH("C",Y7)))</formula>
    </cfRule>
    <cfRule type="containsText" dxfId="67" priority="17" operator="containsText" text="D">
      <formula>NOT(ISERROR(SEARCH("D",Y7)))</formula>
    </cfRule>
  </conditionalFormatting>
  <conditionalFormatting sqref="AC7:AF18">
    <cfRule type="containsBlanks" dxfId="66" priority="13">
      <formula>LEN(TRIM(AC7))=0</formula>
    </cfRule>
  </conditionalFormatting>
  <conditionalFormatting sqref="Z5">
    <cfRule type="cellIs" dxfId="65" priority="11" operator="equal">
      <formula>0</formula>
    </cfRule>
  </conditionalFormatting>
  <conditionalFormatting sqref="AA7:AB18">
    <cfRule type="beginsWith" dxfId="64" priority="10" operator="beginsWith" text="Texte">
      <formula>LEFT(AA7,LEN("Texte"))="Texte"</formula>
    </cfRule>
  </conditionalFormatting>
  <conditionalFormatting sqref="AI4:AI5">
    <cfRule type="containsBlanks" dxfId="63" priority="9">
      <formula>LEN(TRIM(AI4))=0</formula>
    </cfRule>
  </conditionalFormatting>
  <conditionalFormatting sqref="AI7:AI18">
    <cfRule type="containsBlanks" dxfId="62" priority="3">
      <formula>LEN(TRIM(AI7))=0</formula>
    </cfRule>
    <cfRule type="containsText" dxfId="61" priority="5" operator="containsText" text="/">
      <formula>NOT(ISERROR(SEARCH("/",AI7)))</formula>
    </cfRule>
  </conditionalFormatting>
  <conditionalFormatting sqref="AJ7:AK18">
    <cfRule type="containsText" dxfId="60" priority="6" operator="containsText" text="R">
      <formula>NOT(ISERROR(SEARCH("R",AJ7)))</formula>
    </cfRule>
    <cfRule type="containsText" dxfId="59" priority="7" operator="containsText" text="C">
      <formula>NOT(ISERROR(SEARCH("C",AJ7)))</formula>
    </cfRule>
    <cfRule type="containsText" dxfId="58" priority="8" operator="containsText" text="D">
      <formula>NOT(ISERROR(SEARCH("D",AJ7)))</formula>
    </cfRule>
  </conditionalFormatting>
  <conditionalFormatting sqref="AN7:AQ18">
    <cfRule type="containsBlanks" dxfId="57" priority="4">
      <formula>LEN(TRIM(AN7))=0</formula>
    </cfRule>
  </conditionalFormatting>
  <conditionalFormatting sqref="AK5">
    <cfRule type="cellIs" dxfId="56" priority="2" operator="equal">
      <formula>0</formula>
    </cfRule>
  </conditionalFormatting>
  <conditionalFormatting sqref="AL7:AM18">
    <cfRule type="beginsWith" dxfId="55" priority="1" operator="beginsWith" text="Texte">
      <formula>LEFT(AL7,LEN("Texte"))="Texte"</formula>
    </cfRule>
  </conditionalFormatting>
  <dataValidations count="1">
    <dataValidation type="list" allowBlank="1" showInputMessage="1" showErrorMessage="1" sqref="B7:B18 M63:M64 BK65:BK69 BA63:BA72 AQ63:AQ72 M70:M72 W63:W72 AG63:AG72 X7:X18 V92 AF92 AP92 L61 L23 V128 AF128 AP128 BJ128 V166 AF166 AP166 BJ166 AZ166 BJ92 AZ92 AZ128 AZ95:AZ106 V95:V106 AF95:AF106 AP95:AP106 BJ95:BJ106 BJ169:BJ180 L64:L75 V169:V180 AF169:AF180 AP169:AP180 AZ169:AZ180 AP131:AP142 BJ131:BJ142 AF131:AF142 V131:V142 L26:L37 AZ131:AZ142 M7:M18 AI7:AI18 L1:L12" xr:uid="{6A18EC31-BF11-4A48-891D-30A2F93E7E8B}">
      <formula1>#REF!</formula1>
    </dataValidation>
  </dataValidations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887C22EF-BB15-4118-A873-2F10BBCADC3E}">
          <x14:formula1>
            <xm:f>'Les Indices'!$C$6:$C$55</xm:f>
          </x14:formula1>
          <xm:sqref>BQ169:BQ180 J7:J18 AW169:AW180 AM169:AM180 AC169:AC180 S169:S180 BG169:BG180 BQ131:BQ142 AW131:AW142 AM131:AM142 AC131:AC142 S131:S142 BG131:BG142 BR65:BR69 T63:T72 AD63:AD72 AN63:AN72 AX63:AX72 BH63:BH72 S95:S106 AC95:AC106 AM95:AM106 BQ95:BQ106 AW95:AW106 BG95:BG106 U7:U18 AF7:AF18 AQ7:AQ18</xm:sqref>
        </x14:dataValidation>
        <x14:dataValidation type="list" allowBlank="1" showInputMessage="1" showErrorMessage="1" xr:uid="{D16935C7-E523-4C1C-AAF6-DF54C394FD50}">
          <x14:formula1>
            <xm:f>'Les Variables'!$D$6:$D$10</xm:f>
          </x14:formula1>
          <xm:sqref>J67 N129:T129 X129:AD129 AH129:AN129 AR129:AX129 BB129:BH129 BL129:BR129 J105 N167:T167 X167:AD167 AH167:AN167 AR167:AX167 BB167:BH167 BL167:BR167 N93:T93 X93:AD93 AH93:AN93 AR93:AX93 BB93:BH93 BL93:BR93 J31 AS57:AY61 BM57:BS60 BC57:BI61 O57:U61 Y57:AE61 AI57:AO61</xm:sqref>
        </x14:dataValidation>
        <x14:dataValidation type="list" allowBlank="1" showInputMessage="1" showErrorMessage="1" xr:uid="{27E1F3C1-6C73-4D0D-8E24-05E9DC22052C}">
          <x14:formula1>
            <xm:f>'Les Variables'!$D$38:$D$40</xm:f>
          </x14:formula1>
          <xm:sqref>BF131:BF141 I7:I17 BP131:BP141 AV169:AV179 AL169:AL179 AB169:AB179 R169:R179 AV131:AV141 AL131:AL141 AB131:AB141 R131:R141 BF169:BF179 BP169:BP179 AM63:AM71 BQ65:BQ69 BG63:BG71 AW63:AW71 S63:S71 AC63:AC71 AV95:AV105 R95:R105 AB95:AB105 AL95:AL105 BP95:BP105 BF95:BF105 T7:T17 AE7:AE17 AP7:AP17</xm:sqref>
        </x14:dataValidation>
        <x14:dataValidation type="list" allowBlank="1" showInputMessage="1" showErrorMessage="1" xr:uid="{B11EC221-1CCC-4C75-964B-4E7BFD39A5EF}">
          <x14:formula1>
            <xm:f>'Les Variables'!$D$24:$D$28</xm:f>
          </x14:formula1>
          <xm:sqref>BO169:BO180 BE131:BE142 BO131:BO142 Q131:Q142 AA131:AA142 AK131:AK142 BE169:BE180 AU131:AU142 Q169:Q180 AA169:AA180 AK169:AK180 AU169:AU180 H7:H18 BP65:BP69 BF63:BF72 AL63:AL72 AB63:AB72 R63:R72 AV63:AV72 BO95:BO106 AK95:AK106 AA95:AA106 Q95:Q106 AU95:AU106 BE95:BE106 S7:S18 AD7:AD18 AO7:AO18</xm:sqref>
        </x14:dataValidation>
        <x14:dataValidation type="list" allowBlank="1" showInputMessage="1" showErrorMessage="1" xr:uid="{34521E38-A718-41A0-A59A-F5CD8BAF5296}">
          <x14:formula1>
            <xm:f>'Les Variables'!$D$44:$D$59</xm:f>
          </x14:formula1>
          <xm:sqref>BP180 BN169:BN180 BF106 AL106 AB106 BD131:BD142 BF142 BN131:BN142 BF180 BD169:BD180 BP142 AV180 AT169:AT180 AL180 AJ169:AJ180 AB180 Z169:Z180 R106 AT131:AT142 R180 P169:P180 AV142 AJ131:AJ142 AL142 Z131:Z142 AB142 P131:P142 R142 BG72 AV106 G7:G18 AW72 I18 AM72 AC72 S72 AU63:AU72 BP106 BO65:BO69 BE63:BE72 Q63:Q72 AA63:AA72 AK63:AK72 BN95:BN106 P95:P106 Z95:Z106 AJ95:AJ106 AT95:AT106 BD95:BD106 R7:R18 T18 AC7:AC18 AE18 AN7:AN18 AP18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B3991-B690-40BA-BC58-5B4ACA18AD3A}">
  <sheetPr codeName="Feuil9">
    <tabColor rgb="FFFFE5FF"/>
  </sheetPr>
  <dimension ref="A2:L55"/>
  <sheetViews>
    <sheetView workbookViewId="0">
      <selection activeCell="K11" sqref="K11"/>
    </sheetView>
  </sheetViews>
  <sheetFormatPr baseColWidth="10" defaultRowHeight="15" x14ac:dyDescent="0.25"/>
  <cols>
    <col min="1" max="1" width="17.85546875" customWidth="1"/>
    <col min="2" max="2" width="16.42578125" customWidth="1"/>
    <col min="3" max="3" width="18.140625" customWidth="1"/>
    <col min="4" max="4" width="16.5703125" customWidth="1"/>
    <col min="5" max="5" width="15.140625" customWidth="1"/>
    <col min="6" max="6" width="12.7109375" customWidth="1"/>
    <col min="7" max="7" width="12.42578125" customWidth="1"/>
    <col min="8" max="8" width="17.7109375" customWidth="1"/>
    <col min="9" max="9" width="11.28515625" customWidth="1"/>
    <col min="10" max="10" width="16.7109375" customWidth="1"/>
    <col min="11" max="11" width="14.5703125" customWidth="1"/>
    <col min="12" max="12" width="13.7109375" customWidth="1"/>
    <col min="13" max="13" width="20.7109375" customWidth="1"/>
    <col min="14" max="14" width="15.5703125" customWidth="1"/>
    <col min="15" max="15" width="45.7109375" customWidth="1"/>
    <col min="16" max="16" width="42.5703125" customWidth="1"/>
  </cols>
  <sheetData>
    <row r="2" spans="1:12" ht="25.5" x14ac:dyDescent="0.35">
      <c r="A2" s="6"/>
      <c r="B2" s="2" t="s">
        <v>85</v>
      </c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thickBot="1" x14ac:dyDescent="0.3"/>
    <row r="4" spans="1:12" ht="31.5" customHeight="1" thickBot="1" x14ac:dyDescent="0.3">
      <c r="B4" s="31" t="s">
        <v>23</v>
      </c>
      <c r="C4" s="32"/>
    </row>
    <row r="5" spans="1:12" ht="30" x14ac:dyDescent="0.25">
      <c r="A5" s="3" t="s">
        <v>96</v>
      </c>
      <c r="B5" s="3" t="s">
        <v>97</v>
      </c>
      <c r="C5" s="3" t="s">
        <v>98</v>
      </c>
      <c r="D5" s="1" t="s">
        <v>22</v>
      </c>
      <c r="E5" s="3" t="s">
        <v>30</v>
      </c>
      <c r="F5" s="3" t="s">
        <v>29</v>
      </c>
      <c r="G5" s="3" t="s">
        <v>24</v>
      </c>
      <c r="H5" s="3" t="s">
        <v>27</v>
      </c>
      <c r="I5" s="3" t="s">
        <v>26</v>
      </c>
      <c r="J5" s="3" t="s">
        <v>25</v>
      </c>
      <c r="K5" s="3" t="s">
        <v>28</v>
      </c>
    </row>
    <row r="6" spans="1:12" x14ac:dyDescent="0.25">
      <c r="A6" s="22" t="str">
        <f>IFERROR('Les Variables'!#REF!&amp;'Les Variables'!#REF!&amp;"_"&amp;TableauIndices[[#This Row],[N°]],"-")</f>
        <v>-</v>
      </c>
      <c r="B6" s="23" t="s">
        <v>105</v>
      </c>
      <c r="C6" s="23" t="s">
        <v>105</v>
      </c>
      <c r="D6" s="1">
        <v>1</v>
      </c>
      <c r="E6" s="1"/>
      <c r="F6" s="1"/>
      <c r="G6" s="1"/>
      <c r="H6" s="1"/>
      <c r="I6" s="1"/>
      <c r="J6" s="1"/>
      <c r="K6" s="1" t="s">
        <v>6</v>
      </c>
    </row>
    <row r="7" spans="1:12" x14ac:dyDescent="0.25">
      <c r="A7" s="22" t="str">
        <f>IFERROR('Les Variables'!#REF!&amp;'Les Variables'!#REF!&amp;"_"&amp;TableauIndices[[#This Row],[N°]],"-")</f>
        <v>-</v>
      </c>
      <c r="B7" s="23" t="s">
        <v>31</v>
      </c>
      <c r="C7" s="23" t="s">
        <v>31</v>
      </c>
      <c r="D7" s="1">
        <v>2</v>
      </c>
      <c r="E7" s="1"/>
      <c r="F7" s="1"/>
      <c r="G7" s="1"/>
      <c r="H7" s="1"/>
      <c r="I7" s="1"/>
      <c r="J7" s="1"/>
      <c r="K7" s="1" t="s">
        <v>61</v>
      </c>
    </row>
    <row r="8" spans="1:12" x14ac:dyDescent="0.25">
      <c r="A8" s="22" t="str">
        <f>IFERROR('Les Variables'!#REF!&amp;'Les Variables'!#REF!&amp;"_"&amp;TableauIndices[[#This Row],[N°]],"-")</f>
        <v>-</v>
      </c>
      <c r="B8" s="23" t="s">
        <v>32</v>
      </c>
      <c r="C8" s="23" t="s">
        <v>32</v>
      </c>
      <c r="D8" s="1">
        <v>3</v>
      </c>
      <c r="E8" s="1"/>
      <c r="F8" s="1"/>
      <c r="G8" s="1"/>
      <c r="H8" s="1"/>
      <c r="I8" s="1"/>
      <c r="J8" s="1"/>
      <c r="K8" s="1" t="s">
        <v>63</v>
      </c>
    </row>
    <row r="9" spans="1:12" x14ac:dyDescent="0.25">
      <c r="A9" s="22" t="str">
        <f>IFERROR('Les Variables'!#REF!&amp;'Les Variables'!#REF!&amp;"_"&amp;TableauIndices[[#This Row],[N°]],"-")</f>
        <v>-</v>
      </c>
      <c r="B9" s="23" t="s">
        <v>33</v>
      </c>
      <c r="C9" s="23" t="s">
        <v>33</v>
      </c>
      <c r="D9" s="1">
        <v>4</v>
      </c>
      <c r="E9" s="1"/>
      <c r="F9" s="1"/>
      <c r="G9" s="1"/>
      <c r="H9" s="1"/>
      <c r="I9" s="1"/>
      <c r="J9" s="1"/>
      <c r="K9" s="1"/>
    </row>
    <row r="10" spans="1:12" x14ac:dyDescent="0.25">
      <c r="A10" s="22" t="str">
        <f>IFERROR('Les Variables'!#REF!&amp;'Les Variables'!#REF!&amp;"_"&amp;TableauIndices[[#This Row],[N°]],"-")</f>
        <v>-</v>
      </c>
      <c r="B10" s="23" t="s">
        <v>34</v>
      </c>
      <c r="C10" s="23" t="s">
        <v>34</v>
      </c>
      <c r="D10" s="1">
        <v>5</v>
      </c>
      <c r="E10" s="1"/>
      <c r="F10" s="1"/>
      <c r="G10" s="1"/>
      <c r="H10" s="1"/>
      <c r="I10" s="1"/>
      <c r="J10" s="1"/>
      <c r="K10" s="1"/>
    </row>
    <row r="11" spans="1:12" x14ac:dyDescent="0.25">
      <c r="A11" s="22" t="str">
        <f>IFERROR('Les Variables'!#REF!&amp;'Les Variables'!#REF!&amp;"_"&amp;TableauIndices[[#This Row],[N°]],"-")</f>
        <v>-</v>
      </c>
      <c r="B11" s="23" t="s">
        <v>35</v>
      </c>
      <c r="C11" s="23" t="s">
        <v>35</v>
      </c>
      <c r="D11" s="1">
        <v>6</v>
      </c>
      <c r="E11" s="1"/>
      <c r="F11" s="1"/>
      <c r="G11" s="1"/>
      <c r="H11" s="1"/>
      <c r="I11" s="1"/>
      <c r="J11" s="1"/>
      <c r="K11" s="1"/>
    </row>
    <row r="12" spans="1:12" x14ac:dyDescent="0.25">
      <c r="A12" s="22" t="str">
        <f>IFERROR('Les Variables'!#REF!&amp;'Les Variables'!#REF!&amp;"_"&amp;TableauIndices[[#This Row],[N°]],"-")</f>
        <v>-</v>
      </c>
      <c r="B12" s="23" t="s">
        <v>36</v>
      </c>
      <c r="C12" s="23" t="s">
        <v>36</v>
      </c>
      <c r="D12" s="1">
        <v>7</v>
      </c>
      <c r="E12" s="1"/>
      <c r="F12" s="1"/>
      <c r="G12" s="1"/>
      <c r="H12" s="1"/>
      <c r="I12" s="1"/>
      <c r="J12" s="1"/>
      <c r="K12" s="1"/>
    </row>
    <row r="13" spans="1:12" x14ac:dyDescent="0.25">
      <c r="A13" s="22" t="str">
        <f>IFERROR('Les Variables'!#REF!&amp;'Les Variables'!#REF!&amp;"_"&amp;TableauIndices[[#This Row],[N°]],"-")</f>
        <v>-</v>
      </c>
      <c r="B13" s="23" t="s">
        <v>37</v>
      </c>
      <c r="C13" s="23" t="s">
        <v>37</v>
      </c>
      <c r="D13" s="1">
        <v>8</v>
      </c>
      <c r="E13" s="1"/>
      <c r="F13" s="1"/>
      <c r="G13" s="1"/>
      <c r="H13" s="1"/>
      <c r="I13" s="1"/>
      <c r="J13" s="1"/>
      <c r="K13" s="1"/>
    </row>
    <row r="14" spans="1:12" x14ac:dyDescent="0.25">
      <c r="A14" s="22" t="str">
        <f>IFERROR('Les Variables'!#REF!&amp;'Les Variables'!#REF!&amp;"_"&amp;TableauIndices[[#This Row],[N°]],"-")</f>
        <v>-</v>
      </c>
      <c r="B14" s="23" t="s">
        <v>38</v>
      </c>
      <c r="C14" s="23" t="s">
        <v>38</v>
      </c>
      <c r="D14" s="1">
        <v>9</v>
      </c>
      <c r="E14" s="1"/>
      <c r="F14" s="1"/>
      <c r="G14" s="1"/>
      <c r="H14" s="1"/>
      <c r="I14" s="1"/>
      <c r="J14" s="1"/>
      <c r="K14" s="1"/>
    </row>
    <row r="15" spans="1:12" x14ac:dyDescent="0.25">
      <c r="A15" s="22" t="str">
        <f>IFERROR('Les Variables'!#REF!&amp;'Les Variables'!#REF!&amp;"_"&amp;TableauIndices[[#This Row],[N°]],"-")</f>
        <v>-</v>
      </c>
      <c r="B15" s="23" t="s">
        <v>39</v>
      </c>
      <c r="C15" s="23" t="s">
        <v>39</v>
      </c>
      <c r="D15" s="1">
        <v>10</v>
      </c>
      <c r="E15" s="1"/>
      <c r="F15" s="1"/>
      <c r="G15" s="1"/>
      <c r="H15" s="1"/>
      <c r="I15" s="1"/>
      <c r="J15" s="1"/>
      <c r="K15" s="1"/>
    </row>
    <row r="16" spans="1:12" x14ac:dyDescent="0.25">
      <c r="A16" s="22" t="str">
        <f>IFERROR('Les Variables'!#REF!&amp;'Les Variables'!#REF!&amp;"_"&amp;TableauIndices[[#This Row],[N°]],"-")</f>
        <v>-</v>
      </c>
      <c r="B16" s="23" t="s">
        <v>40</v>
      </c>
      <c r="C16" s="23" t="s">
        <v>40</v>
      </c>
      <c r="D16" s="1">
        <v>11</v>
      </c>
      <c r="E16" s="1"/>
      <c r="F16" s="1"/>
      <c r="G16" s="1"/>
      <c r="H16" s="1"/>
      <c r="I16" s="1"/>
      <c r="J16" s="1"/>
      <c r="K16" s="1"/>
    </row>
    <row r="17" spans="1:11" x14ac:dyDescent="0.25">
      <c r="A17" s="22" t="str">
        <f>IFERROR('Les Variables'!#REF!&amp;'Les Variables'!#REF!&amp;"_"&amp;TableauIndices[[#This Row],[N°]],"-")</f>
        <v>-</v>
      </c>
      <c r="B17" s="23" t="s">
        <v>41</v>
      </c>
      <c r="C17" s="23" t="s">
        <v>41</v>
      </c>
      <c r="D17" s="1">
        <v>12</v>
      </c>
      <c r="E17" s="1"/>
      <c r="F17" s="1"/>
      <c r="G17" s="1"/>
      <c r="H17" s="1"/>
      <c r="I17" s="1"/>
      <c r="J17" s="1"/>
      <c r="K17" s="1"/>
    </row>
    <row r="18" spans="1:11" x14ac:dyDescent="0.25">
      <c r="A18" s="22" t="str">
        <f>IFERROR('Les Variables'!#REF!&amp;'Les Variables'!#REF!&amp;"_"&amp;TableauIndices[[#This Row],[N°]],"-")</f>
        <v>-</v>
      </c>
      <c r="B18" s="23" t="s">
        <v>42</v>
      </c>
      <c r="C18" s="23" t="s">
        <v>42</v>
      </c>
      <c r="D18" s="1">
        <v>13</v>
      </c>
      <c r="E18" s="1"/>
      <c r="F18" s="1"/>
      <c r="G18" s="1"/>
      <c r="H18" s="1"/>
      <c r="I18" s="1"/>
      <c r="J18" s="1"/>
      <c r="K18" s="1"/>
    </row>
    <row r="19" spans="1:11" x14ac:dyDescent="0.25">
      <c r="A19" s="22" t="str">
        <f>IFERROR('Les Variables'!#REF!&amp;'Les Variables'!#REF!&amp;"_"&amp;TableauIndices[[#This Row],[N°]],"-")</f>
        <v>-</v>
      </c>
      <c r="B19" s="23" t="s">
        <v>43</v>
      </c>
      <c r="C19" s="23" t="s">
        <v>43</v>
      </c>
      <c r="D19" s="1">
        <v>14</v>
      </c>
      <c r="E19" s="1"/>
      <c r="F19" s="1"/>
      <c r="G19" s="1"/>
      <c r="H19" s="1"/>
      <c r="I19" s="1"/>
      <c r="J19" s="1"/>
      <c r="K19" s="1"/>
    </row>
    <row r="20" spans="1:11" x14ac:dyDescent="0.25">
      <c r="A20" s="22" t="str">
        <f>IFERROR('Les Variables'!#REF!&amp;'Les Variables'!#REF!&amp;"_"&amp;TableauIndices[[#This Row],[N°]],"-")</f>
        <v>-</v>
      </c>
      <c r="B20" s="23" t="s">
        <v>44</v>
      </c>
      <c r="C20" s="23" t="s">
        <v>44</v>
      </c>
      <c r="D20" s="1">
        <v>15</v>
      </c>
      <c r="E20" s="1"/>
      <c r="F20" s="1"/>
      <c r="G20" s="1"/>
      <c r="H20" s="1"/>
      <c r="I20" s="1"/>
      <c r="J20" s="1"/>
      <c r="K20" s="1"/>
    </row>
    <row r="21" spans="1:11" x14ac:dyDescent="0.25">
      <c r="A21" s="22" t="str">
        <f>IFERROR('Les Variables'!#REF!&amp;'Les Variables'!#REF!&amp;"_"&amp;TableauIndices[[#This Row],[N°]],"-")</f>
        <v>-</v>
      </c>
      <c r="B21" s="23" t="s">
        <v>45</v>
      </c>
      <c r="C21" s="23" t="s">
        <v>45</v>
      </c>
      <c r="D21" s="1">
        <v>16</v>
      </c>
      <c r="E21" s="1"/>
      <c r="F21" s="1"/>
      <c r="G21" s="1"/>
      <c r="H21" s="1"/>
      <c r="I21" s="1"/>
      <c r="J21" s="1"/>
      <c r="K21" s="1"/>
    </row>
    <row r="22" spans="1:11" x14ac:dyDescent="0.25">
      <c r="A22" s="22" t="str">
        <f>IFERROR('Les Variables'!#REF!&amp;'Les Variables'!#REF!&amp;"_"&amp;TableauIndices[[#This Row],[N°]],"-")</f>
        <v>-</v>
      </c>
      <c r="B22" s="23" t="s">
        <v>46</v>
      </c>
      <c r="C22" s="23" t="s">
        <v>46</v>
      </c>
      <c r="D22" s="1">
        <v>17</v>
      </c>
      <c r="E22" s="1"/>
      <c r="F22" s="1"/>
      <c r="G22" s="1"/>
      <c r="H22" s="1"/>
      <c r="I22" s="1"/>
      <c r="J22" s="1"/>
      <c r="K22" s="1"/>
    </row>
    <row r="23" spans="1:11" x14ac:dyDescent="0.25">
      <c r="A23" s="22" t="str">
        <f>IFERROR('Les Variables'!#REF!&amp;'Les Variables'!#REF!&amp;"_"&amp;TableauIndices[[#This Row],[N°]],"-")</f>
        <v>-</v>
      </c>
      <c r="B23" s="23" t="s">
        <v>47</v>
      </c>
      <c r="C23" s="23" t="s">
        <v>47</v>
      </c>
      <c r="D23" s="1">
        <v>18</v>
      </c>
      <c r="E23" s="1"/>
      <c r="F23" s="1"/>
      <c r="G23" s="1"/>
      <c r="H23" s="1"/>
      <c r="I23" s="1"/>
      <c r="J23" s="1"/>
      <c r="K23" s="1"/>
    </row>
    <row r="24" spans="1:11" x14ac:dyDescent="0.25">
      <c r="A24" s="22" t="str">
        <f>IFERROR('Les Variables'!#REF!&amp;'Les Variables'!#REF!&amp;"_"&amp;TableauIndices[[#This Row],[N°]],"-")</f>
        <v>-</v>
      </c>
      <c r="B24" s="23" t="s">
        <v>48</v>
      </c>
      <c r="C24" s="23" t="s">
        <v>48</v>
      </c>
      <c r="D24" s="1">
        <v>19</v>
      </c>
      <c r="E24" s="1"/>
      <c r="F24" s="1"/>
      <c r="G24" s="1"/>
      <c r="H24" s="1"/>
      <c r="I24" s="1"/>
      <c r="J24" s="1"/>
      <c r="K24" s="1"/>
    </row>
    <row r="25" spans="1:11" x14ac:dyDescent="0.25">
      <c r="A25" s="22" t="str">
        <f>IFERROR('Les Variables'!#REF!&amp;'Les Variables'!#REF!&amp;"_"&amp;TableauIndices[[#This Row],[N°]],"-")</f>
        <v>-</v>
      </c>
      <c r="B25" s="23" t="s">
        <v>49</v>
      </c>
      <c r="C25" s="23" t="s">
        <v>49</v>
      </c>
      <c r="D25" s="1">
        <v>20</v>
      </c>
      <c r="E25" s="1"/>
      <c r="F25" s="1"/>
      <c r="G25" s="1"/>
      <c r="H25" s="1"/>
      <c r="I25" s="1"/>
      <c r="J25" s="1"/>
      <c r="K25" s="1"/>
    </row>
    <row r="26" spans="1:11" x14ac:dyDescent="0.25">
      <c r="A26" s="22" t="str">
        <f>IFERROR('Les Variables'!#REF!&amp;'Les Variables'!#REF!&amp;"_"&amp;TableauIndices[[#This Row],[N°]],"-")</f>
        <v>-</v>
      </c>
      <c r="B26" s="23" t="s">
        <v>50</v>
      </c>
      <c r="C26" s="23" t="s">
        <v>50</v>
      </c>
      <c r="D26" s="1">
        <v>21</v>
      </c>
      <c r="E26" s="1"/>
      <c r="F26" s="1"/>
      <c r="G26" s="1"/>
      <c r="H26" s="1"/>
      <c r="I26" s="1"/>
      <c r="J26" s="1"/>
      <c r="K26" s="1"/>
    </row>
    <row r="27" spans="1:11" x14ac:dyDescent="0.25">
      <c r="A27" s="22" t="str">
        <f>IFERROR('Les Variables'!#REF!&amp;'Les Variables'!#REF!&amp;"_"&amp;TableauIndices[[#This Row],[N°]],"-")</f>
        <v>-</v>
      </c>
      <c r="B27" s="23" t="s">
        <v>51</v>
      </c>
      <c r="C27" s="23" t="s">
        <v>51</v>
      </c>
      <c r="D27" s="1">
        <v>22</v>
      </c>
      <c r="E27" s="1"/>
      <c r="F27" s="1"/>
      <c r="G27" s="1"/>
      <c r="H27" s="1"/>
      <c r="I27" s="1"/>
      <c r="J27" s="1"/>
      <c r="K27" s="1"/>
    </row>
    <row r="28" spans="1:11" x14ac:dyDescent="0.25">
      <c r="A28" s="22" t="str">
        <f>IFERROR('Les Variables'!#REF!&amp;'Les Variables'!#REF!&amp;"_"&amp;TableauIndices[[#This Row],[N°]],"-")</f>
        <v>-</v>
      </c>
      <c r="B28" s="23" t="s">
        <v>52</v>
      </c>
      <c r="C28" s="23" t="s">
        <v>52</v>
      </c>
      <c r="D28" s="1">
        <v>23</v>
      </c>
      <c r="E28" s="1"/>
      <c r="F28" s="1"/>
      <c r="G28" s="1"/>
      <c r="H28" s="1"/>
      <c r="I28" s="1"/>
      <c r="J28" s="1"/>
      <c r="K28" s="1"/>
    </row>
    <row r="29" spans="1:11" x14ac:dyDescent="0.25">
      <c r="A29" s="22" t="str">
        <f>IFERROR('Les Variables'!#REF!&amp;'Les Variables'!#REF!&amp;"_"&amp;TableauIndices[[#This Row],[N°]],"-")</f>
        <v>-</v>
      </c>
      <c r="B29" s="23" t="s">
        <v>53</v>
      </c>
      <c r="C29" s="23" t="s">
        <v>53</v>
      </c>
      <c r="D29" s="1">
        <v>24</v>
      </c>
      <c r="E29" s="1"/>
      <c r="F29" s="1"/>
      <c r="G29" s="1"/>
      <c r="H29" s="1"/>
      <c r="I29" s="1"/>
      <c r="J29" s="1"/>
      <c r="K29" s="1"/>
    </row>
    <row r="30" spans="1:11" x14ac:dyDescent="0.25">
      <c r="A30" s="22" t="str">
        <f>IFERROR('Les Variables'!#REF!&amp;'Les Variables'!#REF!&amp;"_"&amp;TableauIndices[[#This Row],[N°]],"-")</f>
        <v>-</v>
      </c>
      <c r="B30" s="23" t="s">
        <v>54</v>
      </c>
      <c r="C30" s="23" t="s">
        <v>54</v>
      </c>
      <c r="D30" s="1">
        <v>25</v>
      </c>
      <c r="E30" s="1"/>
      <c r="F30" s="1"/>
      <c r="G30" s="1"/>
      <c r="H30" s="1"/>
      <c r="I30" s="1"/>
      <c r="J30" s="1"/>
      <c r="K30" s="1"/>
    </row>
    <row r="31" spans="1:11" x14ac:dyDescent="0.25">
      <c r="A31" s="22" t="str">
        <f>IFERROR('Les Variables'!#REF!&amp;'Les Variables'!#REF!&amp;"_"&amp;TableauIndices[[#This Row],[N°]],"-")</f>
        <v>-</v>
      </c>
      <c r="B31" s="23" t="s">
        <v>55</v>
      </c>
      <c r="C31" s="23" t="s">
        <v>55</v>
      </c>
      <c r="D31" s="1">
        <v>26</v>
      </c>
      <c r="E31" s="1"/>
      <c r="F31" s="1"/>
      <c r="G31" s="1"/>
      <c r="H31" s="1"/>
      <c r="I31" s="1"/>
      <c r="J31" s="1"/>
      <c r="K31" s="1"/>
    </row>
    <row r="32" spans="1:11" x14ac:dyDescent="0.25">
      <c r="A32" s="22" t="str">
        <f>IFERROR('Les Variables'!#REF!&amp;'Les Variables'!#REF!&amp;"_"&amp;TableauIndices[[#This Row],[N°]],"-")</f>
        <v>-</v>
      </c>
      <c r="B32" s="23" t="s">
        <v>56</v>
      </c>
      <c r="C32" s="23" t="s">
        <v>56</v>
      </c>
      <c r="D32" s="1">
        <v>27</v>
      </c>
      <c r="E32" s="1"/>
      <c r="F32" s="1"/>
      <c r="G32" s="1"/>
      <c r="H32" s="1"/>
      <c r="I32" s="1"/>
      <c r="J32" s="1"/>
      <c r="K32" s="1"/>
    </row>
    <row r="33" spans="1:11" x14ac:dyDescent="0.25">
      <c r="A33" s="22" t="str">
        <f>IFERROR('Les Variables'!#REF!&amp;'Les Variables'!#REF!&amp;"_"&amp;TableauIndices[[#This Row],[N°]],"-")</f>
        <v>-</v>
      </c>
      <c r="B33" s="23" t="s">
        <v>57</v>
      </c>
      <c r="C33" s="23" t="s">
        <v>57</v>
      </c>
      <c r="D33" s="1">
        <v>28</v>
      </c>
      <c r="E33" s="1"/>
      <c r="F33" s="1"/>
      <c r="G33" s="1"/>
      <c r="H33" s="1"/>
      <c r="I33" s="1"/>
      <c r="J33" s="1"/>
      <c r="K33" s="1"/>
    </row>
    <row r="34" spans="1:11" x14ac:dyDescent="0.25">
      <c r="A34" s="22" t="str">
        <f>IFERROR('Les Variables'!#REF!&amp;'Les Variables'!#REF!&amp;"_"&amp;TableauIndices[[#This Row],[N°]],"-")</f>
        <v>-</v>
      </c>
      <c r="B34" s="23" t="s">
        <v>58</v>
      </c>
      <c r="C34" s="23" t="s">
        <v>58</v>
      </c>
      <c r="D34" s="1">
        <v>29</v>
      </c>
      <c r="E34" s="1"/>
      <c r="F34" s="1"/>
      <c r="G34" s="1"/>
      <c r="H34" s="1"/>
      <c r="I34" s="1"/>
      <c r="J34" s="1"/>
      <c r="K34" s="1"/>
    </row>
    <row r="35" spans="1:11" x14ac:dyDescent="0.25">
      <c r="A35" s="22" t="str">
        <f>IFERROR('Les Variables'!#REF!&amp;'Les Variables'!#REF!&amp;"_"&amp;TableauIndices[[#This Row],[N°]],"-")</f>
        <v>-</v>
      </c>
      <c r="B35" s="23" t="s">
        <v>59</v>
      </c>
      <c r="C35" s="23" t="s">
        <v>59</v>
      </c>
      <c r="D35" s="1">
        <v>30</v>
      </c>
      <c r="E35" s="1"/>
      <c r="F35" s="1"/>
      <c r="G35" s="1"/>
      <c r="H35" s="1"/>
      <c r="I35" s="1"/>
      <c r="J35" s="1"/>
      <c r="K35" s="1"/>
    </row>
    <row r="36" spans="1:11" x14ac:dyDescent="0.25">
      <c r="A36" s="22" t="str">
        <f>IFERROR('Les Variables'!#REF!&amp;'Les Variables'!#REF!&amp;"_"&amp;TableauIndices[[#This Row],[N°]],"-")</f>
        <v>-</v>
      </c>
      <c r="B36" s="23" t="s">
        <v>65</v>
      </c>
      <c r="C36" s="23" t="s">
        <v>65</v>
      </c>
      <c r="D36" s="1">
        <v>31</v>
      </c>
      <c r="E36" s="1"/>
      <c r="F36" s="1"/>
      <c r="G36" s="1"/>
      <c r="H36" s="1"/>
      <c r="I36" s="1"/>
      <c r="J36" s="1"/>
      <c r="K36" s="1"/>
    </row>
    <row r="37" spans="1:11" x14ac:dyDescent="0.25">
      <c r="A37" s="22" t="str">
        <f>IFERROR('Les Variables'!#REF!&amp;'Les Variables'!#REF!&amp;"_"&amp;TableauIndices[[#This Row],[N°]],"-")</f>
        <v>-</v>
      </c>
      <c r="B37" s="23" t="s">
        <v>66</v>
      </c>
      <c r="C37" s="23" t="s">
        <v>66</v>
      </c>
      <c r="D37" s="1">
        <v>32</v>
      </c>
      <c r="E37" s="1"/>
      <c r="F37" s="1"/>
      <c r="G37" s="1"/>
      <c r="H37" s="1"/>
      <c r="I37" s="1"/>
      <c r="J37" s="1"/>
      <c r="K37" s="1"/>
    </row>
    <row r="38" spans="1:11" x14ac:dyDescent="0.25">
      <c r="A38" s="22" t="str">
        <f>IFERROR('Les Variables'!#REF!&amp;'Les Variables'!#REF!&amp;"_"&amp;TableauIndices[[#This Row],[N°]],"-")</f>
        <v>-</v>
      </c>
      <c r="B38" s="23" t="s">
        <v>67</v>
      </c>
      <c r="C38" s="23" t="s">
        <v>67</v>
      </c>
      <c r="D38" s="1">
        <v>33</v>
      </c>
      <c r="E38" s="1"/>
      <c r="F38" s="1"/>
      <c r="G38" s="1"/>
      <c r="H38" s="1"/>
      <c r="I38" s="1"/>
      <c r="J38" s="1"/>
      <c r="K38" s="1"/>
    </row>
    <row r="39" spans="1:11" x14ac:dyDescent="0.25">
      <c r="A39" s="22" t="str">
        <f>IFERROR('Les Variables'!#REF!&amp;'Les Variables'!#REF!&amp;"_"&amp;TableauIndices[[#This Row],[N°]],"-")</f>
        <v>-</v>
      </c>
      <c r="B39" s="23" t="s">
        <v>68</v>
      </c>
      <c r="C39" s="23" t="s">
        <v>68</v>
      </c>
      <c r="D39" s="1">
        <v>34</v>
      </c>
      <c r="E39" s="1"/>
      <c r="F39" s="1"/>
      <c r="G39" s="1"/>
      <c r="H39" s="1"/>
      <c r="I39" s="1"/>
      <c r="J39" s="1"/>
      <c r="K39" s="1"/>
    </row>
    <row r="40" spans="1:11" x14ac:dyDescent="0.25">
      <c r="A40" s="22" t="str">
        <f>IFERROR('Les Variables'!#REF!&amp;'Les Variables'!#REF!&amp;"_"&amp;TableauIndices[[#This Row],[N°]],"-")</f>
        <v>-</v>
      </c>
      <c r="B40" s="23" t="s">
        <v>69</v>
      </c>
      <c r="C40" s="23" t="s">
        <v>69</v>
      </c>
      <c r="D40" s="1">
        <v>35</v>
      </c>
      <c r="E40" s="1"/>
      <c r="F40" s="1"/>
      <c r="G40" s="1"/>
      <c r="H40" s="1"/>
      <c r="I40" s="1"/>
      <c r="J40" s="1"/>
      <c r="K40" s="1"/>
    </row>
    <row r="41" spans="1:11" x14ac:dyDescent="0.25">
      <c r="A41" s="22" t="str">
        <f>IFERROR('Les Variables'!#REF!&amp;'Les Variables'!#REF!&amp;"_"&amp;TableauIndices[[#This Row],[N°]],"-")</f>
        <v>-</v>
      </c>
      <c r="B41" s="23" t="s">
        <v>70</v>
      </c>
      <c r="C41" s="23" t="s">
        <v>70</v>
      </c>
      <c r="D41" s="1">
        <v>36</v>
      </c>
      <c r="E41" s="1"/>
      <c r="F41" s="1"/>
      <c r="G41" s="1"/>
      <c r="H41" s="1"/>
      <c r="I41" s="1"/>
      <c r="J41" s="1"/>
      <c r="K41" s="1"/>
    </row>
    <row r="42" spans="1:11" x14ac:dyDescent="0.25">
      <c r="A42" s="22" t="str">
        <f>IFERROR('Les Variables'!#REF!&amp;'Les Variables'!#REF!&amp;"_"&amp;TableauIndices[[#This Row],[N°]],"-")</f>
        <v>-</v>
      </c>
      <c r="B42" s="23" t="s">
        <v>71</v>
      </c>
      <c r="C42" s="23" t="s">
        <v>71</v>
      </c>
      <c r="D42" s="1">
        <v>37</v>
      </c>
      <c r="E42" s="1"/>
      <c r="F42" s="1"/>
      <c r="G42" s="1"/>
      <c r="H42" s="1"/>
      <c r="I42" s="1"/>
      <c r="J42" s="1"/>
      <c r="K42" s="1"/>
    </row>
    <row r="43" spans="1:11" x14ac:dyDescent="0.25">
      <c r="A43" s="22" t="str">
        <f>IFERROR('Les Variables'!#REF!&amp;'Les Variables'!#REF!&amp;"_"&amp;TableauIndices[[#This Row],[N°]],"-")</f>
        <v>-</v>
      </c>
      <c r="B43" s="23" t="s">
        <v>72</v>
      </c>
      <c r="C43" s="23" t="s">
        <v>72</v>
      </c>
      <c r="D43" s="1">
        <v>38</v>
      </c>
      <c r="E43" s="1"/>
      <c r="F43" s="1"/>
      <c r="G43" s="1"/>
      <c r="H43" s="1"/>
      <c r="I43" s="1"/>
      <c r="J43" s="1"/>
      <c r="K43" s="1"/>
    </row>
    <row r="44" spans="1:11" x14ac:dyDescent="0.25">
      <c r="A44" s="22" t="str">
        <f>IFERROR('Les Variables'!#REF!&amp;'Les Variables'!#REF!&amp;"_"&amp;TableauIndices[[#This Row],[N°]],"-")</f>
        <v>-</v>
      </c>
      <c r="B44" s="23" t="s">
        <v>73</v>
      </c>
      <c r="C44" s="23" t="s">
        <v>73</v>
      </c>
      <c r="D44" s="1">
        <v>39</v>
      </c>
      <c r="E44" s="1"/>
      <c r="F44" s="1"/>
      <c r="G44" s="1"/>
      <c r="H44" s="1"/>
      <c r="I44" s="1"/>
      <c r="J44" s="1"/>
      <c r="K44" s="1"/>
    </row>
    <row r="45" spans="1:11" x14ac:dyDescent="0.25">
      <c r="A45" s="22" t="str">
        <f>IFERROR('Les Variables'!#REF!&amp;'Les Variables'!#REF!&amp;"_"&amp;TableauIndices[[#This Row],[N°]],"-")</f>
        <v>-</v>
      </c>
      <c r="B45" s="23" t="s">
        <v>74</v>
      </c>
      <c r="C45" s="23" t="s">
        <v>74</v>
      </c>
      <c r="D45" s="1">
        <v>40</v>
      </c>
      <c r="E45" s="1"/>
      <c r="F45" s="1"/>
      <c r="G45" s="1"/>
      <c r="H45" s="1"/>
      <c r="I45" s="1"/>
      <c r="J45" s="1"/>
      <c r="K45" s="1"/>
    </row>
    <row r="46" spans="1:11" x14ac:dyDescent="0.25">
      <c r="A46" s="22" t="str">
        <f>IFERROR('Les Variables'!#REF!&amp;'Les Variables'!#REF!&amp;"_"&amp;TableauIndices[[#This Row],[N°]],"-")</f>
        <v>-</v>
      </c>
      <c r="B46" s="23" t="s">
        <v>75</v>
      </c>
      <c r="C46" s="23" t="s">
        <v>75</v>
      </c>
      <c r="D46" s="1">
        <v>41</v>
      </c>
      <c r="E46" s="1"/>
      <c r="F46" s="1"/>
      <c r="G46" s="1"/>
      <c r="H46" s="1"/>
      <c r="I46" s="1"/>
      <c r="J46" s="1"/>
      <c r="K46" s="1"/>
    </row>
    <row r="47" spans="1:11" x14ac:dyDescent="0.25">
      <c r="A47" s="22" t="str">
        <f>IFERROR('Les Variables'!#REF!&amp;'Les Variables'!#REF!&amp;"_"&amp;TableauIndices[[#This Row],[N°]],"-")</f>
        <v>-</v>
      </c>
      <c r="B47" s="23" t="s">
        <v>76</v>
      </c>
      <c r="C47" s="23" t="s">
        <v>76</v>
      </c>
      <c r="D47" s="1">
        <v>42</v>
      </c>
      <c r="E47" s="1"/>
      <c r="F47" s="1"/>
      <c r="G47" s="1"/>
      <c r="H47" s="1"/>
      <c r="I47" s="1"/>
      <c r="J47" s="1"/>
      <c r="K47" s="1"/>
    </row>
    <row r="48" spans="1:11" x14ac:dyDescent="0.25">
      <c r="A48" s="22" t="str">
        <f>IFERROR('Les Variables'!#REF!&amp;'Les Variables'!#REF!&amp;"_"&amp;TableauIndices[[#This Row],[N°]],"-")</f>
        <v>-</v>
      </c>
      <c r="B48" s="23" t="s">
        <v>77</v>
      </c>
      <c r="C48" s="23" t="s">
        <v>77</v>
      </c>
      <c r="D48" s="1">
        <v>43</v>
      </c>
      <c r="E48" s="1"/>
      <c r="F48" s="1"/>
      <c r="G48" s="1"/>
      <c r="H48" s="1"/>
      <c r="I48" s="1"/>
      <c r="J48" s="1"/>
      <c r="K48" s="1"/>
    </row>
    <row r="49" spans="1:11" x14ac:dyDescent="0.25">
      <c r="A49" s="22" t="str">
        <f>IFERROR('Les Variables'!#REF!&amp;'Les Variables'!#REF!&amp;"_"&amp;TableauIndices[[#This Row],[N°]],"-")</f>
        <v>-</v>
      </c>
      <c r="B49" s="23" t="s">
        <v>78</v>
      </c>
      <c r="C49" s="23" t="s">
        <v>78</v>
      </c>
      <c r="D49" s="1">
        <v>44</v>
      </c>
      <c r="E49" s="1"/>
      <c r="F49" s="1"/>
      <c r="G49" s="1"/>
      <c r="H49" s="1"/>
      <c r="I49" s="1"/>
      <c r="J49" s="1"/>
      <c r="K49" s="1"/>
    </row>
    <row r="50" spans="1:11" x14ac:dyDescent="0.25">
      <c r="A50" s="22" t="str">
        <f>IFERROR('Les Variables'!#REF!&amp;'Les Variables'!#REF!&amp;"_"&amp;TableauIndices[[#This Row],[N°]],"-")</f>
        <v>-</v>
      </c>
      <c r="B50" s="23" t="s">
        <v>79</v>
      </c>
      <c r="C50" s="23" t="s">
        <v>79</v>
      </c>
      <c r="D50" s="1">
        <v>45</v>
      </c>
      <c r="E50" s="1"/>
      <c r="F50" s="1"/>
      <c r="G50" s="1"/>
      <c r="H50" s="1"/>
      <c r="I50" s="1"/>
      <c r="J50" s="1"/>
      <c r="K50" s="1"/>
    </row>
    <row r="51" spans="1:11" x14ac:dyDescent="0.25">
      <c r="A51" s="22" t="str">
        <f>IFERROR('Les Variables'!#REF!&amp;'Les Variables'!#REF!&amp;"_"&amp;TableauIndices[[#This Row],[N°]],"-")</f>
        <v>-</v>
      </c>
      <c r="B51" s="23" t="s">
        <v>80</v>
      </c>
      <c r="C51" s="23" t="s">
        <v>80</v>
      </c>
      <c r="D51" s="1">
        <v>46</v>
      </c>
      <c r="E51" s="1"/>
      <c r="F51" s="1"/>
      <c r="G51" s="1"/>
      <c r="H51" s="1"/>
      <c r="I51" s="1"/>
      <c r="J51" s="1"/>
      <c r="K51" s="1"/>
    </row>
    <row r="52" spans="1:11" x14ac:dyDescent="0.25">
      <c r="A52" s="22" t="str">
        <f>IFERROR('Les Variables'!#REF!&amp;'Les Variables'!#REF!&amp;"_"&amp;TableauIndices[[#This Row],[N°]],"-")</f>
        <v>-</v>
      </c>
      <c r="B52" s="23" t="s">
        <v>81</v>
      </c>
      <c r="C52" s="23" t="s">
        <v>81</v>
      </c>
      <c r="D52" s="1">
        <v>47</v>
      </c>
      <c r="E52" s="1"/>
      <c r="F52" s="1"/>
      <c r="G52" s="1"/>
      <c r="H52" s="1"/>
      <c r="I52" s="1"/>
      <c r="J52" s="1"/>
      <c r="K52" s="1"/>
    </row>
    <row r="53" spans="1:11" x14ac:dyDescent="0.25">
      <c r="A53" s="22" t="str">
        <f>IFERROR('Les Variables'!#REF!&amp;'Les Variables'!#REF!&amp;"_"&amp;TableauIndices[[#This Row],[N°]],"-")</f>
        <v>-</v>
      </c>
      <c r="B53" s="23" t="s">
        <v>82</v>
      </c>
      <c r="C53" s="23" t="s">
        <v>82</v>
      </c>
      <c r="D53" s="1">
        <v>48</v>
      </c>
      <c r="E53" s="1"/>
      <c r="F53" s="1"/>
      <c r="G53" s="1"/>
      <c r="H53" s="1"/>
      <c r="I53" s="1"/>
      <c r="J53" s="1"/>
      <c r="K53" s="1"/>
    </row>
    <row r="54" spans="1:11" x14ac:dyDescent="0.25">
      <c r="A54" s="22" t="str">
        <f>IFERROR('Les Variables'!#REF!&amp;'Les Variables'!#REF!&amp;"_"&amp;TableauIndices[[#This Row],[N°]],"-")</f>
        <v>-</v>
      </c>
      <c r="B54" s="23" t="s">
        <v>83</v>
      </c>
      <c r="C54" s="23" t="s">
        <v>83</v>
      </c>
      <c r="D54" s="1">
        <v>49</v>
      </c>
      <c r="E54" s="1"/>
      <c r="F54" s="1"/>
      <c r="G54" s="1"/>
      <c r="H54" s="1"/>
      <c r="I54" s="1"/>
      <c r="J54" s="1"/>
      <c r="K54" s="1"/>
    </row>
    <row r="55" spans="1:11" x14ac:dyDescent="0.25">
      <c r="A55" s="22" t="str">
        <f>IFERROR('Les Variables'!#REF!&amp;'Les Variables'!#REF!&amp;"_"&amp;TableauIndices[[#This Row],[N°]],"-")</f>
        <v>-</v>
      </c>
      <c r="B55" s="23" t="s">
        <v>84</v>
      </c>
      <c r="C55" s="23" t="s">
        <v>84</v>
      </c>
      <c r="D55" s="1">
        <v>50</v>
      </c>
      <c r="E55" s="1"/>
      <c r="F55" s="1"/>
      <c r="G55" s="1"/>
      <c r="H55" s="1"/>
      <c r="I55" s="1"/>
      <c r="J55" s="1"/>
      <c r="K55" s="1"/>
    </row>
  </sheetData>
  <mergeCells count="1">
    <mergeCell ref="B4:C4"/>
  </mergeCells>
  <phoneticPr fontId="2" type="noConversion"/>
  <conditionalFormatting sqref="E6:K55">
    <cfRule type="containsBlanks" dxfId="18" priority="3">
      <formula>LEN(TRIM(E6))=0</formula>
    </cfRule>
  </conditionalFormatting>
  <conditionalFormatting sqref="B6:C55">
    <cfRule type="beginsWith" dxfId="17" priority="2" operator="beginsWith" text="Nom indice">
      <formula>LEFT(B6,LEN("Nom indice"))="Nom indice"</formula>
    </cfRule>
  </conditionalFormatting>
  <dataValidations count="1">
    <dataValidation type="list" allowBlank="1" showInputMessage="1" showErrorMessage="1" sqref="H6:I55" xr:uid="{24D039F7-9F32-4B68-86C0-B26B996289AA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5B0A8B9-B6B5-4F3B-8B21-C5297729AE5D}">
          <x14:formula1>
            <xm:f>'Les Variables'!$D$13:$D$15</xm:f>
          </x14:formula1>
          <xm:sqref>F6:F55</xm:sqref>
        </x14:dataValidation>
        <x14:dataValidation type="list" allowBlank="1" showInputMessage="1" showErrorMessage="1" xr:uid="{C25C4D85-EC31-41EF-9AD4-F8B4B48D7A6D}">
          <x14:formula1>
            <xm:f>'Les Variables'!$D$5:$D$10</xm:f>
          </x14:formula1>
          <xm:sqref>K6:K55</xm:sqref>
        </x14:dataValidation>
        <x14:dataValidation type="list" allowBlank="1" showInputMessage="1" showErrorMessage="1" xr:uid="{870062A8-2E6F-48C8-9757-757FEFC12537}">
          <x14:formula1>
            <xm:f>'Les Variables'!$D$31:$D$35</xm:f>
          </x14:formula1>
          <xm:sqref>E6:E55</xm:sqref>
        </x14:dataValidation>
        <x14:dataValidation type="list" allowBlank="1" showInputMessage="1" showErrorMessage="1" xr:uid="{479CDCF2-AA3C-4399-9BE9-1C577FFB5309}">
          <x14:formula1>
            <xm:f>'Les Variables'!#REF!</xm:f>
          </x14:formula1>
          <xm:sqref>G6:G55 J6:J55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34DB6-3938-4B2E-967B-A551B2F78909}">
  <sheetPr codeName="Feuil12"/>
  <dimension ref="A2:L124"/>
  <sheetViews>
    <sheetView topLeftCell="A4" workbookViewId="0">
      <selection activeCell="B12" sqref="B12"/>
    </sheetView>
  </sheetViews>
  <sheetFormatPr baseColWidth="10" defaultRowHeight="15" x14ac:dyDescent="0.25"/>
  <cols>
    <col min="1" max="1" width="26.7109375" customWidth="1"/>
    <col min="2" max="2" width="20.42578125" customWidth="1"/>
    <col min="3" max="3" width="23.140625" customWidth="1"/>
    <col min="4" max="4" width="25" customWidth="1"/>
    <col min="5" max="5" width="19.7109375" customWidth="1"/>
    <col min="6" max="6" width="25" customWidth="1"/>
    <col min="7" max="7" width="12.5703125" customWidth="1"/>
    <col min="8" max="8" width="24.85546875" customWidth="1"/>
    <col min="10" max="10" width="26.42578125" customWidth="1"/>
    <col min="11" max="11" width="63.140625" customWidth="1"/>
  </cols>
  <sheetData>
    <row r="2" spans="1:12" ht="25.5" x14ac:dyDescent="0.35">
      <c r="A2" s="6"/>
      <c r="B2" s="2" t="s">
        <v>92</v>
      </c>
      <c r="C2" s="2"/>
      <c r="D2" s="2"/>
      <c r="E2" s="2"/>
      <c r="F2" s="2"/>
      <c r="G2" s="2"/>
      <c r="H2" s="2"/>
      <c r="I2" s="2"/>
      <c r="J2" s="2"/>
      <c r="K2" s="2"/>
      <c r="L2" s="2"/>
    </row>
    <row r="4" spans="1:12" x14ac:dyDescent="0.25">
      <c r="A4" t="s">
        <v>1</v>
      </c>
      <c r="B4" s="3" t="s">
        <v>99</v>
      </c>
      <c r="D4" t="s">
        <v>60</v>
      </c>
    </row>
    <row r="5" spans="1:12" x14ac:dyDescent="0.25">
      <c r="A5" t="s">
        <v>2</v>
      </c>
      <c r="B5" s="1" t="s">
        <v>100</v>
      </c>
      <c r="D5" s="1" t="s">
        <v>106</v>
      </c>
    </row>
    <row r="6" spans="1:12" x14ac:dyDescent="0.25">
      <c r="A6" t="s">
        <v>3</v>
      </c>
      <c r="B6" s="1" t="s">
        <v>101</v>
      </c>
      <c r="D6" s="1" t="s">
        <v>0</v>
      </c>
    </row>
    <row r="7" spans="1:12" x14ac:dyDescent="0.25">
      <c r="A7" t="s">
        <v>5</v>
      </c>
      <c r="B7" s="1" t="s">
        <v>102</v>
      </c>
      <c r="D7" t="s">
        <v>6</v>
      </c>
    </row>
    <row r="8" spans="1:12" x14ac:dyDescent="0.25">
      <c r="A8" t="s">
        <v>4</v>
      </c>
      <c r="B8" s="1" t="s">
        <v>103</v>
      </c>
      <c r="D8" t="s">
        <v>63</v>
      </c>
    </row>
    <row r="9" spans="1:12" x14ac:dyDescent="0.25">
      <c r="D9" t="s">
        <v>61</v>
      </c>
    </row>
    <row r="10" spans="1:12" x14ac:dyDescent="0.25">
      <c r="D10" t="s">
        <v>62</v>
      </c>
    </row>
    <row r="11" spans="1:12" x14ac:dyDescent="0.25">
      <c r="A11" s="1" t="s">
        <v>93</v>
      </c>
      <c r="B11" t="s">
        <v>94</v>
      </c>
    </row>
    <row r="12" spans="1:12" x14ac:dyDescent="0.25">
      <c r="A12" s="1" t="str">
        <f>'Les Indices'!C6</f>
        <v>Nom indice 01</v>
      </c>
      <c r="B12" s="5" t="str">
        <f>IF('Les Indices'!K6&lt;&gt;"",'Les Indices'!K6,"")</f>
        <v>Charme</v>
      </c>
    </row>
    <row r="13" spans="1:12" x14ac:dyDescent="0.25">
      <c r="A13" s="1" t="str">
        <f>'Les Indices'!C7</f>
        <v>Nom indice 02</v>
      </c>
      <c r="B13" s="5" t="str">
        <f>IF('Les Indices'!K7&lt;&gt;"",'Les Indices'!K7,"")</f>
        <v>Force</v>
      </c>
    </row>
    <row r="14" spans="1:12" x14ac:dyDescent="0.25">
      <c r="A14" s="1" t="str">
        <f>'Les Indices'!C8</f>
        <v>Nom indice 03</v>
      </c>
      <c r="B14" s="5" t="str">
        <f>IF('Les Indices'!K8&lt;&gt;"",'Les Indices'!K8,"")</f>
        <v>Intimidation</v>
      </c>
    </row>
    <row r="15" spans="1:12" x14ac:dyDescent="0.25">
      <c r="A15" s="1" t="str">
        <f>'Les Indices'!C9</f>
        <v>Nom indice 04</v>
      </c>
      <c r="B15" s="5" t="str">
        <f>IF('Les Indices'!K9&lt;&gt;"",'Les Indices'!K9,"")</f>
        <v/>
      </c>
    </row>
    <row r="16" spans="1:12" x14ac:dyDescent="0.25">
      <c r="A16" s="1" t="str">
        <f>'Les Indices'!C10</f>
        <v>Nom indice 05</v>
      </c>
      <c r="B16" s="5" t="str">
        <f>IF('Les Indices'!K10&lt;&gt;"",'Les Indices'!K10,"")</f>
        <v/>
      </c>
    </row>
    <row r="17" spans="1:4" x14ac:dyDescent="0.25">
      <c r="A17" s="1" t="str">
        <f>'Les Indices'!C11</f>
        <v>Nom indice 06</v>
      </c>
      <c r="B17" s="5" t="str">
        <f>IF('Les Indices'!K11&lt;&gt;"",'Les Indices'!K11,"")</f>
        <v/>
      </c>
    </row>
    <row r="18" spans="1:4" x14ac:dyDescent="0.25">
      <c r="A18" s="1" t="str">
        <f>'Les Indices'!C12</f>
        <v>Nom indice 07</v>
      </c>
      <c r="B18" s="5" t="str">
        <f>IF('Les Indices'!K12&lt;&gt;"",'Les Indices'!K12,"")</f>
        <v/>
      </c>
    </row>
    <row r="19" spans="1:4" x14ac:dyDescent="0.25">
      <c r="A19" s="1" t="str">
        <f>'Les Indices'!C13</f>
        <v>Nom indice 08</v>
      </c>
      <c r="B19" s="5" t="str">
        <f>IF('Les Indices'!K13&lt;&gt;"",'Les Indices'!K13,"")</f>
        <v/>
      </c>
    </row>
    <row r="20" spans="1:4" x14ac:dyDescent="0.25">
      <c r="A20" s="1" t="str">
        <f>'Les Indices'!C14</f>
        <v>Nom indice 09</v>
      </c>
      <c r="B20" s="5" t="str">
        <f>IF('Les Indices'!K14&lt;&gt;"",'Les Indices'!K14,"")</f>
        <v/>
      </c>
      <c r="D20" s="1"/>
    </row>
    <row r="21" spans="1:4" x14ac:dyDescent="0.25">
      <c r="A21" s="1" t="str">
        <f>'Les Indices'!C15</f>
        <v>Nom indice 10</v>
      </c>
      <c r="B21" s="5" t="str">
        <f>IF('Les Indices'!K15&lt;&gt;"",'Les Indices'!K15,"")</f>
        <v/>
      </c>
      <c r="D21" s="1"/>
    </row>
    <row r="22" spans="1:4" x14ac:dyDescent="0.25">
      <c r="A22" s="1" t="str">
        <f>'Les Indices'!C16</f>
        <v>Nom indice 11</v>
      </c>
      <c r="B22" s="5" t="str">
        <f>IF('Les Indices'!K16&lt;&gt;"",'Les Indices'!K16,"")</f>
        <v/>
      </c>
    </row>
    <row r="23" spans="1:4" x14ac:dyDescent="0.25">
      <c r="A23" s="1" t="str">
        <f>'Les Indices'!C17</f>
        <v>Nom indice 12</v>
      </c>
      <c r="B23" s="5" t="str">
        <f>IF('Les Indices'!K17&lt;&gt;"",'Les Indices'!K17,"")</f>
        <v/>
      </c>
    </row>
    <row r="24" spans="1:4" x14ac:dyDescent="0.25">
      <c r="A24" s="1" t="str">
        <f>'Les Indices'!C18</f>
        <v>Nom indice 13</v>
      </c>
      <c r="B24" s="5" t="str">
        <f>IF('Les Indices'!K18&lt;&gt;"",'Les Indices'!K18,"")</f>
        <v/>
      </c>
    </row>
    <row r="25" spans="1:4" x14ac:dyDescent="0.25">
      <c r="A25" s="1" t="str">
        <f>'Les Indices'!C19</f>
        <v>Nom indice 14</v>
      </c>
      <c r="B25" s="5" t="str">
        <f>IF('Les Indices'!K19&lt;&gt;"",'Les Indices'!K19,"")</f>
        <v/>
      </c>
    </row>
    <row r="26" spans="1:4" x14ac:dyDescent="0.25">
      <c r="A26" s="1" t="str">
        <f>'Les Indices'!C20</f>
        <v>Nom indice 15</v>
      </c>
      <c r="B26" s="5" t="str">
        <f>IF('Les Indices'!K20&lt;&gt;"",'Les Indices'!K20,"")</f>
        <v/>
      </c>
    </row>
    <row r="27" spans="1:4" x14ac:dyDescent="0.25">
      <c r="A27" s="1" t="str">
        <f>'Les Indices'!C21</f>
        <v>Nom indice 16</v>
      </c>
      <c r="B27" s="5" t="str">
        <f>IF('Les Indices'!K21&lt;&gt;"",'Les Indices'!K21,"")</f>
        <v/>
      </c>
    </row>
    <row r="28" spans="1:4" x14ac:dyDescent="0.25">
      <c r="A28" s="1" t="str">
        <f>'Les Indices'!C22</f>
        <v>Nom indice 17</v>
      </c>
      <c r="B28" s="5" t="str">
        <f>IF('Les Indices'!K22&lt;&gt;"",'Les Indices'!K22,"")</f>
        <v/>
      </c>
    </row>
    <row r="29" spans="1:4" x14ac:dyDescent="0.25">
      <c r="A29" s="1" t="str">
        <f>'Les Indices'!C23</f>
        <v>Nom indice 18</v>
      </c>
      <c r="B29" s="5" t="str">
        <f>IF('Les Indices'!K23&lt;&gt;"",'Les Indices'!K23,"")</f>
        <v/>
      </c>
    </row>
    <row r="30" spans="1:4" x14ac:dyDescent="0.25">
      <c r="A30" s="1" t="str">
        <f>'Les Indices'!C24</f>
        <v>Nom indice 19</v>
      </c>
      <c r="B30" s="5" t="str">
        <f>IF('Les Indices'!K24&lt;&gt;"",'Les Indices'!K24,"")</f>
        <v/>
      </c>
    </row>
    <row r="31" spans="1:4" x14ac:dyDescent="0.25">
      <c r="A31" s="1" t="str">
        <f>'Les Indices'!C25</f>
        <v>Nom indice 20</v>
      </c>
      <c r="B31" s="5" t="str">
        <f>IF('Les Indices'!K25&lt;&gt;"",'Les Indices'!K25,"")</f>
        <v/>
      </c>
    </row>
    <row r="32" spans="1:4" x14ac:dyDescent="0.25">
      <c r="A32" s="1" t="str">
        <f>'Les Indices'!C26</f>
        <v>Nom indice 21</v>
      </c>
      <c r="B32" s="5" t="str">
        <f>IF('Les Indices'!K26&lt;&gt;"",'Les Indices'!K26,"")</f>
        <v/>
      </c>
    </row>
    <row r="33" spans="1:4" x14ac:dyDescent="0.25">
      <c r="A33" s="1" t="str">
        <f>'Les Indices'!C27</f>
        <v>Nom indice 22</v>
      </c>
      <c r="B33" s="5" t="str">
        <f>IF('Les Indices'!K27&lt;&gt;"",'Les Indices'!K27,"")</f>
        <v/>
      </c>
    </row>
    <row r="34" spans="1:4" x14ac:dyDescent="0.25">
      <c r="A34" s="1" t="str">
        <f>'Les Indices'!C28</f>
        <v>Nom indice 23</v>
      </c>
      <c r="B34" s="5" t="str">
        <f>IF('Les Indices'!K28&lt;&gt;"",'Les Indices'!K28,"")</f>
        <v/>
      </c>
    </row>
    <row r="35" spans="1:4" x14ac:dyDescent="0.25">
      <c r="A35" s="1" t="str">
        <f>'Les Indices'!C29</f>
        <v>Nom indice 24</v>
      </c>
      <c r="B35" s="5" t="str">
        <f>IF('Les Indices'!K29&lt;&gt;"",'Les Indices'!K29,"")</f>
        <v/>
      </c>
    </row>
    <row r="36" spans="1:4" x14ac:dyDescent="0.25">
      <c r="A36" s="1" t="str">
        <f>'Les Indices'!C30</f>
        <v>Nom indice 25</v>
      </c>
      <c r="B36" s="5" t="str">
        <f>IF('Les Indices'!K30&lt;&gt;"",'Les Indices'!K30,"")</f>
        <v/>
      </c>
    </row>
    <row r="37" spans="1:4" x14ac:dyDescent="0.25">
      <c r="A37" s="1" t="str">
        <f>'Les Indices'!C31</f>
        <v>Nom indice 26</v>
      </c>
      <c r="B37" s="5" t="str">
        <f>IF('Les Indices'!K31&lt;&gt;"",'Les Indices'!K31,"")</f>
        <v/>
      </c>
    </row>
    <row r="38" spans="1:4" x14ac:dyDescent="0.25">
      <c r="A38" s="1" t="str">
        <f>'Les Indices'!C32</f>
        <v>Nom indice 27</v>
      </c>
      <c r="B38" s="5" t="str">
        <f>IF('Les Indices'!K32&lt;&gt;"",'Les Indices'!K32,"")</f>
        <v/>
      </c>
    </row>
    <row r="39" spans="1:4" x14ac:dyDescent="0.25">
      <c r="A39" s="1" t="str">
        <f>'Les Indices'!C33</f>
        <v>Nom indice 28</v>
      </c>
      <c r="B39" s="5" t="str">
        <f>IF('Les Indices'!K33&lt;&gt;"",'Les Indices'!K33,"")</f>
        <v/>
      </c>
    </row>
    <row r="40" spans="1:4" x14ac:dyDescent="0.25">
      <c r="A40" s="1" t="str">
        <f>'Les Indices'!C34</f>
        <v>Nom indice 29</v>
      </c>
      <c r="B40" s="5" t="str">
        <f>IF('Les Indices'!K34&lt;&gt;"",'Les Indices'!K34,"")</f>
        <v/>
      </c>
    </row>
    <row r="41" spans="1:4" x14ac:dyDescent="0.25">
      <c r="A41" s="1" t="str">
        <f>'Les Indices'!C35</f>
        <v>Nom indice 30</v>
      </c>
      <c r="B41" s="5" t="str">
        <f>IF('Les Indices'!K35&lt;&gt;"",'Les Indices'!K35,"")</f>
        <v/>
      </c>
    </row>
    <row r="42" spans="1:4" x14ac:dyDescent="0.25">
      <c r="A42" s="1" t="str">
        <f>'Les Indices'!C36</f>
        <v>Nom indice 31</v>
      </c>
      <c r="B42" s="5" t="str">
        <f>IF('Les Indices'!K36&lt;&gt;"",'Les Indices'!K36,"")</f>
        <v/>
      </c>
      <c r="D42" s="1"/>
    </row>
    <row r="43" spans="1:4" x14ac:dyDescent="0.25">
      <c r="A43" s="1" t="str">
        <f>'Les Indices'!C37</f>
        <v>Nom indice 32</v>
      </c>
      <c r="B43" s="5" t="str">
        <f>IF('Les Indices'!K37&lt;&gt;"",'Les Indices'!K37,"")</f>
        <v/>
      </c>
      <c r="D43" s="14"/>
    </row>
    <row r="44" spans="1:4" x14ac:dyDescent="0.25">
      <c r="A44" s="1" t="str">
        <f>'Les Indices'!C38</f>
        <v>Nom indice 33</v>
      </c>
      <c r="B44" s="5" t="str">
        <f>IF('Les Indices'!K38&lt;&gt;"",'Les Indices'!K38,"")</f>
        <v/>
      </c>
      <c r="D44" s="15"/>
    </row>
    <row r="45" spans="1:4" x14ac:dyDescent="0.25">
      <c r="A45" s="1" t="str">
        <f>'Les Indices'!C39</f>
        <v>Nom indice 34</v>
      </c>
      <c r="B45" s="5" t="str">
        <f>IF('Les Indices'!K39&lt;&gt;"",'Les Indices'!K39,"")</f>
        <v/>
      </c>
    </row>
    <row r="46" spans="1:4" x14ac:dyDescent="0.25">
      <c r="A46" s="1" t="str">
        <f>'Les Indices'!C40</f>
        <v>Nom indice 35</v>
      </c>
      <c r="B46" s="5" t="str">
        <f>IF('Les Indices'!K40&lt;&gt;"",'Les Indices'!K40,"")</f>
        <v/>
      </c>
    </row>
    <row r="47" spans="1:4" x14ac:dyDescent="0.25">
      <c r="A47" s="1" t="str">
        <f>'Les Indices'!C41</f>
        <v>Nom indice 36</v>
      </c>
      <c r="B47" s="5" t="str">
        <f>IF('Les Indices'!K41&lt;&gt;"",'Les Indices'!K41,"")</f>
        <v/>
      </c>
    </row>
    <row r="48" spans="1:4" x14ac:dyDescent="0.25">
      <c r="A48" s="1" t="str">
        <f>'Les Indices'!C42</f>
        <v>Nom indice 37</v>
      </c>
      <c r="B48" s="5" t="str">
        <f>IF('Les Indices'!K42&lt;&gt;"",'Les Indices'!K42,"")</f>
        <v/>
      </c>
      <c r="C48" s="1"/>
    </row>
    <row r="49" spans="1:3" x14ac:dyDescent="0.25">
      <c r="A49" s="1" t="str">
        <f>'Les Indices'!C43</f>
        <v>Nom indice 38</v>
      </c>
      <c r="B49" s="5" t="str">
        <f>IF('Les Indices'!K43&lt;&gt;"",'Les Indices'!K43,"")</f>
        <v/>
      </c>
      <c r="C49" s="1"/>
    </row>
    <row r="50" spans="1:3" x14ac:dyDescent="0.25">
      <c r="A50" s="1" t="str">
        <f>'Les Indices'!C44</f>
        <v>Nom indice 39</v>
      </c>
      <c r="B50" s="5" t="str">
        <f>IF('Les Indices'!K44&lt;&gt;"",'Les Indices'!K44,"")</f>
        <v/>
      </c>
      <c r="C50" s="1"/>
    </row>
    <row r="51" spans="1:3" x14ac:dyDescent="0.25">
      <c r="A51" s="1" t="str">
        <f>'Les Indices'!C45</f>
        <v>Nom indice 40</v>
      </c>
      <c r="B51" s="5" t="str">
        <f>IF('Les Indices'!K45&lt;&gt;"",'Les Indices'!K45,"")</f>
        <v/>
      </c>
      <c r="C51" s="1"/>
    </row>
    <row r="52" spans="1:3" x14ac:dyDescent="0.25">
      <c r="A52" s="1" t="str">
        <f>'Les Indices'!C46</f>
        <v>Nom indice 41</v>
      </c>
      <c r="B52" s="5" t="str">
        <f>IF('Les Indices'!K46&lt;&gt;"",'Les Indices'!K46,"")</f>
        <v/>
      </c>
      <c r="C52" s="1"/>
    </row>
    <row r="53" spans="1:3" x14ac:dyDescent="0.25">
      <c r="A53" s="1" t="str">
        <f>'Les Indices'!C47</f>
        <v>Nom indice 42</v>
      </c>
      <c r="B53" s="5" t="str">
        <f>IF('Les Indices'!K47&lt;&gt;"",'Les Indices'!K47,"")</f>
        <v/>
      </c>
      <c r="C53" s="1"/>
    </row>
    <row r="54" spans="1:3" x14ac:dyDescent="0.25">
      <c r="A54" s="1" t="str">
        <f>'Les Indices'!C48</f>
        <v>Nom indice 43</v>
      </c>
      <c r="B54" s="5" t="str">
        <f>IF('Les Indices'!K48&lt;&gt;"",'Les Indices'!K48,"")</f>
        <v/>
      </c>
      <c r="C54" s="1"/>
    </row>
    <row r="55" spans="1:3" x14ac:dyDescent="0.25">
      <c r="A55" s="1" t="str">
        <f>'Les Indices'!C49</f>
        <v>Nom indice 44</v>
      </c>
      <c r="B55" s="5" t="str">
        <f>IF('Les Indices'!K49&lt;&gt;"",'Les Indices'!K49,"")</f>
        <v/>
      </c>
      <c r="C55" s="1"/>
    </row>
    <row r="56" spans="1:3" x14ac:dyDescent="0.25">
      <c r="A56" s="1" t="str">
        <f>'Les Indices'!C50</f>
        <v>Nom indice 45</v>
      </c>
      <c r="B56" s="5" t="str">
        <f>IF('Les Indices'!K50&lt;&gt;"",'Les Indices'!K50,"")</f>
        <v/>
      </c>
      <c r="C56" s="1"/>
    </row>
    <row r="57" spans="1:3" x14ac:dyDescent="0.25">
      <c r="A57" s="1" t="str">
        <f>'Les Indices'!C51</f>
        <v>Nom indice 46</v>
      </c>
      <c r="B57" s="5" t="str">
        <f>IF('Les Indices'!K51&lt;&gt;"",'Les Indices'!K51,"")</f>
        <v/>
      </c>
      <c r="C57" s="1"/>
    </row>
    <row r="58" spans="1:3" x14ac:dyDescent="0.25">
      <c r="A58" s="1" t="str">
        <f>'Les Indices'!C52</f>
        <v>Nom indice 47</v>
      </c>
      <c r="B58" s="5" t="str">
        <f>IF('Les Indices'!K52&lt;&gt;"",'Les Indices'!K52,"")</f>
        <v/>
      </c>
      <c r="C58" s="1"/>
    </row>
    <row r="59" spans="1:3" x14ac:dyDescent="0.25">
      <c r="A59" s="1" t="str">
        <f>'Les Indices'!C53</f>
        <v>Nom indice 48</v>
      </c>
      <c r="B59" s="5" t="str">
        <f>IF('Les Indices'!K53&lt;&gt;"",'Les Indices'!K53,"")</f>
        <v/>
      </c>
      <c r="C59" s="1"/>
    </row>
    <row r="60" spans="1:3" x14ac:dyDescent="0.25">
      <c r="A60" s="1" t="str">
        <f>'Les Indices'!C54</f>
        <v>Nom indice 49</v>
      </c>
      <c r="B60" s="5" t="str">
        <f>IF('Les Indices'!K54&lt;&gt;"",'Les Indices'!K54,"")</f>
        <v/>
      </c>
      <c r="C60" s="1"/>
    </row>
    <row r="61" spans="1:3" x14ac:dyDescent="0.25">
      <c r="A61" s="1" t="str">
        <f>'Les Indices'!C55</f>
        <v>Nom indice 50</v>
      </c>
      <c r="B61" s="5" t="str">
        <f>IF('Les Indices'!K55&lt;&gt;"",'Les Indices'!K55,"")</f>
        <v/>
      </c>
      <c r="C61" s="1"/>
    </row>
    <row r="62" spans="1:3" x14ac:dyDescent="0.25">
      <c r="C62" s="1"/>
    </row>
    <row r="63" spans="1:3" x14ac:dyDescent="0.25">
      <c r="A63" s="13"/>
      <c r="B63" s="13"/>
      <c r="C63" s="1"/>
    </row>
    <row r="64" spans="1:3" x14ac:dyDescent="0.25">
      <c r="B64" s="5"/>
      <c r="C64" s="1"/>
    </row>
    <row r="65" spans="2:3" x14ac:dyDescent="0.25">
      <c r="B65" s="5"/>
      <c r="C65" s="1"/>
    </row>
    <row r="66" spans="2:3" x14ac:dyDescent="0.25">
      <c r="B66" s="5"/>
      <c r="C66" s="1"/>
    </row>
    <row r="67" spans="2:3" x14ac:dyDescent="0.25">
      <c r="B67" s="5"/>
      <c r="C67" s="1"/>
    </row>
    <row r="68" spans="2:3" x14ac:dyDescent="0.25">
      <c r="B68" s="5"/>
      <c r="C68" s="1"/>
    </row>
    <row r="69" spans="2:3" x14ac:dyDescent="0.25">
      <c r="B69" s="5"/>
      <c r="C69" s="1"/>
    </row>
    <row r="70" spans="2:3" x14ac:dyDescent="0.25">
      <c r="B70" s="5"/>
      <c r="C70" s="1"/>
    </row>
    <row r="71" spans="2:3" x14ac:dyDescent="0.25">
      <c r="B71" s="5"/>
      <c r="C71" s="1"/>
    </row>
    <row r="72" spans="2:3" x14ac:dyDescent="0.25">
      <c r="B72" s="5"/>
      <c r="C72" s="1"/>
    </row>
    <row r="73" spans="2:3" x14ac:dyDescent="0.25">
      <c r="B73" s="5"/>
      <c r="C73" s="1"/>
    </row>
    <row r="74" spans="2:3" x14ac:dyDescent="0.25">
      <c r="B74" s="5"/>
      <c r="C74" s="1"/>
    </row>
    <row r="75" spans="2:3" x14ac:dyDescent="0.25">
      <c r="B75" s="5"/>
      <c r="C75" s="1"/>
    </row>
    <row r="76" spans="2:3" x14ac:dyDescent="0.25">
      <c r="B76" s="5"/>
      <c r="C76" s="1"/>
    </row>
    <row r="77" spans="2:3" x14ac:dyDescent="0.25">
      <c r="B77" s="5"/>
      <c r="C77" s="1"/>
    </row>
    <row r="78" spans="2:3" x14ac:dyDescent="0.25">
      <c r="B78" s="5"/>
      <c r="C78" s="1"/>
    </row>
    <row r="79" spans="2:3" x14ac:dyDescent="0.25">
      <c r="B79" s="5"/>
      <c r="C79" s="1"/>
    </row>
    <row r="80" spans="2:3" x14ac:dyDescent="0.25">
      <c r="B80" s="5"/>
      <c r="C80" s="1"/>
    </row>
    <row r="81" spans="2:3" x14ac:dyDescent="0.25">
      <c r="B81" s="5"/>
      <c r="C81" s="1"/>
    </row>
    <row r="82" spans="2:3" x14ac:dyDescent="0.25">
      <c r="B82" s="5"/>
      <c r="C82" s="1"/>
    </row>
    <row r="83" spans="2:3" x14ac:dyDescent="0.25">
      <c r="B83" s="5"/>
      <c r="C83" s="1"/>
    </row>
    <row r="84" spans="2:3" x14ac:dyDescent="0.25">
      <c r="B84" s="5"/>
      <c r="C84" s="1"/>
    </row>
    <row r="85" spans="2:3" x14ac:dyDescent="0.25">
      <c r="B85" s="5"/>
      <c r="C85" s="1"/>
    </row>
    <row r="86" spans="2:3" x14ac:dyDescent="0.25">
      <c r="B86" s="5"/>
      <c r="C86" s="1"/>
    </row>
    <row r="87" spans="2:3" x14ac:dyDescent="0.25">
      <c r="B87" s="5"/>
      <c r="C87" s="1"/>
    </row>
    <row r="88" spans="2:3" x14ac:dyDescent="0.25">
      <c r="B88" s="5"/>
      <c r="C88" s="1"/>
    </row>
    <row r="89" spans="2:3" x14ac:dyDescent="0.25">
      <c r="B89" s="5"/>
      <c r="C89" s="1"/>
    </row>
    <row r="90" spans="2:3" x14ac:dyDescent="0.25">
      <c r="B90" s="5"/>
      <c r="C90" s="1"/>
    </row>
    <row r="91" spans="2:3" x14ac:dyDescent="0.25">
      <c r="B91" s="5"/>
      <c r="C91" s="1"/>
    </row>
    <row r="92" spans="2:3" x14ac:dyDescent="0.25">
      <c r="B92" s="5"/>
      <c r="C92" s="1"/>
    </row>
    <row r="93" spans="2:3" x14ac:dyDescent="0.25">
      <c r="B93" s="5"/>
      <c r="C93" s="1"/>
    </row>
    <row r="94" spans="2:3" x14ac:dyDescent="0.25">
      <c r="B94" s="5"/>
      <c r="C94" s="1"/>
    </row>
    <row r="95" spans="2:3" x14ac:dyDescent="0.25">
      <c r="B95" s="5"/>
      <c r="C95" s="1"/>
    </row>
    <row r="96" spans="2:3" x14ac:dyDescent="0.25">
      <c r="B96" s="5"/>
      <c r="C96" s="1"/>
    </row>
    <row r="97" spans="2:3" x14ac:dyDescent="0.25">
      <c r="B97" s="5"/>
      <c r="C97" s="1"/>
    </row>
    <row r="98" spans="2:3" x14ac:dyDescent="0.25">
      <c r="B98" s="5"/>
      <c r="C98" s="1"/>
    </row>
    <row r="99" spans="2:3" x14ac:dyDescent="0.25">
      <c r="B99" s="5"/>
      <c r="C99" s="1"/>
    </row>
    <row r="100" spans="2:3" x14ac:dyDescent="0.25">
      <c r="B100" s="5"/>
    </row>
    <row r="101" spans="2:3" x14ac:dyDescent="0.25">
      <c r="B101" s="5"/>
    </row>
    <row r="102" spans="2:3" x14ac:dyDescent="0.25">
      <c r="B102" s="5"/>
    </row>
    <row r="103" spans="2:3" x14ac:dyDescent="0.25">
      <c r="B103" s="5"/>
    </row>
    <row r="104" spans="2:3" x14ac:dyDescent="0.25">
      <c r="B104" s="5"/>
    </row>
    <row r="105" spans="2:3" x14ac:dyDescent="0.25">
      <c r="B105" s="5"/>
    </row>
    <row r="106" spans="2:3" x14ac:dyDescent="0.25">
      <c r="B106" s="5"/>
    </row>
    <row r="107" spans="2:3" x14ac:dyDescent="0.25">
      <c r="B107" s="5"/>
    </row>
    <row r="108" spans="2:3" x14ac:dyDescent="0.25">
      <c r="B108" s="5"/>
    </row>
    <row r="109" spans="2:3" x14ac:dyDescent="0.25">
      <c r="B109" s="5"/>
    </row>
    <row r="110" spans="2:3" x14ac:dyDescent="0.25">
      <c r="B110" s="5"/>
    </row>
    <row r="111" spans="2:3" x14ac:dyDescent="0.25">
      <c r="B111" s="5"/>
    </row>
    <row r="112" spans="2:3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</sheetData>
  <phoneticPr fontId="2" type="noConversion"/>
  <conditionalFormatting sqref="D44:D61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8AE4F6-669D-4B14-8A6A-5ED4806BAF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Sans Suspect</vt:lpstr>
      <vt:lpstr>Les Indices</vt:lpstr>
      <vt:lpstr>Les Variables</vt:lpstr>
      <vt:lpstr>DialogueInspecteur01Question02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Letendre</dc:creator>
  <cp:lastModifiedBy>francis henniaux</cp:lastModifiedBy>
  <dcterms:created xsi:type="dcterms:W3CDTF">2024-02-06T11:42:25Z</dcterms:created>
  <dcterms:modified xsi:type="dcterms:W3CDTF">2024-03-15T06:00:59Z</dcterms:modified>
</cp:coreProperties>
</file>