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2790D02D-E85C-4002-9345-4EC43AE25978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Autres depenses" sheetId="18" state="hidden" r:id="rId1"/>
    <sheet name="2024" sheetId="11" r:id="rId2"/>
  </sheets>
  <functionGroups builtInGroupCount="19"/>
  <definedNames>
    <definedName name="annee">'2024'!$BE$2</definedName>
    <definedName name="dates">#REF!</definedName>
    <definedName name="eric">#REF!</definedName>
    <definedName name="Feuil2">#REF!</definedName>
    <definedName name="mois">'2024'!$BE$4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U30" i="18" l="1"/>
  <c r="AQ30" i="18"/>
  <c r="AM30" i="18"/>
  <c r="AI30" i="18"/>
  <c r="AE30" i="18"/>
  <c r="AA30" i="18"/>
  <c r="W30" i="18"/>
  <c r="S30" i="18"/>
  <c r="O30" i="18"/>
  <c r="K30" i="18"/>
  <c r="G30" i="18"/>
  <c r="C30" i="18"/>
  <c r="I8" i="11" l="1"/>
  <c r="H8" i="11" s="1"/>
  <c r="N8" i="11"/>
  <c r="M8" i="11" s="1"/>
  <c r="S8" i="11"/>
  <c r="X8" i="11"/>
  <c r="W8" i="11" s="1"/>
  <c r="AC8" i="11"/>
  <c r="AC9" i="11" s="1"/>
  <c r="AH8" i="11"/>
  <c r="AG8" i="11" s="1"/>
  <c r="AM8" i="11"/>
  <c r="AL8" i="11" s="1"/>
  <c r="AR8" i="11"/>
  <c r="AQ8" i="11" s="1"/>
  <c r="AW8" i="11"/>
  <c r="AW9" i="11" s="1"/>
  <c r="BB8" i="11"/>
  <c r="BA8" i="11" s="1"/>
  <c r="BG8" i="11"/>
  <c r="BF8" i="11" s="1"/>
  <c r="D8" i="11"/>
  <c r="C8" i="11" s="1"/>
  <c r="R8" i="11" l="1"/>
  <c r="R7" i="11"/>
  <c r="AH9" i="11"/>
  <c r="AH10" i="11" s="1"/>
  <c r="AG10" i="11" s="1"/>
  <c r="M6" i="11"/>
  <c r="AG7" i="11"/>
  <c r="AB7" i="11"/>
  <c r="I9" i="11"/>
  <c r="H9" i="11" s="1"/>
  <c r="S9" i="11"/>
  <c r="BB9" i="11"/>
  <c r="BB10" i="11" s="1"/>
  <c r="BA10" i="11" s="1"/>
  <c r="BA6" i="11"/>
  <c r="N9" i="11"/>
  <c r="N10" i="11" s="1"/>
  <c r="N11" i="11" s="1"/>
  <c r="AM9" i="11"/>
  <c r="AB9" i="11"/>
  <c r="AC10" i="11"/>
  <c r="AV9" i="11"/>
  <c r="AW10" i="11"/>
  <c r="AV8" i="11"/>
  <c r="AB8" i="11"/>
  <c r="BG9" i="11"/>
  <c r="AR9" i="11"/>
  <c r="X9" i="11"/>
  <c r="BF7" i="11"/>
  <c r="BF6" i="11"/>
  <c r="AL6" i="11"/>
  <c r="AV7" i="11"/>
  <c r="AL7" i="11"/>
  <c r="AV6" i="11"/>
  <c r="H7" i="11"/>
  <c r="H6" i="11"/>
  <c r="R6" i="11"/>
  <c r="AG6" i="11"/>
  <c r="M7" i="11"/>
  <c r="BA7" i="11"/>
  <c r="AB6" i="11"/>
  <c r="W6" i="11"/>
  <c r="C7" i="11"/>
  <c r="AQ7" i="11"/>
  <c r="D9" i="11"/>
  <c r="C6" i="11"/>
  <c r="AQ6" i="11"/>
  <c r="W7" i="11"/>
  <c r="AH11" i="11" l="1"/>
  <c r="AG11" i="11" s="1"/>
  <c r="AG9" i="11"/>
  <c r="I10" i="11"/>
  <c r="I11" i="11" s="1"/>
  <c r="M9" i="11"/>
  <c r="R9" i="11"/>
  <c r="S10" i="11"/>
  <c r="BA9" i="11"/>
  <c r="BB11" i="11"/>
  <c r="BB12" i="11" s="1"/>
  <c r="M10" i="11"/>
  <c r="AL9" i="11"/>
  <c r="AM10" i="11"/>
  <c r="AV10" i="11"/>
  <c r="AW11" i="11"/>
  <c r="M11" i="11"/>
  <c r="N12" i="11"/>
  <c r="W9" i="11"/>
  <c r="X10" i="11"/>
  <c r="BF9" i="11"/>
  <c r="BG10" i="11"/>
  <c r="AB10" i="11"/>
  <c r="AC11" i="11"/>
  <c r="AQ9" i="11"/>
  <c r="AR10" i="11"/>
  <c r="BA11" i="11"/>
  <c r="C9" i="11"/>
  <c r="D10" i="11"/>
  <c r="AH12" i="11" l="1"/>
  <c r="H10" i="11"/>
  <c r="S11" i="11"/>
  <c r="R10" i="11"/>
  <c r="AM11" i="11"/>
  <c r="AL10" i="11"/>
  <c r="X11" i="11"/>
  <c r="W10" i="11"/>
  <c r="AQ10" i="11"/>
  <c r="AR11" i="11"/>
  <c r="BG11" i="11"/>
  <c r="BF10" i="11"/>
  <c r="I12" i="11"/>
  <c r="H11" i="11"/>
  <c r="AW12" i="11"/>
  <c r="AV11" i="11"/>
  <c r="BB13" i="11"/>
  <c r="BA12" i="11"/>
  <c r="AH13" i="11"/>
  <c r="AG12" i="11"/>
  <c r="AB11" i="11"/>
  <c r="AC12" i="11"/>
  <c r="N13" i="11"/>
  <c r="M12" i="11"/>
  <c r="C10" i="11"/>
  <c r="D11" i="11"/>
  <c r="S12" i="11" l="1"/>
  <c r="R11" i="11"/>
  <c r="AM12" i="11"/>
  <c r="AL11" i="11"/>
  <c r="I13" i="11"/>
  <c r="H12" i="11"/>
  <c r="X12" i="11"/>
  <c r="W11" i="11"/>
  <c r="AW13" i="11"/>
  <c r="AV12" i="11"/>
  <c r="AB12" i="11"/>
  <c r="AC13" i="11"/>
  <c r="AR12" i="11"/>
  <c r="AQ11" i="11"/>
  <c r="N14" i="11"/>
  <c r="M13" i="11"/>
  <c r="BA13" i="11"/>
  <c r="BB14" i="11"/>
  <c r="BF11" i="11"/>
  <c r="BG12" i="11"/>
  <c r="AH14" i="11"/>
  <c r="AG13" i="11"/>
  <c r="C11" i="11"/>
  <c r="D12" i="11"/>
  <c r="S13" i="11" l="1"/>
  <c r="R12" i="11"/>
  <c r="AM13" i="11"/>
  <c r="AL12" i="11"/>
  <c r="BA14" i="11"/>
  <c r="BB15" i="11"/>
  <c r="BF12" i="11"/>
  <c r="BG13" i="11"/>
  <c r="AB13" i="11"/>
  <c r="AC14" i="11"/>
  <c r="AG14" i="11"/>
  <c r="AH15" i="11"/>
  <c r="AQ12" i="11"/>
  <c r="AR13" i="11"/>
  <c r="H13" i="11"/>
  <c r="I14" i="11"/>
  <c r="M14" i="11"/>
  <c r="N15" i="11"/>
  <c r="W12" i="11"/>
  <c r="X13" i="11"/>
  <c r="AV13" i="11"/>
  <c r="AW14" i="11"/>
  <c r="C12" i="11"/>
  <c r="D13" i="11"/>
  <c r="R13" i="11" l="1"/>
  <c r="S14" i="11"/>
  <c r="AL13" i="11"/>
  <c r="AM14" i="11"/>
  <c r="AG15" i="11"/>
  <c r="AH16" i="11"/>
  <c r="AQ13" i="11"/>
  <c r="AR14" i="11"/>
  <c r="BA15" i="11"/>
  <c r="BB16" i="11"/>
  <c r="W13" i="11"/>
  <c r="X14" i="11"/>
  <c r="AV14" i="11"/>
  <c r="AW15" i="11"/>
  <c r="H14" i="11"/>
  <c r="I15" i="11"/>
  <c r="BG14" i="11"/>
  <c r="BF13" i="11"/>
  <c r="M15" i="11"/>
  <c r="N16" i="11"/>
  <c r="AB14" i="11"/>
  <c r="AC15" i="11"/>
  <c r="C13" i="11"/>
  <c r="D14" i="11"/>
  <c r="R14" i="11" l="1"/>
  <c r="S15" i="11"/>
  <c r="AM15" i="11"/>
  <c r="AL14" i="11"/>
  <c r="BF14" i="11"/>
  <c r="BG15" i="11"/>
  <c r="X15" i="11"/>
  <c r="W14" i="11"/>
  <c r="N17" i="11"/>
  <c r="M16" i="11"/>
  <c r="AH17" i="11"/>
  <c r="AG16" i="11"/>
  <c r="AC16" i="11"/>
  <c r="AB15" i="11"/>
  <c r="AW16" i="11"/>
  <c r="AV15" i="11"/>
  <c r="AQ14" i="11"/>
  <c r="AR15" i="11"/>
  <c r="I16" i="11"/>
  <c r="H15" i="11"/>
  <c r="BB17" i="11"/>
  <c r="BA16" i="11"/>
  <c r="C14" i="11"/>
  <c r="D15" i="11"/>
  <c r="S16" i="11" l="1"/>
  <c r="R15" i="11"/>
  <c r="AM16" i="11"/>
  <c r="AL15" i="11"/>
  <c r="AQ15" i="11"/>
  <c r="AR16" i="11"/>
  <c r="BF15" i="11"/>
  <c r="BG16" i="11"/>
  <c r="I17" i="11"/>
  <c r="H16" i="11"/>
  <c r="AG17" i="11"/>
  <c r="AH18" i="11"/>
  <c r="W15" i="11"/>
  <c r="X16" i="11"/>
  <c r="BA17" i="11"/>
  <c r="BB18" i="11"/>
  <c r="AB16" i="11"/>
  <c r="AC17" i="11"/>
  <c r="M17" i="11"/>
  <c r="N18" i="11"/>
  <c r="AV16" i="11"/>
  <c r="AW17" i="11"/>
  <c r="C15" i="11"/>
  <c r="D16" i="11"/>
  <c r="S17" i="11" l="1"/>
  <c r="R16" i="11"/>
  <c r="AM17" i="11"/>
  <c r="AL16" i="11"/>
  <c r="M18" i="11"/>
  <c r="N19" i="11"/>
  <c r="W16" i="11"/>
  <c r="X17" i="11"/>
  <c r="AQ16" i="11"/>
  <c r="AR17" i="11"/>
  <c r="AV17" i="11"/>
  <c r="AW18" i="11"/>
  <c r="BF16" i="11"/>
  <c r="BG17" i="11"/>
  <c r="H17" i="11"/>
  <c r="I18" i="11"/>
  <c r="BA18" i="11"/>
  <c r="BB19" i="11"/>
  <c r="AB17" i="11"/>
  <c r="AC18" i="11"/>
  <c r="AG18" i="11"/>
  <c r="AH19" i="11"/>
  <c r="C16" i="11"/>
  <c r="D17" i="11"/>
  <c r="R17" i="11" l="1"/>
  <c r="S18" i="11"/>
  <c r="AL17" i="11"/>
  <c r="AM18" i="11"/>
  <c r="M19" i="11"/>
  <c r="N20" i="11"/>
  <c r="AB18" i="11"/>
  <c r="AC19" i="11"/>
  <c r="BG18" i="11"/>
  <c r="BF17" i="11"/>
  <c r="W17" i="11"/>
  <c r="X18" i="11"/>
  <c r="BA19" i="11"/>
  <c r="BB20" i="11"/>
  <c r="AG19" i="11"/>
  <c r="AH20" i="11"/>
  <c r="H18" i="11"/>
  <c r="I19" i="11"/>
  <c r="AQ17" i="11"/>
  <c r="AR18" i="11"/>
  <c r="AV18" i="11"/>
  <c r="AW19" i="11"/>
  <c r="C17" i="11"/>
  <c r="D18" i="11"/>
  <c r="R18" i="11" l="1"/>
  <c r="S19" i="11"/>
  <c r="AM19" i="11"/>
  <c r="AL18" i="11"/>
  <c r="BB21" i="11"/>
  <c r="BA20" i="11"/>
  <c r="AC20" i="11"/>
  <c r="AB19" i="11"/>
  <c r="AQ18" i="11"/>
  <c r="AR19" i="11"/>
  <c r="M20" i="11"/>
  <c r="N21" i="11"/>
  <c r="BF18" i="11"/>
  <c r="BG19" i="11"/>
  <c r="AW20" i="11"/>
  <c r="AV19" i="11"/>
  <c r="AH21" i="11"/>
  <c r="AG20" i="11"/>
  <c r="I20" i="11"/>
  <c r="H19" i="11"/>
  <c r="X19" i="11"/>
  <c r="W18" i="11"/>
  <c r="C18" i="11"/>
  <c r="D19" i="11"/>
  <c r="S20" i="11" l="1"/>
  <c r="R19" i="11"/>
  <c r="AL19" i="11"/>
  <c r="AM20" i="11"/>
  <c r="BA21" i="11"/>
  <c r="BB22" i="11"/>
  <c r="AG21" i="11"/>
  <c r="AH22" i="11"/>
  <c r="AQ19" i="11"/>
  <c r="AR20" i="11"/>
  <c r="H20" i="11"/>
  <c r="I21" i="11"/>
  <c r="M21" i="11"/>
  <c r="N22" i="11"/>
  <c r="W19" i="11"/>
  <c r="X20" i="11"/>
  <c r="BF19" i="11"/>
  <c r="BG20" i="11"/>
  <c r="AW21" i="11"/>
  <c r="AV20" i="11"/>
  <c r="AB20" i="11"/>
  <c r="AC21" i="11"/>
  <c r="C19" i="11"/>
  <c r="D20" i="11"/>
  <c r="S21" i="11" l="1"/>
  <c r="R20" i="11"/>
  <c r="AM21" i="11"/>
  <c r="AL20" i="11"/>
  <c r="H21" i="11"/>
  <c r="I22" i="11"/>
  <c r="M22" i="11"/>
  <c r="N23" i="11"/>
  <c r="BA22" i="11"/>
  <c r="BB23" i="11"/>
  <c r="AV21" i="11"/>
  <c r="AW22" i="11"/>
  <c r="AB21" i="11"/>
  <c r="AC22" i="11"/>
  <c r="W20" i="11"/>
  <c r="X21" i="11"/>
  <c r="AG22" i="11"/>
  <c r="AH23" i="11"/>
  <c r="BF20" i="11"/>
  <c r="BG21" i="11"/>
  <c r="AQ20" i="11"/>
  <c r="AR21" i="11"/>
  <c r="C20" i="11"/>
  <c r="D21" i="11"/>
  <c r="R21" i="11" l="1"/>
  <c r="S22" i="11"/>
  <c r="AM22" i="11"/>
  <c r="AL21" i="11"/>
  <c r="AG23" i="11"/>
  <c r="AH24" i="11"/>
  <c r="BG22" i="11"/>
  <c r="BF21" i="11"/>
  <c r="AV22" i="11"/>
  <c r="AW23" i="11"/>
  <c r="M23" i="11"/>
  <c r="N24" i="11"/>
  <c r="BA23" i="11"/>
  <c r="BB24" i="11"/>
  <c r="H22" i="11"/>
  <c r="I23" i="11"/>
  <c r="AQ21" i="11"/>
  <c r="AR22" i="11"/>
  <c r="AB22" i="11"/>
  <c r="AC23" i="11"/>
  <c r="W21" i="11"/>
  <c r="X22" i="11"/>
  <c r="C21" i="11"/>
  <c r="D22" i="11"/>
  <c r="S23" i="11" l="1"/>
  <c r="R22" i="11"/>
  <c r="AM23" i="11"/>
  <c r="AL22" i="11"/>
  <c r="AH25" i="11"/>
  <c r="AG24" i="11"/>
  <c r="BF22" i="11"/>
  <c r="BG23" i="11"/>
  <c r="BA24" i="11"/>
  <c r="BB25" i="11"/>
  <c r="X23" i="11"/>
  <c r="W22" i="11"/>
  <c r="I24" i="11"/>
  <c r="H23" i="11"/>
  <c r="AR23" i="11"/>
  <c r="AQ22" i="11"/>
  <c r="AW24" i="11"/>
  <c r="AV23" i="11"/>
  <c r="AB23" i="11"/>
  <c r="AC24" i="11"/>
  <c r="N25" i="11"/>
  <c r="M24" i="11"/>
  <c r="C22" i="11"/>
  <c r="D23" i="11"/>
  <c r="S24" i="11" l="1"/>
  <c r="R23" i="11"/>
  <c r="AM24" i="11"/>
  <c r="AL23" i="11"/>
  <c r="AV24" i="11"/>
  <c r="AW25" i="11"/>
  <c r="H24" i="11"/>
  <c r="I25" i="11"/>
  <c r="BF23" i="11"/>
  <c r="BG24" i="11"/>
  <c r="AB24" i="11"/>
  <c r="AC25" i="11"/>
  <c r="M25" i="11"/>
  <c r="N26" i="11"/>
  <c r="X24" i="11"/>
  <c r="W23" i="11"/>
  <c r="AG25" i="11"/>
  <c r="AH26" i="11"/>
  <c r="AQ23" i="11"/>
  <c r="AR24" i="11"/>
  <c r="BB26" i="11"/>
  <c r="BA25" i="11"/>
  <c r="C23" i="11"/>
  <c r="D24" i="11"/>
  <c r="S25" i="11" l="1"/>
  <c r="R24" i="11"/>
  <c r="AM25" i="11"/>
  <c r="AL24" i="11"/>
  <c r="AG26" i="11"/>
  <c r="AH27" i="11"/>
  <c r="M26" i="11"/>
  <c r="N27" i="11"/>
  <c r="AV25" i="11"/>
  <c r="AW26" i="11"/>
  <c r="AQ24" i="11"/>
  <c r="AR25" i="11"/>
  <c r="H25" i="11"/>
  <c r="I26" i="11"/>
  <c r="BA26" i="11"/>
  <c r="BB27" i="11"/>
  <c r="BF24" i="11"/>
  <c r="BG25" i="11"/>
  <c r="W24" i="11"/>
  <c r="X25" i="11"/>
  <c r="AB25" i="11"/>
  <c r="AC26" i="11"/>
  <c r="C24" i="11"/>
  <c r="D25" i="11"/>
  <c r="R25" i="11" l="1"/>
  <c r="S26" i="11"/>
  <c r="AL25" i="11"/>
  <c r="AM26" i="11"/>
  <c r="BG26" i="11"/>
  <c r="BF25" i="11"/>
  <c r="AG27" i="11"/>
  <c r="AH28" i="11"/>
  <c r="W25" i="11"/>
  <c r="X26" i="11"/>
  <c r="H26" i="11"/>
  <c r="I27" i="11"/>
  <c r="M27" i="11"/>
  <c r="N28" i="11"/>
  <c r="AB26" i="11"/>
  <c r="AC27" i="11"/>
  <c r="BA27" i="11"/>
  <c r="BB28" i="11"/>
  <c r="AV26" i="11"/>
  <c r="AW27" i="11"/>
  <c r="AQ25" i="11"/>
  <c r="AR26" i="11"/>
  <c r="C25" i="11"/>
  <c r="D26" i="11"/>
  <c r="S27" i="11" l="1"/>
  <c r="R26" i="11"/>
  <c r="AM27" i="11"/>
  <c r="AL26" i="11"/>
  <c r="BF26" i="11"/>
  <c r="BG27" i="11"/>
  <c r="N29" i="11"/>
  <c r="M28" i="11"/>
  <c r="AV27" i="11"/>
  <c r="AW28" i="11"/>
  <c r="I28" i="11"/>
  <c r="H27" i="11"/>
  <c r="AR27" i="11"/>
  <c r="AQ26" i="11"/>
  <c r="AC28" i="11"/>
  <c r="AB27" i="11"/>
  <c r="AG28" i="11"/>
  <c r="AH29" i="11"/>
  <c r="BB29" i="11"/>
  <c r="BA28" i="11"/>
  <c r="W26" i="11"/>
  <c r="X27" i="11"/>
  <c r="C26" i="11"/>
  <c r="D27" i="11"/>
  <c r="R27" i="11" l="1"/>
  <c r="S28" i="11"/>
  <c r="AL27" i="11"/>
  <c r="AM28" i="11"/>
  <c r="AG29" i="11"/>
  <c r="AH30" i="11"/>
  <c r="AW29" i="11"/>
  <c r="AV28" i="11"/>
  <c r="BF27" i="11"/>
  <c r="BG28" i="11"/>
  <c r="BA29" i="11"/>
  <c r="BB30" i="11"/>
  <c r="H28" i="11"/>
  <c r="I29" i="11"/>
  <c r="AQ27" i="11"/>
  <c r="AR28" i="11"/>
  <c r="M29" i="11"/>
  <c r="N30" i="11"/>
  <c r="W27" i="11"/>
  <c r="X28" i="11"/>
  <c r="AB28" i="11"/>
  <c r="AC29" i="11"/>
  <c r="C27" i="11"/>
  <c r="D28" i="11"/>
  <c r="S29" i="11" l="1"/>
  <c r="R28" i="11"/>
  <c r="AM29" i="11"/>
  <c r="AL28" i="11"/>
  <c r="W28" i="11"/>
  <c r="X29" i="11"/>
  <c r="H29" i="11"/>
  <c r="I30" i="11"/>
  <c r="AG30" i="11"/>
  <c r="AH31" i="11"/>
  <c r="AV29" i="11"/>
  <c r="AW30" i="11"/>
  <c r="AB29" i="11"/>
  <c r="AC30" i="11"/>
  <c r="AQ28" i="11"/>
  <c r="AR29" i="11"/>
  <c r="BF28" i="11"/>
  <c r="BG29" i="11"/>
  <c r="M30" i="11"/>
  <c r="N31" i="11"/>
  <c r="BA30" i="11"/>
  <c r="BB31" i="11"/>
  <c r="C28" i="11"/>
  <c r="D29" i="11"/>
  <c r="S30" i="11" l="1"/>
  <c r="R29" i="11"/>
  <c r="AL29" i="11"/>
  <c r="AM30" i="11"/>
  <c r="BG30" i="11"/>
  <c r="BF29" i="11"/>
  <c r="AB30" i="11"/>
  <c r="AC31" i="11"/>
  <c r="W29" i="11"/>
  <c r="X30" i="11"/>
  <c r="M31" i="11"/>
  <c r="N32" i="11"/>
  <c r="H30" i="11"/>
  <c r="I31" i="11"/>
  <c r="BA31" i="11"/>
  <c r="BB32" i="11"/>
  <c r="AG31" i="11"/>
  <c r="AH32" i="11"/>
  <c r="AQ29" i="11"/>
  <c r="AR30" i="11"/>
  <c r="AV30" i="11"/>
  <c r="AW31" i="11"/>
  <c r="C29" i="11"/>
  <c r="D30" i="11"/>
  <c r="S31" i="11" l="1"/>
  <c r="R30" i="11"/>
  <c r="AM31" i="11"/>
  <c r="AL30" i="11"/>
  <c r="BF30" i="11"/>
  <c r="BG31" i="11"/>
  <c r="AQ30" i="11"/>
  <c r="AR31" i="11"/>
  <c r="I32" i="11"/>
  <c r="H31" i="11"/>
  <c r="AC32" i="11"/>
  <c r="AB31" i="11"/>
  <c r="AH33" i="11"/>
  <c r="AG32" i="11"/>
  <c r="AW32" i="11"/>
  <c r="AV31" i="11"/>
  <c r="BB33" i="11"/>
  <c r="BA32" i="11"/>
  <c r="X31" i="11"/>
  <c r="W30" i="11"/>
  <c r="M32" i="11"/>
  <c r="N33" i="11"/>
  <c r="C30" i="11"/>
  <c r="D31" i="11"/>
  <c r="S32" i="11" l="1"/>
  <c r="R31" i="11"/>
  <c r="AM32" i="11"/>
  <c r="AL31" i="11"/>
  <c r="BF31" i="11"/>
  <c r="BG32" i="11"/>
  <c r="AQ31" i="11"/>
  <c r="AR32" i="11"/>
  <c r="W31" i="11"/>
  <c r="X32" i="11"/>
  <c r="AG33" i="11"/>
  <c r="AH34" i="11"/>
  <c r="AW33" i="11"/>
  <c r="AV32" i="11"/>
  <c r="I33" i="11"/>
  <c r="H32" i="11"/>
  <c r="N34" i="11"/>
  <c r="M33" i="11"/>
  <c r="BA33" i="11"/>
  <c r="BB34" i="11"/>
  <c r="AC33" i="11"/>
  <c r="AB32" i="11"/>
  <c r="C31" i="11"/>
  <c r="D32" i="11"/>
  <c r="R32" i="11" l="1"/>
  <c r="S33" i="11"/>
  <c r="AM33" i="11"/>
  <c r="AL32" i="11"/>
  <c r="BF32" i="11"/>
  <c r="BG33" i="11"/>
  <c r="H33" i="11"/>
  <c r="I34" i="11"/>
  <c r="AV33" i="11"/>
  <c r="AW34" i="11"/>
  <c r="AQ32" i="11"/>
  <c r="AR33" i="11"/>
  <c r="BA34" i="11"/>
  <c r="BB35" i="11"/>
  <c r="AB33" i="11"/>
  <c r="AC34" i="11"/>
  <c r="W32" i="11"/>
  <c r="X33" i="11"/>
  <c r="M34" i="11"/>
  <c r="N35" i="11"/>
  <c r="AG34" i="11"/>
  <c r="AH35" i="11"/>
  <c r="C32" i="11"/>
  <c r="D33" i="11"/>
  <c r="R33" i="11" l="1"/>
  <c r="S34" i="11"/>
  <c r="AM34" i="11"/>
  <c r="AL33" i="11"/>
  <c r="M35" i="11"/>
  <c r="N36" i="11"/>
  <c r="BA35" i="11"/>
  <c r="BB36" i="11"/>
  <c r="BG34" i="11"/>
  <c r="BF33" i="11"/>
  <c r="AB34" i="11"/>
  <c r="AC35" i="11"/>
  <c r="H34" i="11"/>
  <c r="I35" i="11"/>
  <c r="AG35" i="11"/>
  <c r="AH36" i="11"/>
  <c r="AV34" i="11"/>
  <c r="AW35" i="11"/>
  <c r="W33" i="11"/>
  <c r="X34" i="11"/>
  <c r="AQ33" i="11"/>
  <c r="AR34" i="11"/>
  <c r="C33" i="11"/>
  <c r="D34" i="11"/>
  <c r="R34" i="11" l="1"/>
  <c r="S35" i="11"/>
  <c r="AL34" i="11"/>
  <c r="AM35" i="11"/>
  <c r="AW36" i="11"/>
  <c r="AV35" i="11"/>
  <c r="AC36" i="11"/>
  <c r="AB35" i="11"/>
  <c r="N37" i="11"/>
  <c r="M36" i="11"/>
  <c r="X35" i="11"/>
  <c r="W34" i="11"/>
  <c r="H35" i="11"/>
  <c r="I36" i="11"/>
  <c r="BB37" i="11"/>
  <c r="BA36" i="11"/>
  <c r="BG35" i="11"/>
  <c r="BF34" i="11"/>
  <c r="AR35" i="11"/>
  <c r="AQ34" i="11"/>
  <c r="AG36" i="11"/>
  <c r="AH37" i="11"/>
  <c r="C34" i="11"/>
  <c r="D35" i="11"/>
  <c r="S36" i="11" l="1"/>
  <c r="R35" i="11"/>
  <c r="AM36" i="11"/>
  <c r="AL35" i="11"/>
  <c r="AV36" i="11"/>
  <c r="AW37" i="11"/>
  <c r="AH38" i="11"/>
  <c r="AG38" i="11" s="1"/>
  <c r="AG37" i="11"/>
  <c r="AC37" i="11"/>
  <c r="AB36" i="11"/>
  <c r="BF35" i="11"/>
  <c r="BG36" i="11"/>
  <c r="N38" i="11"/>
  <c r="M38" i="11" s="1"/>
  <c r="M37" i="11"/>
  <c r="I37" i="11"/>
  <c r="H36" i="11"/>
  <c r="BB38" i="11"/>
  <c r="BA38" i="11" s="1"/>
  <c r="BA37" i="11"/>
  <c r="AR36" i="11"/>
  <c r="AQ35" i="11"/>
  <c r="W35" i="11"/>
  <c r="X36" i="11"/>
  <c r="C35" i="11"/>
  <c r="D36" i="11"/>
  <c r="S37" i="11" l="1"/>
  <c r="R36" i="11"/>
  <c r="AM37" i="11"/>
  <c r="AL36" i="11"/>
  <c r="AV37" i="11"/>
  <c r="AW38" i="11"/>
  <c r="AV38" i="11" s="1"/>
  <c r="H37" i="11"/>
  <c r="I38" i="11"/>
  <c r="H38" i="11" s="1"/>
  <c r="AB37" i="11"/>
  <c r="AC38" i="11"/>
  <c r="AB38" i="11" s="1"/>
  <c r="W36" i="11"/>
  <c r="X37" i="11"/>
  <c r="AQ36" i="11"/>
  <c r="AR37" i="11"/>
  <c r="BF36" i="11"/>
  <c r="BG37" i="11"/>
  <c r="C36" i="11"/>
  <c r="D37" i="11"/>
  <c r="S38" i="11" l="1"/>
  <c r="R38" i="11" s="1"/>
  <c r="R37" i="11"/>
  <c r="AL37" i="11"/>
  <c r="AM38" i="11"/>
  <c r="AL38" i="11" s="1"/>
  <c r="BF37" i="11"/>
  <c r="BG38" i="11"/>
  <c r="BF38" i="11" s="1"/>
  <c r="AQ37" i="11"/>
  <c r="AR38" i="11"/>
  <c r="AQ38" i="11" s="1"/>
  <c r="X38" i="11"/>
  <c r="W38" i="11" s="1"/>
  <c r="W37" i="11"/>
  <c r="C37" i="11"/>
  <c r="D38" i="11"/>
  <c r="C38" i="11" s="1"/>
</calcChain>
</file>

<file path=xl/sharedStrings.xml><?xml version="1.0" encoding="utf-8"?>
<sst xmlns="http://schemas.openxmlformats.org/spreadsheetml/2006/main" count="24" uniqueCount="7">
  <si>
    <t>Date</t>
  </si>
  <si>
    <t>Année du calendrier :</t>
  </si>
  <si>
    <t>Mois de départ :</t>
  </si>
  <si>
    <t>stores</t>
  </si>
  <si>
    <t>biblio</t>
  </si>
  <si>
    <t>yeux 15h30</t>
  </si>
  <si>
    <t>medecin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</si>
</sst>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"/>
  </numFmts>
  <fonts count="2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227D48"/>
      <name val="Calibri"/>
      <family val="2"/>
      <scheme val="minor"/>
    </font>
    <font>
      <sz val="12"/>
      <color rgb="FF227D48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rgb="FFFFFFFF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69">
    <xf numFmtId="0" fontId="0" fillId="0" borderId="0" xfId="0"/>
    <xf numFmtId="0" fontId="2" fillId="5" borderId="0" xfId="2" applyFont="1" applyFill="1" applyAlignment="1">
      <alignment vertical="center"/>
    </xf>
    <xf numFmtId="0" fontId="6" fillId="6" borderId="0" xfId="2" applyFont="1" applyFill="1" applyAlignment="1">
      <alignment vertical="center"/>
    </xf>
    <xf numFmtId="0" fontId="8" fillId="5" borderId="0" xfId="2" applyFont="1" applyFill="1" applyAlignment="1">
      <alignment vertical="center"/>
    </xf>
    <xf numFmtId="0" fontId="12" fillId="6" borderId="0" xfId="2" applyFont="1" applyFill="1" applyAlignment="1">
      <alignment vertical="center"/>
    </xf>
    <xf numFmtId="164" fontId="13" fillId="5" borderId="0" xfId="2" applyNumberFormat="1" applyFont="1" applyFill="1" applyAlignment="1">
      <alignment horizontal="center" vertical="top"/>
    </xf>
    <xf numFmtId="0" fontId="13" fillId="5" borderId="0" xfId="2" applyFont="1" applyFill="1" applyAlignment="1">
      <alignment vertical="top"/>
    </xf>
    <xf numFmtId="0" fontId="15" fillId="6" borderId="0" xfId="2" applyFont="1" applyFill="1" applyAlignment="1">
      <alignment vertical="top"/>
    </xf>
    <xf numFmtId="0" fontId="2" fillId="5" borderId="0" xfId="2" applyFont="1" applyFill="1" applyAlignment="1">
      <alignment horizontal="center" vertical="center"/>
    </xf>
    <xf numFmtId="0" fontId="2" fillId="7" borderId="1" xfId="2" applyFont="1" applyFill="1" applyBorder="1" applyAlignment="1">
      <alignment horizontal="center" vertical="center"/>
    </xf>
    <xf numFmtId="165" fontId="2" fillId="9" borderId="1" xfId="2" applyNumberFormat="1" applyFont="1" applyFill="1" applyBorder="1" applyAlignment="1">
      <alignment horizontal="center" vertical="center"/>
    </xf>
    <xf numFmtId="0" fontId="2" fillId="9" borderId="0" xfId="2" applyFont="1" applyFill="1" applyAlignment="1">
      <alignment horizontal="center" vertical="center"/>
    </xf>
    <xf numFmtId="0" fontId="2" fillId="9" borderId="1" xfId="2" applyFont="1" applyFill="1" applyBorder="1" applyAlignment="1">
      <alignment horizontal="center" vertical="center"/>
    </xf>
    <xf numFmtId="0" fontId="2" fillId="7" borderId="0" xfId="2" applyFont="1" applyFill="1" applyAlignment="1">
      <alignment horizontal="center" vertical="center"/>
    </xf>
    <xf numFmtId="165" fontId="2" fillId="9" borderId="0" xfId="2" applyNumberFormat="1" applyFont="1" applyFill="1" applyAlignment="1">
      <alignment horizontal="center" vertical="center"/>
    </xf>
    <xf numFmtId="165" fontId="3" fillId="9" borderId="1" xfId="2" applyNumberFormat="1" applyFont="1" applyFill="1" applyBorder="1" applyAlignment="1">
      <alignment horizontal="center" vertical="center"/>
    </xf>
    <xf numFmtId="0" fontId="6" fillId="3" borderId="1" xfId="2" applyFont="1" applyFill="1" applyBorder="1" applyAlignment="1">
      <alignment vertical="center"/>
    </xf>
    <xf numFmtId="165" fontId="1" fillId="9" borderId="1" xfId="2" applyNumberFormat="1" applyFont="1" applyFill="1" applyBorder="1" applyAlignment="1">
      <alignment horizontal="center" vertical="center"/>
    </xf>
    <xf numFmtId="0" fontId="3" fillId="9" borderId="1" xfId="2" applyFont="1" applyFill="1" applyBorder="1" applyAlignment="1">
      <alignment horizontal="center" vertical="center"/>
    </xf>
    <xf numFmtId="0" fontId="1" fillId="9" borderId="1" xfId="2" applyFont="1" applyFill="1" applyBorder="1" applyAlignment="1">
      <alignment horizontal="center" vertical="center"/>
    </xf>
    <xf numFmtId="0" fontId="16" fillId="0" borderId="0" xfId="0" applyFont="1"/>
    <xf numFmtId="165" fontId="18" fillId="9" borderId="1" xfId="2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>
      <alignment horizontal="center" vertical="center"/>
    </xf>
    <xf numFmtId="0" fontId="0" fillId="3" borderId="0" xfId="0" applyFill="1"/>
    <xf numFmtId="0" fontId="18" fillId="9" borderId="1" xfId="2" applyFont="1" applyFill="1" applyBorder="1" applyAlignment="1">
      <alignment horizontal="center" vertical="center"/>
    </xf>
    <xf numFmtId="0" fontId="16" fillId="3" borderId="0" xfId="0" applyFont="1" applyFill="1"/>
    <xf numFmtId="0" fontId="23" fillId="11" borderId="13" xfId="0" applyFont="1" applyFill="1" applyBorder="1" applyAlignment="1">
      <alignment horizontal="center" vertical="center"/>
    </xf>
    <xf numFmtId="14" fontId="0" fillId="0" borderId="0" xfId="0" applyNumberFormat="1"/>
    <xf numFmtId="16" fontId="17" fillId="4" borderId="5" xfId="0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2" fontId="0" fillId="4" borderId="7" xfId="0" applyNumberFormat="1" applyFill="1" applyBorder="1" applyAlignment="1">
      <alignment horizontal="center" vertical="center"/>
    </xf>
    <xf numFmtId="2" fontId="0" fillId="4" borderId="6" xfId="0" applyNumberFormat="1" applyFill="1" applyBorder="1" applyAlignment="1">
      <alignment horizontal="center" vertical="center"/>
    </xf>
    <xf numFmtId="0" fontId="17" fillId="4" borderId="6" xfId="0" applyFont="1" applyFill="1" applyBorder="1"/>
    <xf numFmtId="0" fontId="0" fillId="4" borderId="6" xfId="0" applyFill="1" applyBorder="1"/>
    <xf numFmtId="0" fontId="0" fillId="4" borderId="7" xfId="0" applyFill="1" applyBorder="1"/>
    <xf numFmtId="0" fontId="17" fillId="4" borderId="15" xfId="0" applyFont="1" applyFill="1" applyBorder="1"/>
    <xf numFmtId="0" fontId="0" fillId="4" borderId="15" xfId="0" applyFill="1" applyBorder="1"/>
    <xf numFmtId="0" fontId="0" fillId="4" borderId="9" xfId="0" applyFill="1" applyBorder="1"/>
    <xf numFmtId="16" fontId="17" fillId="4" borderId="6" xfId="0" applyNumberFormat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2" fontId="0" fillId="4" borderId="5" xfId="0" applyNumberFormat="1" applyFill="1" applyBorder="1" applyAlignment="1">
      <alignment horizontal="center" vertical="center"/>
    </xf>
    <xf numFmtId="0" fontId="16" fillId="5" borderId="0" xfId="2" applyFont="1" applyFill="1" applyAlignment="1">
      <alignment horizontal="center" vertical="center"/>
    </xf>
    <xf numFmtId="165" fontId="19" fillId="9" borderId="1" xfId="2" applyNumberFormat="1" applyFont="1" applyFill="1" applyBorder="1" applyAlignment="1">
      <alignment horizontal="center" vertical="center"/>
    </xf>
    <xf numFmtId="0" fontId="21" fillId="9" borderId="1" xfId="2" applyFont="1" applyFill="1" applyBorder="1" applyAlignment="1">
      <alignment horizontal="center" vertical="center"/>
    </xf>
    <xf numFmtId="0" fontId="18" fillId="10" borderId="1" xfId="2" applyFont="1" applyFill="1" applyBorder="1" applyAlignment="1">
      <alignment horizontal="center" vertical="center"/>
    </xf>
    <xf numFmtId="165" fontId="3" fillId="12" borderId="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vertical="center"/>
    </xf>
    <xf numFmtId="165" fontId="22" fillId="12" borderId="1" xfId="2" applyNumberFormat="1" applyFont="1" applyFill="1" applyBorder="1" applyAlignment="1">
      <alignment horizontal="center" vertical="center"/>
    </xf>
    <xf numFmtId="0" fontId="24" fillId="9" borderId="1" xfId="2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/>
    </xf>
    <xf numFmtId="0" fontId="20" fillId="3" borderId="2" xfId="0" applyFont="1" applyFill="1" applyBorder="1" applyAlignment="1">
      <alignment horizontal="center"/>
    </xf>
    <xf numFmtId="2" fontId="21" fillId="2" borderId="3" xfId="0" applyNumberFormat="1" applyFont="1" applyFill="1" applyBorder="1" applyAlignment="1">
      <alignment horizontal="center"/>
    </xf>
    <xf numFmtId="2" fontId="21" fillId="2" borderId="8" xfId="0" applyNumberFormat="1" applyFont="1" applyFill="1" applyBorder="1" applyAlignment="1">
      <alignment horizontal="center"/>
    </xf>
    <xf numFmtId="2" fontId="21" fillId="2" borderId="4" xfId="0" applyNumberFormat="1" applyFont="1" applyFill="1" applyBorder="1" applyAlignment="1">
      <alignment horizontal="center"/>
    </xf>
    <xf numFmtId="0" fontId="14" fillId="8" borderId="0" xfId="2" applyFont="1" applyFill="1" applyAlignment="1">
      <alignment horizontal="center" vertical="top"/>
    </xf>
    <xf numFmtId="0" fontId="7" fillId="5" borderId="0" xfId="2" applyFont="1" applyFill="1" applyAlignment="1">
      <alignment horizontal="right" vertical="center"/>
    </xf>
    <xf numFmtId="0" fontId="7" fillId="6" borderId="0" xfId="2" applyFont="1" applyFill="1" applyAlignment="1">
      <alignment vertical="center"/>
    </xf>
    <xf numFmtId="0" fontId="9" fillId="7" borderId="0" xfId="2" applyFont="1" applyFill="1" applyAlignment="1">
      <alignment horizontal="center" vertical="center"/>
    </xf>
    <xf numFmtId="0" fontId="10" fillId="4" borderId="0" xfId="2" applyFont="1" applyFill="1" applyAlignment="1">
      <alignment vertical="center"/>
    </xf>
    <xf numFmtId="0" fontId="6" fillId="6" borderId="0" xfId="2" applyFont="1" applyFill="1" applyAlignment="1">
      <alignment horizontal="center" vertical="center"/>
    </xf>
    <xf numFmtId="164" fontId="11" fillId="8" borderId="0" xfId="2" applyNumberFormat="1" applyFont="1" applyFill="1" applyAlignment="1">
      <alignment horizontal="center" vertical="center"/>
    </xf>
    <xf numFmtId="165" fontId="2" fillId="0" borderId="1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13" borderId="1" xfId="2" applyFont="1" applyFill="1" applyBorder="1" applyAlignment="1">
      <alignment horizontal="center" vertical="center"/>
    </xf>
  </cellXfs>
  <cellStyles count="3">
    <cellStyle name="Lien hypertexte 2" xfId="1" xr:uid="{00000000-0005-0000-0000-000000000000}"/>
    <cellStyle name="Normal" xfId="0" builtinId="0"/>
    <cellStyle name="Normal 2" xfId="2" xr:uid="{00000000-0005-0000-0000-000002000000}"/>
  </cellStyles>
  <dxfs count="17"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 patternType="solid">
          <fgColor auto="1"/>
          <bgColor rgb="FF002060"/>
        </patternFill>
      </fill>
    </dxf>
  </dxfs>
  <tableStyles count="0" defaultTableStyle="TableStyleMedium9" defaultPivotStyle="PivotStyleLight16"/>
  <colors>
    <mruColors>
      <color rgb="FF6DFF8E"/>
      <color rgb="FFFFFFCC"/>
      <color rgb="FFFFCC66"/>
      <color rgb="FFCCFF99"/>
      <color rgb="FF96FF66"/>
      <color rgb="FFFFCC99"/>
      <color rgb="FFCCECFF"/>
      <color rgb="FFFFFF99"/>
      <color rgb="FFCCFF66"/>
      <color rgb="FF66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4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6570</xdr:colOff>
      <xdr:row>1</xdr:row>
      <xdr:rowOff>3236</xdr:rowOff>
    </xdr:from>
    <xdr:to>
      <xdr:col>49</xdr:col>
      <xdr:colOff>1</xdr:colOff>
      <xdr:row>1</xdr:row>
      <xdr:rowOff>362414</xdr:rowOff>
    </xdr:to>
    <xdr:sp macro="[0]!Module26.masqueCol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Novembre</a:t>
          </a:r>
          <a:r>
            <a:rPr lang="fr-FR" sz="1100" b="1">
              <a:solidFill>
                <a:srgbClr val="FFFF00"/>
              </a:solidFill>
            </a:rPr>
            <a:t> /</a:t>
          </a:r>
          <a:r>
            <a:rPr lang="fr-FR" sz="1100" b="1" baseline="0">
              <a:solidFill>
                <a:srgbClr val="FFFF00"/>
              </a:solidFill>
            </a:rPr>
            <a:t> </a:t>
          </a:r>
          <a:r>
            <a:rPr lang="fr-FR" sz="1100" b="1">
              <a:solidFill>
                <a:srgbClr val="FFFF00"/>
              </a:solidFill>
            </a:rPr>
            <a:t>Décembre</a:t>
          </a:r>
        </a:p>
      </xdr:txBody>
    </xdr:sp>
    <xdr:clientData/>
  </xdr:twoCellAnchor>
  <xdr:twoCellAnchor>
    <xdr:from>
      <xdr:col>3</xdr:col>
      <xdr:colOff>6570</xdr:colOff>
      <xdr:row>1</xdr:row>
      <xdr:rowOff>3236</xdr:rowOff>
    </xdr:from>
    <xdr:to>
      <xdr:col>5</xdr:col>
      <xdr:colOff>1</xdr:colOff>
      <xdr:row>1</xdr:row>
      <xdr:rowOff>362414</xdr:rowOff>
    </xdr:to>
    <xdr:sp macro="[0]!Module14.masqueCol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055607" y="203029"/>
          <a:ext cx="1536016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Janvier</a:t>
          </a:r>
        </a:p>
      </xdr:txBody>
    </xdr:sp>
    <xdr:clientData/>
  </xdr:twoCellAnchor>
  <xdr:twoCellAnchor>
    <xdr:from>
      <xdr:col>0</xdr:col>
      <xdr:colOff>151085</xdr:colOff>
      <xdr:row>1</xdr:row>
      <xdr:rowOff>7327</xdr:rowOff>
    </xdr:from>
    <xdr:to>
      <xdr:col>0</xdr:col>
      <xdr:colOff>1234964</xdr:colOff>
      <xdr:row>30</xdr:row>
      <xdr:rowOff>0</xdr:rowOff>
    </xdr:to>
    <xdr:sp macro="[0]!Module15.afficheCol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51085" y="197827"/>
          <a:ext cx="1083879" cy="5700346"/>
        </a:xfrm>
        <a:prstGeom prst="rect">
          <a:avLst/>
        </a:prstGeom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Cliquez  pour dérouler les mois</a:t>
          </a:r>
        </a:p>
      </xdr:txBody>
    </xdr:sp>
    <xdr:clientData/>
  </xdr:twoCellAnchor>
  <xdr:twoCellAnchor>
    <xdr:from>
      <xdr:col>7</xdr:col>
      <xdr:colOff>6570</xdr:colOff>
      <xdr:row>1</xdr:row>
      <xdr:rowOff>3236</xdr:rowOff>
    </xdr:from>
    <xdr:to>
      <xdr:col>9</xdr:col>
      <xdr:colOff>1</xdr:colOff>
      <xdr:row>1</xdr:row>
      <xdr:rowOff>362414</xdr:rowOff>
    </xdr:to>
    <xdr:sp macro="[0]!Module16.masqueCo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Février</a:t>
          </a:r>
        </a:p>
      </xdr:txBody>
    </xdr:sp>
    <xdr:clientData/>
  </xdr:twoCellAnchor>
  <xdr:twoCellAnchor>
    <xdr:from>
      <xdr:col>11</xdr:col>
      <xdr:colOff>6570</xdr:colOff>
      <xdr:row>1</xdr:row>
      <xdr:rowOff>3236</xdr:rowOff>
    </xdr:from>
    <xdr:to>
      <xdr:col>13</xdr:col>
      <xdr:colOff>1</xdr:colOff>
      <xdr:row>1</xdr:row>
      <xdr:rowOff>362414</xdr:rowOff>
    </xdr:to>
    <xdr:sp macro="[0]!Module17.masqueCol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Mars</a:t>
          </a:r>
        </a:p>
      </xdr:txBody>
    </xdr:sp>
    <xdr:clientData/>
  </xdr:twoCellAnchor>
  <xdr:twoCellAnchor>
    <xdr:from>
      <xdr:col>15</xdr:col>
      <xdr:colOff>6570</xdr:colOff>
      <xdr:row>1</xdr:row>
      <xdr:rowOff>3236</xdr:rowOff>
    </xdr:from>
    <xdr:to>
      <xdr:col>17</xdr:col>
      <xdr:colOff>1</xdr:colOff>
      <xdr:row>1</xdr:row>
      <xdr:rowOff>362414</xdr:rowOff>
    </xdr:to>
    <xdr:sp macro="[0]!Module18.masqueCol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Avril</a:t>
          </a:r>
        </a:p>
      </xdr:txBody>
    </xdr:sp>
    <xdr:clientData/>
  </xdr:twoCellAnchor>
  <xdr:twoCellAnchor>
    <xdr:from>
      <xdr:col>19</xdr:col>
      <xdr:colOff>6570</xdr:colOff>
      <xdr:row>1</xdr:row>
      <xdr:rowOff>3236</xdr:rowOff>
    </xdr:from>
    <xdr:to>
      <xdr:col>21</xdr:col>
      <xdr:colOff>1</xdr:colOff>
      <xdr:row>1</xdr:row>
      <xdr:rowOff>362414</xdr:rowOff>
    </xdr:to>
    <xdr:sp macro="[0]!Module19.masqueCol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Mai</a:t>
          </a:r>
        </a:p>
      </xdr:txBody>
    </xdr:sp>
    <xdr:clientData/>
  </xdr:twoCellAnchor>
  <xdr:twoCellAnchor>
    <xdr:from>
      <xdr:col>23</xdr:col>
      <xdr:colOff>6570</xdr:colOff>
      <xdr:row>1</xdr:row>
      <xdr:rowOff>3236</xdr:rowOff>
    </xdr:from>
    <xdr:to>
      <xdr:col>25</xdr:col>
      <xdr:colOff>1</xdr:colOff>
      <xdr:row>1</xdr:row>
      <xdr:rowOff>362414</xdr:rowOff>
    </xdr:to>
    <xdr:sp macro="[0]!Module20.masqueCol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Mai</a:t>
          </a:r>
          <a:r>
            <a:rPr lang="fr-FR" sz="1100" b="1">
              <a:solidFill>
                <a:srgbClr val="FFFF00"/>
              </a:solidFill>
            </a:rPr>
            <a:t> / juin</a:t>
          </a:r>
        </a:p>
      </xdr:txBody>
    </xdr:sp>
    <xdr:clientData/>
  </xdr:twoCellAnchor>
  <xdr:twoCellAnchor>
    <xdr:from>
      <xdr:col>27</xdr:col>
      <xdr:colOff>6570</xdr:colOff>
      <xdr:row>1</xdr:row>
      <xdr:rowOff>3236</xdr:rowOff>
    </xdr:from>
    <xdr:to>
      <xdr:col>29</xdr:col>
      <xdr:colOff>1</xdr:colOff>
      <xdr:row>1</xdr:row>
      <xdr:rowOff>362414</xdr:rowOff>
    </xdr:to>
    <xdr:sp macro="[0]!Module21.masqueCol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Juin </a:t>
          </a:r>
          <a:r>
            <a:rPr lang="fr-FR" sz="1100" b="1">
              <a:solidFill>
                <a:srgbClr val="FFFF00"/>
              </a:solidFill>
            </a:rPr>
            <a:t>/ Juillet</a:t>
          </a:r>
        </a:p>
      </xdr:txBody>
    </xdr:sp>
    <xdr:clientData/>
  </xdr:twoCellAnchor>
  <xdr:twoCellAnchor>
    <xdr:from>
      <xdr:col>31</xdr:col>
      <xdr:colOff>6570</xdr:colOff>
      <xdr:row>1</xdr:row>
      <xdr:rowOff>3236</xdr:rowOff>
    </xdr:from>
    <xdr:to>
      <xdr:col>33</xdr:col>
      <xdr:colOff>1</xdr:colOff>
      <xdr:row>1</xdr:row>
      <xdr:rowOff>362414</xdr:rowOff>
    </xdr:to>
    <xdr:sp macro="[0]!Module22.masqueCol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Juillet </a:t>
          </a:r>
          <a:r>
            <a:rPr lang="fr-FR" sz="1100" b="1">
              <a:solidFill>
                <a:srgbClr val="FFFF00"/>
              </a:solidFill>
            </a:rPr>
            <a:t>/ Aout</a:t>
          </a:r>
        </a:p>
      </xdr:txBody>
    </xdr:sp>
    <xdr:clientData/>
  </xdr:twoCellAnchor>
  <xdr:twoCellAnchor>
    <xdr:from>
      <xdr:col>35</xdr:col>
      <xdr:colOff>6570</xdr:colOff>
      <xdr:row>1</xdr:row>
      <xdr:rowOff>3236</xdr:rowOff>
    </xdr:from>
    <xdr:to>
      <xdr:col>37</xdr:col>
      <xdr:colOff>1</xdr:colOff>
      <xdr:row>1</xdr:row>
      <xdr:rowOff>362414</xdr:rowOff>
    </xdr:to>
    <xdr:sp macro="[0]!Module23.masqueCol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Aout</a:t>
          </a:r>
          <a:r>
            <a:rPr lang="fr-FR" sz="1100" b="1">
              <a:solidFill>
                <a:srgbClr val="FFFF00"/>
              </a:solidFill>
            </a:rPr>
            <a:t> / Septembre</a:t>
          </a:r>
        </a:p>
      </xdr:txBody>
    </xdr:sp>
    <xdr:clientData/>
  </xdr:twoCellAnchor>
  <xdr:twoCellAnchor>
    <xdr:from>
      <xdr:col>39</xdr:col>
      <xdr:colOff>6570</xdr:colOff>
      <xdr:row>1</xdr:row>
      <xdr:rowOff>3236</xdr:rowOff>
    </xdr:from>
    <xdr:to>
      <xdr:col>41</xdr:col>
      <xdr:colOff>1</xdr:colOff>
      <xdr:row>1</xdr:row>
      <xdr:rowOff>362414</xdr:rowOff>
    </xdr:to>
    <xdr:sp macro="[0]!Module24.masqueCol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Septembre</a:t>
          </a:r>
          <a:r>
            <a:rPr lang="fr-FR" sz="1100" b="1">
              <a:solidFill>
                <a:srgbClr val="FFFF00"/>
              </a:solidFill>
            </a:rPr>
            <a:t> / Octobre</a:t>
          </a:r>
        </a:p>
      </xdr:txBody>
    </xdr:sp>
    <xdr:clientData/>
  </xdr:twoCellAnchor>
  <xdr:twoCellAnchor>
    <xdr:from>
      <xdr:col>43</xdr:col>
      <xdr:colOff>6570</xdr:colOff>
      <xdr:row>1</xdr:row>
      <xdr:rowOff>3236</xdr:rowOff>
    </xdr:from>
    <xdr:to>
      <xdr:col>45</xdr:col>
      <xdr:colOff>1</xdr:colOff>
      <xdr:row>1</xdr:row>
      <xdr:rowOff>362414</xdr:rowOff>
    </xdr:to>
    <xdr:sp macro="[0]!Module25.masqueCol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Octobre</a:t>
          </a:r>
          <a:r>
            <a:rPr lang="fr-FR" sz="1100" b="1">
              <a:solidFill>
                <a:srgbClr val="FFFF00"/>
              </a:solidFill>
            </a:rPr>
            <a:t> / Novembre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520372</xdr:colOff>
      <xdr:row>0</xdr:row>
      <xdr:rowOff>140785</xdr:rowOff>
    </xdr:from>
    <xdr:ext cx="6017288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87097" y="140785"/>
          <a:ext cx="6017288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177245"/>
              </a:solidFill>
              <a:effectLst/>
              <a:latin typeface="+mn-lt"/>
            </a:rPr>
            <a:t>Calendrier perpétuel</a:t>
          </a:r>
        </a:p>
      </xdr:txBody>
    </xdr:sp>
    <xdr:clientData/>
  </xdr:oneCellAnchor>
  <xdr:oneCellAnchor>
    <xdr:from>
      <xdr:col>33</xdr:col>
      <xdr:colOff>180975</xdr:colOff>
      <xdr:row>1</xdr:row>
      <xdr:rowOff>102685</xdr:rowOff>
    </xdr:from>
    <xdr:ext cx="3238500" cy="530658"/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639050" y="38843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19050</xdr:colOff>
          <xdr:row>2</xdr:row>
          <xdr:rowOff>228600</xdr:rowOff>
        </xdr:from>
        <xdr:to>
          <xdr:col>59</xdr:col>
          <xdr:colOff>247650</xdr:colOff>
          <xdr:row>4</xdr:row>
          <xdr:rowOff>9525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19050</xdr:colOff>
          <xdr:row>0</xdr:row>
          <xdr:rowOff>257175</xdr:rowOff>
        </xdr:from>
        <xdr:to>
          <xdr:col>59</xdr:col>
          <xdr:colOff>247650</xdr:colOff>
          <xdr:row>2</xdr:row>
          <xdr:rowOff>9525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 w="6350">
          <a:solidFill>
            <a:schemeClr val="tx1"/>
          </a:solidFill>
        </a:ln>
      </a:spPr>
      <a:bodyPr rtlCol="0" anchor="ctr"/>
      <a:lstStyle>
        <a:defPPr algn="ctr">
          <a:defRPr sz="11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AW30"/>
  <sheetViews>
    <sheetView showGridLines="0" workbookViewId="0">
      <selection activeCell="W3" sqref="W3:Y3"/>
    </sheetView>
  </sheetViews>
  <sheetFormatPr baseColWidth="10" defaultRowHeight="15" x14ac:dyDescent="0.25"/>
  <cols>
    <col min="1" max="1" width="18.5703125" customWidth="1"/>
    <col min="2" max="2" width="1.7109375" customWidth="1"/>
    <col min="3" max="3" width="8.7109375" hidden="1" customWidth="1"/>
    <col min="4" max="4" width="11.7109375" hidden="1" customWidth="1"/>
    <col min="5" max="5" width="11.42578125" hidden="1" customWidth="1"/>
    <col min="6" max="6" width="1.7109375" hidden="1" customWidth="1"/>
    <col min="7" max="7" width="8.7109375" hidden="1" customWidth="1"/>
    <col min="8" max="9" width="11.42578125" hidden="1" customWidth="1"/>
    <col min="10" max="10" width="1.7109375" hidden="1" customWidth="1"/>
    <col min="11" max="11" width="8.7109375" hidden="1" customWidth="1"/>
    <col min="12" max="13" width="11.42578125" hidden="1" customWidth="1"/>
    <col min="14" max="14" width="1.7109375" hidden="1" customWidth="1"/>
    <col min="15" max="15" width="8.7109375" hidden="1" customWidth="1"/>
    <col min="16" max="17" width="11.42578125" hidden="1" customWidth="1"/>
    <col min="18" max="18" width="1.7109375" hidden="1" customWidth="1"/>
    <col min="19" max="19" width="8.7109375" hidden="1" customWidth="1"/>
    <col min="20" max="21" width="11.42578125" hidden="1" customWidth="1"/>
    <col min="22" max="22" width="1.7109375" customWidth="1"/>
    <col min="23" max="23" width="8.7109375" customWidth="1"/>
    <col min="24" max="25" width="11.42578125" customWidth="1"/>
    <col min="26" max="26" width="1.7109375" customWidth="1"/>
    <col min="27" max="27" width="8.7109375" customWidth="1"/>
    <col min="28" max="29" width="11.42578125" customWidth="1"/>
    <col min="30" max="30" width="1.7109375" customWidth="1"/>
    <col min="31" max="31" width="8.7109375" customWidth="1"/>
    <col min="32" max="33" width="11.42578125" customWidth="1"/>
    <col min="34" max="34" width="1.7109375" customWidth="1"/>
    <col min="35" max="35" width="8.7109375" customWidth="1"/>
    <col min="36" max="37" width="11.42578125" customWidth="1"/>
    <col min="38" max="38" width="1.7109375" customWidth="1"/>
    <col min="39" max="39" width="8.7109375" customWidth="1"/>
    <col min="40" max="41" width="11.42578125" customWidth="1"/>
    <col min="42" max="42" width="1.7109375" customWidth="1"/>
    <col min="43" max="43" width="8.7109375" customWidth="1"/>
    <col min="44" max="45" width="11.42578125" customWidth="1"/>
    <col min="46" max="46" width="1.7109375" customWidth="1"/>
    <col min="47" max="47" width="8.7109375" customWidth="1"/>
    <col min="48" max="49" width="11.42578125" customWidth="1"/>
  </cols>
  <sheetData>
    <row r="1" spans="1:49" x14ac:dyDescent="0.25">
      <c r="B1" s="20"/>
    </row>
    <row r="2" spans="1:49" ht="19.5" customHeight="1" x14ac:dyDescent="0.25">
      <c r="A2" s="27"/>
      <c r="B2" s="20"/>
      <c r="C2" s="26" t="s">
        <v>0</v>
      </c>
      <c r="D2" s="53"/>
      <c r="E2" s="54"/>
      <c r="G2" s="26" t="s">
        <v>0</v>
      </c>
      <c r="H2" s="53"/>
      <c r="I2" s="54"/>
      <c r="K2" s="26" t="s">
        <v>0</v>
      </c>
      <c r="L2" s="53"/>
      <c r="M2" s="54"/>
      <c r="O2" s="26" t="s">
        <v>0</v>
      </c>
      <c r="P2" s="53"/>
      <c r="Q2" s="54"/>
      <c r="S2" s="26" t="s">
        <v>0</v>
      </c>
      <c r="T2" s="53"/>
      <c r="U2" s="54"/>
      <c r="W2" s="26" t="s">
        <v>0</v>
      </c>
      <c r="X2" s="53"/>
      <c r="Y2" s="54"/>
      <c r="AA2" s="26" t="s">
        <v>0</v>
      </c>
      <c r="AB2" s="53"/>
      <c r="AC2" s="54"/>
      <c r="AE2" s="26" t="s">
        <v>0</v>
      </c>
      <c r="AF2" s="53"/>
      <c r="AG2" s="54"/>
      <c r="AI2" s="26" t="s">
        <v>0</v>
      </c>
      <c r="AJ2" s="53"/>
      <c r="AK2" s="54"/>
      <c r="AM2" s="26" t="s">
        <v>0</v>
      </c>
      <c r="AN2" s="53"/>
      <c r="AO2" s="54"/>
      <c r="AQ2" s="26" t="s">
        <v>0</v>
      </c>
      <c r="AR2" s="53"/>
      <c r="AS2" s="54"/>
      <c r="AU2" s="26" t="s">
        <v>0</v>
      </c>
      <c r="AV2" s="53"/>
      <c r="AW2" s="54"/>
    </row>
    <row r="3" spans="1:49" ht="14.1" customHeight="1" x14ac:dyDescent="0.25">
      <c r="B3" s="25"/>
      <c r="C3" s="28"/>
      <c r="D3" s="29"/>
      <c r="E3" s="30"/>
      <c r="F3" s="23"/>
      <c r="G3" s="28"/>
      <c r="H3" s="29"/>
      <c r="I3" s="30"/>
      <c r="K3" s="28"/>
      <c r="L3" s="29"/>
      <c r="M3" s="30"/>
      <c r="O3" s="28"/>
      <c r="P3" s="29"/>
      <c r="Q3" s="30"/>
      <c r="S3" s="28"/>
      <c r="T3" s="29"/>
      <c r="U3" s="30"/>
      <c r="W3" s="28">
        <v>45076</v>
      </c>
      <c r="X3" s="29" t="s">
        <v>3</v>
      </c>
      <c r="Y3" s="44">
        <v>16.38</v>
      </c>
      <c r="AA3" s="28"/>
      <c r="AB3" s="29"/>
      <c r="AC3" s="30"/>
      <c r="AE3" s="28"/>
      <c r="AF3" s="29"/>
      <c r="AG3" s="30"/>
      <c r="AI3" s="28"/>
      <c r="AJ3" s="29"/>
      <c r="AK3" s="30"/>
      <c r="AM3" s="28"/>
      <c r="AN3" s="29"/>
      <c r="AO3" s="30"/>
      <c r="AQ3" s="28"/>
      <c r="AR3" s="29"/>
      <c r="AS3" s="30"/>
      <c r="AU3" s="28"/>
      <c r="AV3" s="29"/>
      <c r="AW3" s="30"/>
    </row>
    <row r="4" spans="1:49" ht="14.1" customHeight="1" x14ac:dyDescent="0.25">
      <c r="B4" s="25"/>
      <c r="C4" s="41"/>
      <c r="D4" s="32"/>
      <c r="E4" s="33"/>
      <c r="F4" s="23"/>
      <c r="G4" s="31"/>
      <c r="H4" s="32"/>
      <c r="I4" s="33"/>
      <c r="K4" s="31"/>
      <c r="L4" s="32"/>
      <c r="M4" s="33"/>
      <c r="O4" s="31"/>
      <c r="P4" s="32"/>
      <c r="Q4" s="33"/>
      <c r="S4" s="31"/>
      <c r="T4" s="32"/>
      <c r="U4" s="33"/>
      <c r="W4" s="31"/>
      <c r="X4" s="42"/>
      <c r="Y4" s="43"/>
      <c r="AA4" s="31"/>
      <c r="AB4" s="32"/>
      <c r="AC4" s="33"/>
      <c r="AE4" s="31"/>
      <c r="AF4" s="32"/>
      <c r="AG4" s="33"/>
      <c r="AI4" s="31"/>
      <c r="AJ4" s="32"/>
      <c r="AK4" s="33"/>
      <c r="AM4" s="31"/>
      <c r="AN4" s="32"/>
      <c r="AO4" s="33"/>
      <c r="AQ4" s="31"/>
      <c r="AR4" s="32"/>
      <c r="AS4" s="33"/>
      <c r="AU4" s="31"/>
      <c r="AV4" s="32"/>
      <c r="AW4" s="33"/>
    </row>
    <row r="5" spans="1:49" ht="14.1" customHeight="1" x14ac:dyDescent="0.25">
      <c r="B5" s="25"/>
      <c r="C5" s="41"/>
      <c r="D5" s="32"/>
      <c r="E5" s="33"/>
      <c r="F5" s="23"/>
      <c r="G5" s="31"/>
      <c r="H5" s="32"/>
      <c r="I5" s="33"/>
      <c r="K5" s="31"/>
      <c r="L5" s="32"/>
      <c r="M5" s="33"/>
      <c r="O5" s="31"/>
      <c r="P5" s="32"/>
      <c r="Q5" s="33"/>
      <c r="S5" s="31"/>
      <c r="T5" s="32"/>
      <c r="U5" s="33"/>
      <c r="W5" s="31"/>
      <c r="X5" s="32"/>
      <c r="Y5" s="33"/>
      <c r="AA5" s="31"/>
      <c r="AB5" s="32"/>
      <c r="AC5" s="33"/>
      <c r="AE5" s="31"/>
      <c r="AF5" s="32"/>
      <c r="AG5" s="33"/>
      <c r="AI5" s="31"/>
      <c r="AJ5" s="32"/>
      <c r="AK5" s="33"/>
      <c r="AM5" s="31"/>
      <c r="AN5" s="32"/>
      <c r="AO5" s="33"/>
      <c r="AQ5" s="31"/>
      <c r="AR5" s="32"/>
      <c r="AS5" s="33"/>
      <c r="AU5" s="31"/>
      <c r="AV5" s="32"/>
      <c r="AW5" s="33"/>
    </row>
    <row r="6" spans="1:49" ht="14.1" customHeight="1" x14ac:dyDescent="0.25">
      <c r="B6" s="23"/>
      <c r="C6" s="41"/>
      <c r="D6" s="32"/>
      <c r="E6" s="33"/>
      <c r="F6" s="23"/>
      <c r="G6" s="31"/>
      <c r="H6" s="32"/>
      <c r="I6" s="33"/>
      <c r="K6" s="31"/>
      <c r="L6" s="32"/>
      <c r="M6" s="33"/>
      <c r="O6" s="31"/>
      <c r="P6" s="32"/>
      <c r="Q6" s="33"/>
      <c r="S6" s="31"/>
      <c r="T6" s="32"/>
      <c r="U6" s="33"/>
      <c r="W6" s="31"/>
      <c r="X6" s="32"/>
      <c r="Y6" s="33"/>
      <c r="AA6" s="31"/>
      <c r="AB6" s="32"/>
      <c r="AC6" s="33"/>
      <c r="AE6" s="31"/>
      <c r="AF6" s="32"/>
      <c r="AG6" s="33"/>
      <c r="AI6" s="31"/>
      <c r="AJ6" s="32"/>
      <c r="AK6" s="33"/>
      <c r="AM6" s="31"/>
      <c r="AN6" s="32"/>
      <c r="AO6" s="33"/>
      <c r="AQ6" s="31"/>
      <c r="AR6" s="32"/>
      <c r="AS6" s="33"/>
      <c r="AU6" s="31"/>
      <c r="AV6" s="32"/>
      <c r="AW6" s="33"/>
    </row>
    <row r="7" spans="1:49" ht="14.1" customHeight="1" x14ac:dyDescent="0.25">
      <c r="B7" s="23"/>
      <c r="C7" s="41"/>
      <c r="D7" s="32"/>
      <c r="E7" s="33"/>
      <c r="F7" s="23"/>
      <c r="G7" s="31"/>
      <c r="H7" s="32"/>
      <c r="I7" s="33"/>
      <c r="K7" s="31"/>
      <c r="L7" s="32"/>
      <c r="M7" s="33"/>
      <c r="O7" s="31"/>
      <c r="P7" s="32"/>
      <c r="Q7" s="33"/>
      <c r="S7" s="31"/>
      <c r="T7" s="32"/>
      <c r="U7" s="33"/>
      <c r="W7" s="31"/>
      <c r="X7" s="32"/>
      <c r="Y7" s="33"/>
      <c r="AA7" s="31"/>
      <c r="AB7" s="32"/>
      <c r="AC7" s="33"/>
      <c r="AE7" s="31"/>
      <c r="AF7" s="32"/>
      <c r="AG7" s="33"/>
      <c r="AI7" s="31"/>
      <c r="AJ7" s="32"/>
      <c r="AK7" s="33"/>
      <c r="AM7" s="31"/>
      <c r="AN7" s="32"/>
      <c r="AO7" s="33"/>
      <c r="AQ7" s="31"/>
      <c r="AR7" s="32"/>
      <c r="AS7" s="33"/>
      <c r="AU7" s="31"/>
      <c r="AV7" s="32"/>
      <c r="AW7" s="33"/>
    </row>
    <row r="8" spans="1:49" ht="14.1" customHeight="1" x14ac:dyDescent="0.25">
      <c r="C8" s="41"/>
      <c r="D8" s="34"/>
      <c r="E8" s="33"/>
      <c r="G8" s="31"/>
      <c r="H8" s="34"/>
      <c r="I8" s="33"/>
      <c r="K8" s="31"/>
      <c r="L8" s="34"/>
      <c r="M8" s="33"/>
      <c r="O8" s="31"/>
      <c r="P8" s="34"/>
      <c r="Q8" s="33"/>
      <c r="S8" s="31"/>
      <c r="T8" s="34"/>
      <c r="U8" s="33"/>
      <c r="W8" s="31"/>
      <c r="X8" s="34"/>
      <c r="Y8" s="33"/>
      <c r="AA8" s="31"/>
      <c r="AB8" s="34"/>
      <c r="AC8" s="33"/>
      <c r="AE8" s="31"/>
      <c r="AF8" s="34"/>
      <c r="AG8" s="33"/>
      <c r="AI8" s="31"/>
      <c r="AJ8" s="34"/>
      <c r="AK8" s="33"/>
      <c r="AM8" s="31"/>
      <c r="AN8" s="34"/>
      <c r="AO8" s="33"/>
      <c r="AQ8" s="31"/>
      <c r="AR8" s="34"/>
      <c r="AS8" s="33"/>
      <c r="AU8" s="31"/>
      <c r="AV8" s="34"/>
      <c r="AW8" s="33"/>
    </row>
    <row r="9" spans="1:49" ht="14.1" customHeight="1" x14ac:dyDescent="0.25">
      <c r="C9" s="41"/>
      <c r="D9" s="34"/>
      <c r="E9" s="33"/>
      <c r="G9" s="31"/>
      <c r="H9" s="34"/>
      <c r="I9" s="33"/>
      <c r="K9" s="31"/>
      <c r="L9" s="34"/>
      <c r="M9" s="33"/>
      <c r="O9" s="31"/>
      <c r="P9" s="34"/>
      <c r="Q9" s="33"/>
      <c r="S9" s="31"/>
      <c r="T9" s="34"/>
      <c r="U9" s="33"/>
      <c r="W9" s="31"/>
      <c r="X9" s="34"/>
      <c r="Y9" s="33"/>
      <c r="AA9" s="31"/>
      <c r="AB9" s="34"/>
      <c r="AC9" s="33"/>
      <c r="AE9" s="31"/>
      <c r="AF9" s="34"/>
      <c r="AG9" s="33"/>
      <c r="AI9" s="31"/>
      <c r="AJ9" s="34"/>
      <c r="AK9" s="33"/>
      <c r="AM9" s="31"/>
      <c r="AN9" s="34"/>
      <c r="AO9" s="33"/>
      <c r="AQ9" s="31"/>
      <c r="AR9" s="34"/>
      <c r="AS9" s="33"/>
      <c r="AU9" s="31"/>
      <c r="AV9" s="34"/>
      <c r="AW9" s="33"/>
    </row>
    <row r="10" spans="1:49" ht="14.1" customHeight="1" x14ac:dyDescent="0.25">
      <c r="C10" s="41"/>
      <c r="D10" s="34"/>
      <c r="E10" s="33"/>
      <c r="G10" s="31"/>
      <c r="H10" s="34"/>
      <c r="I10" s="33"/>
      <c r="K10" s="31"/>
      <c r="L10" s="34"/>
      <c r="M10" s="33"/>
      <c r="O10" s="31"/>
      <c r="P10" s="34"/>
      <c r="Q10" s="33"/>
      <c r="S10" s="31"/>
      <c r="T10" s="34"/>
      <c r="U10" s="33"/>
      <c r="W10" s="31"/>
      <c r="X10" s="34"/>
      <c r="Y10" s="33"/>
      <c r="AA10" s="31"/>
      <c r="AB10" s="34"/>
      <c r="AC10" s="33"/>
      <c r="AE10" s="31"/>
      <c r="AF10" s="34"/>
      <c r="AG10" s="33"/>
      <c r="AI10" s="31"/>
      <c r="AJ10" s="34"/>
      <c r="AK10" s="33"/>
      <c r="AM10" s="31"/>
      <c r="AN10" s="34"/>
      <c r="AO10" s="33"/>
      <c r="AQ10" s="31"/>
      <c r="AR10" s="34"/>
      <c r="AS10" s="33"/>
      <c r="AU10" s="31"/>
      <c r="AV10" s="34"/>
      <c r="AW10" s="33"/>
    </row>
    <row r="11" spans="1:49" ht="14.1" customHeight="1" x14ac:dyDescent="0.25">
      <c r="C11" s="41"/>
      <c r="D11" s="34"/>
      <c r="E11" s="33"/>
      <c r="G11" s="31"/>
      <c r="H11" s="34"/>
      <c r="I11" s="33"/>
      <c r="K11" s="31"/>
      <c r="L11" s="34"/>
      <c r="M11" s="33"/>
      <c r="O11" s="31"/>
      <c r="P11" s="34"/>
      <c r="Q11" s="33"/>
      <c r="S11" s="31"/>
      <c r="T11" s="34"/>
      <c r="U11" s="33"/>
      <c r="W11" s="31"/>
      <c r="X11" s="34"/>
      <c r="Y11" s="33"/>
      <c r="AA11" s="31"/>
      <c r="AB11" s="34"/>
      <c r="AC11" s="33"/>
      <c r="AE11" s="31"/>
      <c r="AF11" s="34"/>
      <c r="AG11" s="33"/>
      <c r="AI11" s="31"/>
      <c r="AJ11" s="34"/>
      <c r="AK11" s="33"/>
      <c r="AM11" s="31"/>
      <c r="AN11" s="34"/>
      <c r="AO11" s="33"/>
      <c r="AQ11" s="31"/>
      <c r="AR11" s="34"/>
      <c r="AS11" s="33"/>
      <c r="AU11" s="31"/>
      <c r="AV11" s="34"/>
      <c r="AW11" s="33"/>
    </row>
    <row r="12" spans="1:49" ht="14.1" customHeight="1" x14ac:dyDescent="0.25">
      <c r="C12" s="41"/>
      <c r="D12" s="34"/>
      <c r="E12" s="33"/>
      <c r="G12" s="31"/>
      <c r="H12" s="34"/>
      <c r="I12" s="33"/>
      <c r="K12" s="31"/>
      <c r="L12" s="34"/>
      <c r="M12" s="33"/>
      <c r="O12" s="31"/>
      <c r="P12" s="34"/>
      <c r="Q12" s="33"/>
      <c r="S12" s="31"/>
      <c r="T12" s="34"/>
      <c r="U12" s="33"/>
      <c r="W12" s="31"/>
      <c r="X12" s="34"/>
      <c r="Y12" s="33"/>
      <c r="AA12" s="31"/>
      <c r="AB12" s="34"/>
      <c r="AC12" s="33"/>
      <c r="AE12" s="31"/>
      <c r="AF12" s="34"/>
      <c r="AG12" s="33"/>
      <c r="AI12" s="31"/>
      <c r="AJ12" s="34"/>
      <c r="AK12" s="33"/>
      <c r="AM12" s="31"/>
      <c r="AN12" s="34"/>
      <c r="AO12" s="33"/>
      <c r="AQ12" s="31"/>
      <c r="AR12" s="34"/>
      <c r="AS12" s="33"/>
      <c r="AU12" s="31"/>
      <c r="AV12" s="34"/>
      <c r="AW12" s="33"/>
    </row>
    <row r="13" spans="1:49" ht="14.1" customHeight="1" x14ac:dyDescent="0.25">
      <c r="C13" s="41"/>
      <c r="D13" s="32"/>
      <c r="E13" s="33"/>
      <c r="G13" s="31"/>
      <c r="H13" s="32"/>
      <c r="I13" s="33"/>
      <c r="K13" s="31"/>
      <c r="L13" s="32"/>
      <c r="M13" s="33"/>
      <c r="O13" s="31"/>
      <c r="P13" s="32"/>
      <c r="Q13" s="33"/>
      <c r="S13" s="31"/>
      <c r="T13" s="32"/>
      <c r="U13" s="33"/>
      <c r="W13" s="31"/>
      <c r="X13" s="32"/>
      <c r="Y13" s="33"/>
      <c r="AA13" s="31"/>
      <c r="AB13" s="32"/>
      <c r="AC13" s="33"/>
      <c r="AE13" s="31"/>
      <c r="AF13" s="32"/>
      <c r="AG13" s="33"/>
      <c r="AI13" s="31"/>
      <c r="AJ13" s="32"/>
      <c r="AK13" s="33"/>
      <c r="AM13" s="31"/>
      <c r="AN13" s="32"/>
      <c r="AO13" s="33"/>
      <c r="AQ13" s="31"/>
      <c r="AR13" s="32"/>
      <c r="AS13" s="33"/>
      <c r="AU13" s="31"/>
      <c r="AV13" s="32"/>
      <c r="AW13" s="33"/>
    </row>
    <row r="14" spans="1:49" ht="14.1" customHeight="1" x14ac:dyDescent="0.25">
      <c r="C14" s="41"/>
      <c r="D14" s="32"/>
      <c r="E14" s="33"/>
      <c r="G14" s="31"/>
      <c r="H14" s="32"/>
      <c r="I14" s="33"/>
      <c r="K14" s="31"/>
      <c r="L14" s="32"/>
      <c r="M14" s="33"/>
      <c r="O14" s="31"/>
      <c r="P14" s="32"/>
      <c r="Q14" s="33"/>
      <c r="S14" s="31"/>
      <c r="T14" s="32"/>
      <c r="U14" s="33"/>
      <c r="W14" s="31"/>
      <c r="X14" s="32"/>
      <c r="Y14" s="33"/>
      <c r="AA14" s="31"/>
      <c r="AB14" s="32"/>
      <c r="AC14" s="33"/>
      <c r="AE14" s="31"/>
      <c r="AF14" s="32"/>
      <c r="AG14" s="33"/>
      <c r="AI14" s="31"/>
      <c r="AJ14" s="32"/>
      <c r="AK14" s="33"/>
      <c r="AM14" s="31"/>
      <c r="AN14" s="32"/>
      <c r="AO14" s="33"/>
      <c r="AQ14" s="31"/>
      <c r="AR14" s="32"/>
      <c r="AS14" s="33"/>
      <c r="AU14" s="31"/>
      <c r="AV14" s="32"/>
      <c r="AW14" s="33"/>
    </row>
    <row r="15" spans="1:49" ht="14.1" customHeight="1" x14ac:dyDescent="0.25">
      <c r="C15" s="41"/>
      <c r="D15" s="32"/>
      <c r="E15" s="33"/>
      <c r="G15" s="31"/>
      <c r="H15" s="32"/>
      <c r="I15" s="33"/>
      <c r="K15" s="31"/>
      <c r="L15" s="32"/>
      <c r="M15" s="33"/>
      <c r="O15" s="31"/>
      <c r="P15" s="32"/>
      <c r="Q15" s="33"/>
      <c r="S15" s="31"/>
      <c r="T15" s="32"/>
      <c r="U15" s="33"/>
      <c r="W15" s="31"/>
      <c r="X15" s="32"/>
      <c r="Y15" s="33"/>
      <c r="AA15" s="31"/>
      <c r="AB15" s="32"/>
      <c r="AC15" s="33"/>
      <c r="AE15" s="31"/>
      <c r="AF15" s="32"/>
      <c r="AG15" s="33"/>
      <c r="AI15" s="31"/>
      <c r="AJ15" s="32"/>
      <c r="AK15" s="33"/>
      <c r="AM15" s="31"/>
      <c r="AN15" s="32"/>
      <c r="AO15" s="33"/>
      <c r="AQ15" s="31"/>
      <c r="AR15" s="32"/>
      <c r="AS15" s="33"/>
      <c r="AU15" s="31"/>
      <c r="AV15" s="32"/>
      <c r="AW15" s="33"/>
    </row>
    <row r="16" spans="1:49" ht="14.1" customHeight="1" x14ac:dyDescent="0.25">
      <c r="C16" s="41"/>
      <c r="D16" s="32"/>
      <c r="E16" s="33"/>
      <c r="G16" s="31"/>
      <c r="H16" s="32"/>
      <c r="I16" s="33"/>
      <c r="K16" s="31"/>
      <c r="L16" s="32"/>
      <c r="M16" s="33"/>
      <c r="O16" s="31"/>
      <c r="P16" s="32"/>
      <c r="Q16" s="33"/>
      <c r="S16" s="31"/>
      <c r="T16" s="32"/>
      <c r="U16" s="33"/>
      <c r="W16" s="31"/>
      <c r="X16" s="32"/>
      <c r="Y16" s="33"/>
      <c r="AA16" s="31"/>
      <c r="AB16" s="32"/>
      <c r="AC16" s="33"/>
      <c r="AE16" s="31"/>
      <c r="AF16" s="32"/>
      <c r="AG16" s="33"/>
      <c r="AI16" s="31"/>
      <c r="AJ16" s="32"/>
      <c r="AK16" s="33"/>
      <c r="AM16" s="31"/>
      <c r="AN16" s="32"/>
      <c r="AO16" s="33"/>
      <c r="AQ16" s="31"/>
      <c r="AR16" s="32"/>
      <c r="AS16" s="33"/>
      <c r="AU16" s="31"/>
      <c r="AV16" s="32"/>
      <c r="AW16" s="33"/>
    </row>
    <row r="17" spans="3:49" ht="14.1" customHeight="1" x14ac:dyDescent="0.25">
      <c r="C17" s="41"/>
      <c r="D17" s="32"/>
      <c r="E17" s="33"/>
      <c r="G17" s="31"/>
      <c r="H17" s="32"/>
      <c r="I17" s="33"/>
      <c r="K17" s="31"/>
      <c r="L17" s="32"/>
      <c r="M17" s="33"/>
      <c r="O17" s="31"/>
      <c r="P17" s="32"/>
      <c r="Q17" s="33"/>
      <c r="S17" s="31"/>
      <c r="T17" s="32"/>
      <c r="U17" s="33"/>
      <c r="W17" s="31"/>
      <c r="X17" s="32"/>
      <c r="Y17" s="33"/>
      <c r="AA17" s="31"/>
      <c r="AB17" s="32"/>
      <c r="AC17" s="33"/>
      <c r="AE17" s="31"/>
      <c r="AF17" s="32"/>
      <c r="AG17" s="33"/>
      <c r="AI17" s="31"/>
      <c r="AJ17" s="32"/>
      <c r="AK17" s="33"/>
      <c r="AM17" s="31"/>
      <c r="AN17" s="32"/>
      <c r="AO17" s="33"/>
      <c r="AQ17" s="31"/>
      <c r="AR17" s="32"/>
      <c r="AS17" s="33"/>
      <c r="AU17" s="31"/>
      <c r="AV17" s="32"/>
      <c r="AW17" s="33"/>
    </row>
    <row r="18" spans="3:49" ht="14.1" customHeight="1" x14ac:dyDescent="0.25">
      <c r="C18" s="41"/>
      <c r="D18" s="36"/>
      <c r="E18" s="37"/>
      <c r="G18" s="35"/>
      <c r="H18" s="36"/>
      <c r="I18" s="37"/>
      <c r="K18" s="35"/>
      <c r="L18" s="36"/>
      <c r="M18" s="37"/>
      <c r="O18" s="35"/>
      <c r="P18" s="36"/>
      <c r="Q18" s="37"/>
      <c r="S18" s="35"/>
      <c r="T18" s="36"/>
      <c r="U18" s="37"/>
      <c r="W18" s="35"/>
      <c r="X18" s="36"/>
      <c r="Y18" s="37"/>
      <c r="AA18" s="35"/>
      <c r="AB18" s="36"/>
      <c r="AC18" s="37"/>
      <c r="AE18" s="35"/>
      <c r="AF18" s="36"/>
      <c r="AG18" s="37"/>
      <c r="AI18" s="35"/>
      <c r="AJ18" s="36"/>
      <c r="AK18" s="37"/>
      <c r="AM18" s="35"/>
      <c r="AN18" s="36"/>
      <c r="AO18" s="37"/>
      <c r="AQ18" s="35"/>
      <c r="AR18" s="36"/>
      <c r="AS18" s="37"/>
      <c r="AU18" s="35"/>
      <c r="AV18" s="36"/>
      <c r="AW18" s="37"/>
    </row>
    <row r="19" spans="3:49" ht="14.1" customHeight="1" x14ac:dyDescent="0.25">
      <c r="C19" s="41"/>
      <c r="D19" s="36"/>
      <c r="E19" s="37"/>
      <c r="G19" s="35"/>
      <c r="H19" s="36"/>
      <c r="I19" s="37"/>
      <c r="K19" s="35"/>
      <c r="L19" s="36"/>
      <c r="M19" s="37"/>
      <c r="O19" s="35"/>
      <c r="P19" s="36"/>
      <c r="Q19" s="37"/>
      <c r="S19" s="35"/>
      <c r="T19" s="36"/>
      <c r="U19" s="37"/>
      <c r="W19" s="35"/>
      <c r="X19" s="36"/>
      <c r="Y19" s="37"/>
      <c r="AA19" s="35"/>
      <c r="AB19" s="36"/>
      <c r="AC19" s="37"/>
      <c r="AE19" s="35"/>
      <c r="AF19" s="36"/>
      <c r="AG19" s="37"/>
      <c r="AI19" s="35"/>
      <c r="AJ19" s="36"/>
      <c r="AK19" s="37"/>
      <c r="AM19" s="35"/>
      <c r="AN19" s="36"/>
      <c r="AO19" s="37"/>
      <c r="AQ19" s="35"/>
      <c r="AR19" s="36"/>
      <c r="AS19" s="37"/>
      <c r="AU19" s="35"/>
      <c r="AV19" s="36"/>
      <c r="AW19" s="37"/>
    </row>
    <row r="20" spans="3:49" ht="14.1" customHeight="1" x14ac:dyDescent="0.25">
      <c r="C20" s="41"/>
      <c r="D20" s="36"/>
      <c r="E20" s="37"/>
      <c r="G20" s="35"/>
      <c r="H20" s="36"/>
      <c r="I20" s="37"/>
      <c r="K20" s="35"/>
      <c r="L20" s="36"/>
      <c r="M20" s="37"/>
      <c r="O20" s="35"/>
      <c r="P20" s="36"/>
      <c r="Q20" s="37"/>
      <c r="S20" s="35"/>
      <c r="T20" s="36"/>
      <c r="U20" s="37"/>
      <c r="W20" s="35"/>
      <c r="X20" s="36"/>
      <c r="Y20" s="37"/>
      <c r="AA20" s="35"/>
      <c r="AB20" s="36"/>
      <c r="AC20" s="37"/>
      <c r="AE20" s="35"/>
      <c r="AF20" s="36"/>
      <c r="AG20" s="37"/>
      <c r="AI20" s="35"/>
      <c r="AJ20" s="36"/>
      <c r="AK20" s="37"/>
      <c r="AM20" s="35"/>
      <c r="AN20" s="36"/>
      <c r="AO20" s="37"/>
      <c r="AQ20" s="35"/>
      <c r="AR20" s="36"/>
      <c r="AS20" s="37"/>
      <c r="AU20" s="35"/>
      <c r="AV20" s="36"/>
      <c r="AW20" s="37"/>
    </row>
    <row r="21" spans="3:49" ht="14.1" customHeight="1" x14ac:dyDescent="0.25">
      <c r="C21" s="41"/>
      <c r="D21" s="36"/>
      <c r="E21" s="37"/>
      <c r="G21" s="35"/>
      <c r="H21" s="36"/>
      <c r="I21" s="37"/>
      <c r="K21" s="35"/>
      <c r="L21" s="36"/>
      <c r="M21" s="37"/>
      <c r="O21" s="35"/>
      <c r="P21" s="36"/>
      <c r="Q21" s="37"/>
      <c r="S21" s="35"/>
      <c r="T21" s="36"/>
      <c r="U21" s="37"/>
      <c r="W21" s="35"/>
      <c r="X21" s="36"/>
      <c r="Y21" s="37"/>
      <c r="AA21" s="35"/>
      <c r="AB21" s="36"/>
      <c r="AC21" s="37"/>
      <c r="AE21" s="35"/>
      <c r="AF21" s="36"/>
      <c r="AG21" s="37"/>
      <c r="AI21" s="35"/>
      <c r="AJ21" s="36"/>
      <c r="AK21" s="37"/>
      <c r="AM21" s="35"/>
      <c r="AN21" s="36"/>
      <c r="AO21" s="37"/>
      <c r="AQ21" s="35"/>
      <c r="AR21" s="36"/>
      <c r="AS21" s="37"/>
      <c r="AU21" s="35"/>
      <c r="AV21" s="36"/>
      <c r="AW21" s="37"/>
    </row>
    <row r="22" spans="3:49" ht="14.1" customHeight="1" x14ac:dyDescent="0.25">
      <c r="C22" s="41"/>
      <c r="D22" s="36"/>
      <c r="E22" s="37"/>
      <c r="G22" s="35"/>
      <c r="H22" s="36"/>
      <c r="I22" s="37"/>
      <c r="K22" s="35"/>
      <c r="L22" s="36"/>
      <c r="M22" s="37"/>
      <c r="O22" s="35"/>
      <c r="P22" s="36"/>
      <c r="Q22" s="37"/>
      <c r="S22" s="35"/>
      <c r="T22" s="36"/>
      <c r="U22" s="37"/>
      <c r="W22" s="35"/>
      <c r="X22" s="36"/>
      <c r="Y22" s="37"/>
      <c r="AA22" s="35"/>
      <c r="AB22" s="36"/>
      <c r="AC22" s="37"/>
      <c r="AE22" s="35"/>
      <c r="AF22" s="36"/>
      <c r="AG22" s="37"/>
      <c r="AI22" s="35"/>
      <c r="AJ22" s="36"/>
      <c r="AK22" s="37"/>
      <c r="AM22" s="35"/>
      <c r="AN22" s="36"/>
      <c r="AO22" s="37"/>
      <c r="AQ22" s="35"/>
      <c r="AR22" s="36"/>
      <c r="AS22" s="37"/>
      <c r="AU22" s="35"/>
      <c r="AV22" s="36"/>
      <c r="AW22" s="37"/>
    </row>
    <row r="23" spans="3:49" ht="14.1" customHeight="1" x14ac:dyDescent="0.25">
      <c r="C23" s="41"/>
      <c r="D23" s="36"/>
      <c r="E23" s="37"/>
      <c r="G23" s="35"/>
      <c r="H23" s="36"/>
      <c r="I23" s="37"/>
      <c r="K23" s="35"/>
      <c r="L23" s="36"/>
      <c r="M23" s="37"/>
      <c r="O23" s="35"/>
      <c r="P23" s="36"/>
      <c r="Q23" s="37"/>
      <c r="S23" s="35"/>
      <c r="T23" s="36"/>
      <c r="U23" s="37"/>
      <c r="W23" s="35"/>
      <c r="X23" s="36"/>
      <c r="Y23" s="37"/>
      <c r="AA23" s="35"/>
      <c r="AB23" s="36"/>
      <c r="AC23" s="37"/>
      <c r="AE23" s="35"/>
      <c r="AF23" s="36"/>
      <c r="AG23" s="37"/>
      <c r="AI23" s="35"/>
      <c r="AJ23" s="36"/>
      <c r="AK23" s="37"/>
      <c r="AM23" s="35"/>
      <c r="AN23" s="36"/>
      <c r="AO23" s="37"/>
      <c r="AQ23" s="35"/>
      <c r="AR23" s="36"/>
      <c r="AS23" s="37"/>
      <c r="AU23" s="35"/>
      <c r="AV23" s="36"/>
      <c r="AW23" s="37"/>
    </row>
    <row r="24" spans="3:49" ht="14.1" customHeight="1" x14ac:dyDescent="0.25">
      <c r="C24" s="41"/>
      <c r="D24" s="36"/>
      <c r="E24" s="37"/>
      <c r="G24" s="35"/>
      <c r="H24" s="36"/>
      <c r="I24" s="37"/>
      <c r="K24" s="35"/>
      <c r="L24" s="36"/>
      <c r="M24" s="37"/>
      <c r="O24" s="35"/>
      <c r="P24" s="36"/>
      <c r="Q24" s="37"/>
      <c r="S24" s="35"/>
      <c r="T24" s="36"/>
      <c r="U24" s="37"/>
      <c r="W24" s="35"/>
      <c r="X24" s="36"/>
      <c r="Y24" s="37"/>
      <c r="AA24" s="35"/>
      <c r="AB24" s="36"/>
      <c r="AC24" s="37"/>
      <c r="AE24" s="35"/>
      <c r="AF24" s="36"/>
      <c r="AG24" s="37"/>
      <c r="AI24" s="35"/>
      <c r="AJ24" s="36"/>
      <c r="AK24" s="37"/>
      <c r="AM24" s="35"/>
      <c r="AN24" s="36"/>
      <c r="AO24" s="37"/>
      <c r="AQ24" s="35"/>
      <c r="AR24" s="36"/>
      <c r="AS24" s="37"/>
      <c r="AU24" s="35"/>
      <c r="AV24" s="36"/>
      <c r="AW24" s="37"/>
    </row>
    <row r="25" spans="3:49" ht="14.1" customHeight="1" x14ac:dyDescent="0.25">
      <c r="C25" s="41"/>
      <c r="D25" s="36"/>
      <c r="E25" s="37"/>
      <c r="G25" s="35"/>
      <c r="H25" s="36"/>
      <c r="I25" s="37"/>
      <c r="K25" s="35"/>
      <c r="L25" s="36"/>
      <c r="M25" s="37"/>
      <c r="O25" s="35"/>
      <c r="P25" s="36"/>
      <c r="Q25" s="37"/>
      <c r="S25" s="35"/>
      <c r="T25" s="36"/>
      <c r="U25" s="37"/>
      <c r="W25" s="35"/>
      <c r="X25" s="36"/>
      <c r="Y25" s="37"/>
      <c r="AA25" s="35"/>
      <c r="AB25" s="36"/>
      <c r="AC25" s="37"/>
      <c r="AE25" s="35"/>
      <c r="AF25" s="36"/>
      <c r="AG25" s="37"/>
      <c r="AI25" s="35"/>
      <c r="AJ25" s="36"/>
      <c r="AK25" s="37"/>
      <c r="AM25" s="35"/>
      <c r="AN25" s="36"/>
      <c r="AO25" s="37"/>
      <c r="AQ25" s="35"/>
      <c r="AR25" s="36"/>
      <c r="AS25" s="37"/>
      <c r="AU25" s="35"/>
      <c r="AV25" s="36"/>
      <c r="AW25" s="37"/>
    </row>
    <row r="26" spans="3:49" ht="14.1" customHeight="1" x14ac:dyDescent="0.25">
      <c r="C26" s="41"/>
      <c r="D26" s="36"/>
      <c r="E26" s="37"/>
      <c r="G26" s="35"/>
      <c r="H26" s="36"/>
      <c r="I26" s="37"/>
      <c r="K26" s="35"/>
      <c r="L26" s="36"/>
      <c r="M26" s="37"/>
      <c r="O26" s="35"/>
      <c r="P26" s="36"/>
      <c r="Q26" s="37"/>
      <c r="S26" s="35"/>
      <c r="T26" s="36"/>
      <c r="U26" s="37"/>
      <c r="W26" s="35"/>
      <c r="X26" s="36"/>
      <c r="Y26" s="37"/>
      <c r="AA26" s="35"/>
      <c r="AB26" s="36"/>
      <c r="AC26" s="37"/>
      <c r="AE26" s="35"/>
      <c r="AF26" s="36"/>
      <c r="AG26" s="37"/>
      <c r="AI26" s="35"/>
      <c r="AJ26" s="36"/>
      <c r="AK26" s="37"/>
      <c r="AM26" s="35"/>
      <c r="AN26" s="36"/>
      <c r="AO26" s="37"/>
      <c r="AQ26" s="35"/>
      <c r="AR26" s="36"/>
      <c r="AS26" s="37"/>
      <c r="AU26" s="35"/>
      <c r="AV26" s="36"/>
      <c r="AW26" s="37"/>
    </row>
    <row r="27" spans="3:49" ht="14.1" customHeight="1" x14ac:dyDescent="0.25">
      <c r="C27" s="41"/>
      <c r="D27" s="36"/>
      <c r="E27" s="37"/>
      <c r="G27" s="35"/>
      <c r="H27" s="36"/>
      <c r="I27" s="37"/>
      <c r="K27" s="35"/>
      <c r="L27" s="36"/>
      <c r="M27" s="37"/>
      <c r="O27" s="35"/>
      <c r="P27" s="36"/>
      <c r="Q27" s="37"/>
      <c r="S27" s="35"/>
      <c r="T27" s="36"/>
      <c r="U27" s="37"/>
      <c r="W27" s="35"/>
      <c r="X27" s="36"/>
      <c r="Y27" s="37"/>
      <c r="AA27" s="35"/>
      <c r="AB27" s="36"/>
      <c r="AC27" s="37"/>
      <c r="AE27" s="35"/>
      <c r="AF27" s="36"/>
      <c r="AG27" s="37"/>
      <c r="AI27" s="35"/>
      <c r="AJ27" s="36"/>
      <c r="AK27" s="37"/>
      <c r="AM27" s="35"/>
      <c r="AN27" s="36"/>
      <c r="AO27" s="37"/>
      <c r="AQ27" s="35"/>
      <c r="AR27" s="36"/>
      <c r="AS27" s="37"/>
      <c r="AU27" s="35"/>
      <c r="AV27" s="36"/>
      <c r="AW27" s="37"/>
    </row>
    <row r="28" spans="3:49" ht="14.1" customHeight="1" x14ac:dyDescent="0.25">
      <c r="C28" s="41"/>
      <c r="D28" s="36"/>
      <c r="E28" s="37"/>
      <c r="G28" s="35"/>
      <c r="H28" s="36"/>
      <c r="I28" s="37"/>
      <c r="K28" s="35"/>
      <c r="L28" s="36"/>
      <c r="M28" s="37"/>
      <c r="O28" s="35"/>
      <c r="P28" s="36"/>
      <c r="Q28" s="37"/>
      <c r="S28" s="35"/>
      <c r="T28" s="36"/>
      <c r="U28" s="37"/>
      <c r="W28" s="35"/>
      <c r="X28" s="36"/>
      <c r="Y28" s="37"/>
      <c r="AA28" s="35"/>
      <c r="AB28" s="36"/>
      <c r="AC28" s="37"/>
      <c r="AE28" s="35"/>
      <c r="AF28" s="36"/>
      <c r="AG28" s="37"/>
      <c r="AI28" s="35"/>
      <c r="AJ28" s="36"/>
      <c r="AK28" s="37"/>
      <c r="AM28" s="35"/>
      <c r="AN28" s="36"/>
      <c r="AO28" s="37"/>
      <c r="AQ28" s="35"/>
      <c r="AR28" s="36"/>
      <c r="AS28" s="37"/>
      <c r="AU28" s="35"/>
      <c r="AV28" s="36"/>
      <c r="AW28" s="37"/>
    </row>
    <row r="29" spans="3:49" ht="14.1" customHeight="1" x14ac:dyDescent="0.25">
      <c r="C29" s="41"/>
      <c r="D29" s="39"/>
      <c r="E29" s="40"/>
      <c r="G29" s="38"/>
      <c r="H29" s="39"/>
      <c r="I29" s="40"/>
      <c r="K29" s="38"/>
      <c r="L29" s="39"/>
      <c r="M29" s="40"/>
      <c r="O29" s="38"/>
      <c r="P29" s="39"/>
      <c r="Q29" s="40"/>
      <c r="S29" s="38"/>
      <c r="T29" s="39"/>
      <c r="U29" s="40"/>
      <c r="W29" s="38"/>
      <c r="X29" s="39"/>
      <c r="Y29" s="40"/>
      <c r="AA29" s="38"/>
      <c r="AB29" s="39"/>
      <c r="AC29" s="40"/>
      <c r="AE29" s="38"/>
      <c r="AF29" s="39"/>
      <c r="AG29" s="40"/>
      <c r="AI29" s="38"/>
      <c r="AJ29" s="39"/>
      <c r="AK29" s="40"/>
      <c r="AM29" s="38"/>
      <c r="AN29" s="39"/>
      <c r="AO29" s="40"/>
      <c r="AQ29" s="38"/>
      <c r="AR29" s="39"/>
      <c r="AS29" s="40"/>
      <c r="AU29" s="38"/>
      <c r="AV29" s="39"/>
      <c r="AW29" s="40"/>
    </row>
    <row r="30" spans="3:49" x14ac:dyDescent="0.25">
      <c r="C30" s="55">
        <f>SUM(E3:E29)</f>
        <v>0</v>
      </c>
      <c r="D30" s="56"/>
      <c r="E30" s="57"/>
      <c r="G30" s="55">
        <f>SUM(I3:I29)</f>
        <v>0</v>
      </c>
      <c r="H30" s="56"/>
      <c r="I30" s="57"/>
      <c r="K30" s="55">
        <f>SUM(M3:M29)</f>
        <v>0</v>
      </c>
      <c r="L30" s="56"/>
      <c r="M30" s="57"/>
      <c r="O30" s="55">
        <f>SUM(Q3:Q29)</f>
        <v>0</v>
      </c>
      <c r="P30" s="56"/>
      <c r="Q30" s="57"/>
      <c r="S30" s="55">
        <f>SUM(U3:U29)</f>
        <v>0</v>
      </c>
      <c r="T30" s="56"/>
      <c r="U30" s="57"/>
      <c r="W30" s="55">
        <f>SUM(Y3:Y29)</f>
        <v>16.38</v>
      </c>
      <c r="X30" s="56"/>
      <c r="Y30" s="57"/>
      <c r="AA30" s="55">
        <f>SUM(AC3:AC29)</f>
        <v>0</v>
      </c>
      <c r="AB30" s="56"/>
      <c r="AC30" s="57"/>
      <c r="AE30" s="55">
        <f>SUM(AG3:AG29)</f>
        <v>0</v>
      </c>
      <c r="AF30" s="56"/>
      <c r="AG30" s="57"/>
      <c r="AI30" s="55">
        <f>SUM(AK3:AK29)</f>
        <v>0</v>
      </c>
      <c r="AJ30" s="56"/>
      <c r="AK30" s="57"/>
      <c r="AM30" s="55">
        <f>SUM(AO3:AO29)</f>
        <v>0</v>
      </c>
      <c r="AN30" s="56"/>
      <c r="AO30" s="57"/>
      <c r="AQ30" s="55">
        <f>SUM(AS3:AS29)</f>
        <v>0</v>
      </c>
      <c r="AR30" s="56"/>
      <c r="AS30" s="57"/>
      <c r="AU30" s="55">
        <f>SUM(AW3:AW29)</f>
        <v>0</v>
      </c>
      <c r="AV30" s="56"/>
      <c r="AW30" s="57"/>
    </row>
  </sheetData>
  <mergeCells count="24">
    <mergeCell ref="D2:E2"/>
    <mergeCell ref="C30:E30"/>
    <mergeCell ref="H2:I2"/>
    <mergeCell ref="G30:I30"/>
    <mergeCell ref="L2:M2"/>
    <mergeCell ref="K30:M30"/>
    <mergeCell ref="P2:Q2"/>
    <mergeCell ref="O30:Q30"/>
    <mergeCell ref="T2:U2"/>
    <mergeCell ref="S30:U30"/>
    <mergeCell ref="X2:Y2"/>
    <mergeCell ref="W30:Y30"/>
    <mergeCell ref="AB2:AC2"/>
    <mergeCell ref="AA30:AC30"/>
    <mergeCell ref="AF2:AG2"/>
    <mergeCell ref="AE30:AG30"/>
    <mergeCell ref="AJ2:AK2"/>
    <mergeCell ref="AI30:AK30"/>
    <mergeCell ref="AN2:AO2"/>
    <mergeCell ref="AM30:AO30"/>
    <mergeCell ref="AR2:AS2"/>
    <mergeCell ref="AQ30:AS30"/>
    <mergeCell ref="AV2:AW2"/>
    <mergeCell ref="AU30:AW3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outlinePr summaryBelow="0" summaryRight="0"/>
  </sheetPr>
  <dimension ref="B1:LE39"/>
  <sheetViews>
    <sheetView showGridLines="0" tabSelected="1" zoomScale="85" zoomScaleNormal="85" workbookViewId="0">
      <selection activeCell="G15" sqref="G15:H15"/>
    </sheetView>
  </sheetViews>
  <sheetFormatPr baseColWidth="10" defaultColWidth="14.42578125" defaultRowHeight="15.75" customHeight="1" x14ac:dyDescent="0.25"/>
  <cols>
    <col min="1" max="1" width="14.42578125" style="2"/>
    <col min="2" max="2" width="1.42578125" style="2" customWidth="1"/>
    <col min="3" max="3" width="2.42578125" style="2" customWidth="1"/>
    <col min="4" max="4" width="3.140625" style="2" customWidth="1"/>
    <col min="5" max="5" width="10.28515625" style="2" customWidth="1"/>
    <col min="6" max="6" width="0.7109375" style="2" customWidth="1"/>
    <col min="7" max="7" width="1.42578125" style="2" customWidth="1"/>
    <col min="8" max="8" width="2.42578125" style="2" customWidth="1"/>
    <col min="9" max="9" width="3.140625" style="2" customWidth="1"/>
    <col min="10" max="10" width="10.28515625" style="2" customWidth="1"/>
    <col min="11" max="11" width="0.7109375" style="2" customWidth="1"/>
    <col min="12" max="12" width="1.42578125" style="2" customWidth="1"/>
    <col min="13" max="13" width="2.42578125" style="2" customWidth="1"/>
    <col min="14" max="14" width="3.140625" style="2" customWidth="1"/>
    <col min="15" max="15" width="10.28515625" style="2" customWidth="1"/>
    <col min="16" max="16" width="0.7109375" style="2" customWidth="1"/>
    <col min="17" max="17" width="1.42578125" style="2" customWidth="1"/>
    <col min="18" max="18" width="2.42578125" style="2" customWidth="1"/>
    <col min="19" max="19" width="3.140625" style="2" customWidth="1"/>
    <col min="20" max="20" width="10.28515625" style="2" customWidth="1"/>
    <col min="21" max="21" width="0.7109375" style="2" customWidth="1"/>
    <col min="22" max="22" width="1.42578125" style="2" customWidth="1"/>
    <col min="23" max="23" width="2.42578125" style="2" customWidth="1"/>
    <col min="24" max="24" width="3.140625" style="2" customWidth="1"/>
    <col min="25" max="25" width="10.28515625" style="2" customWidth="1"/>
    <col min="26" max="26" width="0.7109375" style="2" customWidth="1"/>
    <col min="27" max="27" width="1.42578125" style="2" customWidth="1"/>
    <col min="28" max="28" width="2.42578125" style="2" customWidth="1"/>
    <col min="29" max="29" width="3.140625" style="2" customWidth="1"/>
    <col min="30" max="30" width="10.28515625" style="2" customWidth="1"/>
    <col min="31" max="31" width="0.7109375" style="2" customWidth="1"/>
    <col min="32" max="32" width="1.42578125" style="2" customWidth="1"/>
    <col min="33" max="33" width="2.42578125" style="2" customWidth="1"/>
    <col min="34" max="34" width="3.140625" style="2" customWidth="1"/>
    <col min="35" max="35" width="10.28515625" style="2" customWidth="1"/>
    <col min="36" max="36" width="0.7109375" style="2" customWidth="1"/>
    <col min="37" max="37" width="1.42578125" style="2" customWidth="1"/>
    <col min="38" max="38" width="2.42578125" style="2" customWidth="1"/>
    <col min="39" max="39" width="3.140625" style="2" customWidth="1"/>
    <col min="40" max="40" width="10.28515625" style="2" customWidth="1"/>
    <col min="41" max="41" width="0.7109375" style="2" customWidth="1"/>
    <col min="42" max="42" width="1.42578125" style="2" customWidth="1"/>
    <col min="43" max="43" width="2.42578125" style="2" customWidth="1"/>
    <col min="44" max="44" width="3.140625" style="2" customWidth="1"/>
    <col min="45" max="45" width="10.28515625" style="2" customWidth="1"/>
    <col min="46" max="46" width="0.7109375" style="2" customWidth="1"/>
    <col min="47" max="47" width="1.42578125" style="2" customWidth="1"/>
    <col min="48" max="48" width="2.42578125" style="2" customWidth="1"/>
    <col min="49" max="49" width="3.140625" style="2" customWidth="1"/>
    <col min="50" max="50" width="10.28515625" style="2" customWidth="1"/>
    <col min="51" max="51" width="0.7109375" style="2" customWidth="1"/>
    <col min="52" max="52" width="1.42578125" style="2" customWidth="1"/>
    <col min="53" max="53" width="2.42578125" style="2" customWidth="1"/>
    <col min="54" max="54" width="3.140625" style="2" customWidth="1"/>
    <col min="55" max="55" width="10.28515625" style="2" customWidth="1"/>
    <col min="56" max="56" width="0.7109375" style="2" customWidth="1"/>
    <col min="57" max="57" width="1.42578125" style="2" customWidth="1"/>
    <col min="58" max="58" width="2.42578125" style="2" customWidth="1"/>
    <col min="59" max="59" width="3.140625" style="2" customWidth="1"/>
    <col min="60" max="60" width="10.28515625" style="2" customWidth="1"/>
    <col min="61" max="61" width="0.7109375" style="2" customWidth="1"/>
    <col min="62" max="62" width="1.42578125" style="2" customWidth="1"/>
    <col min="63" max="63" width="2.42578125" style="2" customWidth="1"/>
    <col min="64" max="64" width="3.140625" style="2" customWidth="1"/>
    <col min="65" max="65" width="0.7109375" style="2" customWidth="1"/>
    <col min="66" max="66" width="1.42578125" style="2" customWidth="1"/>
    <col min="67" max="67" width="2.42578125" style="2" customWidth="1"/>
    <col min="68" max="68" width="3.140625" style="2" customWidth="1"/>
    <col min="69" max="69" width="10.28515625" style="2" customWidth="1"/>
    <col min="70" max="70" width="0.7109375" style="2" customWidth="1"/>
    <col min="71" max="71" width="1.42578125" style="2" customWidth="1"/>
    <col min="72" max="72" width="2.42578125" style="2" customWidth="1"/>
    <col min="73" max="73" width="3.140625" style="2" customWidth="1"/>
    <col min="74" max="74" width="10.28515625" style="2" customWidth="1"/>
    <col min="75" max="75" width="0.7109375" style="2" customWidth="1"/>
    <col min="76" max="76" width="1.42578125" style="2" customWidth="1"/>
    <col min="77" max="77" width="2.42578125" style="2" customWidth="1"/>
    <col min="78" max="78" width="3.140625" style="2" customWidth="1"/>
    <col min="79" max="79" width="10.28515625" style="2" customWidth="1"/>
    <col min="80" max="80" width="0.7109375" style="2" customWidth="1"/>
    <col min="81" max="81" width="1.42578125" style="2" customWidth="1"/>
    <col min="82" max="82" width="2.42578125" style="2" customWidth="1"/>
    <col min="83" max="83" width="3.140625" style="2" customWidth="1"/>
    <col min="84" max="84" width="10.28515625" style="2" customWidth="1"/>
    <col min="85" max="85" width="0.7109375" style="2" customWidth="1"/>
    <col min="86" max="86" width="1.42578125" style="2" customWidth="1"/>
    <col min="87" max="87" width="2.42578125" style="2" customWidth="1"/>
    <col min="88" max="88" width="3.140625" style="2" customWidth="1"/>
    <col min="89" max="89" width="10.28515625" style="2" customWidth="1"/>
    <col min="90" max="90" width="0.7109375" style="2" customWidth="1"/>
    <col min="91" max="91" width="1.42578125" style="2" customWidth="1"/>
    <col min="92" max="92" width="2.42578125" style="2" customWidth="1"/>
    <col min="93" max="93" width="3.140625" style="2" customWidth="1"/>
    <col min="94" max="94" width="10.28515625" style="2" customWidth="1"/>
    <col min="95" max="95" width="0.7109375" style="2" customWidth="1"/>
    <col min="96" max="96" width="1.42578125" style="2" customWidth="1"/>
    <col min="97" max="97" width="2.42578125" style="2" customWidth="1"/>
    <col min="98" max="98" width="3.140625" style="2" customWidth="1"/>
    <col min="99" max="99" width="10.28515625" style="2" customWidth="1"/>
    <col min="100" max="100" width="0.7109375" style="2" customWidth="1"/>
    <col min="101" max="101" width="1.42578125" style="2" customWidth="1"/>
    <col min="102" max="102" width="2.42578125" style="2" customWidth="1"/>
    <col min="103" max="103" width="3.140625" style="2" customWidth="1"/>
    <col min="104" max="104" width="10.28515625" style="2" customWidth="1"/>
    <col min="105" max="105" width="0.7109375" style="2" customWidth="1"/>
    <col min="106" max="106" width="1.42578125" style="2" customWidth="1"/>
    <col min="107" max="107" width="2.42578125" style="2" customWidth="1"/>
    <col min="108" max="108" width="3.140625" style="2" customWidth="1"/>
    <col min="109" max="109" width="10.28515625" style="2" customWidth="1"/>
    <col min="110" max="110" width="0.7109375" style="2" customWidth="1"/>
    <col min="111" max="111" width="1.42578125" style="2" customWidth="1"/>
    <col min="112" max="112" width="2.42578125" style="2" customWidth="1"/>
    <col min="113" max="113" width="3.140625" style="2" customWidth="1"/>
    <col min="114" max="114" width="10.28515625" style="2" customWidth="1"/>
    <col min="115" max="115" width="0.7109375" style="2" customWidth="1"/>
    <col min="116" max="116" width="1.42578125" style="2" customWidth="1"/>
    <col min="117" max="117" width="2.42578125" style="2" customWidth="1"/>
    <col min="118" max="118" width="3.140625" style="2" customWidth="1"/>
    <col min="119" max="119" width="10.28515625" style="2" customWidth="1"/>
    <col min="120" max="120" width="0.7109375" style="2" customWidth="1"/>
    <col min="121" max="121" width="1.42578125" style="2" customWidth="1"/>
    <col min="122" max="122" width="2.42578125" style="2" customWidth="1"/>
    <col min="123" max="123" width="3.140625" style="2" customWidth="1"/>
    <col min="124" max="124" width="10.28515625" style="2" customWidth="1"/>
    <col min="125" max="125" width="0.7109375" style="2" customWidth="1"/>
    <col min="126" max="126" width="1.42578125" style="2" customWidth="1"/>
    <col min="127" max="127" width="2.42578125" style="2" customWidth="1"/>
    <col min="128" max="128" width="3.140625" style="2" customWidth="1"/>
    <col min="129" max="129" width="10.28515625" style="2" customWidth="1"/>
    <col min="130" max="130" width="0.7109375" style="2" customWidth="1"/>
    <col min="131" max="131" width="1.42578125" style="2" customWidth="1"/>
    <col min="132" max="132" width="2.42578125" style="2" customWidth="1"/>
    <col min="133" max="133" width="3.140625" style="2" customWidth="1"/>
    <col min="134" max="134" width="10.28515625" style="2" customWidth="1"/>
    <col min="135" max="135" width="0.7109375" style="2" customWidth="1"/>
    <col min="136" max="136" width="1.42578125" style="2" customWidth="1"/>
    <col min="137" max="137" width="2.42578125" style="2" customWidth="1"/>
    <col min="138" max="138" width="3.140625" style="2" customWidth="1"/>
    <col min="139" max="139" width="10.28515625" style="2" customWidth="1"/>
    <col min="140" max="140" width="0.7109375" style="2" customWidth="1"/>
    <col min="141" max="141" width="1.42578125" style="2" customWidth="1"/>
    <col min="142" max="142" width="2.42578125" style="2" customWidth="1"/>
    <col min="143" max="143" width="3.140625" style="2" customWidth="1"/>
    <col min="144" max="144" width="10.28515625" style="2" customWidth="1"/>
    <col min="145" max="145" width="0.7109375" style="2" customWidth="1"/>
    <col min="146" max="146" width="1.42578125" style="2" customWidth="1"/>
    <col min="147" max="147" width="2.42578125" style="2" customWidth="1"/>
    <col min="148" max="148" width="3.140625" style="2" customWidth="1"/>
    <col min="149" max="149" width="10.28515625" style="2" customWidth="1"/>
    <col min="150" max="150" width="0.7109375" style="2" customWidth="1"/>
    <col min="151" max="151" width="1.42578125" style="2" customWidth="1"/>
    <col min="152" max="152" width="2.42578125" style="2" customWidth="1"/>
    <col min="153" max="153" width="3.140625" style="2" customWidth="1"/>
    <col min="154" max="154" width="10.28515625" style="2" customWidth="1"/>
    <col min="155" max="155" width="0.7109375" style="2" customWidth="1"/>
    <col min="156" max="156" width="1.42578125" style="2" customWidth="1"/>
    <col min="157" max="157" width="2.42578125" style="2" customWidth="1"/>
    <col min="158" max="158" width="3.140625" style="2" customWidth="1"/>
    <col min="159" max="159" width="10.28515625" style="2" customWidth="1"/>
    <col min="160" max="160" width="0.7109375" style="2" customWidth="1"/>
    <col min="161" max="161" width="1.42578125" style="2" customWidth="1"/>
    <col min="162" max="162" width="2.42578125" style="2" customWidth="1"/>
    <col min="163" max="163" width="3.140625" style="2" customWidth="1"/>
    <col min="164" max="164" width="10.28515625" style="2" customWidth="1"/>
    <col min="165" max="165" width="0.7109375" style="2" customWidth="1"/>
    <col min="166" max="166" width="1.42578125" style="2" customWidth="1"/>
    <col min="167" max="167" width="2.42578125" style="2" customWidth="1"/>
    <col min="168" max="168" width="3.140625" style="2" customWidth="1"/>
    <col min="169" max="169" width="10.28515625" style="2" customWidth="1"/>
    <col min="170" max="170" width="0.7109375" style="2" customWidth="1"/>
    <col min="171" max="171" width="1.42578125" style="2" customWidth="1"/>
    <col min="172" max="172" width="2.42578125" style="2" customWidth="1"/>
    <col min="173" max="173" width="3.140625" style="2" customWidth="1"/>
    <col min="174" max="174" width="10.28515625" style="2" customWidth="1"/>
    <col min="175" max="175" width="0.7109375" style="2" customWidth="1"/>
    <col min="176" max="176" width="1.42578125" style="2" customWidth="1"/>
    <col min="177" max="177" width="2.42578125" style="2" customWidth="1"/>
    <col min="178" max="178" width="3.140625" style="2" customWidth="1"/>
    <col min="179" max="179" width="10.28515625" style="2" customWidth="1"/>
    <col min="180" max="180" width="0.7109375" style="2" customWidth="1"/>
    <col min="181" max="181" width="1.42578125" style="2" customWidth="1"/>
    <col min="182" max="182" width="2.42578125" style="2" customWidth="1"/>
    <col min="183" max="183" width="3.140625" style="2" customWidth="1"/>
    <col min="184" max="184" width="10.28515625" style="2" customWidth="1"/>
    <col min="185" max="185" width="0.7109375" style="2" customWidth="1"/>
    <col min="186" max="186" width="1.42578125" style="2" customWidth="1"/>
    <col min="187" max="187" width="2.42578125" style="2" customWidth="1"/>
    <col min="188" max="188" width="3.140625" style="2" customWidth="1"/>
    <col min="189" max="189" width="10.28515625" style="2" customWidth="1"/>
    <col min="190" max="190" width="0.7109375" style="2" customWidth="1"/>
    <col min="191" max="191" width="1.42578125" style="2" customWidth="1"/>
    <col min="192" max="192" width="2.42578125" style="2" customWidth="1"/>
    <col min="193" max="193" width="3.140625" style="2" customWidth="1"/>
    <col min="194" max="194" width="10.28515625" style="2" customWidth="1"/>
    <col min="195" max="195" width="0.7109375" style="2" customWidth="1"/>
    <col min="196" max="196" width="1.42578125" style="2" customWidth="1"/>
    <col min="197" max="197" width="2.42578125" style="2" customWidth="1"/>
    <col min="198" max="198" width="3.140625" style="2" customWidth="1"/>
    <col min="199" max="199" width="10.28515625" style="2" customWidth="1"/>
    <col min="200" max="200" width="0.7109375" style="2" customWidth="1"/>
    <col min="201" max="201" width="1.42578125" style="2" customWidth="1"/>
    <col min="202" max="202" width="2.42578125" style="2" customWidth="1"/>
    <col min="203" max="203" width="3.140625" style="2" customWidth="1"/>
    <col min="204" max="204" width="10.28515625" style="2" customWidth="1"/>
    <col min="205" max="205" width="0.7109375" style="2" customWidth="1"/>
    <col min="206" max="206" width="1.42578125" style="2" customWidth="1"/>
    <col min="207" max="207" width="2.42578125" style="2" customWidth="1"/>
    <col min="208" max="208" width="3.140625" style="2" customWidth="1"/>
    <col min="209" max="209" width="10.28515625" style="2" customWidth="1"/>
    <col min="210" max="210" width="0.7109375" style="2" customWidth="1"/>
    <col min="211" max="211" width="1.42578125" style="2" customWidth="1"/>
    <col min="212" max="212" width="2.42578125" style="2" customWidth="1"/>
    <col min="213" max="213" width="3.140625" style="2" customWidth="1"/>
    <col min="214" max="214" width="10.28515625" style="2" customWidth="1"/>
    <col min="215" max="215" width="0.7109375" style="2" customWidth="1"/>
    <col min="216" max="216" width="1.42578125" style="2" customWidth="1"/>
    <col min="217" max="217" width="2.42578125" style="2" customWidth="1"/>
    <col min="218" max="218" width="3.140625" style="2" customWidth="1"/>
    <col min="219" max="219" width="10.28515625" style="2" customWidth="1"/>
    <col min="220" max="220" width="0.7109375" style="2" customWidth="1"/>
    <col min="221" max="221" width="1.42578125" style="2" customWidth="1"/>
    <col min="222" max="222" width="2.42578125" style="2" customWidth="1"/>
    <col min="223" max="223" width="3.140625" style="2" customWidth="1"/>
    <col min="224" max="224" width="10.28515625" style="2" customWidth="1"/>
    <col min="225" max="225" width="0.7109375" style="2" customWidth="1"/>
    <col min="226" max="226" width="1.42578125" style="2" customWidth="1"/>
    <col min="227" max="227" width="2.42578125" style="2" customWidth="1"/>
    <col min="228" max="228" width="3.140625" style="2" customWidth="1"/>
    <col min="229" max="229" width="10.28515625" style="2" customWidth="1"/>
    <col min="230" max="230" width="0.7109375" style="2" customWidth="1"/>
    <col min="231" max="231" width="1.42578125" style="2" customWidth="1"/>
    <col min="232" max="232" width="2.42578125" style="2" customWidth="1"/>
    <col min="233" max="233" width="3.140625" style="2" customWidth="1"/>
    <col min="234" max="234" width="10.28515625" style="2" customWidth="1"/>
    <col min="235" max="235" width="0.7109375" style="2" customWidth="1"/>
    <col min="236" max="236" width="1.42578125" style="2" customWidth="1"/>
    <col min="237" max="237" width="2.42578125" style="2" customWidth="1"/>
    <col min="238" max="238" width="3.140625" style="2" customWidth="1"/>
    <col min="239" max="239" width="10.28515625" style="2" customWidth="1"/>
    <col min="240" max="240" width="0.7109375" style="2" customWidth="1"/>
    <col min="241" max="241" width="1.42578125" style="2" customWidth="1"/>
    <col min="242" max="242" width="2.42578125" style="2" customWidth="1"/>
    <col min="243" max="243" width="3.140625" style="2" customWidth="1"/>
    <col min="244" max="244" width="10.28515625" style="2" customWidth="1"/>
    <col min="245" max="245" width="0.7109375" style="2" customWidth="1"/>
    <col min="246" max="246" width="1.42578125" style="2" customWidth="1"/>
    <col min="247" max="247" width="2.42578125" style="2" customWidth="1"/>
    <col min="248" max="248" width="3.140625" style="2" customWidth="1"/>
    <col min="249" max="249" width="10.28515625" style="2" customWidth="1"/>
    <col min="250" max="250" width="0.7109375" style="2" customWidth="1"/>
    <col min="251" max="251" width="1.42578125" style="2" customWidth="1"/>
    <col min="252" max="252" width="2.42578125" style="2" customWidth="1"/>
    <col min="253" max="253" width="3.140625" style="2" customWidth="1"/>
    <col min="254" max="254" width="10.28515625" style="2" customWidth="1"/>
    <col min="255" max="255" width="0.7109375" style="2" customWidth="1"/>
    <col min="256" max="256" width="1.42578125" style="2" customWidth="1"/>
    <col min="257" max="257" width="2.42578125" style="2" customWidth="1"/>
    <col min="258" max="258" width="3.140625" style="2" customWidth="1"/>
    <col min="259" max="259" width="10.28515625" style="2" customWidth="1"/>
    <col min="260" max="260" width="0.7109375" style="2" customWidth="1"/>
    <col min="261" max="261" width="1.42578125" style="2" customWidth="1"/>
    <col min="262" max="262" width="2.42578125" style="2" customWidth="1"/>
    <col min="263" max="263" width="3.140625" style="2" customWidth="1"/>
    <col min="264" max="264" width="10.28515625" style="2" customWidth="1"/>
    <col min="265" max="265" width="0.7109375" style="2" customWidth="1"/>
    <col min="266" max="266" width="1.42578125" style="2" customWidth="1"/>
    <col min="267" max="267" width="2.42578125" style="2" customWidth="1"/>
    <col min="268" max="268" width="3.140625" style="2" customWidth="1"/>
    <col min="269" max="269" width="10.28515625" style="2" customWidth="1"/>
    <col min="270" max="270" width="0.7109375" style="2" customWidth="1"/>
    <col min="271" max="271" width="1.42578125" style="2" customWidth="1"/>
    <col min="272" max="272" width="2.42578125" style="2" customWidth="1"/>
    <col min="273" max="273" width="3.140625" style="2" customWidth="1"/>
    <col min="274" max="274" width="10.28515625" style="2" customWidth="1"/>
    <col min="275" max="275" width="0.7109375" style="2" customWidth="1"/>
    <col min="276" max="276" width="1.42578125" style="2" customWidth="1"/>
    <col min="277" max="277" width="2.42578125" style="2" customWidth="1"/>
    <col min="278" max="278" width="3.140625" style="2" customWidth="1"/>
    <col min="279" max="279" width="10.28515625" style="2" customWidth="1"/>
    <col min="280" max="280" width="0.7109375" style="2" customWidth="1"/>
    <col min="281" max="281" width="1.42578125" style="2" customWidth="1"/>
    <col min="282" max="282" width="2.42578125" style="2" customWidth="1"/>
    <col min="283" max="283" width="3.140625" style="2" customWidth="1"/>
    <col min="284" max="284" width="10.28515625" style="2" customWidth="1"/>
    <col min="285" max="285" width="0.7109375" style="2" customWidth="1"/>
    <col min="286" max="286" width="1.42578125" style="2" customWidth="1"/>
    <col min="287" max="287" width="2.42578125" style="2" customWidth="1"/>
    <col min="288" max="288" width="3.140625" style="2" customWidth="1"/>
    <col min="289" max="289" width="10.28515625" style="2" customWidth="1"/>
    <col min="290" max="290" width="0.7109375" style="2" customWidth="1"/>
    <col min="291" max="291" width="1.42578125" style="2" customWidth="1"/>
    <col min="292" max="292" width="2.42578125" style="2" customWidth="1"/>
    <col min="293" max="293" width="3.140625" style="2" customWidth="1"/>
    <col min="294" max="294" width="10.28515625" style="2" customWidth="1"/>
    <col min="295" max="295" width="0.7109375" style="2" customWidth="1"/>
    <col min="296" max="296" width="1.42578125" style="2" customWidth="1"/>
    <col min="297" max="297" width="2.42578125" style="2" customWidth="1"/>
    <col min="298" max="298" width="3.140625" style="2" customWidth="1"/>
    <col min="299" max="299" width="10.28515625" style="2" customWidth="1"/>
    <col min="300" max="300" width="0.7109375" style="2" customWidth="1"/>
    <col min="301" max="301" width="1.42578125" style="2" customWidth="1"/>
    <col min="302" max="302" width="2.42578125" style="2" customWidth="1"/>
    <col min="303" max="303" width="3.140625" style="2" customWidth="1"/>
    <col min="304" max="304" width="10.28515625" style="2" customWidth="1"/>
    <col min="305" max="305" width="0.7109375" style="2" customWidth="1"/>
    <col min="306" max="306" width="1.42578125" style="2" customWidth="1"/>
    <col min="307" max="307" width="2.42578125" style="2" customWidth="1"/>
    <col min="308" max="308" width="3.140625" style="2" customWidth="1"/>
    <col min="309" max="309" width="10.28515625" style="2" customWidth="1"/>
    <col min="310" max="310" width="0.7109375" style="2" customWidth="1"/>
    <col min="311" max="311" width="1.42578125" style="2" customWidth="1"/>
    <col min="312" max="312" width="2.42578125" style="2" customWidth="1"/>
    <col min="313" max="313" width="3.140625" style="2" customWidth="1"/>
    <col min="314" max="314" width="10.28515625" style="2" customWidth="1"/>
    <col min="315" max="315" width="0.7109375" style="2" customWidth="1"/>
    <col min="316" max="316" width="1.42578125" style="2" customWidth="1"/>
    <col min="317" max="317" width="2.42578125" style="2" customWidth="1"/>
    <col min="318" max="16384" width="14.42578125" style="2"/>
  </cols>
  <sheetData>
    <row r="1" spans="2:317" ht="22.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</row>
    <row r="2" spans="2:317" ht="19.5" customHeight="1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59" t="s">
        <v>1</v>
      </c>
      <c r="AY2" s="60"/>
      <c r="AZ2" s="60"/>
      <c r="BA2" s="60"/>
      <c r="BB2" s="60"/>
      <c r="BC2" s="60"/>
      <c r="BD2" s="3"/>
      <c r="BE2" s="61">
        <v>2024</v>
      </c>
      <c r="BF2" s="62"/>
      <c r="BG2" s="62"/>
      <c r="BH2" s="1"/>
      <c r="BI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</row>
    <row r="3" spans="2:317" ht="19.5" customHeigh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</row>
    <row r="4" spans="2:317" ht="19.5" customHeight="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59" t="s">
        <v>2</v>
      </c>
      <c r="AY4" s="60"/>
      <c r="AZ4" s="60"/>
      <c r="BA4" s="60"/>
      <c r="BB4" s="60"/>
      <c r="BC4" s="60"/>
      <c r="BD4" s="3"/>
      <c r="BE4" s="61">
        <v>1</v>
      </c>
      <c r="BF4" s="62"/>
      <c r="BG4" s="62"/>
      <c r="BH4" s="1"/>
      <c r="BI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</row>
    <row r="5" spans="2:317" ht="22.5" customHeight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63"/>
      <c r="AM5" s="63"/>
      <c r="AN5" s="8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</row>
    <row r="6" spans="2:317" s="4" customFormat="1" ht="24" customHeight="1" x14ac:dyDescent="0.25">
      <c r="B6" s="3"/>
      <c r="C6" s="64" t="str">
        <f>PROPER(TEXT(D8,"mmmm"))</f>
        <v>Janvier</v>
      </c>
      <c r="D6" s="64"/>
      <c r="E6" s="64"/>
      <c r="F6" s="64"/>
      <c r="G6" s="3"/>
      <c r="H6" s="64" t="str">
        <f t="shared" ref="H6" si="0">PROPER(TEXT(I8,"mmmm"))</f>
        <v>Février</v>
      </c>
      <c r="I6" s="64"/>
      <c r="J6" s="64"/>
      <c r="K6" s="64"/>
      <c r="L6" s="3"/>
      <c r="M6" s="64" t="str">
        <f t="shared" ref="M6" si="1">PROPER(TEXT(N8,"mmmm"))</f>
        <v>Mars</v>
      </c>
      <c r="N6" s="64"/>
      <c r="O6" s="64"/>
      <c r="P6" s="64"/>
      <c r="Q6" s="3"/>
      <c r="R6" s="64" t="str">
        <f t="shared" ref="R6" si="2">PROPER(TEXT(S8,"mmmm"))</f>
        <v>Avril</v>
      </c>
      <c r="S6" s="64"/>
      <c r="T6" s="64"/>
      <c r="U6" s="64"/>
      <c r="V6" s="3"/>
      <c r="W6" s="64" t="str">
        <f t="shared" ref="W6" si="3">PROPER(TEXT(X8,"mmmm"))</f>
        <v>Mai</v>
      </c>
      <c r="X6" s="64"/>
      <c r="Y6" s="64"/>
      <c r="Z6" s="64"/>
      <c r="AA6" s="3"/>
      <c r="AB6" s="64" t="str">
        <f t="shared" ref="AB6" si="4">PROPER(TEXT(AC8,"mmmm"))</f>
        <v>Juin</v>
      </c>
      <c r="AC6" s="64"/>
      <c r="AD6" s="64"/>
      <c r="AE6" s="64"/>
      <c r="AF6" s="3"/>
      <c r="AG6" s="64" t="str">
        <f t="shared" ref="AG6" si="5">PROPER(TEXT(AH8,"mmmm"))</f>
        <v>Juillet</v>
      </c>
      <c r="AH6" s="64"/>
      <c r="AI6" s="64"/>
      <c r="AJ6" s="64"/>
      <c r="AK6" s="3"/>
      <c r="AL6" s="64" t="str">
        <f t="shared" ref="AL6" si="6">PROPER(TEXT(AM8,"mmmm"))</f>
        <v>Août</v>
      </c>
      <c r="AM6" s="64"/>
      <c r="AN6" s="64"/>
      <c r="AO6" s="64"/>
      <c r="AP6" s="3"/>
      <c r="AQ6" s="64" t="str">
        <f t="shared" ref="AQ6" si="7">PROPER(TEXT(AR8,"mmmm"))</f>
        <v>Septembre</v>
      </c>
      <c r="AR6" s="64"/>
      <c r="AS6" s="64"/>
      <c r="AT6" s="64"/>
      <c r="AU6" s="3"/>
      <c r="AV6" s="64" t="str">
        <f t="shared" ref="AV6" si="8">PROPER(TEXT(AW8,"mmmm"))</f>
        <v>Octobre</v>
      </c>
      <c r="AW6" s="64"/>
      <c r="AX6" s="64"/>
      <c r="AY6" s="64"/>
      <c r="AZ6" s="3"/>
      <c r="BA6" s="64" t="str">
        <f t="shared" ref="BA6" si="9">PROPER(TEXT(BB8,"mmmm"))</f>
        <v>Novembre</v>
      </c>
      <c r="BB6" s="64"/>
      <c r="BC6" s="64"/>
      <c r="BD6" s="64"/>
      <c r="BE6" s="3"/>
      <c r="BF6" s="64" t="str">
        <f t="shared" ref="BF6" si="10">PROPER(TEXT(BG8,"mmmm"))</f>
        <v>Décembre</v>
      </c>
      <c r="BG6" s="64"/>
      <c r="BH6" s="64"/>
      <c r="BI6" s="64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</row>
    <row r="7" spans="2:317" s="7" customFormat="1" ht="19.5" customHeight="1" x14ac:dyDescent="0.25">
      <c r="B7" s="5"/>
      <c r="C7" s="58">
        <f>YEAR(D8)</f>
        <v>2024</v>
      </c>
      <c r="D7" s="58"/>
      <c r="E7" s="58"/>
      <c r="F7" s="58"/>
      <c r="G7" s="5"/>
      <c r="H7" s="58">
        <f t="shared" ref="H7" si="11">YEAR(I8)</f>
        <v>2024</v>
      </c>
      <c r="I7" s="58"/>
      <c r="J7" s="58"/>
      <c r="K7" s="58"/>
      <c r="L7" s="5"/>
      <c r="M7" s="58">
        <f t="shared" ref="M7" si="12">YEAR(N8)</f>
        <v>2024</v>
      </c>
      <c r="N7" s="58"/>
      <c r="O7" s="58"/>
      <c r="P7" s="58"/>
      <c r="Q7" s="5"/>
      <c r="R7" s="58">
        <f>YEAR(S8)</f>
        <v>2024</v>
      </c>
      <c r="S7" s="58"/>
      <c r="T7" s="58"/>
      <c r="U7" s="58"/>
      <c r="V7" s="5"/>
      <c r="W7" s="58">
        <f t="shared" ref="W7" si="13">YEAR(X8)</f>
        <v>2024</v>
      </c>
      <c r="X7" s="58"/>
      <c r="Y7" s="58"/>
      <c r="Z7" s="58"/>
      <c r="AA7" s="5"/>
      <c r="AB7" s="58">
        <f t="shared" ref="AB7" si="14">YEAR(AC8)</f>
        <v>2024</v>
      </c>
      <c r="AC7" s="58"/>
      <c r="AD7" s="58"/>
      <c r="AE7" s="58"/>
      <c r="AF7" s="5"/>
      <c r="AG7" s="58">
        <f t="shared" ref="AG7" si="15">YEAR(AH8)</f>
        <v>2024</v>
      </c>
      <c r="AH7" s="58"/>
      <c r="AI7" s="58"/>
      <c r="AJ7" s="58"/>
      <c r="AK7" s="5"/>
      <c r="AL7" s="58">
        <f t="shared" ref="AL7" si="16">YEAR(AM8)</f>
        <v>2024</v>
      </c>
      <c r="AM7" s="58"/>
      <c r="AN7" s="58"/>
      <c r="AO7" s="58"/>
      <c r="AP7" s="5"/>
      <c r="AQ7" s="58">
        <f t="shared" ref="AQ7" si="17">YEAR(AR8)</f>
        <v>2024</v>
      </c>
      <c r="AR7" s="58"/>
      <c r="AS7" s="58"/>
      <c r="AT7" s="58"/>
      <c r="AU7" s="5"/>
      <c r="AV7" s="58">
        <f t="shared" ref="AV7" si="18">YEAR(AW8)</f>
        <v>2024</v>
      </c>
      <c r="AW7" s="58"/>
      <c r="AX7" s="58"/>
      <c r="AY7" s="58"/>
      <c r="AZ7" s="5"/>
      <c r="BA7" s="58">
        <f t="shared" ref="BA7" si="19">YEAR(BB8)</f>
        <v>2024</v>
      </c>
      <c r="BB7" s="58"/>
      <c r="BC7" s="58"/>
      <c r="BD7" s="58"/>
      <c r="BE7" s="5"/>
      <c r="BF7" s="58">
        <f t="shared" ref="BF7" si="20">YEAR(BG8)</f>
        <v>2024</v>
      </c>
      <c r="BG7" s="58"/>
      <c r="BH7" s="58"/>
      <c r="BI7" s="58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</row>
    <row r="8" spans="2:317" ht="17.25" customHeight="1" x14ac:dyDescent="0.25">
      <c r="B8" s="8"/>
      <c r="C8" s="9" t="str">
        <f>IF(D8&lt;&gt;"",UPPER(LEFT(TEXT(D8,"jjj"))),"")</f>
        <v>L</v>
      </c>
      <c r="D8" s="10">
        <f>DATE(annee,ROUNDDOWN(COLUMN()/5,0)+mois,1)</f>
        <v>45292</v>
      </c>
      <c r="E8" s="65"/>
      <c r="F8" s="11"/>
      <c r="G8" s="8"/>
      <c r="H8" s="9" t="str">
        <f t="shared" ref="H8:H38" si="21">IF(I8&lt;&gt;"",UPPER(LEFT(TEXT(I8,"jjj"))),"")</f>
        <v>J</v>
      </c>
      <c r="I8" s="10">
        <f>DATE(annee,ROUNDDOWN(COLUMN()/5,0)+mois,1)</f>
        <v>45323</v>
      </c>
      <c r="J8" s="15"/>
      <c r="K8" s="11"/>
      <c r="L8" s="8"/>
      <c r="M8" s="9" t="str">
        <f t="shared" ref="M8:M38" si="22">IF(N8&lt;&gt;"",UPPER(LEFT(TEXT(N8,"jjj"))),"")</f>
        <v>V</v>
      </c>
      <c r="N8" s="10">
        <f>DATE(annee,ROUNDDOWN(COLUMN()/5,0)+mois,1)</f>
        <v>45352</v>
      </c>
      <c r="O8" s="49" t="s">
        <v>6</v>
      </c>
      <c r="P8" s="11"/>
      <c r="Q8" s="8"/>
      <c r="R8" s="9" t="str">
        <f t="shared" ref="R8:R38" si="23">IF(S8&lt;&gt;"",UPPER(LEFT(TEXT(S8,"jjj"))),"")</f>
        <v>L</v>
      </c>
      <c r="S8" s="10">
        <f>DATE(annee,ROUNDDOWN(COLUMN()/5,0)+mois,1)</f>
        <v>45383</v>
      </c>
      <c r="T8" s="10"/>
      <c r="U8" s="11"/>
      <c r="V8" s="8"/>
      <c r="W8" s="9" t="str">
        <f t="shared" ref="W8:W38" si="24">IF(X8&lt;&gt;"",UPPER(LEFT(TEXT(X8,"jjj"))),"")</f>
        <v>M</v>
      </c>
      <c r="X8" s="10">
        <f>DATE(annee,ROUNDDOWN(COLUMN()/5,0)+mois,1)</f>
        <v>45413</v>
      </c>
      <c r="Y8" s="12"/>
      <c r="Z8" s="11"/>
      <c r="AA8" s="8"/>
      <c r="AB8" s="9" t="str">
        <f t="shared" ref="AB8:AB38" si="25">IF(AC8&lt;&gt;"",UPPER(LEFT(TEXT(AC8,"jjj"))),"")</f>
        <v>S</v>
      </c>
      <c r="AC8" s="10">
        <f>DATE(annee,ROUNDDOWN(COLUMN()/5,0)+mois,1)</f>
        <v>45444</v>
      </c>
      <c r="AD8" s="12"/>
      <c r="AE8" s="11"/>
      <c r="AF8" s="8"/>
      <c r="AG8" s="9" t="str">
        <f t="shared" ref="AG8:AG38" si="26">IF(AH8&lt;&gt;"",UPPER(LEFT(TEXT(AH8,"jjj"))),"")</f>
        <v>L</v>
      </c>
      <c r="AH8" s="10">
        <f>DATE(annee,ROUNDDOWN(COLUMN()/5,0)+mois,1)</f>
        <v>45474</v>
      </c>
      <c r="AI8" s="12"/>
      <c r="AJ8" s="11"/>
      <c r="AK8" s="8"/>
      <c r="AL8" s="9" t="str">
        <f t="shared" ref="AL8:AL38" si="27">IF(AM8&lt;&gt;"",UPPER(LEFT(TEXT(AM8,"jjj"))),"")</f>
        <v>J</v>
      </c>
      <c r="AM8" s="10">
        <f>DATE(annee,ROUNDDOWN(COLUMN()/5,0)+mois,1)</f>
        <v>45505</v>
      </c>
      <c r="AN8" s="16"/>
      <c r="AO8" s="11"/>
      <c r="AP8" s="8"/>
      <c r="AQ8" s="9" t="str">
        <f t="shared" ref="AQ8:AQ38" si="28">IF(AR8&lt;&gt;"",UPPER(LEFT(TEXT(AR8,"jjj"))),"")</f>
        <v>D</v>
      </c>
      <c r="AR8" s="10">
        <f>DATE(annee,ROUNDDOWN(COLUMN()/5,0)+mois,1)</f>
        <v>45536</v>
      </c>
      <c r="AS8" s="12"/>
      <c r="AT8" s="11"/>
      <c r="AU8" s="8"/>
      <c r="AV8" s="9" t="str">
        <f t="shared" ref="AV8:AV38" si="29">IF(AW8&lt;&gt;"",UPPER(LEFT(TEXT(AW8,"jjj"))),"")</f>
        <v>M</v>
      </c>
      <c r="AW8" s="10">
        <f>DATE(annee,ROUNDDOWN(COLUMN()/5,0)+mois,1)</f>
        <v>45566</v>
      </c>
      <c r="AX8" s="12"/>
      <c r="AY8" s="11"/>
      <c r="AZ8" s="8"/>
      <c r="BA8" s="9" t="str">
        <f t="shared" ref="BA8:BA38" si="30">IF(BB8&lt;&gt;"",UPPER(LEFT(TEXT(BB8,"jjj"))),"")</f>
        <v>V</v>
      </c>
      <c r="BB8" s="10">
        <f>DATE(annee,ROUNDDOWN(COLUMN()/5,0)+mois,1)</f>
        <v>45597</v>
      </c>
      <c r="BC8" s="12"/>
      <c r="BD8" s="11"/>
      <c r="BE8" s="8"/>
      <c r="BF8" s="9" t="str">
        <f t="shared" ref="BF8:BF38" si="31">IF(BG8&lt;&gt;"",UPPER(LEFT(TEXT(BG8,"jjj"))),"")</f>
        <v>D</v>
      </c>
      <c r="BG8" s="10">
        <f>DATE(annee,ROUNDDOWN(COLUMN()/5,0)+mois,1)</f>
        <v>45627</v>
      </c>
      <c r="BH8" s="12"/>
      <c r="BI8" s="11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</row>
    <row r="9" spans="2:317" ht="17.25" customHeight="1" x14ac:dyDescent="0.25">
      <c r="B9" s="8"/>
      <c r="C9" s="9" t="str">
        <f t="shared" ref="C9:C38" si="32">IF(D9&lt;&gt;"",UPPER(LEFT(TEXT(D9,"jjj"))),"")</f>
        <v>M</v>
      </c>
      <c r="D9" s="10">
        <f t="shared" ref="D9:D35" si="33">D8+1</f>
        <v>45293</v>
      </c>
      <c r="E9" s="12"/>
      <c r="F9" s="11"/>
      <c r="G9" s="8"/>
      <c r="H9" s="9" t="str">
        <f t="shared" si="21"/>
        <v>V</v>
      </c>
      <c r="I9" s="10">
        <f t="shared" ref="I9:BG24" si="34">I8+1</f>
        <v>45324</v>
      </c>
      <c r="J9" s="12"/>
      <c r="K9" s="11"/>
      <c r="L9" s="8"/>
      <c r="M9" s="9" t="str">
        <f t="shared" si="22"/>
        <v>S</v>
      </c>
      <c r="N9" s="10">
        <f t="shared" si="34"/>
        <v>45353</v>
      </c>
      <c r="O9" s="12"/>
      <c r="P9" s="11"/>
      <c r="Q9" s="8"/>
      <c r="R9" s="9" t="str">
        <f t="shared" si="23"/>
        <v>M</v>
      </c>
      <c r="S9" s="10">
        <f t="shared" si="34"/>
        <v>45384</v>
      </c>
      <c r="T9" s="12"/>
      <c r="U9" s="11"/>
      <c r="V9" s="8"/>
      <c r="W9" s="9" t="str">
        <f t="shared" si="24"/>
        <v>J</v>
      </c>
      <c r="X9" s="10">
        <f t="shared" si="34"/>
        <v>45414</v>
      </c>
      <c r="Y9" s="12"/>
      <c r="Z9" s="11"/>
      <c r="AA9" s="8"/>
      <c r="AB9" s="9" t="str">
        <f t="shared" si="25"/>
        <v>D</v>
      </c>
      <c r="AC9" s="10">
        <f t="shared" si="34"/>
        <v>45445</v>
      </c>
      <c r="AD9" s="12"/>
      <c r="AE9" s="11"/>
      <c r="AF9" s="8"/>
      <c r="AG9" s="9" t="str">
        <f t="shared" si="26"/>
        <v>M</v>
      </c>
      <c r="AH9" s="10">
        <f t="shared" si="34"/>
        <v>45475</v>
      </c>
      <c r="AI9" s="12"/>
      <c r="AJ9" s="11"/>
      <c r="AK9" s="8"/>
      <c r="AL9" s="9" t="str">
        <f t="shared" si="27"/>
        <v>V</v>
      </c>
      <c r="AM9" s="10">
        <f t="shared" si="34"/>
        <v>45506</v>
      </c>
      <c r="AN9" s="12"/>
      <c r="AO9" s="11"/>
      <c r="AP9" s="8"/>
      <c r="AQ9" s="9" t="str">
        <f t="shared" si="28"/>
        <v>L</v>
      </c>
      <c r="AR9" s="10">
        <f t="shared" si="34"/>
        <v>45537</v>
      </c>
      <c r="AS9" s="12"/>
      <c r="AT9" s="11"/>
      <c r="AU9" s="8"/>
      <c r="AV9" s="9" t="str">
        <f t="shared" si="29"/>
        <v>M</v>
      </c>
      <c r="AW9" s="10">
        <f t="shared" si="34"/>
        <v>45567</v>
      </c>
      <c r="AX9" s="12"/>
      <c r="AY9" s="11"/>
      <c r="AZ9" s="8"/>
      <c r="BA9" s="9" t="str">
        <f t="shared" si="30"/>
        <v>S</v>
      </c>
      <c r="BB9" s="10">
        <f t="shared" si="34"/>
        <v>45598</v>
      </c>
      <c r="BC9" s="12"/>
      <c r="BD9" s="11"/>
      <c r="BE9" s="8"/>
      <c r="BF9" s="9" t="str">
        <f t="shared" si="31"/>
        <v>L</v>
      </c>
      <c r="BG9" s="10">
        <f t="shared" si="34"/>
        <v>45628</v>
      </c>
      <c r="BH9" s="12"/>
      <c r="BI9" s="11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</row>
    <row r="10" spans="2:317" ht="17.25" customHeight="1" x14ac:dyDescent="0.25">
      <c r="B10" s="8"/>
      <c r="C10" s="9" t="str">
        <f t="shared" si="32"/>
        <v>M</v>
      </c>
      <c r="D10" s="10">
        <f t="shared" si="33"/>
        <v>45294</v>
      </c>
      <c r="E10" s="12"/>
      <c r="F10" s="11"/>
      <c r="G10" s="8"/>
      <c r="H10" s="9" t="str">
        <f t="shared" si="21"/>
        <v>S</v>
      </c>
      <c r="I10" s="10">
        <f t="shared" si="34"/>
        <v>45325</v>
      </c>
      <c r="J10" s="10"/>
      <c r="K10" s="11"/>
      <c r="L10" s="8"/>
      <c r="M10" s="9" t="str">
        <f t="shared" si="22"/>
        <v>D</v>
      </c>
      <c r="N10" s="10">
        <f t="shared" si="34"/>
        <v>45354</v>
      </c>
      <c r="O10" s="12"/>
      <c r="P10" s="11"/>
      <c r="Q10" s="8"/>
      <c r="R10" s="9" t="str">
        <f t="shared" si="23"/>
        <v>M</v>
      </c>
      <c r="S10" s="10">
        <f t="shared" si="34"/>
        <v>45385</v>
      </c>
      <c r="T10" s="12"/>
      <c r="U10" s="11"/>
      <c r="V10" s="8"/>
      <c r="W10" s="9" t="str">
        <f t="shared" si="24"/>
        <v>V</v>
      </c>
      <c r="X10" s="10">
        <f t="shared" si="34"/>
        <v>45415</v>
      </c>
      <c r="Y10" s="12"/>
      <c r="Z10" s="11"/>
      <c r="AA10" s="8"/>
      <c r="AB10" s="9" t="str">
        <f t="shared" si="25"/>
        <v>L</v>
      </c>
      <c r="AC10" s="10">
        <f t="shared" si="34"/>
        <v>45446</v>
      </c>
      <c r="AD10" s="12"/>
      <c r="AE10" s="11"/>
      <c r="AF10" s="8"/>
      <c r="AG10" s="9" t="str">
        <f t="shared" si="26"/>
        <v>M</v>
      </c>
      <c r="AH10" s="10">
        <f t="shared" si="34"/>
        <v>45476</v>
      </c>
      <c r="AI10" s="12"/>
      <c r="AJ10" s="11"/>
      <c r="AK10" s="8"/>
      <c r="AL10" s="9" t="str">
        <f t="shared" si="27"/>
        <v>S</v>
      </c>
      <c r="AM10" s="10">
        <f t="shared" si="34"/>
        <v>45507</v>
      </c>
      <c r="AN10" s="12"/>
      <c r="AO10" s="11"/>
      <c r="AP10" s="8"/>
      <c r="AQ10" s="9" t="str">
        <f t="shared" si="28"/>
        <v>M</v>
      </c>
      <c r="AR10" s="10">
        <f t="shared" si="34"/>
        <v>45538</v>
      </c>
      <c r="AS10" s="12"/>
      <c r="AT10" s="11"/>
      <c r="AU10" s="8"/>
      <c r="AV10" s="9" t="str">
        <f t="shared" si="29"/>
        <v>J</v>
      </c>
      <c r="AW10" s="10">
        <f t="shared" si="34"/>
        <v>45568</v>
      </c>
      <c r="AX10" s="12"/>
      <c r="AY10" s="11"/>
      <c r="AZ10" s="8"/>
      <c r="BA10" s="9" t="str">
        <f t="shared" si="30"/>
        <v>D</v>
      </c>
      <c r="BB10" s="10">
        <f t="shared" si="34"/>
        <v>45599</v>
      </c>
      <c r="BC10" s="12"/>
      <c r="BD10" s="11"/>
      <c r="BE10" s="8"/>
      <c r="BF10" s="9" t="str">
        <f t="shared" si="31"/>
        <v>M</v>
      </c>
      <c r="BG10" s="10">
        <f t="shared" si="34"/>
        <v>45629</v>
      </c>
      <c r="BH10" s="12"/>
      <c r="BI10" s="11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</row>
    <row r="11" spans="2:317" ht="17.25" customHeight="1" x14ac:dyDescent="0.25">
      <c r="B11" s="8"/>
      <c r="C11" s="9" t="str">
        <f t="shared" si="32"/>
        <v>J</v>
      </c>
      <c r="D11" s="10">
        <f t="shared" si="33"/>
        <v>45295</v>
      </c>
      <c r="E11" s="12"/>
      <c r="F11" s="11"/>
      <c r="G11" s="8"/>
      <c r="H11" s="9" t="str">
        <f t="shared" si="21"/>
        <v>D</v>
      </c>
      <c r="I11" s="10">
        <f t="shared" si="34"/>
        <v>45326</v>
      </c>
      <c r="J11" s="10"/>
      <c r="K11" s="11"/>
      <c r="L11" s="8"/>
      <c r="M11" s="9" t="str">
        <f t="shared" si="22"/>
        <v>L</v>
      </c>
      <c r="N11" s="10">
        <f t="shared" si="34"/>
        <v>45355</v>
      </c>
      <c r="O11" s="21"/>
      <c r="P11" s="11"/>
      <c r="Q11" s="8"/>
      <c r="R11" s="9" t="str">
        <f t="shared" si="23"/>
        <v>J</v>
      </c>
      <c r="S11" s="10">
        <f t="shared" si="34"/>
        <v>45386</v>
      </c>
      <c r="T11" s="12"/>
      <c r="U11" s="11"/>
      <c r="V11" s="8"/>
      <c r="W11" s="9" t="str">
        <f t="shared" si="24"/>
        <v>S</v>
      </c>
      <c r="X11" s="10">
        <f t="shared" si="34"/>
        <v>45416</v>
      </c>
      <c r="Y11" s="10"/>
      <c r="Z11" s="11"/>
      <c r="AA11" s="8"/>
      <c r="AB11" s="9" t="str">
        <f t="shared" si="25"/>
        <v>M</v>
      </c>
      <c r="AC11" s="10">
        <f t="shared" si="34"/>
        <v>45447</v>
      </c>
      <c r="AD11" s="12"/>
      <c r="AE11" s="11"/>
      <c r="AF11" s="8"/>
      <c r="AG11" s="9" t="str">
        <f t="shared" si="26"/>
        <v>J</v>
      </c>
      <c r="AH11" s="10">
        <f t="shared" si="34"/>
        <v>45477</v>
      </c>
      <c r="AI11" s="12"/>
      <c r="AJ11" s="11"/>
      <c r="AK11" s="8"/>
      <c r="AL11" s="9" t="str">
        <f t="shared" si="27"/>
        <v>D</v>
      </c>
      <c r="AM11" s="10">
        <f t="shared" si="34"/>
        <v>45508</v>
      </c>
      <c r="AN11" s="15"/>
      <c r="AO11" s="11"/>
      <c r="AP11" s="8"/>
      <c r="AQ11" s="9" t="str">
        <f t="shared" si="28"/>
        <v>M</v>
      </c>
      <c r="AR11" s="10">
        <f t="shared" si="34"/>
        <v>45539</v>
      </c>
      <c r="AS11" s="10"/>
      <c r="AT11" s="11"/>
      <c r="AU11" s="8"/>
      <c r="AV11" s="9" t="str">
        <f t="shared" si="29"/>
        <v>V</v>
      </c>
      <c r="AW11" s="10">
        <f t="shared" si="34"/>
        <v>45569</v>
      </c>
      <c r="AX11" s="47"/>
      <c r="AY11" s="11"/>
      <c r="AZ11" s="8"/>
      <c r="BA11" s="9" t="str">
        <f t="shared" si="30"/>
        <v>L</v>
      </c>
      <c r="BB11" s="10">
        <f t="shared" si="34"/>
        <v>45600</v>
      </c>
      <c r="BC11" s="10"/>
      <c r="BD11" s="11"/>
      <c r="BE11" s="8"/>
      <c r="BF11" s="9" t="str">
        <f t="shared" si="31"/>
        <v>M</v>
      </c>
      <c r="BG11" s="10">
        <f t="shared" si="34"/>
        <v>45630</v>
      </c>
      <c r="BH11" s="12"/>
      <c r="BI11" s="11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</row>
    <row r="12" spans="2:317" ht="17.25" customHeight="1" x14ac:dyDescent="0.25">
      <c r="B12" s="8"/>
      <c r="C12" s="9" t="str">
        <f t="shared" si="32"/>
        <v>V</v>
      </c>
      <c r="D12" s="10">
        <f t="shared" si="33"/>
        <v>45296</v>
      </c>
      <c r="E12" s="12"/>
      <c r="F12" s="11"/>
      <c r="G12" s="8"/>
      <c r="H12" s="9" t="str">
        <f t="shared" si="21"/>
        <v>L</v>
      </c>
      <c r="I12" s="10">
        <f t="shared" si="34"/>
        <v>45327</v>
      </c>
      <c r="J12" s="12"/>
      <c r="K12" s="11"/>
      <c r="L12" s="8"/>
      <c r="M12" s="9" t="str">
        <f t="shared" si="22"/>
        <v>M</v>
      </c>
      <c r="N12" s="10">
        <f t="shared" si="34"/>
        <v>45356</v>
      </c>
      <c r="O12" s="49" t="s">
        <v>6</v>
      </c>
      <c r="P12" s="11"/>
      <c r="Q12" s="8"/>
      <c r="R12" s="9" t="str">
        <f t="shared" si="23"/>
        <v>V</v>
      </c>
      <c r="S12" s="10">
        <f t="shared" si="34"/>
        <v>45387</v>
      </c>
      <c r="T12" s="12"/>
      <c r="U12" s="11"/>
      <c r="V12" s="8"/>
      <c r="W12" s="9" t="str">
        <f t="shared" si="24"/>
        <v>D</v>
      </c>
      <c r="X12" s="10">
        <f t="shared" si="34"/>
        <v>45417</v>
      </c>
      <c r="Y12" s="15"/>
      <c r="Z12" s="11"/>
      <c r="AA12" s="8"/>
      <c r="AB12" s="9" t="str">
        <f t="shared" si="25"/>
        <v>M</v>
      </c>
      <c r="AC12" s="10">
        <f t="shared" si="34"/>
        <v>45448</v>
      </c>
      <c r="AD12" s="10"/>
      <c r="AE12" s="11"/>
      <c r="AF12" s="8"/>
      <c r="AG12" s="9" t="str">
        <f t="shared" si="26"/>
        <v>V</v>
      </c>
      <c r="AH12" s="10">
        <f t="shared" si="34"/>
        <v>45478</v>
      </c>
      <c r="AI12" s="12"/>
      <c r="AJ12" s="11"/>
      <c r="AK12" s="8"/>
      <c r="AL12" s="9" t="str">
        <f t="shared" si="27"/>
        <v>L</v>
      </c>
      <c r="AM12" s="10">
        <f t="shared" si="34"/>
        <v>45509</v>
      </c>
      <c r="AN12" s="12"/>
      <c r="AO12" s="11"/>
      <c r="AP12" s="8"/>
      <c r="AQ12" s="9" t="str">
        <f t="shared" si="28"/>
        <v>J</v>
      </c>
      <c r="AR12" s="10">
        <f t="shared" si="34"/>
        <v>45540</v>
      </c>
      <c r="AS12" s="12"/>
      <c r="AT12" s="11"/>
      <c r="AU12" s="8"/>
      <c r="AV12" s="9" t="str">
        <f t="shared" si="29"/>
        <v>S</v>
      </c>
      <c r="AW12" s="10">
        <f t="shared" si="34"/>
        <v>45570</v>
      </c>
      <c r="AX12" s="12"/>
      <c r="AY12" s="11"/>
      <c r="AZ12" s="8"/>
      <c r="BA12" s="9" t="str">
        <f t="shared" si="30"/>
        <v>M</v>
      </c>
      <c r="BB12" s="10">
        <f t="shared" si="34"/>
        <v>45601</v>
      </c>
      <c r="BC12" s="12"/>
      <c r="BD12" s="11"/>
      <c r="BE12" s="8"/>
      <c r="BF12" s="9" t="str">
        <f t="shared" si="31"/>
        <v>J</v>
      </c>
      <c r="BG12" s="10">
        <f t="shared" si="34"/>
        <v>45631</v>
      </c>
      <c r="BH12" s="12"/>
      <c r="BI12" s="11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</row>
    <row r="13" spans="2:317" ht="17.25" customHeight="1" x14ac:dyDescent="0.25">
      <c r="B13" s="8"/>
      <c r="C13" s="9" t="str">
        <f t="shared" si="32"/>
        <v>S</v>
      </c>
      <c r="D13" s="10">
        <f t="shared" si="33"/>
        <v>45297</v>
      </c>
      <c r="E13" s="10"/>
      <c r="F13" s="11"/>
      <c r="G13" s="8"/>
      <c r="H13" s="9" t="str">
        <f t="shared" si="21"/>
        <v>M</v>
      </c>
      <c r="I13" s="10">
        <f t="shared" si="34"/>
        <v>45328</v>
      </c>
      <c r="J13" s="52"/>
      <c r="K13" s="11"/>
      <c r="L13" s="8"/>
      <c r="M13" s="9" t="str">
        <f t="shared" si="22"/>
        <v>M</v>
      </c>
      <c r="N13" s="10">
        <f t="shared" si="34"/>
        <v>45357</v>
      </c>
      <c r="O13" s="10"/>
      <c r="P13" s="11"/>
      <c r="Q13" s="8"/>
      <c r="R13" s="9" t="str">
        <f t="shared" si="23"/>
        <v>S</v>
      </c>
      <c r="S13" s="10">
        <f t="shared" si="34"/>
        <v>45388</v>
      </c>
      <c r="T13" s="12"/>
      <c r="U13" s="11"/>
      <c r="V13" s="8"/>
      <c r="W13" s="9" t="str">
        <f t="shared" si="24"/>
        <v>L</v>
      </c>
      <c r="X13" s="10">
        <f t="shared" si="34"/>
        <v>45418</v>
      </c>
      <c r="Y13" s="12"/>
      <c r="Z13" s="11"/>
      <c r="AA13" s="8"/>
      <c r="AB13" s="9" t="str">
        <f t="shared" si="25"/>
        <v>J</v>
      </c>
      <c r="AC13" s="10">
        <f t="shared" si="34"/>
        <v>45449</v>
      </c>
      <c r="AD13" s="12"/>
      <c r="AE13" s="11"/>
      <c r="AF13" s="8"/>
      <c r="AG13" s="9" t="str">
        <f t="shared" si="26"/>
        <v>S</v>
      </c>
      <c r="AH13" s="10">
        <f t="shared" si="34"/>
        <v>45479</v>
      </c>
      <c r="AI13" s="12"/>
      <c r="AJ13" s="11"/>
      <c r="AK13" s="8"/>
      <c r="AL13" s="9" t="str">
        <f t="shared" si="27"/>
        <v>M</v>
      </c>
      <c r="AM13" s="10">
        <f t="shared" si="34"/>
        <v>45510</v>
      </c>
      <c r="AN13" s="12"/>
      <c r="AO13" s="11"/>
      <c r="AP13" s="8"/>
      <c r="AQ13" s="9" t="str">
        <f t="shared" si="28"/>
        <v>V</v>
      </c>
      <c r="AR13" s="10">
        <f t="shared" si="34"/>
        <v>45541</v>
      </c>
      <c r="AS13" s="12"/>
      <c r="AT13" s="11"/>
      <c r="AU13" s="8"/>
      <c r="AV13" s="9" t="str">
        <f t="shared" si="29"/>
        <v>D</v>
      </c>
      <c r="AW13" s="10">
        <f t="shared" si="34"/>
        <v>45571</v>
      </c>
      <c r="AX13" s="12"/>
      <c r="AY13" s="11"/>
      <c r="AZ13" s="8"/>
      <c r="BA13" s="9" t="str">
        <f t="shared" si="30"/>
        <v>M</v>
      </c>
      <c r="BB13" s="10">
        <f t="shared" si="34"/>
        <v>45602</v>
      </c>
      <c r="BC13" s="12"/>
      <c r="BD13" s="11"/>
      <c r="BE13" s="8"/>
      <c r="BF13" s="9" t="str">
        <f t="shared" si="31"/>
        <v>V</v>
      </c>
      <c r="BG13" s="10">
        <f t="shared" si="34"/>
        <v>45632</v>
      </c>
      <c r="BH13" s="12"/>
      <c r="BI13" s="11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</row>
    <row r="14" spans="2:317" ht="17.25" customHeight="1" x14ac:dyDescent="0.25">
      <c r="B14" s="8"/>
      <c r="C14" s="9" t="str">
        <f t="shared" si="32"/>
        <v>D</v>
      </c>
      <c r="D14" s="10">
        <f t="shared" si="33"/>
        <v>45298</v>
      </c>
      <c r="E14" s="12"/>
      <c r="F14" s="11"/>
      <c r="G14" s="8"/>
      <c r="H14" s="9" t="str">
        <f t="shared" si="21"/>
        <v>M</v>
      </c>
      <c r="I14" s="10">
        <f t="shared" si="34"/>
        <v>45329</v>
      </c>
      <c r="J14" s="12"/>
      <c r="K14" s="11"/>
      <c r="L14" s="8"/>
      <c r="M14" s="9" t="str">
        <f t="shared" si="22"/>
        <v>J</v>
      </c>
      <c r="N14" s="10">
        <f t="shared" si="34"/>
        <v>45358</v>
      </c>
      <c r="O14" s="12"/>
      <c r="P14" s="11"/>
      <c r="Q14" s="8"/>
      <c r="R14" s="9" t="str">
        <f t="shared" si="23"/>
        <v>D</v>
      </c>
      <c r="S14" s="10">
        <f t="shared" si="34"/>
        <v>45389</v>
      </c>
      <c r="T14" s="12"/>
      <c r="U14" s="11"/>
      <c r="V14" s="8"/>
      <c r="W14" s="9" t="str">
        <f t="shared" si="24"/>
        <v>M</v>
      </c>
      <c r="X14" s="10">
        <f t="shared" si="34"/>
        <v>45419</v>
      </c>
      <c r="Y14" s="12"/>
      <c r="Z14" s="11"/>
      <c r="AA14" s="8"/>
      <c r="AB14" s="9" t="str">
        <f t="shared" si="25"/>
        <v>V</v>
      </c>
      <c r="AC14" s="10">
        <f t="shared" si="34"/>
        <v>45450</v>
      </c>
      <c r="AD14" s="46"/>
      <c r="AE14" s="11"/>
      <c r="AF14" s="8"/>
      <c r="AG14" s="9" t="str">
        <f t="shared" si="26"/>
        <v>D</v>
      </c>
      <c r="AH14" s="10">
        <f t="shared" si="34"/>
        <v>45480</v>
      </c>
      <c r="AI14" s="12"/>
      <c r="AJ14" s="11"/>
      <c r="AK14" s="8"/>
      <c r="AL14" s="9" t="str">
        <f t="shared" si="27"/>
        <v>M</v>
      </c>
      <c r="AM14" s="10">
        <f t="shared" si="34"/>
        <v>45511</v>
      </c>
      <c r="AN14" s="12"/>
      <c r="AO14" s="11"/>
      <c r="AP14" s="45"/>
      <c r="AQ14" s="9" t="str">
        <f t="shared" si="28"/>
        <v>S</v>
      </c>
      <c r="AR14" s="10">
        <f t="shared" si="34"/>
        <v>45542</v>
      </c>
      <c r="AS14" s="12"/>
      <c r="AT14" s="11"/>
      <c r="AU14" s="8"/>
      <c r="AV14" s="9" t="str">
        <f t="shared" si="29"/>
        <v>L</v>
      </c>
      <c r="AW14" s="10">
        <f t="shared" si="34"/>
        <v>45572</v>
      </c>
      <c r="AX14" s="12"/>
      <c r="AY14" s="11"/>
      <c r="AZ14" s="8"/>
      <c r="BA14" s="9" t="str">
        <f t="shared" si="30"/>
        <v>J</v>
      </c>
      <c r="BB14" s="10">
        <f t="shared" si="34"/>
        <v>45603</v>
      </c>
      <c r="BC14" s="12"/>
      <c r="BD14" s="11"/>
      <c r="BE14" s="8"/>
      <c r="BF14" s="9" t="str">
        <f t="shared" si="31"/>
        <v>S</v>
      </c>
      <c r="BG14" s="10">
        <f t="shared" si="34"/>
        <v>45633</v>
      </c>
      <c r="BH14" s="12"/>
      <c r="BI14" s="11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</row>
    <row r="15" spans="2:317" ht="17.25" customHeight="1" x14ac:dyDescent="0.25">
      <c r="B15" s="8"/>
      <c r="C15" s="9" t="str">
        <f t="shared" si="32"/>
        <v>L</v>
      </c>
      <c r="D15" s="10">
        <f t="shared" si="33"/>
        <v>45299</v>
      </c>
      <c r="E15" s="12"/>
      <c r="F15" s="11"/>
      <c r="G15" s="66"/>
      <c r="H15" s="67" t="str">
        <f t="shared" si="21"/>
        <v>J</v>
      </c>
      <c r="I15" s="10">
        <f t="shared" si="34"/>
        <v>45330</v>
      </c>
      <c r="J15" s="68"/>
      <c r="K15" s="11"/>
      <c r="L15" s="8"/>
      <c r="M15" s="9" t="str">
        <f t="shared" si="22"/>
        <v>V</v>
      </c>
      <c r="N15" s="10">
        <f t="shared" si="34"/>
        <v>45359</v>
      </c>
      <c r="O15" s="12"/>
      <c r="P15" s="11"/>
      <c r="Q15" s="8"/>
      <c r="R15" s="9" t="str">
        <f t="shared" si="23"/>
        <v>L</v>
      </c>
      <c r="S15" s="10">
        <f t="shared" si="34"/>
        <v>45390</v>
      </c>
      <c r="T15" s="49" t="s">
        <v>6</v>
      </c>
      <c r="U15" s="11"/>
      <c r="V15" s="8"/>
      <c r="W15" s="9" t="str">
        <f t="shared" si="24"/>
        <v>M</v>
      </c>
      <c r="X15" s="10">
        <f t="shared" si="34"/>
        <v>45420</v>
      </c>
      <c r="Y15" s="12"/>
      <c r="Z15" s="11"/>
      <c r="AA15" s="8"/>
      <c r="AB15" s="9" t="str">
        <f t="shared" si="25"/>
        <v>S</v>
      </c>
      <c r="AC15" s="10">
        <f t="shared" si="34"/>
        <v>45451</v>
      </c>
      <c r="AD15" s="12"/>
      <c r="AE15" s="11"/>
      <c r="AF15" s="8"/>
      <c r="AG15" s="9" t="str">
        <f t="shared" si="26"/>
        <v>L</v>
      </c>
      <c r="AH15" s="10">
        <f t="shared" si="34"/>
        <v>45481</v>
      </c>
      <c r="AI15" s="12"/>
      <c r="AJ15" s="11"/>
      <c r="AK15" s="8"/>
      <c r="AL15" s="9" t="str">
        <f t="shared" si="27"/>
        <v>J</v>
      </c>
      <c r="AM15" s="10">
        <f t="shared" si="34"/>
        <v>45512</v>
      </c>
      <c r="AN15" s="12"/>
      <c r="AO15" s="11"/>
      <c r="AP15" s="8"/>
      <c r="AQ15" s="9" t="str">
        <f t="shared" si="28"/>
        <v>D</v>
      </c>
      <c r="AR15" s="10">
        <f t="shared" si="34"/>
        <v>45543</v>
      </c>
      <c r="AS15" s="12"/>
      <c r="AT15" s="11"/>
      <c r="AU15" s="8"/>
      <c r="AV15" s="9" t="str">
        <f t="shared" si="29"/>
        <v>M</v>
      </c>
      <c r="AW15" s="10">
        <f t="shared" si="34"/>
        <v>45573</v>
      </c>
      <c r="AX15" s="12"/>
      <c r="AY15" s="11"/>
      <c r="AZ15" s="8"/>
      <c r="BA15" s="9" t="str">
        <f t="shared" si="30"/>
        <v>V</v>
      </c>
      <c r="BB15" s="10">
        <f t="shared" si="34"/>
        <v>45604</v>
      </c>
      <c r="BC15" s="12"/>
      <c r="BD15" s="11"/>
      <c r="BE15" s="8"/>
      <c r="BF15" s="9" t="str">
        <f t="shared" si="31"/>
        <v>D</v>
      </c>
      <c r="BG15" s="10">
        <f t="shared" si="34"/>
        <v>45634</v>
      </c>
      <c r="BH15" s="12"/>
      <c r="BI15" s="11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</row>
    <row r="16" spans="2:317" ht="17.25" customHeight="1" x14ac:dyDescent="0.25">
      <c r="B16" s="8"/>
      <c r="C16" s="9" t="str">
        <f t="shared" si="32"/>
        <v>M</v>
      </c>
      <c r="D16" s="10">
        <f t="shared" si="33"/>
        <v>45300</v>
      </c>
      <c r="E16" s="12"/>
      <c r="F16" s="11"/>
      <c r="G16" s="8"/>
      <c r="H16" s="9" t="str">
        <f t="shared" si="21"/>
        <v>V</v>
      </c>
      <c r="I16" s="10">
        <f t="shared" si="34"/>
        <v>45331</v>
      </c>
      <c r="J16" s="51" t="s">
        <v>5</v>
      </c>
      <c r="K16" s="11"/>
      <c r="L16" s="8"/>
      <c r="M16" s="9" t="str">
        <f t="shared" si="22"/>
        <v>S</v>
      </c>
      <c r="N16" s="10">
        <f t="shared" si="34"/>
        <v>45360</v>
      </c>
      <c r="O16" s="12"/>
      <c r="P16" s="11"/>
      <c r="Q16" s="8"/>
      <c r="R16" s="9" t="str">
        <f t="shared" si="23"/>
        <v>M</v>
      </c>
      <c r="S16" s="10">
        <f t="shared" si="34"/>
        <v>45391</v>
      </c>
      <c r="T16" s="12"/>
      <c r="U16" s="11"/>
      <c r="V16" s="8"/>
      <c r="W16" s="9" t="str">
        <f t="shared" si="24"/>
        <v>J</v>
      </c>
      <c r="X16" s="10">
        <f t="shared" si="34"/>
        <v>45421</v>
      </c>
      <c r="Y16" s="10"/>
      <c r="Z16" s="11"/>
      <c r="AA16" s="8"/>
      <c r="AB16" s="9" t="str">
        <f t="shared" si="25"/>
        <v>D</v>
      </c>
      <c r="AC16" s="10">
        <f t="shared" si="34"/>
        <v>45452</v>
      </c>
      <c r="AD16" s="12"/>
      <c r="AE16" s="11"/>
      <c r="AF16" s="8"/>
      <c r="AG16" s="9" t="str">
        <f t="shared" si="26"/>
        <v>M</v>
      </c>
      <c r="AH16" s="10">
        <f t="shared" si="34"/>
        <v>45482</v>
      </c>
      <c r="AI16" s="12"/>
      <c r="AJ16" s="11"/>
      <c r="AK16" s="8"/>
      <c r="AL16" s="9" t="str">
        <f t="shared" si="27"/>
        <v>V</v>
      </c>
      <c r="AM16" s="10">
        <f t="shared" si="34"/>
        <v>45513</v>
      </c>
      <c r="AN16" s="12"/>
      <c r="AO16" s="11"/>
      <c r="AP16" s="45"/>
      <c r="AQ16" s="9" t="str">
        <f t="shared" si="28"/>
        <v>L</v>
      </c>
      <c r="AR16" s="10">
        <f t="shared" si="34"/>
        <v>45544</v>
      </c>
      <c r="AS16" s="12"/>
      <c r="AT16" s="11"/>
      <c r="AU16" s="8"/>
      <c r="AV16" s="9" t="str">
        <f t="shared" si="29"/>
        <v>M</v>
      </c>
      <c r="AW16" s="10">
        <f t="shared" si="34"/>
        <v>45574</v>
      </c>
      <c r="AX16" s="12"/>
      <c r="AY16" s="11"/>
      <c r="AZ16" s="8"/>
      <c r="BA16" s="9" t="str">
        <f t="shared" si="30"/>
        <v>S</v>
      </c>
      <c r="BB16" s="10">
        <f t="shared" si="34"/>
        <v>45605</v>
      </c>
      <c r="BC16" s="12"/>
      <c r="BD16" s="11"/>
      <c r="BE16" s="8"/>
      <c r="BF16" s="9" t="str">
        <f t="shared" si="31"/>
        <v>L</v>
      </c>
      <c r="BG16" s="10">
        <f t="shared" si="34"/>
        <v>45635</v>
      </c>
      <c r="BH16" s="12"/>
      <c r="BI16" s="11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</row>
    <row r="17" spans="2:317" ht="17.25" customHeight="1" x14ac:dyDescent="0.25">
      <c r="B17" s="8"/>
      <c r="C17" s="9" t="str">
        <f t="shared" si="32"/>
        <v>M</v>
      </c>
      <c r="D17" s="10">
        <f t="shared" si="33"/>
        <v>45301</v>
      </c>
      <c r="E17" s="12"/>
      <c r="F17" s="11"/>
      <c r="G17" s="8"/>
      <c r="H17" s="9" t="str">
        <f t="shared" si="21"/>
        <v>S</v>
      </c>
      <c r="I17" s="10">
        <f t="shared" si="34"/>
        <v>45332</v>
      </c>
      <c r="J17" s="12"/>
      <c r="K17" s="11"/>
      <c r="L17" s="8"/>
      <c r="M17" s="9" t="str">
        <f t="shared" si="22"/>
        <v>D</v>
      </c>
      <c r="N17" s="10">
        <f t="shared" si="34"/>
        <v>45361</v>
      </c>
      <c r="O17" s="10"/>
      <c r="P17" s="11"/>
      <c r="Q17" s="8"/>
      <c r="R17" s="9" t="str">
        <f t="shared" si="23"/>
        <v>M</v>
      </c>
      <c r="S17" s="10">
        <f t="shared" si="34"/>
        <v>45392</v>
      </c>
      <c r="T17" s="12"/>
      <c r="U17" s="11"/>
      <c r="V17" s="8"/>
      <c r="W17" s="9" t="str">
        <f t="shared" si="24"/>
        <v>V</v>
      </c>
      <c r="X17" s="10">
        <f t="shared" si="34"/>
        <v>45422</v>
      </c>
      <c r="Y17" s="18"/>
      <c r="Z17" s="11"/>
      <c r="AA17" s="8"/>
      <c r="AB17" s="9" t="str">
        <f t="shared" si="25"/>
        <v>L</v>
      </c>
      <c r="AC17" s="10">
        <f t="shared" si="34"/>
        <v>45453</v>
      </c>
      <c r="AD17" s="12"/>
      <c r="AE17" s="11"/>
      <c r="AF17" s="8"/>
      <c r="AG17" s="9" t="str">
        <f t="shared" si="26"/>
        <v>M</v>
      </c>
      <c r="AH17" s="10">
        <f t="shared" si="34"/>
        <v>45483</v>
      </c>
      <c r="AI17" s="12"/>
      <c r="AJ17" s="11"/>
      <c r="AK17" s="8"/>
      <c r="AL17" s="9" t="str">
        <f t="shared" si="27"/>
        <v>S</v>
      </c>
      <c r="AM17" s="10">
        <f t="shared" si="34"/>
        <v>45514</v>
      </c>
      <c r="AN17" s="12"/>
      <c r="AO17" s="11"/>
      <c r="AP17" s="8"/>
      <c r="AQ17" s="9" t="str">
        <f t="shared" si="28"/>
        <v>M</v>
      </c>
      <c r="AR17" s="10">
        <f t="shared" si="34"/>
        <v>45545</v>
      </c>
      <c r="AS17" s="12"/>
      <c r="AT17" s="11"/>
      <c r="AU17" s="8"/>
      <c r="AV17" s="9" t="str">
        <f t="shared" si="29"/>
        <v>J</v>
      </c>
      <c r="AW17" s="10">
        <f t="shared" si="34"/>
        <v>45575</v>
      </c>
      <c r="AX17" s="18"/>
      <c r="AY17" s="11"/>
      <c r="AZ17" s="8"/>
      <c r="BA17" s="9" t="str">
        <f t="shared" si="30"/>
        <v>D</v>
      </c>
      <c r="BB17" s="10">
        <f t="shared" si="34"/>
        <v>45606</v>
      </c>
      <c r="BC17" s="12"/>
      <c r="BD17" s="11"/>
      <c r="BE17" s="8"/>
      <c r="BF17" s="9" t="str">
        <f t="shared" si="31"/>
        <v>M</v>
      </c>
      <c r="BG17" s="10">
        <f t="shared" si="34"/>
        <v>45636</v>
      </c>
      <c r="BH17" s="12"/>
      <c r="BI17" s="11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</row>
    <row r="18" spans="2:317" ht="17.25" customHeight="1" x14ac:dyDescent="0.25">
      <c r="B18" s="8"/>
      <c r="C18" s="9" t="str">
        <f t="shared" si="32"/>
        <v>J</v>
      </c>
      <c r="D18" s="10">
        <f t="shared" si="33"/>
        <v>45302</v>
      </c>
      <c r="E18" s="15"/>
      <c r="F18" s="11"/>
      <c r="G18" s="8"/>
      <c r="H18" s="9" t="str">
        <f t="shared" si="21"/>
        <v>D</v>
      </c>
      <c r="I18" s="10">
        <f t="shared" si="34"/>
        <v>45333</v>
      </c>
      <c r="J18" s="12"/>
      <c r="K18" s="11"/>
      <c r="L18" s="8"/>
      <c r="M18" s="9" t="str">
        <f t="shared" si="22"/>
        <v>L</v>
      </c>
      <c r="N18" s="10">
        <f t="shared" si="34"/>
        <v>45362</v>
      </c>
      <c r="O18" s="12"/>
      <c r="P18" s="11"/>
      <c r="Q18" s="8"/>
      <c r="R18" s="9" t="str">
        <f t="shared" si="23"/>
        <v>J</v>
      </c>
      <c r="S18" s="10">
        <f t="shared" si="34"/>
        <v>45393</v>
      </c>
      <c r="T18" s="12"/>
      <c r="U18" s="11"/>
      <c r="V18" s="8"/>
      <c r="W18" s="9" t="str">
        <f t="shared" si="24"/>
        <v>S</v>
      </c>
      <c r="X18" s="10">
        <f t="shared" si="34"/>
        <v>45423</v>
      </c>
      <c r="Y18" s="12"/>
      <c r="Z18" s="11"/>
      <c r="AA18" s="8"/>
      <c r="AB18" s="9" t="str">
        <f t="shared" si="25"/>
        <v>M</v>
      </c>
      <c r="AC18" s="10">
        <f t="shared" si="34"/>
        <v>45454</v>
      </c>
      <c r="AD18" s="12"/>
      <c r="AE18" s="11"/>
      <c r="AF18" s="8"/>
      <c r="AG18" s="9" t="str">
        <f t="shared" si="26"/>
        <v>J</v>
      </c>
      <c r="AH18" s="10">
        <f t="shared" si="34"/>
        <v>45484</v>
      </c>
      <c r="AI18" s="12"/>
      <c r="AJ18" s="11"/>
      <c r="AK18" s="8"/>
      <c r="AL18" s="9" t="str">
        <f t="shared" si="27"/>
        <v>D</v>
      </c>
      <c r="AM18" s="10">
        <f t="shared" si="34"/>
        <v>45515</v>
      </c>
      <c r="AN18" s="12"/>
      <c r="AO18" s="11"/>
      <c r="AP18" s="8"/>
      <c r="AQ18" s="9" t="str">
        <f t="shared" si="28"/>
        <v>M</v>
      </c>
      <c r="AR18" s="10">
        <f t="shared" si="34"/>
        <v>45546</v>
      </c>
      <c r="AS18" s="10"/>
      <c r="AT18" s="11"/>
      <c r="AU18" s="8"/>
      <c r="AV18" s="9" t="str">
        <f t="shared" si="29"/>
        <v>V</v>
      </c>
      <c r="AW18" s="10">
        <f t="shared" si="34"/>
        <v>45576</v>
      </c>
      <c r="AX18" s="12"/>
      <c r="AY18" s="11"/>
      <c r="AZ18" s="8"/>
      <c r="BA18" s="9" t="str">
        <f t="shared" si="30"/>
        <v>L</v>
      </c>
      <c r="BB18" s="10">
        <f t="shared" si="34"/>
        <v>45607</v>
      </c>
      <c r="BC18" s="12"/>
      <c r="BD18" s="11"/>
      <c r="BE18" s="8"/>
      <c r="BF18" s="9" t="str">
        <f t="shared" si="31"/>
        <v>M</v>
      </c>
      <c r="BG18" s="10">
        <f t="shared" si="34"/>
        <v>45637</v>
      </c>
      <c r="BH18" s="12"/>
      <c r="BI18" s="11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</row>
    <row r="19" spans="2:317" ht="17.25" customHeight="1" x14ac:dyDescent="0.25">
      <c r="B19" s="8"/>
      <c r="C19" s="9" t="str">
        <f t="shared" si="32"/>
        <v>V</v>
      </c>
      <c r="D19" s="10">
        <f t="shared" si="33"/>
        <v>45303</v>
      </c>
      <c r="E19" s="49" t="s">
        <v>6</v>
      </c>
      <c r="F19" s="11"/>
      <c r="G19" s="8"/>
      <c r="H19" s="9" t="str">
        <f t="shared" si="21"/>
        <v>L</v>
      </c>
      <c r="I19" s="10">
        <f t="shared" si="34"/>
        <v>45334</v>
      </c>
      <c r="J19" s="12"/>
      <c r="K19" s="11"/>
      <c r="L19" s="8"/>
      <c r="M19" s="9" t="str">
        <f t="shared" si="22"/>
        <v>M</v>
      </c>
      <c r="N19" s="10">
        <f t="shared" si="34"/>
        <v>45363</v>
      </c>
      <c r="O19" s="12"/>
      <c r="P19" s="11"/>
      <c r="Q19" s="8"/>
      <c r="R19" s="9" t="str">
        <f t="shared" si="23"/>
        <v>V</v>
      </c>
      <c r="S19" s="10">
        <f t="shared" si="34"/>
        <v>45394</v>
      </c>
      <c r="T19" s="22"/>
      <c r="U19" s="11"/>
      <c r="V19" s="8"/>
      <c r="W19" s="9" t="str">
        <f t="shared" si="24"/>
        <v>D</v>
      </c>
      <c r="X19" s="10">
        <f t="shared" si="34"/>
        <v>45424</v>
      </c>
      <c r="Y19" s="12"/>
      <c r="Z19" s="11"/>
      <c r="AA19" s="8"/>
      <c r="AB19" s="9" t="str">
        <f t="shared" si="25"/>
        <v>M</v>
      </c>
      <c r="AC19" s="10">
        <f t="shared" si="34"/>
        <v>45455</v>
      </c>
      <c r="AD19" s="10"/>
      <c r="AE19" s="11"/>
      <c r="AF19" s="8"/>
      <c r="AG19" s="9" t="str">
        <f t="shared" si="26"/>
        <v>V</v>
      </c>
      <c r="AH19" s="10">
        <f t="shared" si="34"/>
        <v>45485</v>
      </c>
      <c r="AI19" s="12"/>
      <c r="AJ19" s="11"/>
      <c r="AK19" s="8"/>
      <c r="AL19" s="9" t="str">
        <f t="shared" si="27"/>
        <v>L</v>
      </c>
      <c r="AM19" s="10">
        <f t="shared" si="34"/>
        <v>45516</v>
      </c>
      <c r="AN19" s="12"/>
      <c r="AO19" s="11"/>
      <c r="AP19" s="8"/>
      <c r="AQ19" s="9" t="str">
        <f t="shared" si="28"/>
        <v>J</v>
      </c>
      <c r="AR19" s="10">
        <f t="shared" si="34"/>
        <v>45547</v>
      </c>
      <c r="AS19" s="12"/>
      <c r="AT19" s="11"/>
      <c r="AU19" s="8"/>
      <c r="AV19" s="9" t="str">
        <f t="shared" si="29"/>
        <v>S</v>
      </c>
      <c r="AW19" s="10">
        <f t="shared" si="34"/>
        <v>45577</v>
      </c>
      <c r="AX19" s="17"/>
      <c r="AY19" s="11"/>
      <c r="AZ19" s="8"/>
      <c r="BA19" s="9" t="str">
        <f t="shared" si="30"/>
        <v>M</v>
      </c>
      <c r="BB19" s="10">
        <f t="shared" si="34"/>
        <v>45608</v>
      </c>
      <c r="BC19" s="12"/>
      <c r="BD19" s="11"/>
      <c r="BE19" s="8"/>
      <c r="BF19" s="9" t="str">
        <f t="shared" si="31"/>
        <v>J</v>
      </c>
      <c r="BG19" s="10">
        <f t="shared" si="34"/>
        <v>45638</v>
      </c>
      <c r="BH19" s="12"/>
      <c r="BI19" s="11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</row>
    <row r="20" spans="2:317" ht="17.25" customHeight="1" x14ac:dyDescent="0.25">
      <c r="B20" s="8"/>
      <c r="C20" s="9" t="str">
        <f t="shared" si="32"/>
        <v>S</v>
      </c>
      <c r="D20" s="10">
        <f t="shared" si="33"/>
        <v>45304</v>
      </c>
      <c r="E20" s="12"/>
      <c r="F20" s="11"/>
      <c r="G20" s="8"/>
      <c r="H20" s="9" t="str">
        <f t="shared" si="21"/>
        <v>M</v>
      </c>
      <c r="I20" s="10">
        <f t="shared" si="34"/>
        <v>45335</v>
      </c>
      <c r="J20" s="12"/>
      <c r="K20" s="11"/>
      <c r="L20" s="8"/>
      <c r="M20" s="9" t="str">
        <f t="shared" si="22"/>
        <v>M</v>
      </c>
      <c r="N20" s="10">
        <f t="shared" si="34"/>
        <v>45364</v>
      </c>
      <c r="O20" s="12"/>
      <c r="P20" s="11"/>
      <c r="Q20" s="8"/>
      <c r="R20" s="9" t="str">
        <f t="shared" si="23"/>
        <v>S</v>
      </c>
      <c r="S20" s="10">
        <f t="shared" si="34"/>
        <v>45395</v>
      </c>
      <c r="T20" s="22"/>
      <c r="U20" s="11"/>
      <c r="V20" s="8"/>
      <c r="W20" s="9" t="str">
        <f t="shared" si="24"/>
        <v>L</v>
      </c>
      <c r="X20" s="10">
        <f t="shared" si="34"/>
        <v>45425</v>
      </c>
      <c r="Y20" s="12"/>
      <c r="Z20" s="11"/>
      <c r="AA20" s="8"/>
      <c r="AB20" s="9" t="str">
        <f t="shared" si="25"/>
        <v>J</v>
      </c>
      <c r="AC20" s="10">
        <f t="shared" si="34"/>
        <v>45456</v>
      </c>
      <c r="AD20" s="12"/>
      <c r="AE20" s="11"/>
      <c r="AF20" s="8"/>
      <c r="AG20" s="9" t="str">
        <f t="shared" si="26"/>
        <v>S</v>
      </c>
      <c r="AH20" s="10">
        <f t="shared" si="34"/>
        <v>45486</v>
      </c>
      <c r="AI20" s="12"/>
      <c r="AJ20" s="11"/>
      <c r="AK20" s="8"/>
      <c r="AL20" s="9" t="str">
        <f t="shared" si="27"/>
        <v>M</v>
      </c>
      <c r="AM20" s="10">
        <f t="shared" si="34"/>
        <v>45517</v>
      </c>
      <c r="AN20" s="12"/>
      <c r="AO20" s="11"/>
      <c r="AP20" s="8"/>
      <c r="AQ20" s="9" t="str">
        <f t="shared" si="28"/>
        <v>V</v>
      </c>
      <c r="AR20" s="10">
        <f t="shared" si="34"/>
        <v>45548</v>
      </c>
      <c r="AS20" s="12"/>
      <c r="AT20" s="11"/>
      <c r="AU20" s="8"/>
      <c r="AV20" s="9" t="str">
        <f t="shared" si="29"/>
        <v>D</v>
      </c>
      <c r="AW20" s="10">
        <f t="shared" si="34"/>
        <v>45578</v>
      </c>
      <c r="AX20" s="15"/>
      <c r="AY20" s="11"/>
      <c r="AZ20" s="8"/>
      <c r="BA20" s="9" t="str">
        <f t="shared" si="30"/>
        <v>M</v>
      </c>
      <c r="BB20" s="10">
        <f t="shared" si="34"/>
        <v>45609</v>
      </c>
      <c r="BC20" s="12"/>
      <c r="BD20" s="11"/>
      <c r="BE20" s="8"/>
      <c r="BF20" s="9" t="str">
        <f t="shared" si="31"/>
        <v>V</v>
      </c>
      <c r="BG20" s="10">
        <f t="shared" si="34"/>
        <v>45639</v>
      </c>
      <c r="BH20" s="12"/>
      <c r="BI20" s="11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</row>
    <row r="21" spans="2:317" ht="17.25" customHeight="1" x14ac:dyDescent="0.25">
      <c r="B21" s="8"/>
      <c r="C21" s="9" t="str">
        <f t="shared" si="32"/>
        <v>D</v>
      </c>
      <c r="D21" s="10">
        <f t="shared" si="33"/>
        <v>45305</v>
      </c>
      <c r="E21" s="12"/>
      <c r="F21" s="11"/>
      <c r="G21" s="8"/>
      <c r="H21" s="9" t="str">
        <f t="shared" si="21"/>
        <v>M</v>
      </c>
      <c r="I21" s="10">
        <f t="shared" si="34"/>
        <v>45336</v>
      </c>
      <c r="J21" s="12"/>
      <c r="K21" s="11"/>
      <c r="L21" s="8"/>
      <c r="M21" s="9" t="str">
        <f t="shared" si="22"/>
        <v>J</v>
      </c>
      <c r="N21" s="10">
        <f t="shared" si="34"/>
        <v>45365</v>
      </c>
      <c r="O21" s="49" t="s">
        <v>6</v>
      </c>
      <c r="P21" s="11"/>
      <c r="Q21" s="8"/>
      <c r="R21" s="9" t="str">
        <f t="shared" si="23"/>
        <v>D</v>
      </c>
      <c r="S21" s="10">
        <f t="shared" si="34"/>
        <v>45396</v>
      </c>
      <c r="T21" s="12"/>
      <c r="U21" s="11"/>
      <c r="V21" s="8"/>
      <c r="W21" s="9" t="str">
        <f t="shared" si="24"/>
        <v>M</v>
      </c>
      <c r="X21" s="10">
        <f t="shared" si="34"/>
        <v>45426</v>
      </c>
      <c r="Y21" s="12"/>
      <c r="Z21" s="11"/>
      <c r="AA21" s="8"/>
      <c r="AB21" s="9" t="str">
        <f t="shared" si="25"/>
        <v>V</v>
      </c>
      <c r="AC21" s="10">
        <f t="shared" si="34"/>
        <v>45457</v>
      </c>
      <c r="AD21" s="10"/>
      <c r="AE21" s="11"/>
      <c r="AF21" s="8"/>
      <c r="AG21" s="9" t="str">
        <f t="shared" si="26"/>
        <v>D</v>
      </c>
      <c r="AH21" s="10">
        <f t="shared" si="34"/>
        <v>45487</v>
      </c>
      <c r="AI21" s="12"/>
      <c r="AJ21" s="11"/>
      <c r="AK21" s="8"/>
      <c r="AL21" s="9" t="str">
        <f t="shared" si="27"/>
        <v>M</v>
      </c>
      <c r="AM21" s="10">
        <f t="shared" si="34"/>
        <v>45518</v>
      </c>
      <c r="AN21" s="12"/>
      <c r="AO21" s="11"/>
      <c r="AP21" s="8"/>
      <c r="AQ21" s="9" t="str">
        <f t="shared" si="28"/>
        <v>S</v>
      </c>
      <c r="AR21" s="10">
        <f t="shared" si="34"/>
        <v>45549</v>
      </c>
      <c r="AS21" s="10"/>
      <c r="AT21" s="11"/>
      <c r="AU21" s="8"/>
      <c r="AV21" s="9" t="str">
        <f t="shared" si="29"/>
        <v>L</v>
      </c>
      <c r="AW21" s="10">
        <f t="shared" si="34"/>
        <v>45579</v>
      </c>
      <c r="AX21" s="12"/>
      <c r="AY21" s="11"/>
      <c r="AZ21" s="8"/>
      <c r="BA21" s="9" t="str">
        <f t="shared" si="30"/>
        <v>J</v>
      </c>
      <c r="BB21" s="10">
        <f t="shared" si="34"/>
        <v>45610</v>
      </c>
      <c r="BC21" s="15"/>
      <c r="BD21" s="11"/>
      <c r="BE21" s="8"/>
      <c r="BF21" s="9" t="str">
        <f t="shared" si="31"/>
        <v>S</v>
      </c>
      <c r="BG21" s="10">
        <f t="shared" si="34"/>
        <v>45640</v>
      </c>
      <c r="BH21" s="12"/>
      <c r="BI21" s="11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</row>
    <row r="22" spans="2:317" ht="17.25" customHeight="1" x14ac:dyDescent="0.25">
      <c r="B22" s="8"/>
      <c r="C22" s="9" t="str">
        <f t="shared" si="32"/>
        <v>L</v>
      </c>
      <c r="D22" s="10">
        <f t="shared" si="33"/>
        <v>45306</v>
      </c>
      <c r="E22" s="12"/>
      <c r="F22" s="11"/>
      <c r="G22" s="8"/>
      <c r="H22" s="9" t="str">
        <f t="shared" si="21"/>
        <v>J</v>
      </c>
      <c r="I22" s="10">
        <f t="shared" si="34"/>
        <v>45337</v>
      </c>
      <c r="J22" s="12"/>
      <c r="K22" s="11"/>
      <c r="L22" s="8"/>
      <c r="M22" s="9" t="str">
        <f t="shared" si="22"/>
        <v>V</v>
      </c>
      <c r="N22" s="10">
        <f t="shared" si="34"/>
        <v>45366</v>
      </c>
      <c r="O22" s="12"/>
      <c r="P22" s="11"/>
      <c r="Q22" s="8"/>
      <c r="R22" s="9" t="str">
        <f t="shared" si="23"/>
        <v>L</v>
      </c>
      <c r="S22" s="10">
        <f t="shared" si="34"/>
        <v>45397</v>
      </c>
      <c r="T22" s="12"/>
      <c r="U22" s="11"/>
      <c r="V22" s="8"/>
      <c r="W22" s="9" t="str">
        <f t="shared" si="24"/>
        <v>M</v>
      </c>
      <c r="X22" s="10">
        <f t="shared" si="34"/>
        <v>45427</v>
      </c>
      <c r="Y22" s="12"/>
      <c r="Z22" s="11"/>
      <c r="AA22" s="8"/>
      <c r="AB22" s="9" t="str">
        <f t="shared" si="25"/>
        <v>S</v>
      </c>
      <c r="AC22" s="10">
        <f t="shared" si="34"/>
        <v>45458</v>
      </c>
      <c r="AD22" s="12"/>
      <c r="AE22" s="11"/>
      <c r="AF22" s="8"/>
      <c r="AG22" s="9" t="str">
        <f t="shared" si="26"/>
        <v>L</v>
      </c>
      <c r="AH22" s="10">
        <f t="shared" si="34"/>
        <v>45488</v>
      </c>
      <c r="AI22" s="12"/>
      <c r="AJ22" s="11"/>
      <c r="AK22" s="8"/>
      <c r="AL22" s="9" t="str">
        <f t="shared" si="27"/>
        <v>J</v>
      </c>
      <c r="AM22" s="10">
        <f t="shared" si="34"/>
        <v>45519</v>
      </c>
      <c r="AN22" s="12"/>
      <c r="AO22" s="11"/>
      <c r="AP22" s="8"/>
      <c r="AQ22" s="9" t="str">
        <f t="shared" si="28"/>
        <v>D</v>
      </c>
      <c r="AR22" s="10">
        <f t="shared" si="34"/>
        <v>45550</v>
      </c>
      <c r="AS22" s="12"/>
      <c r="AT22" s="11"/>
      <c r="AU22" s="8"/>
      <c r="AV22" s="9" t="str">
        <f t="shared" si="29"/>
        <v>M</v>
      </c>
      <c r="AW22" s="10">
        <f t="shared" si="34"/>
        <v>45580</v>
      </c>
      <c r="AX22" s="12"/>
      <c r="AY22" s="11"/>
      <c r="AZ22" s="8"/>
      <c r="BA22" s="9" t="str">
        <f t="shared" si="30"/>
        <v>V</v>
      </c>
      <c r="BB22" s="10">
        <f t="shared" si="34"/>
        <v>45611</v>
      </c>
      <c r="BC22" s="12"/>
      <c r="BD22" s="11"/>
      <c r="BE22" s="8"/>
      <c r="BF22" s="9" t="str">
        <f t="shared" si="31"/>
        <v>D</v>
      </c>
      <c r="BG22" s="10">
        <f t="shared" si="34"/>
        <v>45641</v>
      </c>
      <c r="BH22" s="12"/>
      <c r="BI22" s="11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</row>
    <row r="23" spans="2:317" ht="17.25" customHeight="1" x14ac:dyDescent="0.25">
      <c r="B23" s="8"/>
      <c r="C23" s="9" t="str">
        <f t="shared" si="32"/>
        <v>M</v>
      </c>
      <c r="D23" s="10">
        <f t="shared" si="33"/>
        <v>45307</v>
      </c>
      <c r="E23" s="10"/>
      <c r="F23" s="11"/>
      <c r="G23" s="8"/>
      <c r="H23" s="9" t="str">
        <f t="shared" si="21"/>
        <v>V</v>
      </c>
      <c r="I23" s="10">
        <f t="shared" si="34"/>
        <v>45338</v>
      </c>
      <c r="J23" s="12"/>
      <c r="K23" s="11"/>
      <c r="L23" s="8"/>
      <c r="M23" s="9" t="str">
        <f t="shared" si="22"/>
        <v>S</v>
      </c>
      <c r="N23" s="10">
        <f t="shared" si="34"/>
        <v>45367</v>
      </c>
      <c r="O23" s="12"/>
      <c r="P23" s="11"/>
      <c r="Q23" s="8"/>
      <c r="R23" s="9" t="str">
        <f t="shared" si="23"/>
        <v>M</v>
      </c>
      <c r="S23" s="10">
        <f t="shared" si="34"/>
        <v>45398</v>
      </c>
      <c r="T23" s="12"/>
      <c r="U23" s="11"/>
      <c r="V23" s="8"/>
      <c r="W23" s="9" t="str">
        <f t="shared" si="24"/>
        <v>J</v>
      </c>
      <c r="X23" s="10">
        <f t="shared" si="34"/>
        <v>45428</v>
      </c>
      <c r="Y23" s="10"/>
      <c r="Z23" s="11"/>
      <c r="AA23" s="8"/>
      <c r="AB23" s="9" t="str">
        <f t="shared" si="25"/>
        <v>D</v>
      </c>
      <c r="AC23" s="10">
        <f t="shared" si="34"/>
        <v>45459</v>
      </c>
      <c r="AD23" s="12"/>
      <c r="AE23" s="11"/>
      <c r="AF23" s="8"/>
      <c r="AG23" s="9" t="str">
        <f t="shared" si="26"/>
        <v>M</v>
      </c>
      <c r="AH23" s="10">
        <f t="shared" si="34"/>
        <v>45489</v>
      </c>
      <c r="AI23" s="12"/>
      <c r="AJ23" s="11"/>
      <c r="AK23" s="8"/>
      <c r="AL23" s="9" t="str">
        <f t="shared" si="27"/>
        <v>V</v>
      </c>
      <c r="AM23" s="10">
        <f t="shared" si="34"/>
        <v>45520</v>
      </c>
      <c r="AN23" s="12"/>
      <c r="AO23" s="11"/>
      <c r="AP23" s="8"/>
      <c r="AQ23" s="9" t="str">
        <f t="shared" si="28"/>
        <v>L</v>
      </c>
      <c r="AR23" s="10">
        <f t="shared" si="34"/>
        <v>45551</v>
      </c>
      <c r="AS23" s="10"/>
      <c r="AT23" s="11"/>
      <c r="AU23" s="8"/>
      <c r="AV23" s="9" t="str">
        <f t="shared" si="29"/>
        <v>M</v>
      </c>
      <c r="AW23" s="10">
        <f t="shared" si="34"/>
        <v>45581</v>
      </c>
      <c r="AX23" s="12"/>
      <c r="AY23" s="11"/>
      <c r="AZ23" s="8"/>
      <c r="BA23" s="9" t="str">
        <f t="shared" si="30"/>
        <v>S</v>
      </c>
      <c r="BB23" s="10">
        <f t="shared" si="34"/>
        <v>45612</v>
      </c>
      <c r="BC23" s="12"/>
      <c r="BD23" s="11"/>
      <c r="BE23" s="8"/>
      <c r="BF23" s="9" t="str">
        <f t="shared" si="31"/>
        <v>L</v>
      </c>
      <c r="BG23" s="10">
        <f t="shared" si="34"/>
        <v>45642</v>
      </c>
      <c r="BH23" s="12"/>
      <c r="BI23" s="11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</row>
    <row r="24" spans="2:317" ht="17.25" customHeight="1" x14ac:dyDescent="0.25">
      <c r="B24" s="8"/>
      <c r="C24" s="9" t="str">
        <f t="shared" si="32"/>
        <v>M</v>
      </c>
      <c r="D24" s="10">
        <f t="shared" si="33"/>
        <v>45308</v>
      </c>
      <c r="E24" s="21"/>
      <c r="F24" s="11"/>
      <c r="G24" s="8"/>
      <c r="H24" s="9" t="str">
        <f t="shared" si="21"/>
        <v>S</v>
      </c>
      <c r="I24" s="10">
        <f t="shared" si="34"/>
        <v>45339</v>
      </c>
      <c r="J24" s="12"/>
      <c r="K24" s="11"/>
      <c r="L24" s="8"/>
      <c r="M24" s="9" t="str">
        <f t="shared" si="22"/>
        <v>D</v>
      </c>
      <c r="N24" s="10">
        <f t="shared" si="34"/>
        <v>45368</v>
      </c>
      <c r="O24" s="12"/>
      <c r="P24" s="11"/>
      <c r="Q24" s="8"/>
      <c r="R24" s="9" t="str">
        <f t="shared" si="23"/>
        <v>M</v>
      </c>
      <c r="S24" s="10">
        <f t="shared" si="34"/>
        <v>45399</v>
      </c>
      <c r="T24" s="12"/>
      <c r="U24" s="11"/>
      <c r="V24" s="8"/>
      <c r="W24" s="9" t="str">
        <f t="shared" si="24"/>
        <v>V</v>
      </c>
      <c r="X24" s="10">
        <f t="shared" si="34"/>
        <v>45429</v>
      </c>
      <c r="Y24" s="12"/>
      <c r="Z24" s="11"/>
      <c r="AA24" s="8"/>
      <c r="AB24" s="9" t="str">
        <f t="shared" si="25"/>
        <v>L</v>
      </c>
      <c r="AC24" s="10">
        <f t="shared" si="34"/>
        <v>45460</v>
      </c>
      <c r="AD24" s="12"/>
      <c r="AE24" s="11"/>
      <c r="AF24" s="8"/>
      <c r="AG24" s="9" t="str">
        <f t="shared" si="26"/>
        <v>M</v>
      </c>
      <c r="AH24" s="10">
        <f t="shared" si="34"/>
        <v>45490</v>
      </c>
      <c r="AI24" s="10"/>
      <c r="AJ24" s="11"/>
      <c r="AK24" s="8"/>
      <c r="AL24" s="9" t="str">
        <f t="shared" si="27"/>
        <v>S</v>
      </c>
      <c r="AM24" s="10">
        <f t="shared" si="34"/>
        <v>45521</v>
      </c>
      <c r="AN24" s="12"/>
      <c r="AO24" s="11"/>
      <c r="AP24" s="8"/>
      <c r="AQ24" s="9" t="str">
        <f t="shared" si="28"/>
        <v>M</v>
      </c>
      <c r="AR24" s="10">
        <f t="shared" si="34"/>
        <v>45552</v>
      </c>
      <c r="AS24" s="12"/>
      <c r="AT24" s="11"/>
      <c r="AU24" s="8"/>
      <c r="AV24" s="9" t="str">
        <f t="shared" si="29"/>
        <v>J</v>
      </c>
      <c r="AW24" s="10">
        <f t="shared" si="34"/>
        <v>45582</v>
      </c>
      <c r="AX24" s="12"/>
      <c r="AY24" s="11"/>
      <c r="AZ24" s="8"/>
      <c r="BA24" s="9" t="str">
        <f t="shared" si="30"/>
        <v>D</v>
      </c>
      <c r="BB24" s="10">
        <f t="shared" si="34"/>
        <v>45613</v>
      </c>
      <c r="BC24" s="17"/>
      <c r="BD24" s="11"/>
      <c r="BE24" s="8"/>
      <c r="BF24" s="9" t="str">
        <f t="shared" si="31"/>
        <v>M</v>
      </c>
      <c r="BG24" s="10">
        <f t="shared" si="34"/>
        <v>45643</v>
      </c>
      <c r="BH24" s="12"/>
      <c r="BI24" s="11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</row>
    <row r="25" spans="2:317" ht="17.25" customHeight="1" x14ac:dyDescent="0.25">
      <c r="B25" s="8"/>
      <c r="C25" s="9" t="str">
        <f t="shared" si="32"/>
        <v>J</v>
      </c>
      <c r="D25" s="10">
        <f t="shared" si="33"/>
        <v>45309</v>
      </c>
      <c r="E25" s="21"/>
      <c r="F25" s="11"/>
      <c r="G25" s="8"/>
      <c r="H25" s="9" t="str">
        <f t="shared" si="21"/>
        <v>D</v>
      </c>
      <c r="I25" s="10">
        <f t="shared" ref="I25:BG35" si="35">I24+1</f>
        <v>45340</v>
      </c>
      <c r="J25" s="12"/>
      <c r="K25" s="11"/>
      <c r="L25" s="8"/>
      <c r="M25" s="9" t="str">
        <f t="shared" si="22"/>
        <v>L</v>
      </c>
      <c r="N25" s="10">
        <f t="shared" si="35"/>
        <v>45369</v>
      </c>
      <c r="O25" s="12"/>
      <c r="P25" s="11"/>
      <c r="Q25" s="8"/>
      <c r="R25" s="9" t="str">
        <f t="shared" si="23"/>
        <v>J</v>
      </c>
      <c r="S25" s="10">
        <f t="shared" si="35"/>
        <v>45400</v>
      </c>
      <c r="T25" s="10"/>
      <c r="U25" s="11"/>
      <c r="V25" s="8"/>
      <c r="W25" s="9" t="str">
        <f t="shared" si="24"/>
        <v>S</v>
      </c>
      <c r="X25" s="10">
        <f t="shared" si="35"/>
        <v>45430</v>
      </c>
      <c r="Y25" s="12"/>
      <c r="Z25" s="11"/>
      <c r="AA25" s="8"/>
      <c r="AB25" s="9" t="str">
        <f t="shared" si="25"/>
        <v>M</v>
      </c>
      <c r="AC25" s="10">
        <f t="shared" si="35"/>
        <v>45461</v>
      </c>
      <c r="AD25" s="12"/>
      <c r="AE25" s="11"/>
      <c r="AF25" s="8"/>
      <c r="AG25" s="9" t="str">
        <f t="shared" si="26"/>
        <v>J</v>
      </c>
      <c r="AH25" s="10">
        <f t="shared" si="35"/>
        <v>45491</v>
      </c>
      <c r="AI25" s="12"/>
      <c r="AJ25" s="11"/>
      <c r="AK25" s="8"/>
      <c r="AL25" s="9" t="str">
        <f t="shared" si="27"/>
        <v>D</v>
      </c>
      <c r="AM25" s="10">
        <f t="shared" si="35"/>
        <v>45522</v>
      </c>
      <c r="AN25" s="12"/>
      <c r="AO25" s="11"/>
      <c r="AP25" s="8"/>
      <c r="AQ25" s="9" t="str">
        <f t="shared" si="28"/>
        <v>M</v>
      </c>
      <c r="AR25" s="10">
        <f t="shared" si="35"/>
        <v>45553</v>
      </c>
      <c r="AS25" s="12"/>
      <c r="AT25" s="11"/>
      <c r="AU25" s="8"/>
      <c r="AV25" s="9" t="str">
        <f t="shared" si="29"/>
        <v>V</v>
      </c>
      <c r="AW25" s="10">
        <f t="shared" si="35"/>
        <v>45583</v>
      </c>
      <c r="AX25" s="12"/>
      <c r="AY25" s="11"/>
      <c r="AZ25" s="8"/>
      <c r="BA25" s="9" t="str">
        <f t="shared" si="30"/>
        <v>L</v>
      </c>
      <c r="BB25" s="10">
        <f t="shared" si="35"/>
        <v>45614</v>
      </c>
      <c r="BC25" s="12"/>
      <c r="BD25" s="11"/>
      <c r="BE25" s="8"/>
      <c r="BF25" s="9" t="str">
        <f t="shared" si="31"/>
        <v>M</v>
      </c>
      <c r="BG25" s="10">
        <f t="shared" si="35"/>
        <v>45644</v>
      </c>
      <c r="BH25" s="12"/>
      <c r="BI25" s="11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</row>
    <row r="26" spans="2:317" ht="17.25" customHeight="1" x14ac:dyDescent="0.25">
      <c r="B26" s="8"/>
      <c r="C26" s="9" t="str">
        <f t="shared" si="32"/>
        <v>V</v>
      </c>
      <c r="D26" s="10">
        <f t="shared" si="33"/>
        <v>45310</v>
      </c>
      <c r="E26" s="10"/>
      <c r="F26" s="11"/>
      <c r="G26" s="8"/>
      <c r="H26" s="9" t="str">
        <f t="shared" si="21"/>
        <v>L</v>
      </c>
      <c r="I26" s="10">
        <f t="shared" si="35"/>
        <v>45341</v>
      </c>
      <c r="J26" s="48" t="s">
        <v>4</v>
      </c>
      <c r="K26" s="11"/>
      <c r="L26" s="8"/>
      <c r="M26" s="9" t="str">
        <f t="shared" si="22"/>
        <v>M</v>
      </c>
      <c r="N26" s="10">
        <f t="shared" si="35"/>
        <v>45370</v>
      </c>
      <c r="O26" s="12"/>
      <c r="P26" s="11"/>
      <c r="Q26" s="8"/>
      <c r="R26" s="9" t="str">
        <f t="shared" si="23"/>
        <v>V</v>
      </c>
      <c r="S26" s="10">
        <f t="shared" si="35"/>
        <v>45401</v>
      </c>
      <c r="T26" s="12"/>
      <c r="U26" s="11"/>
      <c r="V26" s="8"/>
      <c r="W26" s="9" t="str">
        <f t="shared" si="24"/>
        <v>D</v>
      </c>
      <c r="X26" s="10">
        <f t="shared" si="35"/>
        <v>45431</v>
      </c>
      <c r="Y26" s="12"/>
      <c r="Z26" s="11"/>
      <c r="AA26" s="8"/>
      <c r="AB26" s="9" t="str">
        <f t="shared" si="25"/>
        <v>M</v>
      </c>
      <c r="AC26" s="10">
        <f t="shared" si="35"/>
        <v>45462</v>
      </c>
      <c r="AD26" s="10"/>
      <c r="AE26" s="11"/>
      <c r="AF26" s="8"/>
      <c r="AG26" s="9" t="str">
        <f t="shared" si="26"/>
        <v>V</v>
      </c>
      <c r="AH26" s="10">
        <f t="shared" si="35"/>
        <v>45492</v>
      </c>
      <c r="AI26" s="12"/>
      <c r="AJ26" s="11"/>
      <c r="AK26" s="8"/>
      <c r="AL26" s="9" t="str">
        <f t="shared" si="27"/>
        <v>L</v>
      </c>
      <c r="AM26" s="10">
        <f t="shared" si="35"/>
        <v>45523</v>
      </c>
      <c r="AN26" s="12"/>
      <c r="AO26" s="11"/>
      <c r="AP26" s="8"/>
      <c r="AQ26" s="9" t="str">
        <f t="shared" si="28"/>
        <v>J</v>
      </c>
      <c r="AR26" s="10">
        <f t="shared" si="35"/>
        <v>45554</v>
      </c>
      <c r="AS26" s="12"/>
      <c r="AT26" s="11"/>
      <c r="AU26" s="8"/>
      <c r="AV26" s="9" t="str">
        <f t="shared" si="29"/>
        <v>S</v>
      </c>
      <c r="AW26" s="10">
        <f t="shared" si="35"/>
        <v>45584</v>
      </c>
      <c r="AX26" s="12"/>
      <c r="AY26" s="11"/>
      <c r="AZ26" s="8"/>
      <c r="BA26" s="9" t="str">
        <f t="shared" si="30"/>
        <v>M</v>
      </c>
      <c r="BB26" s="10">
        <f t="shared" si="35"/>
        <v>45615</v>
      </c>
      <c r="BC26" s="12"/>
      <c r="BD26" s="11"/>
      <c r="BE26" s="8"/>
      <c r="BF26" s="9" t="str">
        <f t="shared" si="31"/>
        <v>J</v>
      </c>
      <c r="BG26" s="10">
        <f t="shared" si="35"/>
        <v>45645</v>
      </c>
      <c r="BH26" s="12"/>
      <c r="BI26" s="11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</row>
    <row r="27" spans="2:317" ht="17.25" customHeight="1" x14ac:dyDescent="0.25">
      <c r="B27" s="8"/>
      <c r="C27" s="9" t="str">
        <f t="shared" si="32"/>
        <v>S</v>
      </c>
      <c r="D27" s="10">
        <f t="shared" si="33"/>
        <v>45311</v>
      </c>
      <c r="E27" s="10"/>
      <c r="F27" s="11"/>
      <c r="G27" s="8"/>
      <c r="H27" s="9" t="str">
        <f t="shared" si="21"/>
        <v>M</v>
      </c>
      <c r="I27" s="10">
        <f t="shared" si="35"/>
        <v>45342</v>
      </c>
      <c r="J27" s="12"/>
      <c r="K27" s="11"/>
      <c r="L27" s="8"/>
      <c r="M27" s="9" t="str">
        <f t="shared" si="22"/>
        <v>M</v>
      </c>
      <c r="N27" s="10">
        <f t="shared" si="35"/>
        <v>45371</v>
      </c>
      <c r="O27" s="12"/>
      <c r="P27" s="11"/>
      <c r="Q27" s="8"/>
      <c r="R27" s="9" t="str">
        <f t="shared" si="23"/>
        <v>S</v>
      </c>
      <c r="S27" s="10">
        <f t="shared" si="35"/>
        <v>45402</v>
      </c>
      <c r="T27" s="12"/>
      <c r="U27" s="11"/>
      <c r="V27" s="8"/>
      <c r="W27" s="9" t="str">
        <f t="shared" si="24"/>
        <v>L</v>
      </c>
      <c r="X27" s="10">
        <f t="shared" si="35"/>
        <v>45432</v>
      </c>
      <c r="Y27" s="12"/>
      <c r="Z27" s="11"/>
      <c r="AA27" s="8"/>
      <c r="AB27" s="9" t="str">
        <f t="shared" si="25"/>
        <v>J</v>
      </c>
      <c r="AC27" s="10">
        <f t="shared" si="35"/>
        <v>45463</v>
      </c>
      <c r="AD27" s="12"/>
      <c r="AE27" s="11"/>
      <c r="AF27" s="8"/>
      <c r="AG27" s="9" t="str">
        <f t="shared" si="26"/>
        <v>S</v>
      </c>
      <c r="AH27" s="10">
        <f t="shared" si="35"/>
        <v>45493</v>
      </c>
      <c r="AI27" s="12"/>
      <c r="AJ27" s="11"/>
      <c r="AK27" s="8"/>
      <c r="AL27" s="9" t="str">
        <f t="shared" si="27"/>
        <v>M</v>
      </c>
      <c r="AM27" s="10">
        <f t="shared" si="35"/>
        <v>45524</v>
      </c>
      <c r="AN27" s="12"/>
      <c r="AO27" s="11"/>
      <c r="AP27" s="8"/>
      <c r="AQ27" s="9" t="str">
        <f t="shared" si="28"/>
        <v>V</v>
      </c>
      <c r="AR27" s="10">
        <f t="shared" si="35"/>
        <v>45555</v>
      </c>
      <c r="AS27" s="12"/>
      <c r="AT27" s="11"/>
      <c r="AU27" s="8"/>
      <c r="AV27" s="9" t="str">
        <f t="shared" si="29"/>
        <v>D</v>
      </c>
      <c r="AW27" s="10">
        <f t="shared" si="35"/>
        <v>45585</v>
      </c>
      <c r="AX27" s="19"/>
      <c r="AY27" s="11"/>
      <c r="AZ27" s="8"/>
      <c r="BA27" s="9" t="str">
        <f t="shared" si="30"/>
        <v>M</v>
      </c>
      <c r="BB27" s="10">
        <f t="shared" si="35"/>
        <v>45616</v>
      </c>
      <c r="BC27" s="12"/>
      <c r="BD27" s="11"/>
      <c r="BE27" s="8"/>
      <c r="BF27" s="9" t="str">
        <f t="shared" si="31"/>
        <v>V</v>
      </c>
      <c r="BG27" s="10">
        <f t="shared" si="35"/>
        <v>45646</v>
      </c>
      <c r="BH27" s="12"/>
      <c r="BI27" s="11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</row>
    <row r="28" spans="2:317" ht="17.25" customHeight="1" x14ac:dyDescent="0.25">
      <c r="B28" s="8"/>
      <c r="C28" s="9" t="str">
        <f t="shared" si="32"/>
        <v>D</v>
      </c>
      <c r="D28" s="10">
        <f t="shared" si="33"/>
        <v>45312</v>
      </c>
      <c r="E28" s="12"/>
      <c r="F28" s="11"/>
      <c r="G28" s="8"/>
      <c r="H28" s="9" t="str">
        <f t="shared" si="21"/>
        <v>M</v>
      </c>
      <c r="I28" s="10">
        <f t="shared" si="35"/>
        <v>45343</v>
      </c>
      <c r="J28" s="12"/>
      <c r="K28" s="11"/>
      <c r="L28" s="8"/>
      <c r="M28" s="9" t="str">
        <f t="shared" si="22"/>
        <v>J</v>
      </c>
      <c r="N28" s="10">
        <f t="shared" si="35"/>
        <v>45372</v>
      </c>
      <c r="O28" s="10"/>
      <c r="P28" s="11"/>
      <c r="Q28" s="8"/>
      <c r="R28" s="9" t="str">
        <f t="shared" si="23"/>
        <v>D</v>
      </c>
      <c r="S28" s="10">
        <f t="shared" si="35"/>
        <v>45403</v>
      </c>
      <c r="T28" s="10"/>
      <c r="U28" s="11"/>
      <c r="V28" s="8"/>
      <c r="W28" s="9" t="str">
        <f t="shared" si="24"/>
        <v>M</v>
      </c>
      <c r="X28" s="10">
        <f t="shared" si="35"/>
        <v>45433</v>
      </c>
      <c r="Y28" s="12"/>
      <c r="Z28" s="11"/>
      <c r="AA28" s="8"/>
      <c r="AB28" s="9" t="str">
        <f t="shared" si="25"/>
        <v>V</v>
      </c>
      <c r="AC28" s="10">
        <f t="shared" si="35"/>
        <v>45464</v>
      </c>
      <c r="AD28" s="12"/>
      <c r="AE28" s="11"/>
      <c r="AF28" s="8"/>
      <c r="AG28" s="9" t="str">
        <f t="shared" si="26"/>
        <v>D</v>
      </c>
      <c r="AH28" s="10">
        <f t="shared" si="35"/>
        <v>45494</v>
      </c>
      <c r="AI28" s="12"/>
      <c r="AJ28" s="11"/>
      <c r="AK28" s="8"/>
      <c r="AL28" s="9" t="str">
        <f t="shared" si="27"/>
        <v>M</v>
      </c>
      <c r="AM28" s="10">
        <f t="shared" si="35"/>
        <v>45525</v>
      </c>
      <c r="AN28" s="12"/>
      <c r="AO28" s="11"/>
      <c r="AP28" s="8"/>
      <c r="AQ28" s="9" t="str">
        <f t="shared" si="28"/>
        <v>S</v>
      </c>
      <c r="AR28" s="10">
        <f t="shared" si="35"/>
        <v>45556</v>
      </c>
      <c r="AS28" s="12"/>
      <c r="AT28" s="11"/>
      <c r="AU28" s="8"/>
      <c r="AV28" s="9" t="str">
        <f t="shared" si="29"/>
        <v>L</v>
      </c>
      <c r="AW28" s="10">
        <f t="shared" si="35"/>
        <v>45586</v>
      </c>
      <c r="AX28" s="12"/>
      <c r="AY28" s="11"/>
      <c r="AZ28" s="8"/>
      <c r="BA28" s="9" t="str">
        <f t="shared" si="30"/>
        <v>J</v>
      </c>
      <c r="BB28" s="10">
        <f t="shared" si="35"/>
        <v>45617</v>
      </c>
      <c r="BC28" s="10"/>
      <c r="BD28" s="11"/>
      <c r="BE28" s="8"/>
      <c r="BF28" s="9" t="str">
        <f t="shared" si="31"/>
        <v>S</v>
      </c>
      <c r="BG28" s="10">
        <f t="shared" si="35"/>
        <v>45647</v>
      </c>
      <c r="BH28" s="12"/>
      <c r="BI28" s="11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</row>
    <row r="29" spans="2:317" ht="17.25" customHeight="1" x14ac:dyDescent="0.25">
      <c r="B29" s="8"/>
      <c r="C29" s="9" t="str">
        <f t="shared" si="32"/>
        <v>L</v>
      </c>
      <c r="D29" s="10">
        <f t="shared" si="33"/>
        <v>45313</v>
      </c>
      <c r="E29" s="12"/>
      <c r="F29" s="11"/>
      <c r="G29" s="8"/>
      <c r="H29" s="9" t="str">
        <f t="shared" si="21"/>
        <v>J</v>
      </c>
      <c r="I29" s="10">
        <f t="shared" si="35"/>
        <v>45344</v>
      </c>
      <c r="J29" s="12"/>
      <c r="K29" s="11"/>
      <c r="L29" s="8"/>
      <c r="M29" s="9" t="str">
        <f t="shared" si="22"/>
        <v>V</v>
      </c>
      <c r="N29" s="10">
        <f t="shared" si="35"/>
        <v>45373</v>
      </c>
      <c r="O29" s="49" t="s">
        <v>6</v>
      </c>
      <c r="P29" s="11"/>
      <c r="Q29" s="8"/>
      <c r="R29" s="9" t="str">
        <f t="shared" si="23"/>
        <v>L</v>
      </c>
      <c r="S29" s="10">
        <f t="shared" si="35"/>
        <v>45404</v>
      </c>
      <c r="T29" s="12"/>
      <c r="U29" s="11"/>
      <c r="V29" s="8"/>
      <c r="W29" s="9" t="str">
        <f t="shared" si="24"/>
        <v>M</v>
      </c>
      <c r="X29" s="10">
        <f t="shared" si="35"/>
        <v>45434</v>
      </c>
      <c r="Y29" s="12"/>
      <c r="Z29" s="11"/>
      <c r="AA29" s="8"/>
      <c r="AB29" s="9" t="str">
        <f t="shared" si="25"/>
        <v>S</v>
      </c>
      <c r="AC29" s="10">
        <f t="shared" si="35"/>
        <v>45465</v>
      </c>
      <c r="AD29" s="12"/>
      <c r="AE29" s="11"/>
      <c r="AF29" s="8"/>
      <c r="AG29" s="9" t="str">
        <f t="shared" si="26"/>
        <v>L</v>
      </c>
      <c r="AH29" s="10">
        <f t="shared" si="35"/>
        <v>45495</v>
      </c>
      <c r="AI29" s="12"/>
      <c r="AJ29" s="11"/>
      <c r="AK29" s="8"/>
      <c r="AL29" s="9" t="str">
        <f t="shared" si="27"/>
        <v>J</v>
      </c>
      <c r="AM29" s="10">
        <f t="shared" si="35"/>
        <v>45526</v>
      </c>
      <c r="AN29" s="12"/>
      <c r="AO29" s="11"/>
      <c r="AP29" s="8"/>
      <c r="AQ29" s="9" t="str">
        <f t="shared" si="28"/>
        <v>D</v>
      </c>
      <c r="AR29" s="10">
        <f t="shared" si="35"/>
        <v>45557</v>
      </c>
      <c r="AS29" s="12"/>
      <c r="AT29" s="11"/>
      <c r="AU29" s="8"/>
      <c r="AV29" s="9" t="str">
        <f t="shared" si="29"/>
        <v>M</v>
      </c>
      <c r="AW29" s="10">
        <f t="shared" si="35"/>
        <v>45587</v>
      </c>
      <c r="AX29" s="12"/>
      <c r="AY29" s="11"/>
      <c r="AZ29" s="8"/>
      <c r="BA29" s="9" t="str">
        <f t="shared" si="30"/>
        <v>V</v>
      </c>
      <c r="BB29" s="10">
        <f t="shared" si="35"/>
        <v>45618</v>
      </c>
      <c r="BC29" s="12"/>
      <c r="BD29" s="11"/>
      <c r="BE29" s="8"/>
      <c r="BF29" s="9" t="str">
        <f t="shared" si="31"/>
        <v>D</v>
      </c>
      <c r="BG29" s="10">
        <f t="shared" si="35"/>
        <v>45648</v>
      </c>
      <c r="BH29" s="12"/>
      <c r="BI29" s="11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</row>
    <row r="30" spans="2:317" ht="17.25" customHeight="1" x14ac:dyDescent="0.25">
      <c r="B30" s="8"/>
      <c r="C30" s="9" t="str">
        <f t="shared" si="32"/>
        <v>M</v>
      </c>
      <c r="D30" s="10">
        <f t="shared" si="33"/>
        <v>45314</v>
      </c>
      <c r="E30" s="12"/>
      <c r="F30" s="11"/>
      <c r="G30" s="8"/>
      <c r="H30" s="9" t="str">
        <f t="shared" si="21"/>
        <v>V</v>
      </c>
      <c r="I30" s="10">
        <f t="shared" si="35"/>
        <v>45345</v>
      </c>
      <c r="J30" s="12"/>
      <c r="K30" s="11"/>
      <c r="L30" s="8"/>
      <c r="M30" s="9" t="str">
        <f t="shared" si="22"/>
        <v>S</v>
      </c>
      <c r="N30" s="10">
        <f t="shared" si="35"/>
        <v>45374</v>
      </c>
      <c r="O30" s="12"/>
      <c r="P30" s="11"/>
      <c r="Q30" s="8"/>
      <c r="R30" s="9" t="str">
        <f t="shared" si="23"/>
        <v>M</v>
      </c>
      <c r="S30" s="10">
        <f t="shared" si="35"/>
        <v>45405</v>
      </c>
      <c r="T30" s="12"/>
      <c r="U30" s="11"/>
      <c r="V30" s="8"/>
      <c r="W30" s="9" t="str">
        <f t="shared" si="24"/>
        <v>J</v>
      </c>
      <c r="X30" s="10">
        <f t="shared" si="35"/>
        <v>45435</v>
      </c>
      <c r="Y30" s="12"/>
      <c r="Z30" s="11"/>
      <c r="AA30" s="8"/>
      <c r="AB30" s="9" t="str">
        <f t="shared" si="25"/>
        <v>D</v>
      </c>
      <c r="AC30" s="10">
        <f t="shared" si="35"/>
        <v>45466</v>
      </c>
      <c r="AD30" s="12"/>
      <c r="AE30" s="11"/>
      <c r="AF30" s="8"/>
      <c r="AG30" s="9" t="str">
        <f t="shared" si="26"/>
        <v>M</v>
      </c>
      <c r="AH30" s="10">
        <f t="shared" si="35"/>
        <v>45496</v>
      </c>
      <c r="AI30" s="12"/>
      <c r="AJ30" s="11"/>
      <c r="AK30" s="8"/>
      <c r="AL30" s="9" t="str">
        <f t="shared" si="27"/>
        <v>V</v>
      </c>
      <c r="AM30" s="10">
        <f t="shared" si="35"/>
        <v>45527</v>
      </c>
      <c r="AN30" s="12"/>
      <c r="AO30" s="11"/>
      <c r="AP30" s="8"/>
      <c r="AQ30" s="9" t="str">
        <f t="shared" si="28"/>
        <v>L</v>
      </c>
      <c r="AR30" s="10">
        <f t="shared" si="35"/>
        <v>45558</v>
      </c>
      <c r="AS30" s="12"/>
      <c r="AT30" s="11"/>
      <c r="AU30" s="8"/>
      <c r="AV30" s="9" t="str">
        <f t="shared" si="29"/>
        <v>M</v>
      </c>
      <c r="AW30" s="10">
        <f t="shared" si="35"/>
        <v>45588</v>
      </c>
      <c r="AX30" s="12"/>
      <c r="AY30" s="11"/>
      <c r="AZ30" s="8"/>
      <c r="BA30" s="9" t="str">
        <f t="shared" si="30"/>
        <v>S</v>
      </c>
      <c r="BB30" s="10">
        <f t="shared" si="35"/>
        <v>45619</v>
      </c>
      <c r="BC30" s="12"/>
      <c r="BD30" s="11"/>
      <c r="BE30" s="8"/>
      <c r="BF30" s="9" t="str">
        <f t="shared" si="31"/>
        <v>L</v>
      </c>
      <c r="BG30" s="10">
        <f t="shared" si="35"/>
        <v>45649</v>
      </c>
      <c r="BH30" s="12"/>
      <c r="BI30" s="11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</row>
    <row r="31" spans="2:317" ht="17.25" customHeight="1" x14ac:dyDescent="0.25">
      <c r="B31" s="8"/>
      <c r="C31" s="9" t="str">
        <f t="shared" si="32"/>
        <v>M</v>
      </c>
      <c r="D31" s="10">
        <f t="shared" si="33"/>
        <v>45315</v>
      </c>
      <c r="E31" s="12"/>
      <c r="F31" s="11"/>
      <c r="G31" s="8"/>
      <c r="H31" s="9" t="str">
        <f t="shared" si="21"/>
        <v>S</v>
      </c>
      <c r="I31" s="10">
        <f t="shared" si="35"/>
        <v>45346</v>
      </c>
      <c r="J31" s="12"/>
      <c r="K31" s="11"/>
      <c r="L31" s="8"/>
      <c r="M31" s="9" t="str">
        <f t="shared" si="22"/>
        <v>D</v>
      </c>
      <c r="N31" s="10">
        <f t="shared" si="35"/>
        <v>45375</v>
      </c>
      <c r="O31" s="12"/>
      <c r="P31" s="11"/>
      <c r="Q31" s="8"/>
      <c r="R31" s="9" t="str">
        <f t="shared" si="23"/>
        <v>M</v>
      </c>
      <c r="S31" s="10">
        <f t="shared" si="35"/>
        <v>45406</v>
      </c>
      <c r="T31" s="10"/>
      <c r="U31" s="11"/>
      <c r="V31" s="8"/>
      <c r="W31" s="9" t="str">
        <f t="shared" si="24"/>
        <v>V</v>
      </c>
      <c r="X31" s="10">
        <f t="shared" si="35"/>
        <v>45436</v>
      </c>
      <c r="Y31" s="12"/>
      <c r="Z31" s="11"/>
      <c r="AA31" s="8"/>
      <c r="AB31" s="9" t="str">
        <f t="shared" si="25"/>
        <v>L</v>
      </c>
      <c r="AC31" s="10">
        <f t="shared" si="35"/>
        <v>45467</v>
      </c>
      <c r="AD31" s="12"/>
      <c r="AE31" s="11"/>
      <c r="AF31" s="8"/>
      <c r="AG31" s="9" t="str">
        <f t="shared" si="26"/>
        <v>M</v>
      </c>
      <c r="AH31" s="10">
        <f t="shared" si="35"/>
        <v>45497</v>
      </c>
      <c r="AI31" s="10"/>
      <c r="AJ31" s="11"/>
      <c r="AK31" s="8"/>
      <c r="AL31" s="9" t="str">
        <f t="shared" si="27"/>
        <v>S</v>
      </c>
      <c r="AM31" s="10">
        <f t="shared" si="35"/>
        <v>45528</v>
      </c>
      <c r="AN31" s="12"/>
      <c r="AO31" s="11"/>
      <c r="AP31" s="8"/>
      <c r="AQ31" s="9" t="str">
        <f t="shared" si="28"/>
        <v>M</v>
      </c>
      <c r="AR31" s="10">
        <f t="shared" si="35"/>
        <v>45559</v>
      </c>
      <c r="AS31" s="12"/>
      <c r="AT31" s="11"/>
      <c r="AU31" s="8"/>
      <c r="AV31" s="9" t="str">
        <f t="shared" si="29"/>
        <v>J</v>
      </c>
      <c r="AW31" s="10">
        <f t="shared" si="35"/>
        <v>45589</v>
      </c>
      <c r="AX31" s="19"/>
      <c r="AY31" s="11"/>
      <c r="AZ31" s="8"/>
      <c r="BA31" s="9" t="str">
        <f t="shared" si="30"/>
        <v>D</v>
      </c>
      <c r="BB31" s="10">
        <f t="shared" si="35"/>
        <v>45620</v>
      </c>
      <c r="BC31" s="12"/>
      <c r="BD31" s="11"/>
      <c r="BE31" s="8"/>
      <c r="BF31" s="9" t="str">
        <f t="shared" si="31"/>
        <v>M</v>
      </c>
      <c r="BG31" s="10">
        <f t="shared" si="35"/>
        <v>45650</v>
      </c>
      <c r="BH31" s="12"/>
      <c r="BI31" s="11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</row>
    <row r="32" spans="2:317" ht="17.25" customHeight="1" x14ac:dyDescent="0.25">
      <c r="B32" s="8"/>
      <c r="C32" s="9" t="str">
        <f t="shared" si="32"/>
        <v>J</v>
      </c>
      <c r="D32" s="10">
        <f t="shared" si="33"/>
        <v>45316</v>
      </c>
      <c r="E32" s="12"/>
      <c r="F32" s="11"/>
      <c r="G32" s="8"/>
      <c r="H32" s="9" t="str">
        <f t="shared" si="21"/>
        <v>D</v>
      </c>
      <c r="I32" s="10">
        <f t="shared" si="35"/>
        <v>45347</v>
      </c>
      <c r="J32" s="49" t="s">
        <v>6</v>
      </c>
      <c r="K32" s="11"/>
      <c r="L32" s="8"/>
      <c r="M32" s="9" t="str">
        <f t="shared" si="22"/>
        <v>L</v>
      </c>
      <c r="N32" s="10">
        <f t="shared" si="35"/>
        <v>45376</v>
      </c>
      <c r="O32" s="12"/>
      <c r="P32" s="11"/>
      <c r="Q32" s="8"/>
      <c r="R32" s="9" t="str">
        <f t="shared" si="23"/>
        <v>J</v>
      </c>
      <c r="S32" s="10">
        <f t="shared" si="35"/>
        <v>45407</v>
      </c>
      <c r="T32" s="12"/>
      <c r="U32" s="11"/>
      <c r="V32" s="8"/>
      <c r="W32" s="9" t="str">
        <f t="shared" si="24"/>
        <v>S</v>
      </c>
      <c r="X32" s="10">
        <f t="shared" si="35"/>
        <v>45437</v>
      </c>
      <c r="Y32" s="12"/>
      <c r="Z32" s="11"/>
      <c r="AA32" s="8"/>
      <c r="AB32" s="9" t="str">
        <f t="shared" si="25"/>
        <v>M</v>
      </c>
      <c r="AC32" s="10">
        <f t="shared" si="35"/>
        <v>45468</v>
      </c>
      <c r="AD32" s="12"/>
      <c r="AE32" s="11"/>
      <c r="AF32" s="8"/>
      <c r="AG32" s="9" t="str">
        <f t="shared" si="26"/>
        <v>J</v>
      </c>
      <c r="AH32" s="10">
        <f t="shared" si="35"/>
        <v>45498</v>
      </c>
      <c r="AI32" s="12"/>
      <c r="AJ32" s="11"/>
      <c r="AK32" s="8"/>
      <c r="AL32" s="9" t="str">
        <f t="shared" si="27"/>
        <v>D</v>
      </c>
      <c r="AM32" s="10">
        <f t="shared" si="35"/>
        <v>45529</v>
      </c>
      <c r="AN32" s="12"/>
      <c r="AO32" s="11"/>
      <c r="AP32" s="8"/>
      <c r="AQ32" s="9" t="str">
        <f t="shared" si="28"/>
        <v>M</v>
      </c>
      <c r="AR32" s="10">
        <f t="shared" si="35"/>
        <v>45560</v>
      </c>
      <c r="AS32" s="22"/>
      <c r="AT32" s="11"/>
      <c r="AU32" s="8"/>
      <c r="AV32" s="9" t="str">
        <f t="shared" si="29"/>
        <v>V</v>
      </c>
      <c r="AW32" s="10">
        <f t="shared" si="35"/>
        <v>45590</v>
      </c>
      <c r="AX32" s="12"/>
      <c r="AY32" s="11"/>
      <c r="AZ32" s="8"/>
      <c r="BA32" s="9" t="str">
        <f t="shared" si="30"/>
        <v>L</v>
      </c>
      <c r="BB32" s="10">
        <f t="shared" si="35"/>
        <v>45621</v>
      </c>
      <c r="BC32" s="12"/>
      <c r="BD32" s="11"/>
      <c r="BE32" s="8"/>
      <c r="BF32" s="9" t="str">
        <f t="shared" si="31"/>
        <v>M</v>
      </c>
      <c r="BG32" s="10">
        <f t="shared" si="35"/>
        <v>45651</v>
      </c>
      <c r="BH32" s="12"/>
      <c r="BI32" s="11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</row>
    <row r="33" spans="2:317" ht="17.25" customHeight="1" x14ac:dyDescent="0.25">
      <c r="B33" s="8"/>
      <c r="C33" s="9" t="str">
        <f t="shared" si="32"/>
        <v>V</v>
      </c>
      <c r="D33" s="10">
        <f t="shared" si="33"/>
        <v>45317</v>
      </c>
      <c r="E33" s="10"/>
      <c r="F33" s="11"/>
      <c r="G33" s="8"/>
      <c r="H33" s="9" t="str">
        <f t="shared" si="21"/>
        <v>L</v>
      </c>
      <c r="I33" s="10">
        <f t="shared" si="35"/>
        <v>45348</v>
      </c>
      <c r="J33" s="12"/>
      <c r="K33" s="11"/>
      <c r="L33" s="8"/>
      <c r="M33" s="9" t="str">
        <f t="shared" si="22"/>
        <v>M</v>
      </c>
      <c r="N33" s="10">
        <f t="shared" si="35"/>
        <v>45377</v>
      </c>
      <c r="O33" s="12"/>
      <c r="P33" s="11"/>
      <c r="Q33" s="8"/>
      <c r="R33" s="9" t="str">
        <f t="shared" si="23"/>
        <v>V</v>
      </c>
      <c r="S33" s="10">
        <f t="shared" si="35"/>
        <v>45408</v>
      </c>
      <c r="T33" s="12"/>
      <c r="U33" s="11"/>
      <c r="V33" s="8"/>
      <c r="W33" s="9" t="str">
        <f t="shared" si="24"/>
        <v>D</v>
      </c>
      <c r="X33" s="10">
        <f t="shared" si="35"/>
        <v>45438</v>
      </c>
      <c r="Y33" s="12"/>
      <c r="Z33" s="11"/>
      <c r="AA33" s="8"/>
      <c r="AB33" s="9" t="str">
        <f t="shared" si="25"/>
        <v>M</v>
      </c>
      <c r="AC33" s="10">
        <f t="shared" si="35"/>
        <v>45469</v>
      </c>
      <c r="AD33" s="12"/>
      <c r="AE33" s="11"/>
      <c r="AF33" s="8"/>
      <c r="AG33" s="9" t="str">
        <f t="shared" si="26"/>
        <v>V</v>
      </c>
      <c r="AH33" s="10">
        <f t="shared" si="35"/>
        <v>45499</v>
      </c>
      <c r="AI33" s="12"/>
      <c r="AJ33" s="11"/>
      <c r="AK33" s="8"/>
      <c r="AL33" s="9" t="str">
        <f t="shared" si="27"/>
        <v>L</v>
      </c>
      <c r="AM33" s="10">
        <f t="shared" si="35"/>
        <v>45530</v>
      </c>
      <c r="AN33" s="12"/>
      <c r="AO33" s="11"/>
      <c r="AP33" s="8"/>
      <c r="AQ33" s="9" t="str">
        <f t="shared" si="28"/>
        <v>J</v>
      </c>
      <c r="AR33" s="10">
        <f t="shared" si="35"/>
        <v>45561</v>
      </c>
      <c r="AS33" s="12"/>
      <c r="AT33" s="11"/>
      <c r="AU33" s="8"/>
      <c r="AV33" s="9" t="str">
        <f t="shared" si="29"/>
        <v>S</v>
      </c>
      <c r="AW33" s="10">
        <f t="shared" si="35"/>
        <v>45591</v>
      </c>
      <c r="AX33" s="12"/>
      <c r="AY33" s="11"/>
      <c r="AZ33" s="8"/>
      <c r="BA33" s="9" t="str">
        <f t="shared" si="30"/>
        <v>M</v>
      </c>
      <c r="BB33" s="10">
        <f t="shared" si="35"/>
        <v>45622</v>
      </c>
      <c r="BC33" s="12"/>
      <c r="BD33" s="11"/>
      <c r="BE33" s="8"/>
      <c r="BF33" s="9" t="str">
        <f t="shared" si="31"/>
        <v>J</v>
      </c>
      <c r="BG33" s="10">
        <f t="shared" si="35"/>
        <v>45652</v>
      </c>
      <c r="BH33" s="12"/>
      <c r="BI33" s="11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</row>
    <row r="34" spans="2:317" ht="17.25" customHeight="1" x14ac:dyDescent="0.25">
      <c r="B34" s="8"/>
      <c r="C34" s="9" t="str">
        <f t="shared" si="32"/>
        <v>S</v>
      </c>
      <c r="D34" s="10">
        <f t="shared" si="33"/>
        <v>45318</v>
      </c>
      <c r="E34" s="12"/>
      <c r="F34" s="11"/>
      <c r="G34" s="8"/>
      <c r="H34" s="9" t="str">
        <f t="shared" si="21"/>
        <v>M</v>
      </c>
      <c r="I34" s="10">
        <f t="shared" si="35"/>
        <v>45349</v>
      </c>
      <c r="J34" s="12"/>
      <c r="K34" s="11"/>
      <c r="L34" s="8"/>
      <c r="M34" s="9" t="str">
        <f t="shared" si="22"/>
        <v>M</v>
      </c>
      <c r="N34" s="10">
        <f t="shared" si="35"/>
        <v>45378</v>
      </c>
      <c r="O34" s="12"/>
      <c r="P34" s="11"/>
      <c r="Q34" s="8"/>
      <c r="R34" s="9" t="str">
        <f t="shared" si="23"/>
        <v>S</v>
      </c>
      <c r="S34" s="10">
        <f t="shared" si="35"/>
        <v>45409</v>
      </c>
      <c r="T34" s="24"/>
      <c r="U34" s="11"/>
      <c r="V34" s="8"/>
      <c r="W34" s="9" t="str">
        <f t="shared" si="24"/>
        <v>L</v>
      </c>
      <c r="X34" s="10">
        <f t="shared" si="35"/>
        <v>45439</v>
      </c>
      <c r="Y34" s="12"/>
      <c r="Z34" s="11"/>
      <c r="AA34" s="8"/>
      <c r="AB34" s="9" t="str">
        <f t="shared" si="25"/>
        <v>J</v>
      </c>
      <c r="AC34" s="10">
        <f t="shared" si="35"/>
        <v>45470</v>
      </c>
      <c r="AD34" s="12"/>
      <c r="AE34" s="11"/>
      <c r="AF34" s="8"/>
      <c r="AG34" s="9" t="str">
        <f t="shared" si="26"/>
        <v>S</v>
      </c>
      <c r="AH34" s="10">
        <f t="shared" si="35"/>
        <v>45500</v>
      </c>
      <c r="AI34" s="12"/>
      <c r="AJ34" s="11"/>
      <c r="AK34" s="8"/>
      <c r="AL34" s="9" t="str">
        <f t="shared" si="27"/>
        <v>M</v>
      </c>
      <c r="AM34" s="10">
        <f t="shared" si="35"/>
        <v>45531</v>
      </c>
      <c r="AN34" s="12"/>
      <c r="AO34" s="11"/>
      <c r="AP34" s="8"/>
      <c r="AQ34" s="9" t="str">
        <f t="shared" si="28"/>
        <v>V</v>
      </c>
      <c r="AR34" s="10">
        <f t="shared" si="35"/>
        <v>45562</v>
      </c>
      <c r="AS34" s="12"/>
      <c r="AT34" s="11"/>
      <c r="AU34" s="8"/>
      <c r="AV34" s="9" t="str">
        <f t="shared" si="29"/>
        <v>D</v>
      </c>
      <c r="AW34" s="10">
        <f t="shared" si="35"/>
        <v>45592</v>
      </c>
      <c r="AX34" s="12"/>
      <c r="AY34" s="11"/>
      <c r="AZ34" s="8"/>
      <c r="BA34" s="9" t="str">
        <f t="shared" si="30"/>
        <v>M</v>
      </c>
      <c r="BB34" s="10">
        <f t="shared" si="35"/>
        <v>45623</v>
      </c>
      <c r="BC34" s="12"/>
      <c r="BD34" s="11"/>
      <c r="BE34" s="8"/>
      <c r="BF34" s="9" t="str">
        <f t="shared" si="31"/>
        <v>V</v>
      </c>
      <c r="BG34" s="10">
        <f t="shared" si="35"/>
        <v>45653</v>
      </c>
      <c r="BH34" s="12"/>
      <c r="BI34" s="11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</row>
    <row r="35" spans="2:317" ht="17.25" customHeight="1" x14ac:dyDescent="0.25">
      <c r="B35" s="8"/>
      <c r="C35" s="9" t="str">
        <f t="shared" si="32"/>
        <v>D</v>
      </c>
      <c r="D35" s="10">
        <f t="shared" si="33"/>
        <v>45319</v>
      </c>
      <c r="E35" s="12"/>
      <c r="F35" s="11"/>
      <c r="G35" s="8"/>
      <c r="H35" s="9" t="str">
        <f t="shared" si="21"/>
        <v>M</v>
      </c>
      <c r="I35" s="10">
        <f t="shared" si="35"/>
        <v>45350</v>
      </c>
      <c r="J35" s="12"/>
      <c r="K35" s="11"/>
      <c r="L35" s="8"/>
      <c r="M35" s="9" t="str">
        <f t="shared" si="22"/>
        <v>J</v>
      </c>
      <c r="N35" s="10">
        <f t="shared" si="35"/>
        <v>45379</v>
      </c>
      <c r="O35" s="12"/>
      <c r="P35" s="11"/>
      <c r="Q35" s="8"/>
      <c r="R35" s="9" t="str">
        <f t="shared" si="23"/>
        <v>D</v>
      </c>
      <c r="S35" s="10">
        <f t="shared" si="35"/>
        <v>45410</v>
      </c>
      <c r="T35" s="12"/>
      <c r="U35" s="11"/>
      <c r="V35" s="8"/>
      <c r="W35" s="9" t="str">
        <f t="shared" si="24"/>
        <v>M</v>
      </c>
      <c r="X35" s="10">
        <f t="shared" si="35"/>
        <v>45440</v>
      </c>
      <c r="Y35" s="12"/>
      <c r="Z35" s="11"/>
      <c r="AA35" s="8"/>
      <c r="AB35" s="9" t="str">
        <f t="shared" si="25"/>
        <v>V</v>
      </c>
      <c r="AC35" s="10">
        <f t="shared" si="35"/>
        <v>45471</v>
      </c>
      <c r="AD35" s="12"/>
      <c r="AE35" s="11"/>
      <c r="AF35" s="8"/>
      <c r="AG35" s="9" t="str">
        <f t="shared" si="26"/>
        <v>D</v>
      </c>
      <c r="AH35" s="10">
        <f t="shared" si="35"/>
        <v>45501</v>
      </c>
      <c r="AI35" s="12"/>
      <c r="AJ35" s="11"/>
      <c r="AK35" s="8"/>
      <c r="AL35" s="9" t="str">
        <f t="shared" si="27"/>
        <v>M</v>
      </c>
      <c r="AM35" s="10">
        <f t="shared" si="35"/>
        <v>45532</v>
      </c>
      <c r="AN35" s="10"/>
      <c r="AO35" s="11"/>
      <c r="AP35" s="8"/>
      <c r="AQ35" s="9" t="str">
        <f t="shared" si="28"/>
        <v>S</v>
      </c>
      <c r="AR35" s="10">
        <f t="shared" si="35"/>
        <v>45563</v>
      </c>
      <c r="AS35" s="10"/>
      <c r="AT35" s="11"/>
      <c r="AU35" s="8"/>
      <c r="AV35" s="9" t="str">
        <f t="shared" si="29"/>
        <v>L</v>
      </c>
      <c r="AW35" s="10">
        <f t="shared" si="35"/>
        <v>45593</v>
      </c>
      <c r="AX35" s="12"/>
      <c r="AY35" s="11"/>
      <c r="AZ35" s="8"/>
      <c r="BA35" s="9" t="str">
        <f t="shared" si="30"/>
        <v>J</v>
      </c>
      <c r="BB35" s="10">
        <f t="shared" si="35"/>
        <v>45624</v>
      </c>
      <c r="BC35" s="12"/>
      <c r="BD35" s="11"/>
      <c r="BE35" s="8"/>
      <c r="BF35" s="9" t="str">
        <f t="shared" si="31"/>
        <v>S</v>
      </c>
      <c r="BG35" s="10">
        <f t="shared" si="35"/>
        <v>45654</v>
      </c>
      <c r="BH35" s="12"/>
      <c r="BI35" s="11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</row>
    <row r="36" spans="2:317" ht="17.25" customHeight="1" x14ac:dyDescent="0.25">
      <c r="B36" s="8"/>
      <c r="C36" s="9" t="str">
        <f t="shared" si="32"/>
        <v>L</v>
      </c>
      <c r="D36" s="10">
        <f>IF(D35="","",IF(MONTH(D35+1)=MONTH(D8),D35+1,""))</f>
        <v>45320</v>
      </c>
      <c r="E36" s="12"/>
      <c r="F36" s="11"/>
      <c r="G36" s="8"/>
      <c r="H36" s="9" t="str">
        <f t="shared" si="21"/>
        <v>J</v>
      </c>
      <c r="I36" s="10">
        <f t="shared" ref="I36:X38" si="36">IF(I35="","",IF(MONTH(I35+1)=MONTH(I8),I35+1,""))</f>
        <v>45351</v>
      </c>
      <c r="J36" s="12"/>
      <c r="K36" s="11"/>
      <c r="L36" s="8"/>
      <c r="M36" s="9" t="str">
        <f t="shared" si="22"/>
        <v>V</v>
      </c>
      <c r="N36" s="10">
        <f t="shared" ref="N36" si="37">IF(N35="","",IF(MONTH(N35+1)=MONTH(N8),N35+1,""))</f>
        <v>45380</v>
      </c>
      <c r="O36" s="50"/>
      <c r="P36" s="11"/>
      <c r="Q36" s="8"/>
      <c r="R36" s="9" t="str">
        <f t="shared" si="23"/>
        <v>L</v>
      </c>
      <c r="S36" s="10">
        <f t="shared" ref="S36" si="38">IF(S35="","",IF(MONTH(S35+1)=MONTH(S8),S35+1,""))</f>
        <v>45411</v>
      </c>
      <c r="T36" s="12"/>
      <c r="U36" s="11"/>
      <c r="V36" s="8"/>
      <c r="W36" s="9" t="str">
        <f t="shared" si="24"/>
        <v>M</v>
      </c>
      <c r="X36" s="10">
        <f t="shared" ref="X36" si="39">IF(X35="","",IF(MONTH(X35+1)=MONTH(X8),X35+1,""))</f>
        <v>45441</v>
      </c>
      <c r="Y36" s="12"/>
      <c r="Z36" s="11"/>
      <c r="AA36" s="8"/>
      <c r="AB36" s="9" t="str">
        <f t="shared" si="25"/>
        <v>S</v>
      </c>
      <c r="AC36" s="10">
        <f t="shared" ref="AC36:AR38" si="40">IF(AC35="","",IF(MONTH(AC35+1)=MONTH(AC8),AC35+1,""))</f>
        <v>45472</v>
      </c>
      <c r="AD36" s="12"/>
      <c r="AE36" s="11"/>
      <c r="AF36" s="8"/>
      <c r="AG36" s="9" t="str">
        <f t="shared" si="26"/>
        <v>L</v>
      </c>
      <c r="AH36" s="10">
        <f t="shared" ref="AH36" si="41">IF(AH35="","",IF(MONTH(AH35+1)=MONTH(AH8),AH35+1,""))</f>
        <v>45502</v>
      </c>
      <c r="AI36" s="12"/>
      <c r="AJ36" s="11"/>
      <c r="AK36" s="8"/>
      <c r="AL36" s="9" t="str">
        <f t="shared" si="27"/>
        <v>J</v>
      </c>
      <c r="AM36" s="10">
        <f t="shared" ref="AM36" si="42">IF(AM35="","",IF(MONTH(AM35+1)=MONTH(AM8),AM35+1,""))</f>
        <v>45533</v>
      </c>
      <c r="AN36" s="12"/>
      <c r="AO36" s="11"/>
      <c r="AP36" s="8"/>
      <c r="AQ36" s="9" t="str">
        <f t="shared" si="28"/>
        <v>D</v>
      </c>
      <c r="AR36" s="10">
        <f t="shared" ref="AR36" si="43">IF(AR35="","",IF(MONTH(AR35+1)=MONTH(AR8),AR35+1,""))</f>
        <v>45564</v>
      </c>
      <c r="AS36" s="12"/>
      <c r="AT36" s="11"/>
      <c r="AU36" s="8"/>
      <c r="AV36" s="9" t="str">
        <f t="shared" si="29"/>
        <v>M</v>
      </c>
      <c r="AW36" s="10">
        <f t="shared" ref="AW36:BG38" si="44">IF(AW35="","",IF(MONTH(AW35+1)=MONTH(AW8),AW35+1,""))</f>
        <v>45594</v>
      </c>
      <c r="AX36" s="12"/>
      <c r="AY36" s="11"/>
      <c r="AZ36" s="8"/>
      <c r="BA36" s="9" t="str">
        <f t="shared" si="30"/>
        <v>V</v>
      </c>
      <c r="BB36" s="10">
        <f t="shared" ref="BB36" si="45">IF(BB35="","",IF(MONTH(BB35+1)=MONTH(BB8),BB35+1,""))</f>
        <v>45625</v>
      </c>
      <c r="BC36" s="12"/>
      <c r="BD36" s="11"/>
      <c r="BE36" s="8"/>
      <c r="BF36" s="9" t="str">
        <f t="shared" si="31"/>
        <v>D</v>
      </c>
      <c r="BG36" s="10">
        <f t="shared" ref="BG36" si="46">IF(BG35="","",IF(MONTH(BG35+1)=MONTH(BG8),BG35+1,""))</f>
        <v>45655</v>
      </c>
      <c r="BH36" s="12"/>
      <c r="BI36" s="11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</row>
    <row r="37" spans="2:317" ht="17.25" customHeight="1" x14ac:dyDescent="0.25">
      <c r="B37" s="8"/>
      <c r="C37" s="9" t="str">
        <f t="shared" si="32"/>
        <v>M</v>
      </c>
      <c r="D37" s="10">
        <f t="shared" ref="D37:D38" si="47">IF(D36="","",IF(MONTH(D36+1)=MONTH(D9),D36+1,""))</f>
        <v>45321</v>
      </c>
      <c r="E37" s="12"/>
      <c r="F37" s="11"/>
      <c r="G37" s="8"/>
      <c r="H37" s="13" t="str">
        <f t="shared" si="21"/>
        <v/>
      </c>
      <c r="I37" s="14" t="str">
        <f t="shared" si="36"/>
        <v/>
      </c>
      <c r="J37" s="11"/>
      <c r="K37" s="11"/>
      <c r="L37" s="8"/>
      <c r="M37" s="9" t="str">
        <f t="shared" si="22"/>
        <v>S</v>
      </c>
      <c r="N37" s="10">
        <f t="shared" si="36"/>
        <v>45381</v>
      </c>
      <c r="O37" s="10"/>
      <c r="P37" s="11"/>
      <c r="Q37" s="8"/>
      <c r="R37" s="9" t="str">
        <f t="shared" si="23"/>
        <v>M</v>
      </c>
      <c r="S37" s="10">
        <f t="shared" si="36"/>
        <v>45412</v>
      </c>
      <c r="T37" s="12"/>
      <c r="U37" s="11"/>
      <c r="V37" s="8"/>
      <c r="W37" s="9" t="str">
        <f t="shared" si="24"/>
        <v>J</v>
      </c>
      <c r="X37" s="10">
        <f t="shared" si="36"/>
        <v>45442</v>
      </c>
      <c r="Y37" s="12"/>
      <c r="Z37" s="11"/>
      <c r="AA37" s="8"/>
      <c r="AB37" s="9" t="str">
        <f t="shared" si="25"/>
        <v>D</v>
      </c>
      <c r="AC37" s="10">
        <f t="shared" si="40"/>
        <v>45473</v>
      </c>
      <c r="AD37" s="12"/>
      <c r="AE37" s="11"/>
      <c r="AF37" s="8"/>
      <c r="AG37" s="9" t="str">
        <f t="shared" si="26"/>
        <v>M</v>
      </c>
      <c r="AH37" s="10">
        <f t="shared" si="40"/>
        <v>45503</v>
      </c>
      <c r="AI37" s="12"/>
      <c r="AJ37" s="11"/>
      <c r="AK37" s="8"/>
      <c r="AL37" s="9" t="str">
        <f t="shared" si="27"/>
        <v>V</v>
      </c>
      <c r="AM37" s="10">
        <f t="shared" si="40"/>
        <v>45534</v>
      </c>
      <c r="AN37" s="12"/>
      <c r="AO37" s="11"/>
      <c r="AP37" s="8"/>
      <c r="AQ37" s="9" t="str">
        <f t="shared" si="28"/>
        <v>L</v>
      </c>
      <c r="AR37" s="10">
        <f t="shared" si="40"/>
        <v>45565</v>
      </c>
      <c r="AS37" s="12"/>
      <c r="AT37" s="11"/>
      <c r="AU37" s="8"/>
      <c r="AV37" s="9" t="str">
        <f t="shared" si="29"/>
        <v>M</v>
      </c>
      <c r="AW37" s="10">
        <f t="shared" si="44"/>
        <v>45595</v>
      </c>
      <c r="AX37" s="12"/>
      <c r="AY37" s="11"/>
      <c r="AZ37" s="8"/>
      <c r="BA37" s="9" t="str">
        <f t="shared" si="30"/>
        <v>S</v>
      </c>
      <c r="BB37" s="10">
        <f t="shared" si="44"/>
        <v>45626</v>
      </c>
      <c r="BC37" s="12"/>
      <c r="BD37" s="11"/>
      <c r="BE37" s="8"/>
      <c r="BF37" s="9" t="str">
        <f t="shared" si="31"/>
        <v>L</v>
      </c>
      <c r="BG37" s="10">
        <f t="shared" si="44"/>
        <v>45656</v>
      </c>
      <c r="BH37" s="12"/>
      <c r="BI37" s="11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</row>
    <row r="38" spans="2:317" ht="17.25" customHeight="1" x14ac:dyDescent="0.25">
      <c r="B38" s="8"/>
      <c r="C38" s="9" t="str">
        <f t="shared" si="32"/>
        <v>M</v>
      </c>
      <c r="D38" s="10">
        <f t="shared" si="47"/>
        <v>45322</v>
      </c>
      <c r="E38" s="12"/>
      <c r="F38" s="11"/>
      <c r="G38" s="8"/>
      <c r="H38" s="13" t="str">
        <f t="shared" si="21"/>
        <v/>
      </c>
      <c r="I38" s="14" t="str">
        <f t="shared" si="36"/>
        <v/>
      </c>
      <c r="J38" s="11"/>
      <c r="K38" s="11"/>
      <c r="L38" s="8"/>
      <c r="M38" s="9" t="str">
        <f t="shared" si="22"/>
        <v>D</v>
      </c>
      <c r="N38" s="10">
        <f t="shared" si="36"/>
        <v>45382</v>
      </c>
      <c r="O38" s="10"/>
      <c r="P38" s="11"/>
      <c r="Q38" s="8"/>
      <c r="R38" s="13" t="str">
        <f t="shared" si="23"/>
        <v/>
      </c>
      <c r="S38" s="14" t="str">
        <f t="shared" si="36"/>
        <v/>
      </c>
      <c r="T38" s="11"/>
      <c r="U38" s="11"/>
      <c r="V38" s="8"/>
      <c r="W38" s="9" t="str">
        <f t="shared" si="24"/>
        <v>V</v>
      </c>
      <c r="X38" s="10">
        <f t="shared" si="36"/>
        <v>45443</v>
      </c>
      <c r="Y38" s="12"/>
      <c r="Z38" s="11"/>
      <c r="AA38" s="8"/>
      <c r="AB38" s="13" t="str">
        <f t="shared" si="25"/>
        <v/>
      </c>
      <c r="AC38" s="14" t="str">
        <f t="shared" si="40"/>
        <v/>
      </c>
      <c r="AD38" s="11"/>
      <c r="AE38" s="11"/>
      <c r="AF38" s="8"/>
      <c r="AG38" s="9" t="str">
        <f t="shared" si="26"/>
        <v>M</v>
      </c>
      <c r="AH38" s="10">
        <f t="shared" si="40"/>
        <v>45504</v>
      </c>
      <c r="AI38" s="12"/>
      <c r="AJ38" s="11"/>
      <c r="AK38" s="8"/>
      <c r="AL38" s="9" t="str">
        <f t="shared" si="27"/>
        <v>S</v>
      </c>
      <c r="AM38" s="10">
        <f t="shared" si="40"/>
        <v>45535</v>
      </c>
      <c r="AN38" s="12"/>
      <c r="AO38" s="11"/>
      <c r="AP38" s="8"/>
      <c r="AQ38" s="13" t="str">
        <f t="shared" si="28"/>
        <v/>
      </c>
      <c r="AR38" s="14" t="str">
        <f t="shared" si="40"/>
        <v/>
      </c>
      <c r="AS38" s="11"/>
      <c r="AT38" s="11"/>
      <c r="AU38" s="8"/>
      <c r="AV38" s="9" t="str">
        <f t="shared" si="29"/>
        <v>J</v>
      </c>
      <c r="AW38" s="10">
        <f t="shared" si="44"/>
        <v>45596</v>
      </c>
      <c r="AX38" s="18"/>
      <c r="AY38" s="11"/>
      <c r="AZ38" s="8"/>
      <c r="BA38" s="13" t="str">
        <f t="shared" si="30"/>
        <v/>
      </c>
      <c r="BB38" s="14" t="str">
        <f t="shared" si="44"/>
        <v/>
      </c>
      <c r="BC38" s="11"/>
      <c r="BD38" s="11"/>
      <c r="BE38" s="8"/>
      <c r="BF38" s="9" t="str">
        <f t="shared" si="31"/>
        <v>M</v>
      </c>
      <c r="BG38" s="10">
        <f t="shared" si="44"/>
        <v>45657</v>
      </c>
      <c r="BH38" s="12"/>
      <c r="BI38" s="11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</row>
    <row r="39" spans="2:317" ht="15" x14ac:dyDescent="0.25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</row>
  </sheetData>
  <mergeCells count="29">
    <mergeCell ref="AV6:AY6"/>
    <mergeCell ref="BA6:BD6"/>
    <mergeCell ref="BF6:BI6"/>
    <mergeCell ref="AG6:AJ6"/>
    <mergeCell ref="AL6:AO6"/>
    <mergeCell ref="AQ6:AT6"/>
    <mergeCell ref="AB6:AE6"/>
    <mergeCell ref="C6:F6"/>
    <mergeCell ref="H6:K6"/>
    <mergeCell ref="M6:P6"/>
    <mergeCell ref="R6:U6"/>
    <mergeCell ref="W6:Z6"/>
    <mergeCell ref="AX2:BC2"/>
    <mergeCell ref="BE2:BG2"/>
    <mergeCell ref="AX4:BC4"/>
    <mergeCell ref="BE4:BG4"/>
    <mergeCell ref="AL5:AM5"/>
    <mergeCell ref="BF7:BI7"/>
    <mergeCell ref="C7:F7"/>
    <mergeCell ref="H7:K7"/>
    <mergeCell ref="M7:P7"/>
    <mergeCell ref="R7:U7"/>
    <mergeCell ref="W7:Z7"/>
    <mergeCell ref="AB7:AE7"/>
    <mergeCell ref="AG7:AJ7"/>
    <mergeCell ref="AL7:AO7"/>
    <mergeCell ref="AQ7:AT7"/>
    <mergeCell ref="AV7:AY7"/>
    <mergeCell ref="BA7:BD7"/>
  </mergeCells>
  <conditionalFormatting sqref="F8:F38 K8:K38 P8:P38 U8:U38 Z8:Z38 AE8:AE38 AJ8:AJ38 AO8:AO38 AT8:AT38 AY8:AY38 BD8:BD38 BI8:BI38">
    <cfRule type="expression" dxfId="16" priority="18">
      <formula>COUNTIF(dates,INDIRECT(ADDRESS(ROW(),ROUNDUP(COLUMN()/5,0)*5-2,3)))&gt;0</formula>
    </cfRule>
  </conditionalFormatting>
  <conditionalFormatting sqref="AG8:AJ38 M8:N38 P8:P38 AL8:AM38 AO8:AO38 O30:O35 O37:O38 W8:Z38 AB8:AE38 AN9:AN38 AQ8:AT38 AV8:AY38 BA8:BD38 BF8:BI38 H8:K38 C8:F38 O8:O28 R8:U38">
    <cfRule type="expression" dxfId="15" priority="16">
      <formula>INDIRECT(ADDRESS(ROW(),ROUNDUP(COLUMN()/5,0)*5-2,3))&lt;&gt;""</formula>
    </cfRule>
    <cfRule type="expression" dxfId="14" priority="17">
      <formula>WEEKDAY(INDIRECT(ADDRESS(ROW(),ROUNDUP(COLUMN()/5,0)*5-2,3)),2)&gt;=6</formula>
    </cfRule>
  </conditionalFormatting>
  <conditionalFormatting sqref="O37:O38 E8:N38 O8:O35 P8:BH38">
    <cfRule type="containsText" dxfId="13" priority="3" operator="containsText" text="marche">
      <formula>NOT(ISERROR(SEARCH("marche",E8)))</formula>
    </cfRule>
    <cfRule type="containsText" dxfId="12" priority="4" operator="containsText" text="doc">
      <formula>NOT(ISERROR(SEARCH("doc",E8)))</formula>
    </cfRule>
    <cfRule type="containsText" dxfId="11" priority="5" operator="containsText" text="fonte">
      <formula>NOT(ISERROR(SEARCH("fonte",E8)))</formula>
    </cfRule>
    <cfRule type="containsText" dxfId="10" priority="6" operator="containsText" text="velo">
      <formula>NOT(ISERROR(SEARCH("velo",E8)))</formula>
    </cfRule>
    <cfRule type="containsText" dxfId="9" priority="7" operator="containsText" text="Nabila">
      <formula>NOT(ISERROR(SEARCH("Nabila",E8)))</formula>
    </cfRule>
    <cfRule type="containsText" dxfId="8" priority="8" operator="containsText" text="nabila 10h">
      <formula>NOT(ISERROR(SEARCH("nabila 10h",E8)))</formula>
    </cfRule>
    <cfRule type="containsText" dxfId="7" priority="9" operator="containsText" text="FILTRE">
      <formula>NOT(ISERROR(SEARCH("FILTRE",E8)))</formula>
    </cfRule>
    <cfRule type="containsText" dxfId="6" priority="10" operator="containsText" text="congel">
      <formula>NOT(ISERROR(SEARCH("congel",E8)))</formula>
    </cfRule>
    <cfRule type="containsText" dxfId="5" priority="11" operator="containsText" text="dentis">
      <formula>NOT(ISERROR(SEARCH("dentis",E8)))</formula>
    </cfRule>
    <cfRule type="containsText" dxfId="4" priority="12" operator="containsText" text="ok">
      <formula>NOT(ISERROR(SEARCH("ok",E8)))</formula>
    </cfRule>
    <cfRule type="expression" dxfId="3" priority="13">
      <formula>INDIRECT(ADDRESS(ROW(),ROUNDUP(COLUMN()/5,0)*5-2,3))=""</formula>
    </cfRule>
    <cfRule type="containsText" dxfId="2" priority="15" operator="containsText" text="ok">
      <formula>NOT(ISERROR(SEARCH("ok",E8)))</formula>
    </cfRule>
  </conditionalFormatting>
  <conditionalFormatting sqref="O29">
    <cfRule type="expression" dxfId="1" priority="1">
      <formula>INDIRECT(ADDRESS(ROW(),ROUNDUP(COLUMN()/5,0)*5-2,3))&lt;&gt;""</formula>
    </cfRule>
    <cfRule type="expression" dxfId="0" priority="2">
      <formula>WEEKDAY(INDIRECT(ADDRESS(ROW(),ROUNDUP(COLUMN()/5,0)*5-2,3)),2)&gt;=6</formula>
    </cfRule>
  </conditionalFormatting>
  <dataValidations count="2">
    <dataValidation type="whole" allowBlank="1" showDropDown="1" showInputMessage="1" showErrorMessage="1" prompt="Saisissez un mois entre 1 et 12" sqref="BE4:BG4" xr:uid="{00000000-0002-0000-0100-000000000000}">
      <formula1>1</formula1>
      <formula2>12</formula2>
    </dataValidation>
    <dataValidation type="whole" allowBlank="1" showDropDown="1" showInputMessage="1" showErrorMessage="1" prompt="Saisissez une année entre 1900 et 2200" sqref="BE2:BG2" xr:uid="{00000000-0002-0000-0100-000001000000}">
      <formula1>1900</formula1>
      <formula2>2200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autoPict="0">
                <anchor moveWithCells="1" sizeWithCells="1">
                  <from>
                    <xdr:col>59</xdr:col>
                    <xdr:colOff>19050</xdr:colOff>
                    <xdr:row>2</xdr:row>
                    <xdr:rowOff>228600</xdr:rowOff>
                  </from>
                  <to>
                    <xdr:col>59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Spinner 2">
              <controlPr defaultSize="0" autoPict="0">
                <anchor moveWithCells="1" sizeWithCells="1">
                  <from>
                    <xdr:col>59</xdr:col>
                    <xdr:colOff>19050</xdr:colOff>
                    <xdr:row>0</xdr:row>
                    <xdr:rowOff>257175</xdr:rowOff>
                  </from>
                  <to>
                    <xdr:col>59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Autres depenses</vt:lpstr>
      <vt:lpstr>2024</vt:lpstr>
      <vt:lpstr>annee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francis henniaux</cp:lastModifiedBy>
  <dcterms:created xsi:type="dcterms:W3CDTF">2009-12-06T11:10:56Z</dcterms:created>
  <dcterms:modified xsi:type="dcterms:W3CDTF">2024-02-08T09:13:52Z</dcterms:modified>
</cp:coreProperties>
</file>