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Documents\Francis\Problemes Internet\Excel Pratique\"/>
    </mc:Choice>
  </mc:AlternateContent>
  <xr:revisionPtr revIDLastSave="0" documentId="13_ncr:1_{F1FB4E7A-4DF3-4652-8768-15965DD07239}" xr6:coauthVersionLast="47" xr6:coauthVersionMax="47" xr10:uidLastSave="{00000000-0000-0000-0000-000000000000}"/>
  <bookViews>
    <workbookView xWindow="-120" yWindow="-120" windowWidth="29040" windowHeight="15720" activeTab="1" xr2:uid="{00000000-000D-0000-FFFF-FFFF00000000}"/>
  </bookViews>
  <sheets>
    <sheet name="Data" sheetId="3" r:id="rId1"/>
    <sheet name="Schema boucle" sheetId="2" r:id="rId2"/>
    <sheet name="Feuil1" sheetId="1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B4" i="3" l="1"/>
  <c r="B5" i="3"/>
  <c r="B6" i="3" s="1"/>
  <c r="B7" i="3" s="1"/>
  <c r="B8" i="3" s="1"/>
  <c r="B9" i="3" s="1"/>
  <c r="B10" i="3" s="1"/>
  <c r="B11" i="3" s="1"/>
  <c r="B12" i="3" s="1"/>
  <c r="B13" i="3" s="1"/>
  <c r="B14" i="3" s="1"/>
  <c r="B15" i="3" s="1"/>
  <c r="B16" i="3" s="1"/>
  <c r="B17" i="3" s="1"/>
  <c r="B18" i="3" s="1"/>
  <c r="B19" i="3" s="1"/>
  <c r="B20" i="3" s="1"/>
  <c r="B21" i="3" s="1"/>
  <c r="B22" i="3" s="1"/>
  <c r="B23" i="3" s="1"/>
  <c r="B24" i="3" s="1"/>
  <c r="B25" i="3" s="1"/>
  <c r="B26" i="3" s="1"/>
  <c r="B27" i="3" s="1"/>
  <c r="B28" i="3" s="1"/>
  <c r="B29" i="3" s="1"/>
  <c r="B30" i="3" s="1"/>
  <c r="B31" i="3" s="1"/>
  <c r="B32" i="3" s="1"/>
  <c r="B33" i="3" s="1"/>
  <c r="B34" i="3" s="1"/>
  <c r="B35" i="3" s="1"/>
  <c r="B36" i="3" s="1"/>
  <c r="B37" i="3" s="1"/>
  <c r="B38" i="3" s="1"/>
  <c r="B39" i="3" s="1"/>
  <c r="B40" i="3" s="1"/>
  <c r="B41" i="3" s="1"/>
  <c r="B42" i="3" s="1"/>
  <c r="B43" i="3" s="1"/>
  <c r="B44" i="3" s="1"/>
  <c r="B45" i="3" s="1"/>
  <c r="B46" i="3" s="1"/>
  <c r="B47" i="3" s="1"/>
  <c r="B48" i="3" s="1"/>
  <c r="B49" i="3" s="1"/>
  <c r="B50" i="3" s="1"/>
  <c r="B51" i="3" s="1"/>
  <c r="B52" i="3" s="1"/>
  <c r="B53" i="3" s="1"/>
  <c r="B54" i="3" s="1"/>
  <c r="B55" i="3" s="1"/>
  <c r="B56" i="3" s="1"/>
  <c r="B57" i="3" s="1"/>
  <c r="B58" i="3" s="1"/>
  <c r="B59" i="3" s="1"/>
  <c r="B60" i="3" s="1"/>
  <c r="B61" i="3" s="1"/>
  <c r="B62" i="3" s="1"/>
  <c r="B63" i="3" s="1"/>
  <c r="B64" i="3" s="1"/>
  <c r="B65" i="3" s="1"/>
  <c r="B66" i="3" s="1"/>
  <c r="B67" i="3" s="1"/>
  <c r="B68" i="3" s="1"/>
  <c r="B69" i="3" s="1"/>
  <c r="B70" i="3" s="1"/>
  <c r="B71" i="3" s="1"/>
  <c r="B72" i="3" s="1"/>
  <c r="B73" i="3" s="1"/>
  <c r="B74" i="3" s="1"/>
  <c r="B75" i="3" s="1"/>
  <c r="B76" i="3" s="1"/>
  <c r="B77" i="3" s="1"/>
  <c r="B78" i="3" s="1"/>
  <c r="B79" i="3" s="1"/>
  <c r="B80" i="3" s="1"/>
  <c r="B81" i="3" s="1"/>
  <c r="B82" i="3" s="1"/>
  <c r="B83" i="3" s="1"/>
  <c r="B84" i="3" s="1"/>
  <c r="B85" i="3" s="1"/>
  <c r="B86" i="3" s="1"/>
  <c r="B87" i="3" s="1"/>
  <c r="B88" i="3" s="1"/>
  <c r="B89" i="3" s="1"/>
  <c r="B90" i="3" s="1"/>
  <c r="B91" i="3" s="1"/>
  <c r="B92" i="3" s="1"/>
  <c r="B93" i="3" s="1"/>
  <c r="B94" i="3" s="1"/>
  <c r="B95" i="3" s="1"/>
  <c r="B96" i="3" s="1"/>
  <c r="B97" i="3" s="1"/>
  <c r="B98" i="3" s="1"/>
  <c r="B99" i="3" s="1"/>
  <c r="B100" i="3" s="1"/>
  <c r="B101" i="3" s="1"/>
  <c r="B102" i="3" s="1"/>
  <c r="B103" i="3" s="1"/>
  <c r="B104" i="3" s="1"/>
  <c r="B105" i="3" s="1"/>
  <c r="B106" i="3" s="1"/>
  <c r="B107" i="3" s="1"/>
  <c r="B108" i="3" s="1"/>
  <c r="B109" i="3" s="1"/>
  <c r="B110" i="3" s="1"/>
  <c r="B111" i="3" s="1"/>
  <c r="B112" i="3" s="1"/>
  <c r="B113" i="3" s="1"/>
  <c r="B114" i="3" s="1"/>
  <c r="B115" i="3" s="1"/>
  <c r="B116" i="3" s="1"/>
  <c r="B117" i="3" s="1"/>
  <c r="B118" i="3" s="1"/>
  <c r="B119" i="3" s="1"/>
  <c r="B120" i="3" s="1"/>
  <c r="B121" i="3" s="1"/>
  <c r="B3" i="3"/>
  <c r="T5" i="2"/>
  <c r="G5" i="2"/>
  <c r="C19" i="3"/>
  <c r="C20" i="3"/>
  <c r="C21" i="3"/>
  <c r="C22" i="3" s="1"/>
  <c r="C23" i="3" s="1"/>
  <c r="C24" i="3" s="1"/>
  <c r="C25" i="3" s="1"/>
  <c r="C26" i="3" s="1"/>
  <c r="C27" i="3" s="1"/>
  <c r="C28" i="3" s="1"/>
  <c r="C29" i="3" s="1"/>
  <c r="C30" i="3" s="1"/>
  <c r="C31" i="3" s="1"/>
  <c r="C32" i="3" s="1"/>
  <c r="C33" i="3" s="1"/>
  <c r="C34" i="3" s="1"/>
  <c r="C35" i="3" s="1"/>
  <c r="C36" i="3" s="1"/>
  <c r="C37" i="3" s="1"/>
  <c r="C38" i="3" s="1"/>
  <c r="C39" i="3" s="1"/>
  <c r="C40" i="3" s="1"/>
  <c r="C41" i="3" s="1"/>
  <c r="C42" i="3" s="1"/>
  <c r="C43" i="3" s="1"/>
  <c r="C44" i="3" s="1"/>
  <c r="C45" i="3" s="1"/>
  <c r="C46" i="3" s="1"/>
  <c r="C47" i="3" s="1"/>
  <c r="C48" i="3" s="1"/>
  <c r="C49" i="3" s="1"/>
  <c r="C50" i="3" s="1"/>
  <c r="C51" i="3" s="1"/>
  <c r="C52" i="3" s="1"/>
  <c r="C53" i="3" s="1"/>
  <c r="C54" i="3" s="1"/>
  <c r="C55" i="3" s="1"/>
  <c r="C56" i="3" s="1"/>
  <c r="C57" i="3" s="1"/>
  <c r="C58" i="3" s="1"/>
  <c r="C59" i="3" s="1"/>
  <c r="C60" i="3" s="1"/>
  <c r="C61" i="3" s="1"/>
  <c r="C62" i="3" s="1"/>
  <c r="C63" i="3" s="1"/>
  <c r="C64" i="3" s="1"/>
  <c r="C65" i="3" s="1"/>
  <c r="C66" i="3" s="1"/>
  <c r="C67" i="3" s="1"/>
  <c r="C68" i="3" s="1"/>
  <c r="C69" i="3" s="1"/>
  <c r="C70" i="3" s="1"/>
  <c r="C71" i="3" s="1"/>
  <c r="C72" i="3" s="1"/>
  <c r="C73" i="3" s="1"/>
  <c r="C74" i="3" s="1"/>
  <c r="C75" i="3" s="1"/>
  <c r="C76" i="3" s="1"/>
  <c r="C77" i="3" s="1"/>
  <c r="C78" i="3" s="1"/>
  <c r="C79" i="3" s="1"/>
  <c r="C80" i="3" s="1"/>
  <c r="C81" i="3" s="1"/>
  <c r="C82" i="3" s="1"/>
  <c r="C83" i="3" s="1"/>
  <c r="C84" i="3" s="1"/>
  <c r="C85" i="3" s="1"/>
  <c r="C86" i="3" s="1"/>
  <c r="C87" i="3" s="1"/>
  <c r="C88" i="3" s="1"/>
  <c r="C89" i="3" s="1"/>
  <c r="C90" i="3" s="1"/>
  <c r="C91" i="3" s="1"/>
  <c r="C92" i="3" s="1"/>
  <c r="C93" i="3" s="1"/>
  <c r="C94" i="3" s="1"/>
  <c r="C95" i="3" s="1"/>
  <c r="C96" i="3" s="1"/>
  <c r="C97" i="3" s="1"/>
  <c r="C98" i="3" s="1"/>
  <c r="C99" i="3" s="1"/>
  <c r="C100" i="3" s="1"/>
  <c r="C101" i="3" s="1"/>
  <c r="C102" i="3" s="1"/>
  <c r="C103" i="3" s="1"/>
  <c r="C104" i="3" s="1"/>
  <c r="C105" i="3" s="1"/>
  <c r="C106" i="3" s="1"/>
  <c r="C107" i="3" s="1"/>
  <c r="C108" i="3" s="1"/>
  <c r="C109" i="3" s="1"/>
  <c r="C110" i="3" s="1"/>
  <c r="C111" i="3" s="1"/>
  <c r="C112" i="3" s="1"/>
  <c r="C113" i="3" s="1"/>
  <c r="C114" i="3" s="1"/>
  <c r="C115" i="3" s="1"/>
  <c r="C116" i="3" s="1"/>
  <c r="C117" i="3" s="1"/>
  <c r="C118" i="3" s="1"/>
  <c r="C119" i="3" s="1"/>
  <c r="C120" i="3" s="1"/>
  <c r="C121" i="3" s="1"/>
  <c r="C4" i="3"/>
  <c r="C5" i="3" s="1"/>
  <c r="C6" i="3" s="1"/>
  <c r="C7" i="3" s="1"/>
  <c r="C8" i="3" s="1"/>
  <c r="C9" i="3" s="1"/>
  <c r="C10" i="3" s="1"/>
  <c r="C11" i="3" s="1"/>
  <c r="C12" i="3" s="1"/>
  <c r="C13" i="3" s="1"/>
  <c r="C14" i="3" s="1"/>
  <c r="C15" i="3" s="1"/>
  <c r="C16" i="3" s="1"/>
  <c r="C17" i="3" s="1"/>
  <c r="C18" i="3" s="1"/>
  <c r="C3" i="3"/>
  <c r="X24" i="2"/>
  <c r="T44" i="2" l="1"/>
  <c r="T43" i="2" s="1"/>
  <c r="T42" i="2" s="1"/>
  <c r="T41" i="2" s="1"/>
  <c r="T40" i="2" s="1"/>
  <c r="T39" i="2" s="1"/>
  <c r="T38" i="2" s="1"/>
  <c r="T37" i="2" s="1"/>
  <c r="T36" i="2" s="1"/>
  <c r="T35" i="2" s="1"/>
  <c r="T34" i="2" s="1"/>
  <c r="T33" i="2" s="1"/>
  <c r="T32" i="2" s="1"/>
  <c r="T31" i="2" s="1"/>
  <c r="T30" i="2" s="1"/>
  <c r="T29" i="2" s="1"/>
  <c r="T28" i="2" s="1"/>
  <c r="T27" i="2" s="1"/>
  <c r="T26" i="2" s="1"/>
  <c r="T25" i="2" s="1"/>
  <c r="T24" i="2" s="1"/>
  <c r="T23" i="2" s="1"/>
  <c r="T22" i="2" s="1"/>
  <c r="T21" i="2" s="1"/>
  <c r="T20" i="2" s="1"/>
  <c r="T19" i="2" s="1"/>
  <c r="T18" i="2" s="1"/>
  <c r="T17" i="2" s="1"/>
  <c r="T16" i="2" s="1"/>
  <c r="T15" i="2" s="1"/>
  <c r="T14" i="2" s="1"/>
  <c r="T13" i="2" s="1"/>
  <c r="T12" i="2" s="1"/>
  <c r="T11" i="2" s="1"/>
  <c r="T10" i="2" s="1"/>
  <c r="T9" i="2" s="1"/>
  <c r="T8" i="2" s="1"/>
  <c r="T7" i="2" s="1"/>
  <c r="T6" i="2" s="1"/>
  <c r="G44" i="2"/>
  <c r="G43" i="2" s="1"/>
  <c r="G42" i="2" s="1"/>
  <c r="G41" i="2" s="1"/>
  <c r="G40" i="2" s="1"/>
  <c r="G39" i="2" s="1"/>
  <c r="G38" i="2" s="1"/>
  <c r="G37" i="2" s="1"/>
  <c r="G36" i="2" s="1"/>
  <c r="G35" i="2" s="1"/>
  <c r="G34" i="2" s="1"/>
  <c r="G33" i="2" s="1"/>
  <c r="G32" i="2" s="1"/>
  <c r="G31" i="2" s="1"/>
  <c r="G30" i="2" s="1"/>
  <c r="G29" i="2" s="1"/>
  <c r="G28" i="2" s="1"/>
  <c r="G27" i="2" s="1"/>
  <c r="G26" i="2" s="1"/>
  <c r="G25" i="2" s="1"/>
  <c r="G24" i="2" s="1"/>
  <c r="G23" i="2" s="1"/>
  <c r="G22" i="2" s="1"/>
  <c r="G21" i="2" s="1"/>
  <c r="G20" i="2" s="1"/>
  <c r="G19" i="2" s="1"/>
  <c r="G18" i="2" s="1"/>
  <c r="G17" i="2" s="1"/>
  <c r="G16" i="2" s="1"/>
  <c r="G15" i="2" s="1"/>
  <c r="G14" i="2" s="1"/>
  <c r="G13" i="2" s="1"/>
  <c r="G12" i="2" s="1"/>
  <c r="G11" i="2" s="1"/>
  <c r="G10" i="2" s="1"/>
  <c r="G9" i="2" s="1"/>
  <c r="G8" i="2" s="1"/>
  <c r="G7" i="2" s="1"/>
  <c r="G6" i="2" s="1"/>
</calcChain>
</file>

<file path=xl/sharedStrings.xml><?xml version="1.0" encoding="utf-8"?>
<sst xmlns="http://schemas.openxmlformats.org/spreadsheetml/2006/main" count="8" uniqueCount="4">
  <si>
    <t>Niveau sys 2</t>
  </si>
  <si>
    <t>Niveau Sys 1</t>
  </si>
  <si>
    <t>Temps(s)</t>
  </si>
  <si>
    <t>Niveau sys 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</si>
</sst>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sz val="48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3" tint="0.79998168889431442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2" borderId="4" xfId="0" applyFill="1" applyBorder="1"/>
    <xf numFmtId="0" fontId="0" fillId="2" borderId="0" xfId="0" applyFill="1"/>
    <xf numFmtId="0" fontId="0" fillId="2" borderId="5" xfId="0" applyFill="1" applyBorder="1"/>
    <xf numFmtId="0" fontId="0" fillId="2" borderId="6" xfId="0" applyFill="1" applyBorder="1"/>
    <xf numFmtId="0" fontId="0" fillId="2" borderId="7" xfId="0" applyFill="1" applyBorder="1"/>
    <xf numFmtId="0" fontId="0" fillId="2" borderId="8" xfId="0" applyFill="1" applyBorder="1"/>
    <xf numFmtId="0" fontId="0" fillId="2" borderId="9" xfId="0" applyFill="1" applyBorder="1"/>
    <xf numFmtId="0" fontId="0" fillId="2" borderId="10" xfId="0" applyFill="1" applyBorder="1"/>
    <xf numFmtId="2" fontId="0" fillId="0" borderId="0" xfId="0" applyNumberFormat="1"/>
    <xf numFmtId="0" fontId="0" fillId="0" borderId="0" xfId="0" applyAlignment="1">
      <alignment horizontal="left"/>
    </xf>
    <xf numFmtId="0" fontId="0" fillId="2" borderId="11" xfId="0" applyFill="1" applyBorder="1"/>
    <xf numFmtId="2" fontId="0" fillId="0" borderId="0" xfId="0" applyNumberFormat="1" applyAlignment="1">
      <alignment horizontal="left"/>
    </xf>
    <xf numFmtId="0" fontId="0" fillId="0" borderId="12" xfId="0" applyBorder="1"/>
    <xf numFmtId="0" fontId="0" fillId="0" borderId="6" xfId="0" applyBorder="1"/>
    <xf numFmtId="0" fontId="0" fillId="0" borderId="13" xfId="0" applyBorder="1"/>
    <xf numFmtId="0" fontId="0" fillId="0" borderId="7" xfId="0" applyBorder="1"/>
    <xf numFmtId="0" fontId="0" fillId="2" borderId="14" xfId="0" applyFill="1" applyBorder="1"/>
    <xf numFmtId="0" fontId="0" fillId="2" borderId="2" xfId="0" applyFill="1" applyBorder="1"/>
    <xf numFmtId="0" fontId="0" fillId="0" borderId="8" xfId="0" applyBorder="1"/>
    <xf numFmtId="0" fontId="0" fillId="0" borderId="9" xfId="0" applyBorder="1"/>
    <xf numFmtId="0" fontId="0" fillId="0" borderId="10" xfId="0" applyBorder="1"/>
    <xf numFmtId="0" fontId="2" fillId="3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0" xfId="0" applyFont="1" applyFill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0" fillId="0" borderId="12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3" borderId="4" xfId="0" applyFill="1" applyBorder="1"/>
  </cellXfs>
  <cellStyles count="1">
    <cellStyle name="Normal" xfId="0" builtinId="0"/>
  </cellStyles>
  <dxfs count="1"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Data!$E$1</c:f>
              <c:strCache>
                <c:ptCount val="1"/>
                <c:pt idx="0">
                  <c:v>Niveau sys 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Data!$E$2:$E$122</c:f>
              <c:numCache>
                <c:formatCode>0.00</c:formatCode>
                <c:ptCount val="121"/>
                <c:pt idx="0">
                  <c:v>2.6345209999999999</c:v>
                </c:pt>
                <c:pt idx="1">
                  <c:v>2.708574</c:v>
                </c:pt>
                <c:pt idx="2">
                  <c:v>2.7999930000000002</c:v>
                </c:pt>
                <c:pt idx="3">
                  <c:v>2.904163</c:v>
                </c:pt>
                <c:pt idx="4">
                  <c:v>3.0193490000000001</c:v>
                </c:pt>
                <c:pt idx="5">
                  <c:v>3.134525</c:v>
                </c:pt>
                <c:pt idx="6">
                  <c:v>3.1564239999999999</c:v>
                </c:pt>
                <c:pt idx="7">
                  <c:v>3.1781389999999998</c:v>
                </c:pt>
                <c:pt idx="8">
                  <c:v>3.199535</c:v>
                </c:pt>
                <c:pt idx="9">
                  <c:v>3.2205059999999999</c:v>
                </c:pt>
                <c:pt idx="10">
                  <c:v>3.2404989999999998</c:v>
                </c:pt>
                <c:pt idx="11">
                  <c:v>3.261377</c:v>
                </c:pt>
                <c:pt idx="12">
                  <c:v>3.2819799999999999</c:v>
                </c:pt>
                <c:pt idx="13">
                  <c:v>3.3052739999999998</c:v>
                </c:pt>
                <c:pt idx="14">
                  <c:v>3.3246600000000002</c:v>
                </c:pt>
                <c:pt idx="15">
                  <c:v>3.3383430000000001</c:v>
                </c:pt>
                <c:pt idx="16">
                  <c:v>3.3524229999999999</c:v>
                </c:pt>
                <c:pt idx="17">
                  <c:v>3.3695560000000002</c:v>
                </c:pt>
                <c:pt idx="18">
                  <c:v>3.3812820000000001</c:v>
                </c:pt>
                <c:pt idx="19">
                  <c:v>3.3955030000000002</c:v>
                </c:pt>
                <c:pt idx="20">
                  <c:v>3.4077929999999999</c:v>
                </c:pt>
                <c:pt idx="21">
                  <c:v>3.421964</c:v>
                </c:pt>
                <c:pt idx="22">
                  <c:v>3.4355540000000002</c:v>
                </c:pt>
                <c:pt idx="23">
                  <c:v>3.450332</c:v>
                </c:pt>
                <c:pt idx="24">
                  <c:v>3.4655930000000001</c:v>
                </c:pt>
                <c:pt idx="25">
                  <c:v>3.481725</c:v>
                </c:pt>
                <c:pt idx="26">
                  <c:v>3.662496</c:v>
                </c:pt>
                <c:pt idx="27">
                  <c:v>3.8062429999999998</c:v>
                </c:pt>
                <c:pt idx="28">
                  <c:v>3.936687</c:v>
                </c:pt>
                <c:pt idx="29">
                  <c:v>4.059552</c:v>
                </c:pt>
                <c:pt idx="30">
                  <c:v>4.1604590000000004</c:v>
                </c:pt>
                <c:pt idx="31">
                  <c:v>4.2417429999999996</c:v>
                </c:pt>
                <c:pt idx="32">
                  <c:v>4.3194429999999997</c:v>
                </c:pt>
                <c:pt idx="33">
                  <c:v>4.3745880000000001</c:v>
                </c:pt>
                <c:pt idx="34">
                  <c:v>4.4146219999999996</c:v>
                </c:pt>
                <c:pt idx="35">
                  <c:v>4.4484880000000002</c:v>
                </c:pt>
                <c:pt idx="36">
                  <c:v>4.4666180000000004</c:v>
                </c:pt>
                <c:pt idx="37">
                  <c:v>4.4709620000000001</c:v>
                </c:pt>
                <c:pt idx="38">
                  <c:v>4.4689779999999999</c:v>
                </c:pt>
                <c:pt idx="39">
                  <c:v>4.4631470000000002</c:v>
                </c:pt>
                <c:pt idx="40">
                  <c:v>4.4518459999999997</c:v>
                </c:pt>
                <c:pt idx="41">
                  <c:v>4.4452049999999996</c:v>
                </c:pt>
                <c:pt idx="42">
                  <c:v>4.441859</c:v>
                </c:pt>
                <c:pt idx="43">
                  <c:v>4.4391610000000004</c:v>
                </c:pt>
                <c:pt idx="44">
                  <c:v>4.4391020000000001</c:v>
                </c:pt>
                <c:pt idx="45">
                  <c:v>4.4418920000000002</c:v>
                </c:pt>
                <c:pt idx="46">
                  <c:v>4.4447729999999996</c:v>
                </c:pt>
                <c:pt idx="47">
                  <c:v>4.4462999999999999</c:v>
                </c:pt>
                <c:pt idx="48">
                  <c:v>4.4497020000000003</c:v>
                </c:pt>
                <c:pt idx="49">
                  <c:v>4.4513160000000003</c:v>
                </c:pt>
                <c:pt idx="50">
                  <c:v>4.4523099999999998</c:v>
                </c:pt>
                <c:pt idx="51">
                  <c:v>4.4529820000000004</c:v>
                </c:pt>
                <c:pt idx="52">
                  <c:v>4.453862</c:v>
                </c:pt>
                <c:pt idx="53">
                  <c:v>4.4539580000000001</c:v>
                </c:pt>
                <c:pt idx="54">
                  <c:v>4.4539730000000004</c:v>
                </c:pt>
                <c:pt idx="55">
                  <c:v>4.454917</c:v>
                </c:pt>
                <c:pt idx="56">
                  <c:v>4.4550000000000001</c:v>
                </c:pt>
                <c:pt idx="57">
                  <c:v>4.4557370000000001</c:v>
                </c:pt>
                <c:pt idx="58">
                  <c:v>4.4562910000000002</c:v>
                </c:pt>
                <c:pt idx="59">
                  <c:v>4.4572500000000002</c:v>
                </c:pt>
                <c:pt idx="60">
                  <c:v>4.4577819999999999</c:v>
                </c:pt>
                <c:pt idx="61">
                  <c:v>4.4585970000000001</c:v>
                </c:pt>
                <c:pt idx="62">
                  <c:v>4.459511</c:v>
                </c:pt>
                <c:pt idx="63">
                  <c:v>4.4600629999999999</c:v>
                </c:pt>
                <c:pt idx="64">
                  <c:v>4.4609529999999999</c:v>
                </c:pt>
                <c:pt idx="65">
                  <c:v>4.4615790000000004</c:v>
                </c:pt>
                <c:pt idx="66">
                  <c:v>4.4624139999999999</c:v>
                </c:pt>
                <c:pt idx="67">
                  <c:v>4.4629940000000001</c:v>
                </c:pt>
                <c:pt idx="68">
                  <c:v>4.4637640000000003</c:v>
                </c:pt>
                <c:pt idx="69">
                  <c:v>4.4644349999999999</c:v>
                </c:pt>
                <c:pt idx="70">
                  <c:v>4.4650499999999997</c:v>
                </c:pt>
                <c:pt idx="71">
                  <c:v>4.4657549999999997</c:v>
                </c:pt>
                <c:pt idx="72">
                  <c:v>4.4663529999999998</c:v>
                </c:pt>
                <c:pt idx="73">
                  <c:v>4.4670339999999999</c:v>
                </c:pt>
                <c:pt idx="74">
                  <c:v>4.4676239999999998</c:v>
                </c:pt>
                <c:pt idx="75">
                  <c:v>4.4683029999999997</c:v>
                </c:pt>
                <c:pt idx="76">
                  <c:v>4.4689249999999996</c:v>
                </c:pt>
                <c:pt idx="77">
                  <c:v>4.4695669999999996</c:v>
                </c:pt>
                <c:pt idx="78">
                  <c:v>4.4702270000000004</c:v>
                </c:pt>
                <c:pt idx="79">
                  <c:v>4.4708600000000001</c:v>
                </c:pt>
                <c:pt idx="80">
                  <c:v>4.4715199999999999</c:v>
                </c:pt>
                <c:pt idx="81">
                  <c:v>4.4721469999999997</c:v>
                </c:pt>
                <c:pt idx="82">
                  <c:v>4.4728019999999997</c:v>
                </c:pt>
                <c:pt idx="83">
                  <c:v>4.4734239999999996</c:v>
                </c:pt>
                <c:pt idx="84">
                  <c:v>4.474056</c:v>
                </c:pt>
                <c:pt idx="85">
                  <c:v>4.4746779999999999</c:v>
                </c:pt>
                <c:pt idx="86">
                  <c:v>4.4752910000000004</c:v>
                </c:pt>
                <c:pt idx="87">
                  <c:v>4.475905</c:v>
                </c:pt>
                <c:pt idx="88">
                  <c:v>4.4765050000000004</c:v>
                </c:pt>
                <c:pt idx="89">
                  <c:v>4.4771099999999997</c:v>
                </c:pt>
                <c:pt idx="90">
                  <c:v>4.4776990000000003</c:v>
                </c:pt>
                <c:pt idx="91">
                  <c:v>4.4782929999999999</c:v>
                </c:pt>
                <c:pt idx="92">
                  <c:v>4.4788779999999999</c:v>
                </c:pt>
                <c:pt idx="93">
                  <c:v>4.4794590000000003</c:v>
                </c:pt>
                <c:pt idx="94">
                  <c:v>4.4800389999999997</c:v>
                </c:pt>
                <c:pt idx="95">
                  <c:v>4.480613</c:v>
                </c:pt>
                <c:pt idx="96">
                  <c:v>4.4811860000000001</c:v>
                </c:pt>
                <c:pt idx="97">
                  <c:v>4.4817539999999996</c:v>
                </c:pt>
                <c:pt idx="98">
                  <c:v>4.4823209999999998</c:v>
                </c:pt>
                <c:pt idx="99">
                  <c:v>4.4828830000000002</c:v>
                </c:pt>
                <c:pt idx="100">
                  <c:v>4.4834440000000004</c:v>
                </c:pt>
                <c:pt idx="101">
                  <c:v>4.4840010000000001</c:v>
                </c:pt>
                <c:pt idx="102">
                  <c:v>4.4845560000000004</c:v>
                </c:pt>
                <c:pt idx="103">
                  <c:v>4.4851089999999996</c:v>
                </c:pt>
                <c:pt idx="104">
                  <c:v>4.4856579999999999</c:v>
                </c:pt>
                <c:pt idx="105">
                  <c:v>4.486205</c:v>
                </c:pt>
                <c:pt idx="106">
                  <c:v>4.4867489999999997</c:v>
                </c:pt>
                <c:pt idx="107">
                  <c:v>4.4872909999999999</c:v>
                </c:pt>
                <c:pt idx="108">
                  <c:v>4.4878299999999998</c:v>
                </c:pt>
                <c:pt idx="109">
                  <c:v>4.4883670000000002</c:v>
                </c:pt>
                <c:pt idx="110">
                  <c:v>4.4889020000000004</c:v>
                </c:pt>
                <c:pt idx="111">
                  <c:v>4.4894340000000001</c:v>
                </c:pt>
                <c:pt idx="112">
                  <c:v>4.4899649999999998</c:v>
                </c:pt>
                <c:pt idx="113">
                  <c:v>4.4904919999999997</c:v>
                </c:pt>
                <c:pt idx="114">
                  <c:v>4.4910170000000003</c:v>
                </c:pt>
                <c:pt idx="115">
                  <c:v>4.4915409999999998</c:v>
                </c:pt>
                <c:pt idx="116">
                  <c:v>4.4920619999999998</c:v>
                </c:pt>
                <c:pt idx="117">
                  <c:v>4.4925800000000002</c:v>
                </c:pt>
                <c:pt idx="118">
                  <c:v>4.4930969999999997</c:v>
                </c:pt>
                <c:pt idx="119">
                  <c:v>4.4936119999999997</c:v>
                </c:pt>
                <c:pt idx="120">
                  <c:v>4.4941230000000001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C030-4AAA-8485-A772B973E8C8}"/>
            </c:ext>
          </c:extLst>
        </c:ser>
        <c:ser>
          <c:idx val="1"/>
          <c:order val="1"/>
          <c:tx>
            <c:strRef>
              <c:f>Data!$F$1</c:f>
              <c:strCache>
                <c:ptCount val="1"/>
                <c:pt idx="0">
                  <c:v>Niveau sys 2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numRef>
              <c:f>Data!$A$2:$A$122</c:f>
              <c:numCache>
                <c:formatCode>0.00</c:formatCode>
                <c:ptCount val="121"/>
                <c:pt idx="0">
                  <c:v>0</c:v>
                </c:pt>
                <c:pt idx="1">
                  <c:v>1</c:v>
                </c:pt>
                <c:pt idx="2">
                  <c:v>1.5</c:v>
                </c:pt>
                <c:pt idx="3">
                  <c:v>2</c:v>
                </c:pt>
                <c:pt idx="4">
                  <c:v>2.5</c:v>
                </c:pt>
                <c:pt idx="5">
                  <c:v>3</c:v>
                </c:pt>
                <c:pt idx="6">
                  <c:v>3.1</c:v>
                </c:pt>
                <c:pt idx="7">
                  <c:v>3.2</c:v>
                </c:pt>
                <c:pt idx="8">
                  <c:v>3.3</c:v>
                </c:pt>
                <c:pt idx="9">
                  <c:v>3.4</c:v>
                </c:pt>
                <c:pt idx="10">
                  <c:v>3.5</c:v>
                </c:pt>
                <c:pt idx="11">
                  <c:v>3.6</c:v>
                </c:pt>
                <c:pt idx="12">
                  <c:v>3.7</c:v>
                </c:pt>
                <c:pt idx="13">
                  <c:v>3.8</c:v>
                </c:pt>
                <c:pt idx="14">
                  <c:v>3.9</c:v>
                </c:pt>
                <c:pt idx="15">
                  <c:v>4</c:v>
                </c:pt>
                <c:pt idx="16">
                  <c:v>4.0999999999999996</c:v>
                </c:pt>
                <c:pt idx="17">
                  <c:v>4.2</c:v>
                </c:pt>
                <c:pt idx="18">
                  <c:v>4.3</c:v>
                </c:pt>
                <c:pt idx="19">
                  <c:v>4.4000000000000004</c:v>
                </c:pt>
                <c:pt idx="20">
                  <c:v>4.5</c:v>
                </c:pt>
                <c:pt idx="21">
                  <c:v>4.5999999999999996</c:v>
                </c:pt>
                <c:pt idx="22">
                  <c:v>4.7</c:v>
                </c:pt>
                <c:pt idx="23">
                  <c:v>4.8</c:v>
                </c:pt>
                <c:pt idx="24">
                  <c:v>4.9000000000000004</c:v>
                </c:pt>
                <c:pt idx="25">
                  <c:v>5</c:v>
                </c:pt>
                <c:pt idx="26">
                  <c:v>6</c:v>
                </c:pt>
                <c:pt idx="27">
                  <c:v>7</c:v>
                </c:pt>
                <c:pt idx="28">
                  <c:v>8</c:v>
                </c:pt>
                <c:pt idx="29">
                  <c:v>9</c:v>
                </c:pt>
                <c:pt idx="30">
                  <c:v>10</c:v>
                </c:pt>
                <c:pt idx="31">
                  <c:v>11</c:v>
                </c:pt>
                <c:pt idx="32">
                  <c:v>12</c:v>
                </c:pt>
                <c:pt idx="33">
                  <c:v>13</c:v>
                </c:pt>
                <c:pt idx="34">
                  <c:v>14</c:v>
                </c:pt>
                <c:pt idx="35">
                  <c:v>15</c:v>
                </c:pt>
                <c:pt idx="36">
                  <c:v>16</c:v>
                </c:pt>
                <c:pt idx="37">
                  <c:v>17</c:v>
                </c:pt>
                <c:pt idx="38">
                  <c:v>18</c:v>
                </c:pt>
                <c:pt idx="39">
                  <c:v>19</c:v>
                </c:pt>
                <c:pt idx="40">
                  <c:v>20</c:v>
                </c:pt>
                <c:pt idx="41">
                  <c:v>21</c:v>
                </c:pt>
                <c:pt idx="42">
                  <c:v>22</c:v>
                </c:pt>
                <c:pt idx="43">
                  <c:v>23</c:v>
                </c:pt>
                <c:pt idx="44">
                  <c:v>24</c:v>
                </c:pt>
                <c:pt idx="45">
                  <c:v>25</c:v>
                </c:pt>
                <c:pt idx="46">
                  <c:v>26</c:v>
                </c:pt>
                <c:pt idx="47">
                  <c:v>27</c:v>
                </c:pt>
                <c:pt idx="48">
                  <c:v>28</c:v>
                </c:pt>
                <c:pt idx="49">
                  <c:v>29</c:v>
                </c:pt>
                <c:pt idx="50">
                  <c:v>30</c:v>
                </c:pt>
                <c:pt idx="51">
                  <c:v>31</c:v>
                </c:pt>
                <c:pt idx="52">
                  <c:v>32</c:v>
                </c:pt>
                <c:pt idx="53">
                  <c:v>33</c:v>
                </c:pt>
                <c:pt idx="54">
                  <c:v>34</c:v>
                </c:pt>
                <c:pt idx="55">
                  <c:v>35</c:v>
                </c:pt>
                <c:pt idx="56">
                  <c:v>36</c:v>
                </c:pt>
                <c:pt idx="57">
                  <c:v>37</c:v>
                </c:pt>
                <c:pt idx="58">
                  <c:v>38</c:v>
                </c:pt>
                <c:pt idx="59">
                  <c:v>39</c:v>
                </c:pt>
                <c:pt idx="60">
                  <c:v>40</c:v>
                </c:pt>
                <c:pt idx="61">
                  <c:v>41</c:v>
                </c:pt>
                <c:pt idx="62">
                  <c:v>42</c:v>
                </c:pt>
                <c:pt idx="63">
                  <c:v>43</c:v>
                </c:pt>
                <c:pt idx="64">
                  <c:v>44</c:v>
                </c:pt>
                <c:pt idx="65">
                  <c:v>45</c:v>
                </c:pt>
                <c:pt idx="66">
                  <c:v>46</c:v>
                </c:pt>
                <c:pt idx="67">
                  <c:v>47</c:v>
                </c:pt>
                <c:pt idx="68">
                  <c:v>48</c:v>
                </c:pt>
                <c:pt idx="69">
                  <c:v>49</c:v>
                </c:pt>
                <c:pt idx="70">
                  <c:v>50</c:v>
                </c:pt>
                <c:pt idx="71">
                  <c:v>51</c:v>
                </c:pt>
                <c:pt idx="72">
                  <c:v>52</c:v>
                </c:pt>
                <c:pt idx="73">
                  <c:v>53</c:v>
                </c:pt>
                <c:pt idx="74">
                  <c:v>54</c:v>
                </c:pt>
                <c:pt idx="75">
                  <c:v>55</c:v>
                </c:pt>
                <c:pt idx="76">
                  <c:v>56</c:v>
                </c:pt>
                <c:pt idx="77">
                  <c:v>57</c:v>
                </c:pt>
                <c:pt idx="78">
                  <c:v>58</c:v>
                </c:pt>
                <c:pt idx="79">
                  <c:v>59</c:v>
                </c:pt>
                <c:pt idx="80">
                  <c:v>60</c:v>
                </c:pt>
                <c:pt idx="81">
                  <c:v>61</c:v>
                </c:pt>
                <c:pt idx="82">
                  <c:v>62</c:v>
                </c:pt>
                <c:pt idx="83">
                  <c:v>63</c:v>
                </c:pt>
                <c:pt idx="84">
                  <c:v>64</c:v>
                </c:pt>
                <c:pt idx="85">
                  <c:v>65</c:v>
                </c:pt>
                <c:pt idx="86">
                  <c:v>66</c:v>
                </c:pt>
                <c:pt idx="87">
                  <c:v>67</c:v>
                </c:pt>
                <c:pt idx="88">
                  <c:v>68</c:v>
                </c:pt>
                <c:pt idx="89">
                  <c:v>69</c:v>
                </c:pt>
                <c:pt idx="90">
                  <c:v>70</c:v>
                </c:pt>
                <c:pt idx="91">
                  <c:v>71</c:v>
                </c:pt>
                <c:pt idx="92">
                  <c:v>72</c:v>
                </c:pt>
                <c:pt idx="93">
                  <c:v>73</c:v>
                </c:pt>
                <c:pt idx="94">
                  <c:v>74</c:v>
                </c:pt>
                <c:pt idx="95">
                  <c:v>75</c:v>
                </c:pt>
                <c:pt idx="96">
                  <c:v>76</c:v>
                </c:pt>
                <c:pt idx="97">
                  <c:v>77</c:v>
                </c:pt>
                <c:pt idx="98">
                  <c:v>78</c:v>
                </c:pt>
                <c:pt idx="99">
                  <c:v>79</c:v>
                </c:pt>
                <c:pt idx="100">
                  <c:v>80</c:v>
                </c:pt>
                <c:pt idx="101">
                  <c:v>81</c:v>
                </c:pt>
                <c:pt idx="102">
                  <c:v>82</c:v>
                </c:pt>
                <c:pt idx="103">
                  <c:v>83</c:v>
                </c:pt>
                <c:pt idx="104">
                  <c:v>84</c:v>
                </c:pt>
                <c:pt idx="105">
                  <c:v>85</c:v>
                </c:pt>
                <c:pt idx="106">
                  <c:v>86</c:v>
                </c:pt>
                <c:pt idx="107">
                  <c:v>87</c:v>
                </c:pt>
                <c:pt idx="108">
                  <c:v>88</c:v>
                </c:pt>
                <c:pt idx="109">
                  <c:v>89</c:v>
                </c:pt>
                <c:pt idx="110">
                  <c:v>90</c:v>
                </c:pt>
                <c:pt idx="111">
                  <c:v>91</c:v>
                </c:pt>
                <c:pt idx="112">
                  <c:v>92</c:v>
                </c:pt>
                <c:pt idx="113">
                  <c:v>93</c:v>
                </c:pt>
                <c:pt idx="114">
                  <c:v>94</c:v>
                </c:pt>
                <c:pt idx="115">
                  <c:v>95</c:v>
                </c:pt>
                <c:pt idx="116">
                  <c:v>96</c:v>
                </c:pt>
                <c:pt idx="117">
                  <c:v>97</c:v>
                </c:pt>
                <c:pt idx="118">
                  <c:v>98</c:v>
                </c:pt>
                <c:pt idx="119">
                  <c:v>99</c:v>
                </c:pt>
                <c:pt idx="120">
                  <c:v>100</c:v>
                </c:pt>
              </c:numCache>
            </c:numRef>
          </c:xVal>
          <c:yVal>
            <c:numRef>
              <c:f>Data!$F$2:$F$122</c:f>
              <c:numCache>
                <c:formatCode>0.00</c:formatCode>
                <c:ptCount val="121"/>
                <c:pt idx="0">
                  <c:v>4.7987549999999999</c:v>
                </c:pt>
                <c:pt idx="1">
                  <c:v>4.7789950000000001</c:v>
                </c:pt>
                <c:pt idx="2">
                  <c:v>4.756405</c:v>
                </c:pt>
                <c:pt idx="3">
                  <c:v>4.7330430000000003</c:v>
                </c:pt>
                <c:pt idx="4">
                  <c:v>4.7104730000000004</c:v>
                </c:pt>
                <c:pt idx="5">
                  <c:v>4.6885399999999997</c:v>
                </c:pt>
                <c:pt idx="6">
                  <c:v>4.6842280000000001</c:v>
                </c:pt>
                <c:pt idx="7">
                  <c:v>4.6799460000000002</c:v>
                </c:pt>
                <c:pt idx="8">
                  <c:v>4.6756979999999997</c:v>
                </c:pt>
                <c:pt idx="9">
                  <c:v>4.6714849999999997</c:v>
                </c:pt>
                <c:pt idx="10">
                  <c:v>4.6673099999999996</c:v>
                </c:pt>
                <c:pt idx="11">
                  <c:v>4.663176</c:v>
                </c:pt>
                <c:pt idx="12">
                  <c:v>4.659084</c:v>
                </c:pt>
                <c:pt idx="13">
                  <c:v>4.655036</c:v>
                </c:pt>
                <c:pt idx="14">
                  <c:v>4.6510350000000003</c:v>
                </c:pt>
                <c:pt idx="15">
                  <c:v>4.6470770000000003</c:v>
                </c:pt>
                <c:pt idx="16">
                  <c:v>4.6431639999999996</c:v>
                </c:pt>
                <c:pt idx="17">
                  <c:v>4.639297</c:v>
                </c:pt>
                <c:pt idx="18">
                  <c:v>4.6354620000000004</c:v>
                </c:pt>
                <c:pt idx="19">
                  <c:v>4.6316740000000003</c:v>
                </c:pt>
                <c:pt idx="20">
                  <c:v>4.6279159999999999</c:v>
                </c:pt>
                <c:pt idx="21">
                  <c:v>4.6242000000000001</c:v>
                </c:pt>
                <c:pt idx="22">
                  <c:v>4.6205129999999999</c:v>
                </c:pt>
                <c:pt idx="23">
                  <c:v>4.6168589999999998</c:v>
                </c:pt>
                <c:pt idx="24">
                  <c:v>4.6132299999999997</c:v>
                </c:pt>
                <c:pt idx="25">
                  <c:v>4.6096269999999997</c:v>
                </c:pt>
                <c:pt idx="26">
                  <c:v>4.5749310000000003</c:v>
                </c:pt>
                <c:pt idx="27">
                  <c:v>4.54399</c:v>
                </c:pt>
                <c:pt idx="28">
                  <c:v>4.5166380000000004</c:v>
                </c:pt>
                <c:pt idx="29">
                  <c:v>4.4920400000000003</c:v>
                </c:pt>
                <c:pt idx="30">
                  <c:v>4.4714549999999997</c:v>
                </c:pt>
                <c:pt idx="31">
                  <c:v>4.4535349999999996</c:v>
                </c:pt>
                <c:pt idx="32">
                  <c:v>4.4388100000000001</c:v>
                </c:pt>
                <c:pt idx="33">
                  <c:v>4.4274699999999996</c:v>
                </c:pt>
                <c:pt idx="34">
                  <c:v>4.4182649999999999</c:v>
                </c:pt>
                <c:pt idx="35">
                  <c:v>4.4124850000000002</c:v>
                </c:pt>
                <c:pt idx="36">
                  <c:v>4.408766</c:v>
                </c:pt>
                <c:pt idx="37">
                  <c:v>4.407311</c:v>
                </c:pt>
                <c:pt idx="38">
                  <c:v>4.4083940000000004</c:v>
                </c:pt>
                <c:pt idx="39">
                  <c:v>4.4097410000000004</c:v>
                </c:pt>
                <c:pt idx="40">
                  <c:v>4.4118849999999998</c:v>
                </c:pt>
                <c:pt idx="41">
                  <c:v>4.4134779999999996</c:v>
                </c:pt>
                <c:pt idx="42">
                  <c:v>4.414371</c:v>
                </c:pt>
                <c:pt idx="43">
                  <c:v>4.4152639999999996</c:v>
                </c:pt>
                <c:pt idx="44">
                  <c:v>4.4149399999999996</c:v>
                </c:pt>
                <c:pt idx="45">
                  <c:v>4.4149459999999996</c:v>
                </c:pt>
                <c:pt idx="46">
                  <c:v>4.4145950000000003</c:v>
                </c:pt>
                <c:pt idx="47">
                  <c:v>4.4138830000000002</c:v>
                </c:pt>
                <c:pt idx="48">
                  <c:v>4.4139619999999997</c:v>
                </c:pt>
                <c:pt idx="49">
                  <c:v>4.4134219999999997</c:v>
                </c:pt>
                <c:pt idx="50">
                  <c:v>4.4134570000000002</c:v>
                </c:pt>
                <c:pt idx="51">
                  <c:v>4.4135369999999998</c:v>
                </c:pt>
                <c:pt idx="52">
                  <c:v>4.4133079999999998</c:v>
                </c:pt>
                <c:pt idx="53">
                  <c:v>4.4137880000000003</c:v>
                </c:pt>
                <c:pt idx="54">
                  <c:v>4.4135220000000004</c:v>
                </c:pt>
                <c:pt idx="55">
                  <c:v>4.413697</c:v>
                </c:pt>
                <c:pt idx="56">
                  <c:v>4.4139210000000002</c:v>
                </c:pt>
                <c:pt idx="57">
                  <c:v>4.4135650000000002</c:v>
                </c:pt>
                <c:pt idx="58">
                  <c:v>4.4139390000000001</c:v>
                </c:pt>
                <c:pt idx="59">
                  <c:v>4.4136829999999998</c:v>
                </c:pt>
                <c:pt idx="60">
                  <c:v>4.4136980000000001</c:v>
                </c:pt>
                <c:pt idx="61">
                  <c:v>4.413856</c:v>
                </c:pt>
                <c:pt idx="62">
                  <c:v>4.4134669999999998</c:v>
                </c:pt>
                <c:pt idx="63">
                  <c:v>4.4138479999999998</c:v>
                </c:pt>
                <c:pt idx="64">
                  <c:v>4.413589</c:v>
                </c:pt>
                <c:pt idx="65">
                  <c:v>4.413532</c:v>
                </c:pt>
                <c:pt idx="66">
                  <c:v>4.4138190000000002</c:v>
                </c:pt>
                <c:pt idx="67">
                  <c:v>4.4134359999999999</c:v>
                </c:pt>
                <c:pt idx="68">
                  <c:v>4.4137630000000003</c:v>
                </c:pt>
                <c:pt idx="69">
                  <c:v>4.4136179999999996</c:v>
                </c:pt>
                <c:pt idx="70">
                  <c:v>4.4135739999999997</c:v>
                </c:pt>
                <c:pt idx="71">
                  <c:v>4.4138830000000002</c:v>
                </c:pt>
                <c:pt idx="72">
                  <c:v>4.4134909999999996</c:v>
                </c:pt>
                <c:pt idx="73">
                  <c:v>4.4138580000000003</c:v>
                </c:pt>
                <c:pt idx="74">
                  <c:v>4.4137820000000003</c:v>
                </c:pt>
                <c:pt idx="75">
                  <c:v>4.4136230000000003</c:v>
                </c:pt>
                <c:pt idx="76">
                  <c:v>4.4139850000000003</c:v>
                </c:pt>
                <c:pt idx="77">
                  <c:v>4.4136369999999996</c:v>
                </c:pt>
                <c:pt idx="78">
                  <c:v>4.4139080000000002</c:v>
                </c:pt>
                <c:pt idx="79">
                  <c:v>4.4138510000000002</c:v>
                </c:pt>
                <c:pt idx="80">
                  <c:v>4.413678</c:v>
                </c:pt>
                <c:pt idx="81">
                  <c:v>4.4140639999999998</c:v>
                </c:pt>
                <c:pt idx="82">
                  <c:v>4.4136620000000004</c:v>
                </c:pt>
                <c:pt idx="83">
                  <c:v>4.4138929999999998</c:v>
                </c:pt>
                <c:pt idx="84">
                  <c:v>4.4139439999999999</c:v>
                </c:pt>
                <c:pt idx="85">
                  <c:v>4.4136790000000001</c:v>
                </c:pt>
                <c:pt idx="86">
                  <c:v>4.4140410000000001</c:v>
                </c:pt>
                <c:pt idx="87">
                  <c:v>4.4137139999999997</c:v>
                </c:pt>
                <c:pt idx="88">
                  <c:v>4.4139020000000002</c:v>
                </c:pt>
                <c:pt idx="89">
                  <c:v>4.4139540000000004</c:v>
                </c:pt>
                <c:pt idx="90">
                  <c:v>4.4136540000000002</c:v>
                </c:pt>
                <c:pt idx="91">
                  <c:v>4.4140750000000004</c:v>
                </c:pt>
                <c:pt idx="92">
                  <c:v>4.4137449999999996</c:v>
                </c:pt>
                <c:pt idx="93">
                  <c:v>4.4138320000000002</c:v>
                </c:pt>
                <c:pt idx="94">
                  <c:v>4.4139900000000001</c:v>
                </c:pt>
                <c:pt idx="95">
                  <c:v>4.413672</c:v>
                </c:pt>
                <c:pt idx="96">
                  <c:v>4.4140280000000001</c:v>
                </c:pt>
                <c:pt idx="97">
                  <c:v>4.4137399999999998</c:v>
                </c:pt>
                <c:pt idx="98">
                  <c:v>4.413818</c:v>
                </c:pt>
                <c:pt idx="99">
                  <c:v>4.4139999999999997</c:v>
                </c:pt>
                <c:pt idx="100">
                  <c:v>4.4136069999999998</c:v>
                </c:pt>
                <c:pt idx="101">
                  <c:v>4.4139920000000004</c:v>
                </c:pt>
                <c:pt idx="102">
                  <c:v>4.4137740000000001</c:v>
                </c:pt>
                <c:pt idx="103">
                  <c:v>4.4137300000000002</c:v>
                </c:pt>
                <c:pt idx="104">
                  <c:v>4.4139569999999999</c:v>
                </c:pt>
                <c:pt idx="105">
                  <c:v>4.4136009999999999</c:v>
                </c:pt>
                <c:pt idx="106">
                  <c:v>4.4139369999999998</c:v>
                </c:pt>
                <c:pt idx="107">
                  <c:v>4.4137199999999996</c:v>
                </c:pt>
                <c:pt idx="108">
                  <c:v>4.4136550000000003</c:v>
                </c:pt>
                <c:pt idx="109">
                  <c:v>4.4139520000000001</c:v>
                </c:pt>
                <c:pt idx="110">
                  <c:v>4.4135309999999999</c:v>
                </c:pt>
                <c:pt idx="111">
                  <c:v>4.4138250000000001</c:v>
                </c:pt>
                <c:pt idx="112">
                  <c:v>4.4137199999999996</c:v>
                </c:pt>
                <c:pt idx="113">
                  <c:v>4.4135770000000001</c:v>
                </c:pt>
                <c:pt idx="114">
                  <c:v>4.413856</c:v>
                </c:pt>
                <c:pt idx="115">
                  <c:v>4.4134729999999998</c:v>
                </c:pt>
                <c:pt idx="116">
                  <c:v>4.4137599999999999</c:v>
                </c:pt>
                <c:pt idx="117">
                  <c:v>4.4136600000000001</c:v>
                </c:pt>
                <c:pt idx="118">
                  <c:v>4.4134469999999997</c:v>
                </c:pt>
                <c:pt idx="119">
                  <c:v>4.4138070000000003</c:v>
                </c:pt>
                <c:pt idx="120">
                  <c:v>4.413424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78-CB42-425C-BDED-30C3F42EDDAF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51939168"/>
        <c:axId val="951939496"/>
      </c:scatterChart>
      <c:valAx>
        <c:axId val="951939168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Temps, s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1939496"/>
        <c:crosses val="autoZero"/>
        <c:crossBetween val="midCat"/>
      </c:valAx>
      <c:valAx>
        <c:axId val="95193949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en-US"/>
                  <a:t>Niveau, m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0.00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951939168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299085</xdr:colOff>
      <xdr:row>4</xdr:row>
      <xdr:rowOff>60960</xdr:rowOff>
    </xdr:from>
    <xdr:to>
      <xdr:col>20</xdr:col>
      <xdr:colOff>1905</xdr:colOff>
      <xdr:row>29</xdr:row>
      <xdr:rowOff>60960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594808B3-F54C-417C-A079-EE6159729A61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51</xdr:col>
      <xdr:colOff>0</xdr:colOff>
      <xdr:row>0</xdr:row>
      <xdr:rowOff>0</xdr:rowOff>
    </xdr:from>
    <xdr:to>
      <xdr:col>52</xdr:col>
      <xdr:colOff>0</xdr:colOff>
      <xdr:row>1</xdr:row>
      <xdr:rowOff>0</xdr:rowOff>
    </xdr:to>
    <xdr:sp macro="" textlink="">
      <xdr:nvSpPr>
        <xdr:cNvPr id="15" name="Sys1_droite">
          <a:extLst>
            <a:ext uri="{FF2B5EF4-FFF2-40B4-BE49-F238E27FC236}">
              <a16:creationId xmlns:a16="http://schemas.microsoft.com/office/drawing/2014/main" id="{0C15FDC2-0A57-4D99-A176-934E4361EC99}"/>
            </a:ext>
          </a:extLst>
        </xdr:cNvPr>
        <xdr:cNvSpPr/>
      </xdr:nvSpPr>
      <xdr:spPr>
        <a:xfrm>
          <a:off x="29632275" y="0"/>
          <a:ext cx="581025" cy="190500"/>
        </a:xfrm>
        <a:prstGeom prst="rect">
          <a:avLst/>
        </a:prstGeom>
        <a:solidFill>
          <a:schemeClr val="bg1">
            <a:lumMod val="100000"/>
            <a:alpha val="66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51</xdr:col>
      <xdr:colOff>0</xdr:colOff>
      <xdr:row>0</xdr:row>
      <xdr:rowOff>0</xdr:rowOff>
    </xdr:from>
    <xdr:to>
      <xdr:col>52</xdr:col>
      <xdr:colOff>0</xdr:colOff>
      <xdr:row>1</xdr:row>
      <xdr:rowOff>0</xdr:rowOff>
    </xdr:to>
    <xdr:sp macro="" textlink="">
      <xdr:nvSpPr>
        <xdr:cNvPr id="10" name="Col_Desc_Pompe">
          <a:extLst>
            <a:ext uri="{FF2B5EF4-FFF2-40B4-BE49-F238E27FC236}">
              <a16:creationId xmlns:a16="http://schemas.microsoft.com/office/drawing/2014/main" id="{A9DB3F69-FBD2-3B69-BBF0-0FBE7DB16F06}"/>
            </a:ext>
          </a:extLst>
        </xdr:cNvPr>
        <xdr:cNvSpPr/>
      </xdr:nvSpPr>
      <xdr:spPr>
        <a:xfrm>
          <a:off x="29632275" y="0"/>
          <a:ext cx="581025" cy="190500"/>
        </a:xfrm>
        <a:prstGeom prst="rect">
          <a:avLst/>
        </a:prstGeom>
        <a:solidFill>
          <a:schemeClr val="bg1">
            <a:lumMod val="100000"/>
            <a:alpha val="66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51</xdr:col>
      <xdr:colOff>1</xdr:colOff>
      <xdr:row>0</xdr:row>
      <xdr:rowOff>0</xdr:rowOff>
    </xdr:from>
    <xdr:to>
      <xdr:col>52</xdr:col>
      <xdr:colOff>1</xdr:colOff>
      <xdr:row>1</xdr:row>
      <xdr:rowOff>0</xdr:rowOff>
    </xdr:to>
    <xdr:sp macro="" textlink="">
      <xdr:nvSpPr>
        <xdr:cNvPr id="18" name="Seuil_Niv1">
          <a:extLst>
            <a:ext uri="{FF2B5EF4-FFF2-40B4-BE49-F238E27FC236}">
              <a16:creationId xmlns:a16="http://schemas.microsoft.com/office/drawing/2014/main" id="{908B4315-8285-4064-8C89-F777F0FC1C42}"/>
            </a:ext>
          </a:extLst>
        </xdr:cNvPr>
        <xdr:cNvSpPr/>
      </xdr:nvSpPr>
      <xdr:spPr>
        <a:xfrm>
          <a:off x="29632276" y="0"/>
          <a:ext cx="581025" cy="190500"/>
        </a:xfrm>
        <a:prstGeom prst="rect">
          <a:avLst/>
        </a:prstGeom>
        <a:solidFill>
          <a:schemeClr val="bg1">
            <a:lumMod val="100000"/>
            <a:alpha val="66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51</xdr:col>
      <xdr:colOff>1</xdr:colOff>
      <xdr:row>0</xdr:row>
      <xdr:rowOff>0</xdr:rowOff>
    </xdr:from>
    <xdr:to>
      <xdr:col>52</xdr:col>
      <xdr:colOff>1</xdr:colOff>
      <xdr:row>1</xdr:row>
      <xdr:rowOff>0</xdr:rowOff>
    </xdr:to>
    <xdr:sp macro="" textlink="">
      <xdr:nvSpPr>
        <xdr:cNvPr id="19" name="Seuil_Niv2">
          <a:extLst>
            <a:ext uri="{FF2B5EF4-FFF2-40B4-BE49-F238E27FC236}">
              <a16:creationId xmlns:a16="http://schemas.microsoft.com/office/drawing/2014/main" id="{0FAD706E-493F-4AC0-8C18-12ECEC2E6793}"/>
            </a:ext>
          </a:extLst>
        </xdr:cNvPr>
        <xdr:cNvSpPr/>
      </xdr:nvSpPr>
      <xdr:spPr>
        <a:xfrm>
          <a:off x="29632276" y="0"/>
          <a:ext cx="581025" cy="190500"/>
        </a:xfrm>
        <a:prstGeom prst="rect">
          <a:avLst/>
        </a:prstGeom>
        <a:solidFill>
          <a:schemeClr val="bg1">
            <a:lumMod val="100000"/>
            <a:alpha val="66000"/>
          </a:schemeClr>
        </a:solidFill>
        <a:ln w="12700" cap="flat" cmpd="sng" algn="ctr">
          <a:noFill/>
          <a:prstDash val="solid"/>
          <a:miter lim="800000"/>
        </a:ln>
        <a:effectLst/>
      </xdr:spPr>
      <xdr:txBody>
        <a:bodyPr vertOverflow="clip" horzOverflow="clip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endParaRPr kumimoji="0" lang="fr-FR" sz="1100" b="0" i="0" u="none" strike="noStrike" kern="0" cap="none" spc="0" normalizeH="0" baseline="0" noProof="0">
            <a:ln>
              <a:noFill/>
            </a:ln>
            <a:solidFill>
              <a:sysClr val="window" lastClr="FFFFFF"/>
            </a:solidFill>
            <a:effectLst/>
            <a:uLnTx/>
            <a:uFillTx/>
            <a:latin typeface="Calibri" panose="020F0502020204030204"/>
            <a:ea typeface="+mn-ea"/>
            <a:cs typeface="+mn-cs"/>
          </a:endParaRPr>
        </a:p>
      </xdr:txBody>
    </xdr:sp>
    <xdr:clientData/>
  </xdr:twoCellAnchor>
  <xdr:twoCellAnchor editAs="absolute">
    <xdr:from>
      <xdr:col>51</xdr:col>
      <xdr:colOff>0</xdr:colOff>
      <xdr:row>0</xdr:row>
      <xdr:rowOff>0</xdr:rowOff>
    </xdr:from>
    <xdr:to>
      <xdr:col>52</xdr:col>
      <xdr:colOff>0</xdr:colOff>
      <xdr:row>1</xdr:row>
      <xdr:rowOff>0</xdr:rowOff>
    </xdr:to>
    <xdr:sp macro="" textlink="">
      <xdr:nvSpPr>
        <xdr:cNvPr id="13" name="Sys2_droite">
          <a:extLst>
            <a:ext uri="{FF2B5EF4-FFF2-40B4-BE49-F238E27FC236}">
              <a16:creationId xmlns:a16="http://schemas.microsoft.com/office/drawing/2014/main" id="{64FEB904-E826-470A-BE35-5AAAD7837A93}"/>
            </a:ext>
          </a:extLst>
        </xdr:cNvPr>
        <xdr:cNvSpPr/>
      </xdr:nvSpPr>
      <xdr:spPr>
        <a:xfrm>
          <a:off x="29632275" y="0"/>
          <a:ext cx="581025" cy="190500"/>
        </a:xfrm>
        <a:prstGeom prst="rect">
          <a:avLst/>
        </a:prstGeom>
        <a:solidFill>
          <a:schemeClr val="bg1">
            <a:lumMod val="100000"/>
            <a:alpha val="66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51</xdr:col>
      <xdr:colOff>1</xdr:colOff>
      <xdr:row>0</xdr:row>
      <xdr:rowOff>0</xdr:rowOff>
    </xdr:from>
    <xdr:to>
      <xdr:col>52</xdr:col>
      <xdr:colOff>1</xdr:colOff>
      <xdr:row>1</xdr:row>
      <xdr:rowOff>0</xdr:rowOff>
    </xdr:to>
    <xdr:sp macro="" textlink="">
      <xdr:nvSpPr>
        <xdr:cNvPr id="12" name="Sys2_gauche">
          <a:extLst>
            <a:ext uri="{FF2B5EF4-FFF2-40B4-BE49-F238E27FC236}">
              <a16:creationId xmlns:a16="http://schemas.microsoft.com/office/drawing/2014/main" id="{E508747B-8537-479D-8620-583AD73E58A1}"/>
            </a:ext>
          </a:extLst>
        </xdr:cNvPr>
        <xdr:cNvSpPr/>
      </xdr:nvSpPr>
      <xdr:spPr>
        <a:xfrm>
          <a:off x="29632276" y="0"/>
          <a:ext cx="581025" cy="190500"/>
        </a:xfrm>
        <a:prstGeom prst="rect">
          <a:avLst/>
        </a:prstGeom>
        <a:solidFill>
          <a:schemeClr val="bg1">
            <a:lumMod val="100000"/>
            <a:alpha val="66000"/>
          </a:schemeClr>
        </a:solidFill>
        <a:ln>
          <a:noFill/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 editAs="absolute">
    <xdr:from>
      <xdr:col>17</xdr:col>
      <xdr:colOff>30480</xdr:colOff>
      <xdr:row>20</xdr:row>
      <xdr:rowOff>91440</xdr:rowOff>
    </xdr:from>
    <xdr:to>
      <xdr:col>17</xdr:col>
      <xdr:colOff>515112</xdr:colOff>
      <xdr:row>25</xdr:row>
      <xdr:rowOff>139573</xdr:rowOff>
    </xdr:to>
    <xdr:sp macro="" textlink="">
      <xdr:nvSpPr>
        <xdr:cNvPr id="2" name="Up Arrow 1">
          <a:extLst>
            <a:ext uri="{FF2B5EF4-FFF2-40B4-BE49-F238E27FC236}">
              <a16:creationId xmlns:a16="http://schemas.microsoft.com/office/drawing/2014/main" id="{1E844ED4-57DD-48C5-89C6-41F6BCAE76A8}"/>
            </a:ext>
          </a:extLst>
        </xdr:cNvPr>
        <xdr:cNvSpPr/>
      </xdr:nvSpPr>
      <xdr:spPr>
        <a:xfrm>
          <a:off x="10393680" y="3812540"/>
          <a:ext cx="484632" cy="98475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9</xdr:col>
      <xdr:colOff>73660</xdr:colOff>
      <xdr:row>26</xdr:row>
      <xdr:rowOff>174625</xdr:rowOff>
    </xdr:from>
    <xdr:to>
      <xdr:col>9</xdr:col>
      <xdr:colOff>536067</xdr:colOff>
      <xdr:row>32</xdr:row>
      <xdr:rowOff>48133</xdr:rowOff>
    </xdr:to>
    <xdr:sp macro="" textlink="">
      <xdr:nvSpPr>
        <xdr:cNvPr id="4" name="Up Arrow 3">
          <a:extLst>
            <a:ext uri="{FF2B5EF4-FFF2-40B4-BE49-F238E27FC236}">
              <a16:creationId xmlns:a16="http://schemas.microsoft.com/office/drawing/2014/main" id="{FEE283AB-0E2F-4C1D-B8F4-5393BC5343ED}"/>
            </a:ext>
          </a:extLst>
        </xdr:cNvPr>
        <xdr:cNvSpPr/>
      </xdr:nvSpPr>
      <xdr:spPr>
        <a:xfrm>
          <a:off x="5360035" y="5254625"/>
          <a:ext cx="462407" cy="10165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7</xdr:col>
      <xdr:colOff>312420</xdr:colOff>
      <xdr:row>24</xdr:row>
      <xdr:rowOff>6985</xdr:rowOff>
    </xdr:from>
    <xdr:to>
      <xdr:col>8</xdr:col>
      <xdr:colOff>187452</xdr:colOff>
      <xdr:row>29</xdr:row>
      <xdr:rowOff>70993</xdr:rowOff>
    </xdr:to>
    <xdr:sp macro="" textlink="">
      <xdr:nvSpPr>
        <xdr:cNvPr id="5" name="Up Arrow 4">
          <a:extLst>
            <a:ext uri="{FF2B5EF4-FFF2-40B4-BE49-F238E27FC236}">
              <a16:creationId xmlns:a16="http://schemas.microsoft.com/office/drawing/2014/main" id="{46BB6C31-F1DB-4E3D-987D-6EEA1F817981}"/>
            </a:ext>
          </a:extLst>
        </xdr:cNvPr>
        <xdr:cNvSpPr/>
      </xdr:nvSpPr>
      <xdr:spPr>
        <a:xfrm rot="10800000">
          <a:off x="4579620" y="4480560"/>
          <a:ext cx="484632" cy="98475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13</xdr:col>
      <xdr:colOff>210312</xdr:colOff>
      <xdr:row>40</xdr:row>
      <xdr:rowOff>108458</xdr:rowOff>
    </xdr:from>
    <xdr:to>
      <xdr:col>14</xdr:col>
      <xdr:colOff>579120</xdr:colOff>
      <xdr:row>43</xdr:row>
      <xdr:rowOff>44450</xdr:rowOff>
    </xdr:to>
    <xdr:sp macro="" textlink="">
      <xdr:nvSpPr>
        <xdr:cNvPr id="6" name="Up Arrow 5">
          <a:extLst>
            <a:ext uri="{FF2B5EF4-FFF2-40B4-BE49-F238E27FC236}">
              <a16:creationId xmlns:a16="http://schemas.microsoft.com/office/drawing/2014/main" id="{E320572E-2413-41D2-AE29-1F0BA6668330}"/>
            </a:ext>
          </a:extLst>
        </xdr:cNvPr>
        <xdr:cNvSpPr/>
      </xdr:nvSpPr>
      <xdr:spPr>
        <a:xfrm rot="5400000">
          <a:off x="8380095" y="7299325"/>
          <a:ext cx="488442" cy="978408"/>
        </a:xfrm>
        <a:prstGeom prst="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11</xdr:col>
      <xdr:colOff>38735</xdr:colOff>
      <xdr:row>32</xdr:row>
      <xdr:rowOff>45720</xdr:rowOff>
    </xdr:from>
    <xdr:to>
      <xdr:col>11</xdr:col>
      <xdr:colOff>572135</xdr:colOff>
      <xdr:row>35</xdr:row>
      <xdr:rowOff>137160</xdr:rowOff>
    </xdr:to>
    <xdr:sp macro="" textlink="">
      <xdr:nvSpPr>
        <xdr:cNvPr id="3" name="Flowchart: Sequential Access Storage 2">
          <a:extLst>
            <a:ext uri="{FF2B5EF4-FFF2-40B4-BE49-F238E27FC236}">
              <a16:creationId xmlns:a16="http://schemas.microsoft.com/office/drawing/2014/main" id="{59DC53FA-36A5-41DF-B55A-D732ECB32B95}"/>
            </a:ext>
          </a:extLst>
        </xdr:cNvPr>
        <xdr:cNvSpPr/>
      </xdr:nvSpPr>
      <xdr:spPr>
        <a:xfrm flipH="1">
          <a:off x="6499860" y="6252845"/>
          <a:ext cx="533400" cy="662940"/>
        </a:xfrm>
        <a:prstGeom prst="flowChartMagneticTap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 editAs="absolute">
    <xdr:from>
      <xdr:col>11</xdr:col>
      <xdr:colOff>52910</xdr:colOff>
      <xdr:row>32</xdr:row>
      <xdr:rowOff>142564</xdr:rowOff>
    </xdr:from>
    <xdr:to>
      <xdr:col>11</xdr:col>
      <xdr:colOff>558695</xdr:colOff>
      <xdr:row>35</xdr:row>
      <xdr:rowOff>17779</xdr:rowOff>
    </xdr:to>
    <xdr:sp macro="[0]!Pompage" textlink="">
      <xdr:nvSpPr>
        <xdr:cNvPr id="7" name="Organigramme : Ou 6">
          <a:extLst>
            <a:ext uri="{FF2B5EF4-FFF2-40B4-BE49-F238E27FC236}">
              <a16:creationId xmlns:a16="http://schemas.microsoft.com/office/drawing/2014/main" id="{876B04F2-9D87-DAEE-54F0-7CA1CA05887E}"/>
            </a:ext>
          </a:extLst>
        </xdr:cNvPr>
        <xdr:cNvSpPr/>
      </xdr:nvSpPr>
      <xdr:spPr>
        <a:xfrm rot="8984165">
          <a:off x="6444185" y="6314764"/>
          <a:ext cx="505785" cy="456240"/>
        </a:xfrm>
        <a:prstGeom prst="flowChartOr">
          <a:avLst/>
        </a:prstGeom>
        <a:solidFill>
          <a:schemeClr val="accent4">
            <a:lumMod val="60000"/>
            <a:lumOff val="40000"/>
          </a:schemeClr>
        </a:solidFill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F122"/>
  <sheetViews>
    <sheetView workbookViewId="0">
      <selection activeCell="H33" sqref="H33"/>
    </sheetView>
  </sheetViews>
  <sheetFormatPr baseColWidth="10" defaultColWidth="8.7109375" defaultRowHeight="15" x14ac:dyDescent="0.25"/>
  <cols>
    <col min="1" max="1" width="8.7109375" style="14"/>
    <col min="2" max="2" width="14.140625" style="14" customWidth="1"/>
    <col min="3" max="3" width="8.7109375" style="14"/>
    <col min="5" max="5" width="14.140625" style="14" customWidth="1"/>
    <col min="6" max="6" width="8.7109375" style="14"/>
  </cols>
  <sheetData>
    <row r="1" spans="1:6" x14ac:dyDescent="0.25">
      <c r="A1" s="14" t="s">
        <v>2</v>
      </c>
      <c r="B1" s="14" t="s">
        <v>3</v>
      </c>
      <c r="C1" s="14" t="s">
        <v>0</v>
      </c>
      <c r="E1" s="14" t="s">
        <v>3</v>
      </c>
      <c r="F1" s="14" t="s">
        <v>0</v>
      </c>
    </row>
    <row r="2" spans="1:6" x14ac:dyDescent="0.25">
      <c r="A2" s="14">
        <v>0</v>
      </c>
      <c r="B2" s="14">
        <v>8.74</v>
      </c>
      <c r="C2" s="14">
        <v>10.9</v>
      </c>
      <c r="E2" s="14">
        <v>2.6345209999999999</v>
      </c>
      <c r="F2" s="14">
        <v>4.7987549999999999</v>
      </c>
    </row>
    <row r="3" spans="1:6" x14ac:dyDescent="0.25">
      <c r="A3" s="14">
        <v>1</v>
      </c>
      <c r="B3" s="14">
        <f>B2+0.013719</f>
        <v>8.7537190000000002</v>
      </c>
      <c r="C3" s="14">
        <f>C2-0.00413223</f>
        <v>10.895867770000001</v>
      </c>
      <c r="E3" s="14">
        <v>2.708574</v>
      </c>
      <c r="F3" s="14">
        <v>4.7789950000000001</v>
      </c>
    </row>
    <row r="4" spans="1:6" x14ac:dyDescent="0.25">
      <c r="A4" s="14">
        <v>1.5</v>
      </c>
      <c r="B4" s="14">
        <f t="shared" ref="B4:B67" si="0">B3+0.013719</f>
        <v>8.7674380000000003</v>
      </c>
      <c r="C4" s="14">
        <f t="shared" ref="C4:C67" si="1">C3-0.00413223</f>
        <v>10.891735540000001</v>
      </c>
      <c r="E4" s="14">
        <v>2.7999930000000002</v>
      </c>
      <c r="F4" s="14">
        <v>4.756405</v>
      </c>
    </row>
    <row r="5" spans="1:6" x14ac:dyDescent="0.25">
      <c r="A5" s="14">
        <v>2</v>
      </c>
      <c r="B5" s="14">
        <f t="shared" si="0"/>
        <v>8.7811570000000003</v>
      </c>
      <c r="C5" s="14">
        <f t="shared" si="1"/>
        <v>10.887603310000001</v>
      </c>
      <c r="E5" s="14">
        <v>2.904163</v>
      </c>
      <c r="F5" s="14">
        <v>4.7330430000000003</v>
      </c>
    </row>
    <row r="6" spans="1:6" x14ac:dyDescent="0.25">
      <c r="A6" s="14">
        <v>2.5</v>
      </c>
      <c r="B6" s="14">
        <f t="shared" si="0"/>
        <v>8.7948760000000004</v>
      </c>
      <c r="C6" s="14">
        <f t="shared" si="1"/>
        <v>10.883471080000001</v>
      </c>
      <c r="E6" s="14">
        <v>3.0193490000000001</v>
      </c>
      <c r="F6" s="14">
        <v>4.7104730000000004</v>
      </c>
    </row>
    <row r="7" spans="1:6" x14ac:dyDescent="0.25">
      <c r="A7" s="14">
        <v>3</v>
      </c>
      <c r="B7" s="14">
        <f t="shared" si="0"/>
        <v>8.8085950000000004</v>
      </c>
      <c r="C7" s="14">
        <f t="shared" si="1"/>
        <v>10.879338850000002</v>
      </c>
      <c r="E7" s="14">
        <v>3.134525</v>
      </c>
      <c r="F7" s="14">
        <v>4.6885399999999997</v>
      </c>
    </row>
    <row r="8" spans="1:6" x14ac:dyDescent="0.25">
      <c r="A8" s="14">
        <v>3.1</v>
      </c>
      <c r="B8" s="14">
        <f t="shared" si="0"/>
        <v>8.8223140000000004</v>
      </c>
      <c r="C8" s="14">
        <f t="shared" si="1"/>
        <v>10.875206620000002</v>
      </c>
      <c r="E8" s="14">
        <v>3.1564239999999999</v>
      </c>
      <c r="F8" s="14">
        <v>4.6842280000000001</v>
      </c>
    </row>
    <row r="9" spans="1:6" x14ac:dyDescent="0.25">
      <c r="A9" s="14">
        <v>3.2</v>
      </c>
      <c r="B9" s="14">
        <f t="shared" si="0"/>
        <v>8.8360330000000005</v>
      </c>
      <c r="C9" s="14">
        <f t="shared" si="1"/>
        <v>10.871074390000002</v>
      </c>
      <c r="E9" s="14">
        <v>3.1781389999999998</v>
      </c>
      <c r="F9" s="14">
        <v>4.6799460000000002</v>
      </c>
    </row>
    <row r="10" spans="1:6" x14ac:dyDescent="0.25">
      <c r="A10" s="14">
        <v>3.3</v>
      </c>
      <c r="B10" s="14">
        <f t="shared" si="0"/>
        <v>8.8497520000000005</v>
      </c>
      <c r="C10" s="14">
        <f t="shared" si="1"/>
        <v>10.866942160000002</v>
      </c>
      <c r="E10" s="14">
        <v>3.199535</v>
      </c>
      <c r="F10" s="14">
        <v>4.6756979999999997</v>
      </c>
    </row>
    <row r="11" spans="1:6" x14ac:dyDescent="0.25">
      <c r="A11" s="14">
        <v>3.4</v>
      </c>
      <c r="B11" s="14">
        <f t="shared" si="0"/>
        <v>8.8634710000000005</v>
      </c>
      <c r="C11" s="14">
        <f t="shared" si="1"/>
        <v>10.862809930000003</v>
      </c>
      <c r="E11" s="14">
        <v>3.2205059999999999</v>
      </c>
      <c r="F11" s="14">
        <v>4.6714849999999997</v>
      </c>
    </row>
    <row r="12" spans="1:6" x14ac:dyDescent="0.25">
      <c r="A12" s="14">
        <v>3.5</v>
      </c>
      <c r="B12" s="14">
        <f t="shared" si="0"/>
        <v>8.8771900000000006</v>
      </c>
      <c r="C12" s="14">
        <f t="shared" si="1"/>
        <v>10.858677700000003</v>
      </c>
      <c r="E12" s="14">
        <v>3.2404989999999998</v>
      </c>
      <c r="F12" s="14">
        <v>4.6673099999999996</v>
      </c>
    </row>
    <row r="13" spans="1:6" x14ac:dyDescent="0.25">
      <c r="A13" s="14">
        <v>3.6</v>
      </c>
      <c r="B13" s="14">
        <f t="shared" si="0"/>
        <v>8.8909090000000006</v>
      </c>
      <c r="C13" s="14">
        <f t="shared" si="1"/>
        <v>10.854545470000003</v>
      </c>
      <c r="E13" s="14">
        <v>3.261377</v>
      </c>
      <c r="F13" s="14">
        <v>4.663176</v>
      </c>
    </row>
    <row r="14" spans="1:6" x14ac:dyDescent="0.25">
      <c r="A14" s="14">
        <v>3.7</v>
      </c>
      <c r="B14" s="14">
        <f t="shared" si="0"/>
        <v>8.9046280000000007</v>
      </c>
      <c r="C14" s="14">
        <f t="shared" si="1"/>
        <v>10.850413240000004</v>
      </c>
      <c r="E14" s="14">
        <v>3.2819799999999999</v>
      </c>
      <c r="F14" s="14">
        <v>4.659084</v>
      </c>
    </row>
    <row r="15" spans="1:6" x14ac:dyDescent="0.25">
      <c r="A15" s="14">
        <v>3.8</v>
      </c>
      <c r="B15" s="14">
        <f t="shared" si="0"/>
        <v>8.9183470000000007</v>
      </c>
      <c r="C15" s="14">
        <f t="shared" si="1"/>
        <v>10.846281010000004</v>
      </c>
      <c r="E15" s="14">
        <v>3.3052739999999998</v>
      </c>
      <c r="F15" s="14">
        <v>4.655036</v>
      </c>
    </row>
    <row r="16" spans="1:6" x14ac:dyDescent="0.25">
      <c r="A16" s="14">
        <v>3.9</v>
      </c>
      <c r="B16" s="14">
        <f t="shared" si="0"/>
        <v>8.9320660000000007</v>
      </c>
      <c r="C16" s="14">
        <f t="shared" si="1"/>
        <v>10.842148780000004</v>
      </c>
      <c r="E16" s="14">
        <v>3.3246600000000002</v>
      </c>
      <c r="F16" s="14">
        <v>4.6510350000000003</v>
      </c>
    </row>
    <row r="17" spans="1:6" x14ac:dyDescent="0.25">
      <c r="A17" s="14">
        <v>4</v>
      </c>
      <c r="B17" s="14">
        <f t="shared" si="0"/>
        <v>8.9457850000000008</v>
      </c>
      <c r="C17" s="14">
        <f t="shared" si="1"/>
        <v>10.838016550000004</v>
      </c>
      <c r="E17" s="14">
        <v>3.3383430000000001</v>
      </c>
      <c r="F17" s="14">
        <v>4.6470770000000003</v>
      </c>
    </row>
    <row r="18" spans="1:6" x14ac:dyDescent="0.25">
      <c r="A18" s="14">
        <v>4.0999999999999996</v>
      </c>
      <c r="B18" s="14">
        <f t="shared" si="0"/>
        <v>8.9595040000000008</v>
      </c>
      <c r="C18" s="14">
        <f t="shared" si="1"/>
        <v>10.833884320000005</v>
      </c>
      <c r="E18" s="14">
        <v>3.3524229999999999</v>
      </c>
      <c r="F18" s="14">
        <v>4.6431639999999996</v>
      </c>
    </row>
    <row r="19" spans="1:6" x14ac:dyDescent="0.25">
      <c r="A19" s="14">
        <v>4.2</v>
      </c>
      <c r="B19" s="14">
        <f t="shared" si="0"/>
        <v>8.9732230000000008</v>
      </c>
      <c r="C19" s="14">
        <f t="shared" si="1"/>
        <v>10.829752090000005</v>
      </c>
      <c r="E19" s="14">
        <v>3.3695560000000002</v>
      </c>
      <c r="F19" s="14">
        <v>4.639297</v>
      </c>
    </row>
    <row r="20" spans="1:6" x14ac:dyDescent="0.25">
      <c r="A20" s="14">
        <v>4.3</v>
      </c>
      <c r="B20" s="14">
        <f t="shared" si="0"/>
        <v>8.9869420000000009</v>
      </c>
      <c r="C20" s="14">
        <f t="shared" si="1"/>
        <v>10.825619860000005</v>
      </c>
      <c r="E20" s="14">
        <v>3.3812820000000001</v>
      </c>
      <c r="F20" s="14">
        <v>4.6354620000000004</v>
      </c>
    </row>
    <row r="21" spans="1:6" x14ac:dyDescent="0.25">
      <c r="A21" s="14">
        <v>4.4000000000000004</v>
      </c>
      <c r="B21" s="14">
        <f t="shared" si="0"/>
        <v>9.0006610000000009</v>
      </c>
      <c r="C21" s="14">
        <f t="shared" si="1"/>
        <v>10.821487630000005</v>
      </c>
      <c r="E21" s="14">
        <v>3.3955030000000002</v>
      </c>
      <c r="F21" s="14">
        <v>4.6316740000000003</v>
      </c>
    </row>
    <row r="22" spans="1:6" x14ac:dyDescent="0.25">
      <c r="A22" s="14">
        <v>4.5</v>
      </c>
      <c r="B22" s="14">
        <f t="shared" si="0"/>
        <v>9.0143800000000009</v>
      </c>
      <c r="C22" s="14">
        <f t="shared" si="1"/>
        <v>10.817355400000006</v>
      </c>
      <c r="E22" s="14">
        <v>3.4077929999999999</v>
      </c>
      <c r="F22" s="14">
        <v>4.6279159999999999</v>
      </c>
    </row>
    <row r="23" spans="1:6" x14ac:dyDescent="0.25">
      <c r="A23" s="14">
        <v>4.5999999999999996</v>
      </c>
      <c r="B23" s="14">
        <f t="shared" si="0"/>
        <v>9.028099000000001</v>
      </c>
      <c r="C23" s="14">
        <f t="shared" si="1"/>
        <v>10.813223170000006</v>
      </c>
      <c r="E23" s="14">
        <v>3.421964</v>
      </c>
      <c r="F23" s="14">
        <v>4.6242000000000001</v>
      </c>
    </row>
    <row r="24" spans="1:6" x14ac:dyDescent="0.25">
      <c r="A24" s="14">
        <v>4.7</v>
      </c>
      <c r="B24" s="14">
        <f t="shared" si="0"/>
        <v>9.041818000000001</v>
      </c>
      <c r="C24" s="14">
        <f t="shared" si="1"/>
        <v>10.809090940000006</v>
      </c>
      <c r="E24" s="14">
        <v>3.4355540000000002</v>
      </c>
      <c r="F24" s="14">
        <v>4.6205129999999999</v>
      </c>
    </row>
    <row r="25" spans="1:6" x14ac:dyDescent="0.25">
      <c r="A25" s="14">
        <v>4.8</v>
      </c>
      <c r="B25" s="14">
        <f t="shared" si="0"/>
        <v>9.0555370000000011</v>
      </c>
      <c r="C25" s="14">
        <f t="shared" si="1"/>
        <v>10.804958710000006</v>
      </c>
      <c r="E25" s="14">
        <v>3.450332</v>
      </c>
      <c r="F25" s="14">
        <v>4.6168589999999998</v>
      </c>
    </row>
    <row r="26" spans="1:6" x14ac:dyDescent="0.25">
      <c r="A26" s="14">
        <v>4.9000000000000004</v>
      </c>
      <c r="B26" s="14">
        <f t="shared" si="0"/>
        <v>9.0692560000000011</v>
      </c>
      <c r="C26" s="14">
        <f t="shared" si="1"/>
        <v>10.800826480000007</v>
      </c>
      <c r="E26" s="14">
        <v>3.4655930000000001</v>
      </c>
      <c r="F26" s="14">
        <v>4.6132299999999997</v>
      </c>
    </row>
    <row r="27" spans="1:6" x14ac:dyDescent="0.25">
      <c r="A27" s="14">
        <v>5</v>
      </c>
      <c r="B27" s="14">
        <f t="shared" si="0"/>
        <v>9.0829750000000011</v>
      </c>
      <c r="C27" s="14">
        <f t="shared" si="1"/>
        <v>10.796694250000007</v>
      </c>
      <c r="E27" s="14">
        <v>3.481725</v>
      </c>
      <c r="F27" s="14">
        <v>4.6096269999999997</v>
      </c>
    </row>
    <row r="28" spans="1:6" x14ac:dyDescent="0.25">
      <c r="A28" s="14">
        <v>6</v>
      </c>
      <c r="B28" s="14">
        <f t="shared" si="0"/>
        <v>9.0966940000000012</v>
      </c>
      <c r="C28" s="14">
        <f t="shared" si="1"/>
        <v>10.792562020000007</v>
      </c>
      <c r="E28" s="14">
        <v>3.662496</v>
      </c>
      <c r="F28" s="14">
        <v>4.5749310000000003</v>
      </c>
    </row>
    <row r="29" spans="1:6" x14ac:dyDescent="0.25">
      <c r="A29" s="14">
        <v>7</v>
      </c>
      <c r="B29" s="14">
        <f t="shared" si="0"/>
        <v>9.1104130000000012</v>
      </c>
      <c r="C29" s="14">
        <f t="shared" si="1"/>
        <v>10.788429790000007</v>
      </c>
      <c r="E29" s="14">
        <v>3.8062429999999998</v>
      </c>
      <c r="F29" s="14">
        <v>4.54399</v>
      </c>
    </row>
    <row r="30" spans="1:6" x14ac:dyDescent="0.25">
      <c r="A30" s="14">
        <v>8</v>
      </c>
      <c r="B30" s="14">
        <f t="shared" si="0"/>
        <v>9.1241320000000012</v>
      </c>
      <c r="C30" s="14">
        <f t="shared" si="1"/>
        <v>10.784297560000008</v>
      </c>
      <c r="E30" s="14">
        <v>3.936687</v>
      </c>
      <c r="F30" s="14">
        <v>4.5166380000000004</v>
      </c>
    </row>
    <row r="31" spans="1:6" x14ac:dyDescent="0.25">
      <c r="A31" s="14">
        <v>9</v>
      </c>
      <c r="B31" s="14">
        <f t="shared" si="0"/>
        <v>9.1378510000000013</v>
      </c>
      <c r="C31" s="14">
        <f t="shared" si="1"/>
        <v>10.780165330000008</v>
      </c>
      <c r="E31" s="14">
        <v>4.059552</v>
      </c>
      <c r="F31" s="14">
        <v>4.4920400000000003</v>
      </c>
    </row>
    <row r="32" spans="1:6" x14ac:dyDescent="0.25">
      <c r="A32" s="14">
        <v>10</v>
      </c>
      <c r="B32" s="14">
        <f t="shared" si="0"/>
        <v>9.1515700000000013</v>
      </c>
      <c r="C32" s="14">
        <f t="shared" si="1"/>
        <v>10.776033100000008</v>
      </c>
      <c r="E32" s="14">
        <v>4.1604590000000004</v>
      </c>
      <c r="F32" s="14">
        <v>4.4714549999999997</v>
      </c>
    </row>
    <row r="33" spans="1:6" x14ac:dyDescent="0.25">
      <c r="A33" s="14">
        <v>11</v>
      </c>
      <c r="B33" s="14">
        <f t="shared" si="0"/>
        <v>9.1652890000000014</v>
      </c>
      <c r="C33" s="14">
        <f t="shared" si="1"/>
        <v>10.771900870000009</v>
      </c>
      <c r="E33" s="14">
        <v>4.2417429999999996</v>
      </c>
      <c r="F33" s="14">
        <v>4.4535349999999996</v>
      </c>
    </row>
    <row r="34" spans="1:6" x14ac:dyDescent="0.25">
      <c r="A34" s="14">
        <v>12</v>
      </c>
      <c r="B34" s="14">
        <f t="shared" si="0"/>
        <v>9.1790080000000014</v>
      </c>
      <c r="C34" s="14">
        <f t="shared" si="1"/>
        <v>10.767768640000009</v>
      </c>
      <c r="E34" s="14">
        <v>4.3194429999999997</v>
      </c>
      <c r="F34" s="14">
        <v>4.4388100000000001</v>
      </c>
    </row>
    <row r="35" spans="1:6" x14ac:dyDescent="0.25">
      <c r="A35" s="14">
        <v>13</v>
      </c>
      <c r="B35" s="14">
        <f t="shared" si="0"/>
        <v>9.1927270000000014</v>
      </c>
      <c r="C35" s="14">
        <f t="shared" si="1"/>
        <v>10.763636410000009</v>
      </c>
      <c r="E35" s="14">
        <v>4.3745880000000001</v>
      </c>
      <c r="F35" s="14">
        <v>4.4274699999999996</v>
      </c>
    </row>
    <row r="36" spans="1:6" x14ac:dyDescent="0.25">
      <c r="A36" s="14">
        <v>14</v>
      </c>
      <c r="B36" s="14">
        <f t="shared" si="0"/>
        <v>9.2064460000000015</v>
      </c>
      <c r="C36" s="14">
        <f t="shared" si="1"/>
        <v>10.759504180000009</v>
      </c>
      <c r="E36" s="14">
        <v>4.4146219999999996</v>
      </c>
      <c r="F36" s="14">
        <v>4.4182649999999999</v>
      </c>
    </row>
    <row r="37" spans="1:6" x14ac:dyDescent="0.25">
      <c r="A37" s="14">
        <v>15</v>
      </c>
      <c r="B37" s="14">
        <f t="shared" si="0"/>
        <v>9.2201650000000015</v>
      </c>
      <c r="C37" s="14">
        <f t="shared" si="1"/>
        <v>10.75537195000001</v>
      </c>
      <c r="E37" s="14">
        <v>4.4484880000000002</v>
      </c>
      <c r="F37" s="14">
        <v>4.4124850000000002</v>
      </c>
    </row>
    <row r="38" spans="1:6" x14ac:dyDescent="0.25">
      <c r="A38" s="14">
        <v>16</v>
      </c>
      <c r="B38" s="14">
        <f t="shared" si="0"/>
        <v>9.2338840000000015</v>
      </c>
      <c r="C38" s="14">
        <f t="shared" si="1"/>
        <v>10.75123972000001</v>
      </c>
      <c r="E38" s="14">
        <v>4.4666180000000004</v>
      </c>
      <c r="F38" s="14">
        <v>4.408766</v>
      </c>
    </row>
    <row r="39" spans="1:6" x14ac:dyDescent="0.25">
      <c r="A39" s="14">
        <v>17</v>
      </c>
      <c r="B39" s="14">
        <f t="shared" si="0"/>
        <v>9.2476030000000016</v>
      </c>
      <c r="C39" s="14">
        <f t="shared" si="1"/>
        <v>10.74710749000001</v>
      </c>
      <c r="E39" s="14">
        <v>4.4709620000000001</v>
      </c>
      <c r="F39" s="14">
        <v>4.407311</v>
      </c>
    </row>
    <row r="40" spans="1:6" x14ac:dyDescent="0.25">
      <c r="A40" s="14">
        <v>18</v>
      </c>
      <c r="B40" s="14">
        <f t="shared" si="0"/>
        <v>9.2613220000000016</v>
      </c>
      <c r="C40" s="14">
        <f t="shared" si="1"/>
        <v>10.74297526000001</v>
      </c>
      <c r="E40" s="14">
        <v>4.4689779999999999</v>
      </c>
      <c r="F40" s="14">
        <v>4.4083940000000004</v>
      </c>
    </row>
    <row r="41" spans="1:6" x14ac:dyDescent="0.25">
      <c r="A41" s="14">
        <v>19</v>
      </c>
      <c r="B41" s="14">
        <f t="shared" si="0"/>
        <v>9.2750410000000016</v>
      </c>
      <c r="C41" s="14">
        <f t="shared" si="1"/>
        <v>10.738843030000011</v>
      </c>
      <c r="E41" s="14">
        <v>4.4631470000000002</v>
      </c>
      <c r="F41" s="14">
        <v>4.4097410000000004</v>
      </c>
    </row>
    <row r="42" spans="1:6" x14ac:dyDescent="0.25">
      <c r="A42" s="14">
        <v>20</v>
      </c>
      <c r="B42" s="14">
        <f t="shared" si="0"/>
        <v>9.2887600000000017</v>
      </c>
      <c r="C42" s="14">
        <f t="shared" si="1"/>
        <v>10.734710800000011</v>
      </c>
      <c r="E42" s="14">
        <v>4.4518459999999997</v>
      </c>
      <c r="F42" s="14">
        <v>4.4118849999999998</v>
      </c>
    </row>
    <row r="43" spans="1:6" x14ac:dyDescent="0.25">
      <c r="A43" s="14">
        <v>21</v>
      </c>
      <c r="B43" s="14">
        <f t="shared" si="0"/>
        <v>9.3024790000000017</v>
      </c>
      <c r="C43" s="14">
        <f t="shared" si="1"/>
        <v>10.730578570000011</v>
      </c>
      <c r="E43" s="14">
        <v>4.4452049999999996</v>
      </c>
      <c r="F43" s="14">
        <v>4.4134779999999996</v>
      </c>
    </row>
    <row r="44" spans="1:6" x14ac:dyDescent="0.25">
      <c r="A44" s="14">
        <v>22</v>
      </c>
      <c r="B44" s="14">
        <f t="shared" si="0"/>
        <v>9.3161980000000018</v>
      </c>
      <c r="C44" s="14">
        <f t="shared" si="1"/>
        <v>10.726446340000011</v>
      </c>
      <c r="E44" s="14">
        <v>4.441859</v>
      </c>
      <c r="F44" s="14">
        <v>4.414371</v>
      </c>
    </row>
    <row r="45" spans="1:6" x14ac:dyDescent="0.25">
      <c r="A45" s="14">
        <v>23</v>
      </c>
      <c r="B45" s="14">
        <f t="shared" si="0"/>
        <v>9.3299170000000018</v>
      </c>
      <c r="C45" s="14">
        <f t="shared" si="1"/>
        <v>10.722314110000012</v>
      </c>
      <c r="E45" s="14">
        <v>4.4391610000000004</v>
      </c>
      <c r="F45" s="14">
        <v>4.4152639999999996</v>
      </c>
    </row>
    <row r="46" spans="1:6" x14ac:dyDescent="0.25">
      <c r="A46" s="14">
        <v>24</v>
      </c>
      <c r="B46" s="14">
        <f t="shared" si="0"/>
        <v>9.3436360000000018</v>
      </c>
      <c r="C46" s="14">
        <f t="shared" si="1"/>
        <v>10.718181880000012</v>
      </c>
      <c r="E46" s="14">
        <v>4.4391020000000001</v>
      </c>
      <c r="F46" s="14">
        <v>4.4149399999999996</v>
      </c>
    </row>
    <row r="47" spans="1:6" x14ac:dyDescent="0.25">
      <c r="A47" s="14">
        <v>25</v>
      </c>
      <c r="B47" s="14">
        <f t="shared" si="0"/>
        <v>9.3573550000000019</v>
      </c>
      <c r="C47" s="14">
        <f t="shared" si="1"/>
        <v>10.714049650000012</v>
      </c>
      <c r="E47" s="14">
        <v>4.4418920000000002</v>
      </c>
      <c r="F47" s="14">
        <v>4.4149459999999996</v>
      </c>
    </row>
    <row r="48" spans="1:6" x14ac:dyDescent="0.25">
      <c r="A48" s="14">
        <v>26</v>
      </c>
      <c r="B48" s="14">
        <f t="shared" si="0"/>
        <v>9.3710740000000019</v>
      </c>
      <c r="C48" s="14">
        <f t="shared" si="1"/>
        <v>10.709917420000012</v>
      </c>
      <c r="E48" s="14">
        <v>4.4447729999999996</v>
      </c>
      <c r="F48" s="14">
        <v>4.4145950000000003</v>
      </c>
    </row>
    <row r="49" spans="1:6" x14ac:dyDescent="0.25">
      <c r="A49" s="14">
        <v>27</v>
      </c>
      <c r="B49" s="14">
        <f t="shared" si="0"/>
        <v>9.3847930000000019</v>
      </c>
      <c r="C49" s="14">
        <f t="shared" si="1"/>
        <v>10.705785190000013</v>
      </c>
      <c r="E49" s="14">
        <v>4.4462999999999999</v>
      </c>
      <c r="F49" s="14">
        <v>4.4138830000000002</v>
      </c>
    </row>
    <row r="50" spans="1:6" x14ac:dyDescent="0.25">
      <c r="A50" s="14">
        <v>28</v>
      </c>
      <c r="B50" s="14">
        <f t="shared" si="0"/>
        <v>9.398512000000002</v>
      </c>
      <c r="C50" s="14">
        <f t="shared" si="1"/>
        <v>10.701652960000013</v>
      </c>
      <c r="E50" s="14">
        <v>4.4497020000000003</v>
      </c>
      <c r="F50" s="14">
        <v>4.4139619999999997</v>
      </c>
    </row>
    <row r="51" spans="1:6" x14ac:dyDescent="0.25">
      <c r="A51" s="14">
        <v>29</v>
      </c>
      <c r="B51" s="14">
        <f t="shared" si="0"/>
        <v>9.412231000000002</v>
      </c>
      <c r="C51" s="14">
        <f t="shared" si="1"/>
        <v>10.697520730000013</v>
      </c>
      <c r="E51" s="14">
        <v>4.4513160000000003</v>
      </c>
      <c r="F51" s="14">
        <v>4.4134219999999997</v>
      </c>
    </row>
    <row r="52" spans="1:6" x14ac:dyDescent="0.25">
      <c r="A52" s="14">
        <v>30</v>
      </c>
      <c r="B52" s="14">
        <f t="shared" si="0"/>
        <v>9.425950000000002</v>
      </c>
      <c r="C52" s="14">
        <f t="shared" si="1"/>
        <v>10.693388500000014</v>
      </c>
      <c r="E52" s="14">
        <v>4.4523099999999998</v>
      </c>
      <c r="F52" s="14">
        <v>4.4134570000000002</v>
      </c>
    </row>
    <row r="53" spans="1:6" x14ac:dyDescent="0.25">
      <c r="A53" s="14">
        <v>31</v>
      </c>
      <c r="B53" s="14">
        <f t="shared" si="0"/>
        <v>9.4396690000000021</v>
      </c>
      <c r="C53" s="14">
        <f t="shared" si="1"/>
        <v>10.689256270000014</v>
      </c>
      <c r="E53" s="14">
        <v>4.4529820000000004</v>
      </c>
      <c r="F53" s="14">
        <v>4.4135369999999998</v>
      </c>
    </row>
    <row r="54" spans="1:6" x14ac:dyDescent="0.25">
      <c r="A54" s="14">
        <v>32</v>
      </c>
      <c r="B54" s="14">
        <f t="shared" si="0"/>
        <v>9.4533880000000021</v>
      </c>
      <c r="C54" s="14">
        <f t="shared" si="1"/>
        <v>10.685124040000014</v>
      </c>
      <c r="E54" s="14">
        <v>4.453862</v>
      </c>
      <c r="F54" s="14">
        <v>4.4133079999999998</v>
      </c>
    </row>
    <row r="55" spans="1:6" x14ac:dyDescent="0.25">
      <c r="A55" s="14">
        <v>33</v>
      </c>
      <c r="B55" s="14">
        <f t="shared" si="0"/>
        <v>9.4671070000000022</v>
      </c>
      <c r="C55" s="14">
        <f t="shared" si="1"/>
        <v>10.680991810000014</v>
      </c>
      <c r="E55" s="14">
        <v>4.4539580000000001</v>
      </c>
      <c r="F55" s="14">
        <v>4.4137880000000003</v>
      </c>
    </row>
    <row r="56" spans="1:6" x14ac:dyDescent="0.25">
      <c r="A56" s="14">
        <v>34</v>
      </c>
      <c r="B56" s="14">
        <f t="shared" si="0"/>
        <v>9.4808260000000022</v>
      </c>
      <c r="C56" s="14">
        <f t="shared" si="1"/>
        <v>10.676859580000015</v>
      </c>
      <c r="E56" s="14">
        <v>4.4539730000000004</v>
      </c>
      <c r="F56" s="14">
        <v>4.4135220000000004</v>
      </c>
    </row>
    <row r="57" spans="1:6" x14ac:dyDescent="0.25">
      <c r="A57" s="14">
        <v>35</v>
      </c>
      <c r="B57" s="14">
        <f t="shared" si="0"/>
        <v>9.4945450000000022</v>
      </c>
      <c r="C57" s="14">
        <f t="shared" si="1"/>
        <v>10.672727350000015</v>
      </c>
      <c r="E57" s="14">
        <v>4.454917</v>
      </c>
      <c r="F57" s="14">
        <v>4.413697</v>
      </c>
    </row>
    <row r="58" spans="1:6" x14ac:dyDescent="0.25">
      <c r="A58" s="14">
        <v>36</v>
      </c>
      <c r="B58" s="14">
        <f t="shared" si="0"/>
        <v>9.5082640000000023</v>
      </c>
      <c r="C58" s="14">
        <f t="shared" si="1"/>
        <v>10.668595120000015</v>
      </c>
      <c r="E58" s="14">
        <v>4.4550000000000001</v>
      </c>
      <c r="F58" s="14">
        <v>4.4139210000000002</v>
      </c>
    </row>
    <row r="59" spans="1:6" x14ac:dyDescent="0.25">
      <c r="A59" s="14">
        <v>37</v>
      </c>
      <c r="B59" s="14">
        <f t="shared" si="0"/>
        <v>9.5219830000000023</v>
      </c>
      <c r="C59" s="14">
        <f t="shared" si="1"/>
        <v>10.664462890000015</v>
      </c>
      <c r="E59" s="14">
        <v>4.4557370000000001</v>
      </c>
      <c r="F59" s="14">
        <v>4.4135650000000002</v>
      </c>
    </row>
    <row r="60" spans="1:6" x14ac:dyDescent="0.25">
      <c r="A60" s="14">
        <v>38</v>
      </c>
      <c r="B60" s="14">
        <f t="shared" si="0"/>
        <v>9.5357020000000023</v>
      </c>
      <c r="C60" s="14">
        <f t="shared" si="1"/>
        <v>10.660330660000016</v>
      </c>
      <c r="E60" s="14">
        <v>4.4562910000000002</v>
      </c>
      <c r="F60" s="14">
        <v>4.4139390000000001</v>
      </c>
    </row>
    <row r="61" spans="1:6" x14ac:dyDescent="0.25">
      <c r="A61" s="14">
        <v>39</v>
      </c>
      <c r="B61" s="14">
        <f t="shared" si="0"/>
        <v>9.5494210000000024</v>
      </c>
      <c r="C61" s="14">
        <f t="shared" si="1"/>
        <v>10.656198430000016</v>
      </c>
      <c r="E61" s="14">
        <v>4.4572500000000002</v>
      </c>
      <c r="F61" s="14">
        <v>4.4136829999999998</v>
      </c>
    </row>
    <row r="62" spans="1:6" x14ac:dyDescent="0.25">
      <c r="A62" s="14">
        <v>40</v>
      </c>
      <c r="B62" s="14">
        <f t="shared" si="0"/>
        <v>9.5631400000000024</v>
      </c>
      <c r="C62" s="14">
        <f t="shared" si="1"/>
        <v>10.652066200000016</v>
      </c>
      <c r="E62" s="14">
        <v>4.4577819999999999</v>
      </c>
      <c r="F62" s="14">
        <v>4.4136980000000001</v>
      </c>
    </row>
    <row r="63" spans="1:6" x14ac:dyDescent="0.25">
      <c r="A63" s="14">
        <v>41</v>
      </c>
      <c r="B63" s="14">
        <f t="shared" si="0"/>
        <v>9.5768590000000025</v>
      </c>
      <c r="C63" s="14">
        <f t="shared" si="1"/>
        <v>10.647933970000016</v>
      </c>
      <c r="E63" s="14">
        <v>4.4585970000000001</v>
      </c>
      <c r="F63" s="14">
        <v>4.413856</v>
      </c>
    </row>
    <row r="64" spans="1:6" x14ac:dyDescent="0.25">
      <c r="A64" s="14">
        <v>42</v>
      </c>
      <c r="B64" s="14">
        <f t="shared" si="0"/>
        <v>9.5905780000000025</v>
      </c>
      <c r="C64" s="14">
        <f t="shared" si="1"/>
        <v>10.643801740000017</v>
      </c>
      <c r="E64" s="14">
        <v>4.459511</v>
      </c>
      <c r="F64" s="14">
        <v>4.4134669999999998</v>
      </c>
    </row>
    <row r="65" spans="1:6" x14ac:dyDescent="0.25">
      <c r="A65" s="14">
        <v>43</v>
      </c>
      <c r="B65" s="14">
        <f t="shared" si="0"/>
        <v>9.6042970000000025</v>
      </c>
      <c r="C65" s="14">
        <f t="shared" si="1"/>
        <v>10.639669510000017</v>
      </c>
      <c r="E65" s="14">
        <v>4.4600629999999999</v>
      </c>
      <c r="F65" s="14">
        <v>4.4138479999999998</v>
      </c>
    </row>
    <row r="66" spans="1:6" x14ac:dyDescent="0.25">
      <c r="A66" s="14">
        <v>44</v>
      </c>
      <c r="B66" s="14">
        <f t="shared" si="0"/>
        <v>9.6180160000000026</v>
      </c>
      <c r="C66" s="14">
        <f t="shared" si="1"/>
        <v>10.635537280000017</v>
      </c>
      <c r="E66" s="14">
        <v>4.4609529999999999</v>
      </c>
      <c r="F66" s="14">
        <v>4.413589</v>
      </c>
    </row>
    <row r="67" spans="1:6" x14ac:dyDescent="0.25">
      <c r="A67" s="14">
        <v>45</v>
      </c>
      <c r="B67" s="14">
        <f t="shared" si="0"/>
        <v>9.6317350000000026</v>
      </c>
      <c r="C67" s="14">
        <f t="shared" si="1"/>
        <v>10.631405050000017</v>
      </c>
      <c r="E67" s="14">
        <v>4.4615790000000004</v>
      </c>
      <c r="F67" s="14">
        <v>4.413532</v>
      </c>
    </row>
    <row r="68" spans="1:6" x14ac:dyDescent="0.25">
      <c r="A68" s="14">
        <v>46</v>
      </c>
      <c r="B68" s="14">
        <f t="shared" ref="B68:B121" si="2">B67+0.013719</f>
        <v>9.6454540000000026</v>
      </c>
      <c r="C68" s="14">
        <f t="shared" ref="C68:C121" si="3">C67-0.00413223</f>
        <v>10.627272820000018</v>
      </c>
      <c r="E68" s="14">
        <v>4.4624139999999999</v>
      </c>
      <c r="F68" s="14">
        <v>4.4138190000000002</v>
      </c>
    </row>
    <row r="69" spans="1:6" x14ac:dyDescent="0.25">
      <c r="A69" s="14">
        <v>47</v>
      </c>
      <c r="B69" s="14">
        <f t="shared" si="2"/>
        <v>9.6591730000000027</v>
      </c>
      <c r="C69" s="14">
        <f t="shared" si="3"/>
        <v>10.623140590000018</v>
      </c>
      <c r="E69" s="14">
        <v>4.4629940000000001</v>
      </c>
      <c r="F69" s="14">
        <v>4.4134359999999999</v>
      </c>
    </row>
    <row r="70" spans="1:6" x14ac:dyDescent="0.25">
      <c r="A70" s="14">
        <v>48</v>
      </c>
      <c r="B70" s="14">
        <f t="shared" si="2"/>
        <v>9.6728920000000027</v>
      </c>
      <c r="C70" s="14">
        <f t="shared" si="3"/>
        <v>10.619008360000018</v>
      </c>
      <c r="E70" s="14">
        <v>4.4637640000000003</v>
      </c>
      <c r="F70" s="14">
        <v>4.4137630000000003</v>
      </c>
    </row>
    <row r="71" spans="1:6" x14ac:dyDescent="0.25">
      <c r="A71" s="14">
        <v>49</v>
      </c>
      <c r="B71" s="14">
        <f t="shared" si="2"/>
        <v>9.6866110000000027</v>
      </c>
      <c r="C71" s="14">
        <f t="shared" si="3"/>
        <v>10.614876130000019</v>
      </c>
      <c r="E71" s="14">
        <v>4.4644349999999999</v>
      </c>
      <c r="F71" s="14">
        <v>4.4136179999999996</v>
      </c>
    </row>
    <row r="72" spans="1:6" x14ac:dyDescent="0.25">
      <c r="A72" s="14">
        <v>50</v>
      </c>
      <c r="B72" s="14">
        <f t="shared" si="2"/>
        <v>9.7003300000000028</v>
      </c>
      <c r="C72" s="14">
        <f t="shared" si="3"/>
        <v>10.610743900000019</v>
      </c>
      <c r="E72" s="14">
        <v>4.4650499999999997</v>
      </c>
      <c r="F72" s="14">
        <v>4.4135739999999997</v>
      </c>
    </row>
    <row r="73" spans="1:6" x14ac:dyDescent="0.25">
      <c r="A73" s="14">
        <v>51</v>
      </c>
      <c r="B73" s="14">
        <f t="shared" si="2"/>
        <v>9.7140490000000028</v>
      </c>
      <c r="C73" s="14">
        <f t="shared" si="3"/>
        <v>10.606611670000019</v>
      </c>
      <c r="E73" s="14">
        <v>4.4657549999999997</v>
      </c>
      <c r="F73" s="14">
        <v>4.4138830000000002</v>
      </c>
    </row>
    <row r="74" spans="1:6" x14ac:dyDescent="0.25">
      <c r="A74" s="14">
        <v>52</v>
      </c>
      <c r="B74" s="14">
        <f t="shared" si="2"/>
        <v>9.7277680000000029</v>
      </c>
      <c r="C74" s="14">
        <f t="shared" si="3"/>
        <v>10.602479440000019</v>
      </c>
      <c r="E74" s="14">
        <v>4.4663529999999998</v>
      </c>
      <c r="F74" s="14">
        <v>4.4134909999999996</v>
      </c>
    </row>
    <row r="75" spans="1:6" x14ac:dyDescent="0.25">
      <c r="A75" s="14">
        <v>53</v>
      </c>
      <c r="B75" s="14">
        <f t="shared" si="2"/>
        <v>9.7414870000000029</v>
      </c>
      <c r="C75" s="14">
        <f t="shared" si="3"/>
        <v>10.59834721000002</v>
      </c>
      <c r="E75" s="14">
        <v>4.4670339999999999</v>
      </c>
      <c r="F75" s="14">
        <v>4.4138580000000003</v>
      </c>
    </row>
    <row r="76" spans="1:6" x14ac:dyDescent="0.25">
      <c r="A76" s="14">
        <v>54</v>
      </c>
      <c r="B76" s="14">
        <f t="shared" si="2"/>
        <v>9.7552060000000029</v>
      </c>
      <c r="C76" s="14">
        <f t="shared" si="3"/>
        <v>10.59421498000002</v>
      </c>
      <c r="E76" s="14">
        <v>4.4676239999999998</v>
      </c>
      <c r="F76" s="14">
        <v>4.4137820000000003</v>
      </c>
    </row>
    <row r="77" spans="1:6" x14ac:dyDescent="0.25">
      <c r="A77" s="14">
        <v>55</v>
      </c>
      <c r="B77" s="14">
        <f t="shared" si="2"/>
        <v>9.768925000000003</v>
      </c>
      <c r="C77" s="14">
        <f t="shared" si="3"/>
        <v>10.59008275000002</v>
      </c>
      <c r="E77" s="14">
        <v>4.4683029999999997</v>
      </c>
      <c r="F77" s="14">
        <v>4.4136230000000003</v>
      </c>
    </row>
    <row r="78" spans="1:6" x14ac:dyDescent="0.25">
      <c r="A78" s="14">
        <v>56</v>
      </c>
      <c r="B78" s="14">
        <f t="shared" si="2"/>
        <v>9.782644000000003</v>
      </c>
      <c r="C78" s="14">
        <f t="shared" si="3"/>
        <v>10.58595052000002</v>
      </c>
      <c r="E78" s="14">
        <v>4.4689249999999996</v>
      </c>
      <c r="F78" s="14">
        <v>4.4139850000000003</v>
      </c>
    </row>
    <row r="79" spans="1:6" x14ac:dyDescent="0.25">
      <c r="A79" s="14">
        <v>57</v>
      </c>
      <c r="B79" s="14">
        <f t="shared" si="2"/>
        <v>9.796363000000003</v>
      </c>
      <c r="C79" s="14">
        <f t="shared" si="3"/>
        <v>10.581818290000021</v>
      </c>
      <c r="E79" s="14">
        <v>4.4695669999999996</v>
      </c>
      <c r="F79" s="14">
        <v>4.4136369999999996</v>
      </c>
    </row>
    <row r="80" spans="1:6" x14ac:dyDescent="0.25">
      <c r="A80" s="14">
        <v>58</v>
      </c>
      <c r="B80" s="14">
        <f t="shared" si="2"/>
        <v>9.8100820000000031</v>
      </c>
      <c r="C80" s="14">
        <f t="shared" si="3"/>
        <v>10.577686060000021</v>
      </c>
      <c r="E80" s="14">
        <v>4.4702270000000004</v>
      </c>
      <c r="F80" s="14">
        <v>4.4139080000000002</v>
      </c>
    </row>
    <row r="81" spans="1:6" x14ac:dyDescent="0.25">
      <c r="A81" s="14">
        <v>59</v>
      </c>
      <c r="B81" s="14">
        <f t="shared" si="2"/>
        <v>9.8238010000000031</v>
      </c>
      <c r="C81" s="14">
        <f t="shared" si="3"/>
        <v>10.573553830000021</v>
      </c>
      <c r="E81" s="14">
        <v>4.4708600000000001</v>
      </c>
      <c r="F81" s="14">
        <v>4.4138510000000002</v>
      </c>
    </row>
    <row r="82" spans="1:6" x14ac:dyDescent="0.25">
      <c r="A82" s="14">
        <v>60</v>
      </c>
      <c r="B82" s="14">
        <f t="shared" si="2"/>
        <v>9.8375200000000032</v>
      </c>
      <c r="C82" s="14">
        <f t="shared" si="3"/>
        <v>10.569421600000021</v>
      </c>
      <c r="E82" s="14">
        <v>4.4715199999999999</v>
      </c>
      <c r="F82" s="14">
        <v>4.413678</v>
      </c>
    </row>
    <row r="83" spans="1:6" x14ac:dyDescent="0.25">
      <c r="A83" s="14">
        <v>61</v>
      </c>
      <c r="B83" s="14">
        <f t="shared" si="2"/>
        <v>9.8512390000000032</v>
      </c>
      <c r="C83" s="14">
        <f t="shared" si="3"/>
        <v>10.565289370000022</v>
      </c>
      <c r="E83" s="14">
        <v>4.4721469999999997</v>
      </c>
      <c r="F83" s="14">
        <v>4.4140639999999998</v>
      </c>
    </row>
    <row r="84" spans="1:6" x14ac:dyDescent="0.25">
      <c r="A84" s="14">
        <v>62</v>
      </c>
      <c r="B84" s="14">
        <f t="shared" si="2"/>
        <v>9.8649580000000032</v>
      </c>
      <c r="C84" s="14">
        <f t="shared" si="3"/>
        <v>10.561157140000022</v>
      </c>
      <c r="E84" s="14">
        <v>4.4728019999999997</v>
      </c>
      <c r="F84" s="14">
        <v>4.4136620000000004</v>
      </c>
    </row>
    <row r="85" spans="1:6" x14ac:dyDescent="0.25">
      <c r="A85" s="14">
        <v>63</v>
      </c>
      <c r="B85" s="14">
        <f t="shared" si="2"/>
        <v>9.8786770000000033</v>
      </c>
      <c r="C85" s="14">
        <f t="shared" si="3"/>
        <v>10.557024910000022</v>
      </c>
      <c r="E85" s="14">
        <v>4.4734239999999996</v>
      </c>
      <c r="F85" s="14">
        <v>4.4138929999999998</v>
      </c>
    </row>
    <row r="86" spans="1:6" x14ac:dyDescent="0.25">
      <c r="A86" s="14">
        <v>64</v>
      </c>
      <c r="B86" s="14">
        <f t="shared" si="2"/>
        <v>9.8923960000000033</v>
      </c>
      <c r="C86" s="14">
        <f t="shared" si="3"/>
        <v>10.552892680000022</v>
      </c>
      <c r="E86" s="14">
        <v>4.474056</v>
      </c>
      <c r="F86" s="14">
        <v>4.4139439999999999</v>
      </c>
    </row>
    <row r="87" spans="1:6" x14ac:dyDescent="0.25">
      <c r="A87" s="14">
        <v>65</v>
      </c>
      <c r="B87" s="14">
        <f t="shared" si="2"/>
        <v>9.9061150000000033</v>
      </c>
      <c r="C87" s="14">
        <f t="shared" si="3"/>
        <v>10.548760450000023</v>
      </c>
      <c r="E87" s="14">
        <v>4.4746779999999999</v>
      </c>
      <c r="F87" s="14">
        <v>4.4136790000000001</v>
      </c>
    </row>
    <row r="88" spans="1:6" x14ac:dyDescent="0.25">
      <c r="A88" s="14">
        <v>66</v>
      </c>
      <c r="B88" s="14">
        <f t="shared" si="2"/>
        <v>9.9198340000000034</v>
      </c>
      <c r="C88" s="14">
        <f t="shared" si="3"/>
        <v>10.544628220000023</v>
      </c>
      <c r="E88" s="14">
        <v>4.4752910000000004</v>
      </c>
      <c r="F88" s="14">
        <v>4.4140410000000001</v>
      </c>
    </row>
    <row r="89" spans="1:6" x14ac:dyDescent="0.25">
      <c r="A89" s="14">
        <v>67</v>
      </c>
      <c r="B89" s="14">
        <f t="shared" si="2"/>
        <v>9.9335530000000034</v>
      </c>
      <c r="C89" s="14">
        <f t="shared" si="3"/>
        <v>10.540495990000023</v>
      </c>
      <c r="E89" s="14">
        <v>4.475905</v>
      </c>
      <c r="F89" s="14">
        <v>4.4137139999999997</v>
      </c>
    </row>
    <row r="90" spans="1:6" x14ac:dyDescent="0.25">
      <c r="A90" s="14">
        <v>68</v>
      </c>
      <c r="B90" s="14">
        <f t="shared" si="2"/>
        <v>9.9472720000000034</v>
      </c>
      <c r="C90" s="14">
        <f t="shared" si="3"/>
        <v>10.536363760000024</v>
      </c>
      <c r="E90" s="14">
        <v>4.4765050000000004</v>
      </c>
      <c r="F90" s="14">
        <v>4.4139020000000002</v>
      </c>
    </row>
    <row r="91" spans="1:6" x14ac:dyDescent="0.25">
      <c r="A91" s="14">
        <v>69</v>
      </c>
      <c r="B91" s="14">
        <f t="shared" si="2"/>
        <v>9.9609910000000035</v>
      </c>
      <c r="C91" s="14">
        <f t="shared" si="3"/>
        <v>10.532231530000024</v>
      </c>
      <c r="E91" s="14">
        <v>4.4771099999999997</v>
      </c>
      <c r="F91" s="14">
        <v>4.4139540000000004</v>
      </c>
    </row>
    <row r="92" spans="1:6" x14ac:dyDescent="0.25">
      <c r="A92" s="14">
        <v>70</v>
      </c>
      <c r="B92" s="14">
        <f t="shared" si="2"/>
        <v>9.9747100000000035</v>
      </c>
      <c r="C92" s="14">
        <f t="shared" si="3"/>
        <v>10.528099300000024</v>
      </c>
      <c r="E92" s="14">
        <v>4.4776990000000003</v>
      </c>
      <c r="F92" s="14">
        <v>4.4136540000000002</v>
      </c>
    </row>
    <row r="93" spans="1:6" x14ac:dyDescent="0.25">
      <c r="A93" s="14">
        <v>71</v>
      </c>
      <c r="B93" s="14">
        <f t="shared" si="2"/>
        <v>9.9884290000000036</v>
      </c>
      <c r="C93" s="14">
        <f t="shared" si="3"/>
        <v>10.523967070000024</v>
      </c>
      <c r="E93" s="14">
        <v>4.4782929999999999</v>
      </c>
      <c r="F93" s="14">
        <v>4.4140750000000004</v>
      </c>
    </row>
    <row r="94" spans="1:6" x14ac:dyDescent="0.25">
      <c r="A94" s="14">
        <v>72</v>
      </c>
      <c r="B94" s="14">
        <f t="shared" si="2"/>
        <v>10.002148000000004</v>
      </c>
      <c r="C94" s="14">
        <f t="shared" si="3"/>
        <v>10.519834840000025</v>
      </c>
      <c r="E94" s="14">
        <v>4.4788779999999999</v>
      </c>
      <c r="F94" s="14">
        <v>4.4137449999999996</v>
      </c>
    </row>
    <row r="95" spans="1:6" x14ac:dyDescent="0.25">
      <c r="A95" s="14">
        <v>73</v>
      </c>
      <c r="B95" s="14">
        <f t="shared" si="2"/>
        <v>10.015867000000004</v>
      </c>
      <c r="C95" s="14">
        <f t="shared" si="3"/>
        <v>10.515702610000025</v>
      </c>
      <c r="E95" s="14">
        <v>4.4794590000000003</v>
      </c>
      <c r="F95" s="14">
        <v>4.4138320000000002</v>
      </c>
    </row>
    <row r="96" spans="1:6" x14ac:dyDescent="0.25">
      <c r="A96" s="14">
        <v>74</v>
      </c>
      <c r="B96" s="14">
        <f t="shared" si="2"/>
        <v>10.029586000000004</v>
      </c>
      <c r="C96" s="14">
        <f t="shared" si="3"/>
        <v>10.511570380000025</v>
      </c>
      <c r="E96" s="14">
        <v>4.4800389999999997</v>
      </c>
      <c r="F96" s="14">
        <v>4.4139900000000001</v>
      </c>
    </row>
    <row r="97" spans="1:6" x14ac:dyDescent="0.25">
      <c r="A97" s="14">
        <v>75</v>
      </c>
      <c r="B97" s="14">
        <f t="shared" si="2"/>
        <v>10.043305000000004</v>
      </c>
      <c r="C97" s="14">
        <f t="shared" si="3"/>
        <v>10.507438150000025</v>
      </c>
      <c r="E97" s="14">
        <v>4.480613</v>
      </c>
      <c r="F97" s="14">
        <v>4.413672</v>
      </c>
    </row>
    <row r="98" spans="1:6" x14ac:dyDescent="0.25">
      <c r="A98" s="14">
        <v>76</v>
      </c>
      <c r="B98" s="14">
        <f t="shared" si="2"/>
        <v>10.057024000000004</v>
      </c>
      <c r="C98" s="14">
        <f t="shared" si="3"/>
        <v>10.503305920000026</v>
      </c>
      <c r="E98" s="14">
        <v>4.4811860000000001</v>
      </c>
      <c r="F98" s="14">
        <v>4.4140280000000001</v>
      </c>
    </row>
    <row r="99" spans="1:6" x14ac:dyDescent="0.25">
      <c r="A99" s="14">
        <v>77</v>
      </c>
      <c r="B99" s="14">
        <f t="shared" si="2"/>
        <v>10.070743000000004</v>
      </c>
      <c r="C99" s="14">
        <f t="shared" si="3"/>
        <v>10.499173690000026</v>
      </c>
      <c r="E99" s="14">
        <v>4.4817539999999996</v>
      </c>
      <c r="F99" s="14">
        <v>4.4137399999999998</v>
      </c>
    </row>
    <row r="100" spans="1:6" x14ac:dyDescent="0.25">
      <c r="A100" s="14">
        <v>78</v>
      </c>
      <c r="B100" s="14">
        <f t="shared" si="2"/>
        <v>10.084462000000004</v>
      </c>
      <c r="C100" s="14">
        <f t="shared" si="3"/>
        <v>10.495041460000026</v>
      </c>
      <c r="E100" s="14">
        <v>4.4823209999999998</v>
      </c>
      <c r="F100" s="14">
        <v>4.413818</v>
      </c>
    </row>
    <row r="101" spans="1:6" x14ac:dyDescent="0.25">
      <c r="A101" s="14">
        <v>79</v>
      </c>
      <c r="B101" s="14">
        <f t="shared" si="2"/>
        <v>10.098181000000004</v>
      </c>
      <c r="C101" s="14">
        <f t="shared" si="3"/>
        <v>10.490909230000026</v>
      </c>
      <c r="E101" s="14">
        <v>4.4828830000000002</v>
      </c>
      <c r="F101" s="14">
        <v>4.4139999999999997</v>
      </c>
    </row>
    <row r="102" spans="1:6" x14ac:dyDescent="0.25">
      <c r="A102" s="14">
        <v>80</v>
      </c>
      <c r="B102" s="14">
        <f t="shared" si="2"/>
        <v>10.111900000000004</v>
      </c>
      <c r="C102" s="14">
        <f t="shared" si="3"/>
        <v>10.486777000000027</v>
      </c>
      <c r="E102" s="14">
        <v>4.4834440000000004</v>
      </c>
      <c r="F102" s="14">
        <v>4.4136069999999998</v>
      </c>
    </row>
    <row r="103" spans="1:6" x14ac:dyDescent="0.25">
      <c r="A103" s="14">
        <v>81</v>
      </c>
      <c r="B103" s="14">
        <f t="shared" si="2"/>
        <v>10.125619000000004</v>
      </c>
      <c r="C103" s="14">
        <f t="shared" si="3"/>
        <v>10.482644770000027</v>
      </c>
      <c r="E103" s="14">
        <v>4.4840010000000001</v>
      </c>
      <c r="F103" s="14">
        <v>4.4139920000000004</v>
      </c>
    </row>
    <row r="104" spans="1:6" x14ac:dyDescent="0.25">
      <c r="A104" s="14">
        <v>82</v>
      </c>
      <c r="B104" s="14">
        <f t="shared" si="2"/>
        <v>10.139338000000004</v>
      </c>
      <c r="C104" s="14">
        <f t="shared" si="3"/>
        <v>10.478512540000027</v>
      </c>
      <c r="E104" s="14">
        <v>4.4845560000000004</v>
      </c>
      <c r="F104" s="14">
        <v>4.4137740000000001</v>
      </c>
    </row>
    <row r="105" spans="1:6" x14ac:dyDescent="0.25">
      <c r="A105" s="14">
        <v>83</v>
      </c>
      <c r="B105" s="14">
        <f t="shared" si="2"/>
        <v>10.153057000000004</v>
      </c>
      <c r="C105" s="14">
        <f t="shared" si="3"/>
        <v>10.474380310000027</v>
      </c>
      <c r="E105" s="14">
        <v>4.4851089999999996</v>
      </c>
      <c r="F105" s="14">
        <v>4.4137300000000002</v>
      </c>
    </row>
    <row r="106" spans="1:6" x14ac:dyDescent="0.25">
      <c r="A106" s="14">
        <v>84</v>
      </c>
      <c r="B106" s="14">
        <f t="shared" si="2"/>
        <v>10.166776000000004</v>
      </c>
      <c r="C106" s="14">
        <f t="shared" si="3"/>
        <v>10.470248080000028</v>
      </c>
      <c r="E106" s="14">
        <v>4.4856579999999999</v>
      </c>
      <c r="F106" s="14">
        <v>4.4139569999999999</v>
      </c>
    </row>
    <row r="107" spans="1:6" x14ac:dyDescent="0.25">
      <c r="A107" s="14">
        <v>85</v>
      </c>
      <c r="B107" s="14">
        <f t="shared" si="2"/>
        <v>10.180495000000004</v>
      </c>
      <c r="C107" s="14">
        <f t="shared" si="3"/>
        <v>10.466115850000028</v>
      </c>
      <c r="E107" s="14">
        <v>4.486205</v>
      </c>
      <c r="F107" s="14">
        <v>4.4136009999999999</v>
      </c>
    </row>
    <row r="108" spans="1:6" x14ac:dyDescent="0.25">
      <c r="A108" s="14">
        <v>86</v>
      </c>
      <c r="B108" s="14">
        <f t="shared" si="2"/>
        <v>10.194214000000004</v>
      </c>
      <c r="C108" s="14">
        <f t="shared" si="3"/>
        <v>10.461983620000028</v>
      </c>
      <c r="E108" s="14">
        <v>4.4867489999999997</v>
      </c>
      <c r="F108" s="14">
        <v>4.4139369999999998</v>
      </c>
    </row>
    <row r="109" spans="1:6" x14ac:dyDescent="0.25">
      <c r="A109" s="14">
        <v>87</v>
      </c>
      <c r="B109" s="14">
        <f t="shared" si="2"/>
        <v>10.207933000000004</v>
      </c>
      <c r="C109" s="14">
        <f t="shared" si="3"/>
        <v>10.457851390000029</v>
      </c>
      <c r="E109" s="14">
        <v>4.4872909999999999</v>
      </c>
      <c r="F109" s="14">
        <v>4.4137199999999996</v>
      </c>
    </row>
    <row r="110" spans="1:6" x14ac:dyDescent="0.25">
      <c r="A110" s="14">
        <v>88</v>
      </c>
      <c r="B110" s="14">
        <f t="shared" si="2"/>
        <v>10.221652000000004</v>
      </c>
      <c r="C110" s="14">
        <f t="shared" si="3"/>
        <v>10.453719160000029</v>
      </c>
      <c r="E110" s="14">
        <v>4.4878299999999998</v>
      </c>
      <c r="F110" s="14">
        <v>4.4136550000000003</v>
      </c>
    </row>
    <row r="111" spans="1:6" x14ac:dyDescent="0.25">
      <c r="A111" s="14">
        <v>89</v>
      </c>
      <c r="B111" s="14">
        <f t="shared" si="2"/>
        <v>10.235371000000004</v>
      </c>
      <c r="C111" s="14">
        <f t="shared" si="3"/>
        <v>10.449586930000029</v>
      </c>
      <c r="E111" s="14">
        <v>4.4883670000000002</v>
      </c>
      <c r="F111" s="14">
        <v>4.4139520000000001</v>
      </c>
    </row>
    <row r="112" spans="1:6" x14ac:dyDescent="0.25">
      <c r="A112" s="14">
        <v>90</v>
      </c>
      <c r="B112" s="14">
        <f t="shared" si="2"/>
        <v>10.249090000000004</v>
      </c>
      <c r="C112" s="14">
        <f t="shared" si="3"/>
        <v>10.445454700000029</v>
      </c>
      <c r="E112" s="14">
        <v>4.4889020000000004</v>
      </c>
      <c r="F112" s="14">
        <v>4.4135309999999999</v>
      </c>
    </row>
    <row r="113" spans="1:6" x14ac:dyDescent="0.25">
      <c r="A113" s="14">
        <v>91</v>
      </c>
      <c r="B113" s="14">
        <f t="shared" si="2"/>
        <v>10.262809000000004</v>
      </c>
      <c r="C113" s="14">
        <f t="shared" si="3"/>
        <v>10.44132247000003</v>
      </c>
      <c r="E113" s="14">
        <v>4.4894340000000001</v>
      </c>
      <c r="F113" s="14">
        <v>4.4138250000000001</v>
      </c>
    </row>
    <row r="114" spans="1:6" x14ac:dyDescent="0.25">
      <c r="A114" s="14">
        <v>92</v>
      </c>
      <c r="B114" s="14">
        <f t="shared" si="2"/>
        <v>10.276528000000004</v>
      </c>
      <c r="C114" s="14">
        <f t="shared" si="3"/>
        <v>10.43719024000003</v>
      </c>
      <c r="E114" s="14">
        <v>4.4899649999999998</v>
      </c>
      <c r="F114" s="14">
        <v>4.4137199999999996</v>
      </c>
    </row>
    <row r="115" spans="1:6" x14ac:dyDescent="0.25">
      <c r="A115" s="14">
        <v>93</v>
      </c>
      <c r="B115" s="14">
        <f t="shared" si="2"/>
        <v>10.290247000000004</v>
      </c>
      <c r="C115" s="14">
        <f t="shared" si="3"/>
        <v>10.43305801000003</v>
      </c>
      <c r="E115" s="14">
        <v>4.4904919999999997</v>
      </c>
      <c r="F115" s="14">
        <v>4.4135770000000001</v>
      </c>
    </row>
    <row r="116" spans="1:6" x14ac:dyDescent="0.25">
      <c r="A116" s="14">
        <v>94</v>
      </c>
      <c r="B116" s="14">
        <f t="shared" si="2"/>
        <v>10.303966000000004</v>
      </c>
      <c r="C116" s="14">
        <f t="shared" si="3"/>
        <v>10.42892578000003</v>
      </c>
      <c r="E116" s="14">
        <v>4.4910170000000003</v>
      </c>
      <c r="F116" s="14">
        <v>4.413856</v>
      </c>
    </row>
    <row r="117" spans="1:6" x14ac:dyDescent="0.25">
      <c r="A117" s="14">
        <v>95</v>
      </c>
      <c r="B117" s="14">
        <f t="shared" si="2"/>
        <v>10.317685000000004</v>
      </c>
      <c r="C117" s="14">
        <f t="shared" si="3"/>
        <v>10.424793550000031</v>
      </c>
      <c r="E117" s="14">
        <v>4.4915409999999998</v>
      </c>
      <c r="F117" s="14">
        <v>4.4134729999999998</v>
      </c>
    </row>
    <row r="118" spans="1:6" x14ac:dyDescent="0.25">
      <c r="A118" s="14">
        <v>96</v>
      </c>
      <c r="B118" s="14">
        <f t="shared" si="2"/>
        <v>10.331404000000004</v>
      </c>
      <c r="C118" s="14">
        <f t="shared" si="3"/>
        <v>10.420661320000031</v>
      </c>
      <c r="E118" s="14">
        <v>4.4920619999999998</v>
      </c>
      <c r="F118" s="14">
        <v>4.4137599999999999</v>
      </c>
    </row>
    <row r="119" spans="1:6" x14ac:dyDescent="0.25">
      <c r="A119" s="14">
        <v>97</v>
      </c>
      <c r="B119" s="14">
        <f t="shared" si="2"/>
        <v>10.345123000000005</v>
      </c>
      <c r="C119" s="14">
        <f t="shared" si="3"/>
        <v>10.416529090000031</v>
      </c>
      <c r="E119" s="14">
        <v>4.4925800000000002</v>
      </c>
      <c r="F119" s="14">
        <v>4.4136600000000001</v>
      </c>
    </row>
    <row r="120" spans="1:6" x14ac:dyDescent="0.25">
      <c r="A120" s="14">
        <v>98</v>
      </c>
      <c r="B120" s="14">
        <f t="shared" si="2"/>
        <v>10.358842000000005</v>
      </c>
      <c r="C120" s="14">
        <f t="shared" si="3"/>
        <v>10.412396860000031</v>
      </c>
      <c r="E120" s="14">
        <v>4.4930969999999997</v>
      </c>
      <c r="F120" s="14">
        <v>4.4134469999999997</v>
      </c>
    </row>
    <row r="121" spans="1:6" x14ac:dyDescent="0.25">
      <c r="A121" s="14">
        <v>99</v>
      </c>
      <c r="B121" s="14">
        <f t="shared" si="2"/>
        <v>10.372561000000005</v>
      </c>
      <c r="C121" s="14">
        <f t="shared" si="3"/>
        <v>10.408264630000032</v>
      </c>
      <c r="E121" s="14">
        <v>4.4936119999999997</v>
      </c>
      <c r="F121" s="14">
        <v>4.4138070000000003</v>
      </c>
    </row>
    <row r="122" spans="1:6" x14ac:dyDescent="0.25">
      <c r="A122" s="14">
        <v>100</v>
      </c>
      <c r="B122" s="14">
        <v>10.4</v>
      </c>
      <c r="C122" s="14">
        <v>10.4</v>
      </c>
      <c r="E122" s="14">
        <v>4.4941230000000001</v>
      </c>
      <c r="F122" s="14">
        <v>4.413424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G2:AA46"/>
  <sheetViews>
    <sheetView showGridLines="0" tabSelected="1" zoomScale="60" zoomScaleNormal="60" workbookViewId="0">
      <selection activeCell="AR40" sqref="AR40"/>
    </sheetView>
  </sheetViews>
  <sheetFormatPr baseColWidth="10" defaultColWidth="8.7109375" defaultRowHeight="15" x14ac:dyDescent="0.25"/>
  <cols>
    <col min="7" max="7" width="8.7109375" customWidth="1"/>
    <col min="19" max="19" width="8.7109375" customWidth="1"/>
    <col min="20" max="20" width="8.7109375" style="15"/>
  </cols>
  <sheetData>
    <row r="2" spans="7:27" x14ac:dyDescent="0.25">
      <c r="J2" t="s">
        <v>0</v>
      </c>
      <c r="R2" t="s">
        <v>1</v>
      </c>
    </row>
    <row r="3" spans="7:27" ht="15.75" thickBot="1" x14ac:dyDescent="0.3"/>
    <row r="4" spans="7:27" x14ac:dyDescent="0.25">
      <c r="H4" s="1"/>
      <c r="I4" s="2"/>
      <c r="J4" s="2"/>
      <c r="K4" s="2"/>
      <c r="L4" s="2"/>
      <c r="M4" s="3"/>
      <c r="Q4" s="1"/>
      <c r="R4" s="2"/>
      <c r="S4" s="3"/>
    </row>
    <row r="5" spans="7:27" ht="15.75" thickBot="1" x14ac:dyDescent="0.3">
      <c r="G5" s="14">
        <f>10.9</f>
        <v>10.9</v>
      </c>
      <c r="H5" s="4"/>
      <c r="M5" s="5"/>
      <c r="Q5" s="4"/>
      <c r="S5" s="5"/>
      <c r="T5" s="17">
        <f>10.9</f>
        <v>10.9</v>
      </c>
    </row>
    <row r="6" spans="7:27" x14ac:dyDescent="0.25">
      <c r="G6" s="14">
        <f t="shared" ref="G6:G43" si="0">G7+0.265853658</f>
        <v>10.634146319999996</v>
      </c>
      <c r="H6" s="4"/>
      <c r="L6" s="1"/>
      <c r="M6" s="21"/>
      <c r="Q6" s="4"/>
      <c r="S6" s="5"/>
      <c r="T6" s="17">
        <f t="shared" ref="T6:T43" si="1">T7+0.265853658</f>
        <v>10.634146319999996</v>
      </c>
    </row>
    <row r="7" spans="7:27" ht="15.75" thickBot="1" x14ac:dyDescent="0.3">
      <c r="G7" s="14">
        <f t="shared" si="0"/>
        <v>10.368292661999996</v>
      </c>
      <c r="H7" s="6"/>
      <c r="I7" s="7"/>
      <c r="J7" s="7"/>
      <c r="K7" s="7"/>
      <c r="L7" s="39"/>
      <c r="M7" s="16"/>
      <c r="Q7" s="6"/>
      <c r="R7" s="7"/>
      <c r="S7" s="8"/>
      <c r="T7" s="17">
        <f t="shared" si="1"/>
        <v>10.368292661999996</v>
      </c>
    </row>
    <row r="8" spans="7:27" ht="15.75" thickBot="1" x14ac:dyDescent="0.3">
      <c r="G8" s="14">
        <f t="shared" si="0"/>
        <v>10.102439003999997</v>
      </c>
      <c r="H8" s="6"/>
      <c r="I8" s="7"/>
      <c r="J8" s="7"/>
      <c r="K8" s="7"/>
      <c r="L8" s="6"/>
      <c r="M8" s="9"/>
      <c r="N8" s="9"/>
      <c r="O8" s="9"/>
      <c r="P8" s="9"/>
      <c r="Q8" s="7"/>
      <c r="R8" s="7"/>
      <c r="S8" s="8"/>
      <c r="T8" s="17">
        <f t="shared" si="1"/>
        <v>10.102439003999997</v>
      </c>
    </row>
    <row r="9" spans="7:27" x14ac:dyDescent="0.25">
      <c r="G9" s="14">
        <f t="shared" si="0"/>
        <v>9.8365853459999979</v>
      </c>
      <c r="H9" s="6"/>
      <c r="I9" s="7"/>
      <c r="J9" s="7"/>
      <c r="K9" s="7"/>
      <c r="L9" s="10"/>
      <c r="M9" s="8"/>
      <c r="Q9" s="6"/>
      <c r="R9" s="7"/>
      <c r="S9" s="8"/>
      <c r="T9" s="17">
        <f t="shared" si="1"/>
        <v>9.8365853459999979</v>
      </c>
    </row>
    <row r="10" spans="7:27" x14ac:dyDescent="0.25">
      <c r="G10" s="14">
        <f t="shared" si="0"/>
        <v>9.5707316879999986</v>
      </c>
      <c r="H10" s="6"/>
      <c r="I10" s="7"/>
      <c r="J10" s="7"/>
      <c r="K10" s="7"/>
      <c r="L10" s="10"/>
      <c r="M10" s="8"/>
      <c r="Q10" s="6"/>
      <c r="R10" s="7"/>
      <c r="S10" s="8"/>
      <c r="T10" s="17">
        <f t="shared" si="1"/>
        <v>9.5707316879999986</v>
      </c>
    </row>
    <row r="11" spans="7:27" x14ac:dyDescent="0.25">
      <c r="G11" s="14">
        <f t="shared" si="0"/>
        <v>9.3048780299999994</v>
      </c>
      <c r="H11" s="6"/>
      <c r="I11" s="7"/>
      <c r="J11" s="7"/>
      <c r="K11" s="7"/>
      <c r="L11" s="10"/>
      <c r="M11" s="8"/>
      <c r="Q11" s="6"/>
      <c r="R11" s="7"/>
      <c r="S11" s="8"/>
      <c r="T11" s="17">
        <f t="shared" si="1"/>
        <v>9.3048780299999994</v>
      </c>
    </row>
    <row r="12" spans="7:27" x14ac:dyDescent="0.25">
      <c r="G12" s="14">
        <f t="shared" si="0"/>
        <v>9.0390243720000001</v>
      </c>
      <c r="H12" s="6"/>
      <c r="I12" s="7"/>
      <c r="J12" s="7"/>
      <c r="K12" s="7"/>
      <c r="L12" s="10"/>
      <c r="M12" s="8"/>
      <c r="Q12" s="6"/>
      <c r="R12" s="7"/>
      <c r="S12" s="8"/>
      <c r="T12" s="17">
        <f t="shared" si="1"/>
        <v>9.0390243720000001</v>
      </c>
    </row>
    <row r="13" spans="7:27" x14ac:dyDescent="0.25">
      <c r="G13" s="14">
        <f t="shared" si="0"/>
        <v>8.7731707140000008</v>
      </c>
      <c r="H13" s="6"/>
      <c r="I13" s="7"/>
      <c r="J13" s="7"/>
      <c r="K13" s="7"/>
      <c r="L13" s="10"/>
      <c r="M13" s="8"/>
      <c r="Q13" s="6"/>
      <c r="R13" s="7"/>
      <c r="S13" s="8"/>
      <c r="T13" s="17">
        <f t="shared" si="1"/>
        <v>8.7731707140000008</v>
      </c>
    </row>
    <row r="14" spans="7:27" ht="15.75" thickBot="1" x14ac:dyDescent="0.3">
      <c r="G14" s="14">
        <f t="shared" si="0"/>
        <v>8.5073170560000015</v>
      </c>
      <c r="H14" s="6"/>
      <c r="I14" s="7"/>
      <c r="J14" s="7"/>
      <c r="K14" s="7"/>
      <c r="L14" s="10"/>
      <c r="M14" s="8"/>
      <c r="Q14" s="6"/>
      <c r="R14" s="7"/>
      <c r="S14" s="8"/>
      <c r="T14" s="17">
        <f t="shared" si="1"/>
        <v>8.5073170560000015</v>
      </c>
    </row>
    <row r="15" spans="7:27" ht="15.75" thickBot="1" x14ac:dyDescent="0.3">
      <c r="G15" s="14">
        <f t="shared" si="0"/>
        <v>8.2414633980000023</v>
      </c>
      <c r="H15" s="6"/>
      <c r="I15" s="7"/>
      <c r="J15" s="7"/>
      <c r="K15" s="7"/>
      <c r="L15" s="6"/>
      <c r="M15" s="9"/>
      <c r="N15" s="9"/>
      <c r="O15" s="9"/>
      <c r="P15" s="9"/>
      <c r="Q15" s="7"/>
      <c r="R15" s="7"/>
      <c r="S15" s="8"/>
      <c r="T15" s="17">
        <f t="shared" si="1"/>
        <v>8.2414633980000023</v>
      </c>
      <c r="X15" s="18"/>
      <c r="Y15" s="19" t="s">
        <v>2</v>
      </c>
      <c r="Z15" s="19"/>
      <c r="AA15" s="20"/>
    </row>
    <row r="16" spans="7:27" x14ac:dyDescent="0.25">
      <c r="G16" s="14">
        <f t="shared" si="0"/>
        <v>7.975609740000003</v>
      </c>
      <c r="H16" s="6"/>
      <c r="I16" s="7"/>
      <c r="J16" s="7"/>
      <c r="K16" s="7"/>
      <c r="L16" s="10"/>
      <c r="M16" s="8"/>
      <c r="N16" s="4"/>
      <c r="P16" s="5"/>
      <c r="Q16" s="6"/>
      <c r="R16" s="7"/>
      <c r="S16" s="8"/>
      <c r="T16" s="17">
        <f t="shared" si="1"/>
        <v>7.975609740000003</v>
      </c>
      <c r="X16" s="27">
        <v>100</v>
      </c>
      <c r="Y16" s="28"/>
      <c r="Z16" s="28"/>
      <c r="AA16" s="29"/>
    </row>
    <row r="17" spans="7:27" x14ac:dyDescent="0.25">
      <c r="G17" s="14">
        <f t="shared" si="0"/>
        <v>7.7097560820000028</v>
      </c>
      <c r="H17" s="6"/>
      <c r="I17" s="7"/>
      <c r="J17" s="7"/>
      <c r="K17" s="7"/>
      <c r="L17" s="10"/>
      <c r="M17" s="8"/>
      <c r="N17" s="4"/>
      <c r="P17" s="5"/>
      <c r="Q17" s="6"/>
      <c r="R17" s="7"/>
      <c r="S17" s="8"/>
      <c r="T17" s="17">
        <f t="shared" si="1"/>
        <v>7.7097560820000028</v>
      </c>
      <c r="X17" s="30"/>
      <c r="Y17" s="31"/>
      <c r="Z17" s="31"/>
      <c r="AA17" s="32"/>
    </row>
    <row r="18" spans="7:27" x14ac:dyDescent="0.25">
      <c r="G18" s="14">
        <f t="shared" si="0"/>
        <v>7.4439024240000027</v>
      </c>
      <c r="H18" s="6"/>
      <c r="I18" s="7"/>
      <c r="J18" s="7"/>
      <c r="K18" s="7"/>
      <c r="L18" s="10"/>
      <c r="M18" s="8"/>
      <c r="N18" s="4"/>
      <c r="P18" s="5"/>
      <c r="Q18" s="6"/>
      <c r="R18" s="7"/>
      <c r="S18" s="8"/>
      <c r="T18" s="17">
        <f t="shared" si="1"/>
        <v>7.4439024240000027</v>
      </c>
      <c r="X18" s="30"/>
      <c r="Y18" s="31"/>
      <c r="Z18" s="31"/>
      <c r="AA18" s="32"/>
    </row>
    <row r="19" spans="7:27" x14ac:dyDescent="0.25">
      <c r="G19" s="14">
        <f t="shared" si="0"/>
        <v>7.1780487660000025</v>
      </c>
      <c r="H19" s="6"/>
      <c r="I19" s="7"/>
      <c r="J19" s="7"/>
      <c r="K19" s="7"/>
      <c r="L19" s="10"/>
      <c r="M19" s="8"/>
      <c r="N19" s="4"/>
      <c r="P19" s="5"/>
      <c r="Q19" s="6"/>
      <c r="R19" s="7"/>
      <c r="S19" s="8"/>
      <c r="T19" s="17">
        <f t="shared" si="1"/>
        <v>7.1780487660000025</v>
      </c>
      <c r="X19" s="30"/>
      <c r="Y19" s="31"/>
      <c r="Z19" s="31"/>
      <c r="AA19" s="32"/>
    </row>
    <row r="20" spans="7:27" x14ac:dyDescent="0.25">
      <c r="G20" s="14">
        <f t="shared" si="0"/>
        <v>6.9121951080000024</v>
      </c>
      <c r="H20" s="6"/>
      <c r="I20" s="7"/>
      <c r="J20" s="7"/>
      <c r="K20" s="7"/>
      <c r="L20" s="10"/>
      <c r="M20" s="8"/>
      <c r="N20" s="4"/>
      <c r="P20" s="5"/>
      <c r="Q20" s="6"/>
      <c r="R20" s="7"/>
      <c r="S20" s="8"/>
      <c r="T20" s="17">
        <f t="shared" si="1"/>
        <v>6.9121951080000024</v>
      </c>
      <c r="X20" s="30"/>
      <c r="Y20" s="31"/>
      <c r="Z20" s="31"/>
      <c r="AA20" s="32"/>
    </row>
    <row r="21" spans="7:27" x14ac:dyDescent="0.25">
      <c r="G21" s="14">
        <f t="shared" si="0"/>
        <v>6.6463414500000022</v>
      </c>
      <c r="H21" s="6"/>
      <c r="I21" s="7"/>
      <c r="J21" s="7"/>
      <c r="K21" s="7"/>
      <c r="L21" s="10"/>
      <c r="M21" s="8"/>
      <c r="N21" s="4"/>
      <c r="P21" s="5"/>
      <c r="Q21" s="6"/>
      <c r="R21" s="7"/>
      <c r="S21" s="8"/>
      <c r="T21" s="17">
        <f t="shared" si="1"/>
        <v>6.6463414500000022</v>
      </c>
      <c r="X21" s="30"/>
      <c r="Y21" s="31"/>
      <c r="Z21" s="31"/>
      <c r="AA21" s="32"/>
    </row>
    <row r="22" spans="7:27" x14ac:dyDescent="0.25">
      <c r="G22" s="14">
        <f t="shared" si="0"/>
        <v>6.380487792000002</v>
      </c>
      <c r="H22" s="6"/>
      <c r="I22" s="7"/>
      <c r="J22" s="7"/>
      <c r="K22" s="7"/>
      <c r="L22" s="10"/>
      <c r="M22" s="8"/>
      <c r="N22" s="4"/>
      <c r="P22" s="5"/>
      <c r="Q22" s="6"/>
      <c r="R22" s="7"/>
      <c r="S22" s="8"/>
      <c r="T22" s="17">
        <f t="shared" si="1"/>
        <v>6.380487792000002</v>
      </c>
      <c r="X22" s="30"/>
      <c r="Y22" s="31"/>
      <c r="Z22" s="31"/>
      <c r="AA22" s="32"/>
    </row>
    <row r="23" spans="7:27" ht="15.75" thickBot="1" x14ac:dyDescent="0.3">
      <c r="G23" s="14">
        <f t="shared" si="0"/>
        <v>6.1146341340000019</v>
      </c>
      <c r="H23" s="6"/>
      <c r="I23" s="7"/>
      <c r="J23" s="7"/>
      <c r="K23" s="7"/>
      <c r="L23" s="10"/>
      <c r="M23" s="8"/>
      <c r="N23" s="4"/>
      <c r="P23" s="5"/>
      <c r="Q23" s="6"/>
      <c r="R23" s="7"/>
      <c r="S23" s="8"/>
      <c r="T23" s="17">
        <f t="shared" si="1"/>
        <v>6.1146341340000019</v>
      </c>
      <c r="X23" s="33"/>
      <c r="Y23" s="34"/>
      <c r="Z23" s="34"/>
      <c r="AA23" s="35"/>
    </row>
    <row r="24" spans="7:27" ht="15.75" thickBot="1" x14ac:dyDescent="0.3">
      <c r="G24" s="14">
        <f t="shared" si="0"/>
        <v>5.8487804760000017</v>
      </c>
      <c r="H24" s="6"/>
      <c r="I24" s="7"/>
      <c r="J24" s="7"/>
      <c r="K24" s="7"/>
      <c r="L24" s="10"/>
      <c r="M24" s="8"/>
      <c r="N24" s="4"/>
      <c r="P24" s="5"/>
      <c r="Q24" s="6"/>
      <c r="R24" s="7"/>
      <c r="S24" s="8"/>
      <c r="T24" s="17">
        <f t="shared" si="1"/>
        <v>5.8487804760000017</v>
      </c>
      <c r="X24" s="36" t="str">
        <f>IF(X16=100,"Pompe arrêtée","")</f>
        <v>Pompe arrêtée</v>
      </c>
      <c r="Y24" s="37"/>
      <c r="Z24" s="37"/>
      <c r="AA24" s="38"/>
    </row>
    <row r="25" spans="7:27" x14ac:dyDescent="0.25">
      <c r="G25" s="14">
        <f t="shared" si="0"/>
        <v>5.5829268180000016</v>
      </c>
      <c r="H25" s="6"/>
      <c r="I25" s="7"/>
      <c r="J25" s="10"/>
      <c r="K25" s="7"/>
      <c r="L25" s="10"/>
      <c r="M25" s="8"/>
      <c r="N25" s="4"/>
      <c r="P25" s="5"/>
      <c r="Q25" s="6"/>
      <c r="R25" s="7"/>
      <c r="S25" s="8"/>
      <c r="T25" s="17">
        <f t="shared" si="1"/>
        <v>5.5829268180000016</v>
      </c>
    </row>
    <row r="26" spans="7:27" x14ac:dyDescent="0.25">
      <c r="G26" s="14">
        <f t="shared" si="0"/>
        <v>5.3170731600000014</v>
      </c>
      <c r="H26" s="6"/>
      <c r="I26" s="7"/>
      <c r="J26" s="10"/>
      <c r="K26" s="7"/>
      <c r="L26" s="10"/>
      <c r="M26" s="8"/>
      <c r="N26" s="4"/>
      <c r="P26" s="5"/>
      <c r="Q26" s="6"/>
      <c r="R26" s="7"/>
      <c r="S26" s="8"/>
      <c r="T26" s="17">
        <f t="shared" si="1"/>
        <v>5.3170731600000014</v>
      </c>
    </row>
    <row r="27" spans="7:27" x14ac:dyDescent="0.25">
      <c r="G27" s="14">
        <f t="shared" si="0"/>
        <v>5.0512195020000012</v>
      </c>
      <c r="H27" s="6"/>
      <c r="I27" s="7"/>
      <c r="J27" s="10"/>
      <c r="K27" s="7"/>
      <c r="L27" s="10"/>
      <c r="M27" s="8"/>
      <c r="N27" s="4"/>
      <c r="P27" s="5"/>
      <c r="Q27" s="6"/>
      <c r="R27" s="7"/>
      <c r="S27" s="8"/>
      <c r="T27" s="17">
        <f t="shared" si="1"/>
        <v>5.0512195020000012</v>
      </c>
    </row>
    <row r="28" spans="7:27" x14ac:dyDescent="0.25">
      <c r="G28" s="14">
        <f t="shared" si="0"/>
        <v>4.7853658440000011</v>
      </c>
      <c r="H28" s="6"/>
      <c r="I28" s="7"/>
      <c r="J28" s="10"/>
      <c r="K28" s="7"/>
      <c r="L28" s="10"/>
      <c r="M28" s="8"/>
      <c r="N28" s="4"/>
      <c r="P28" s="5"/>
      <c r="Q28" s="6"/>
      <c r="R28" s="7"/>
      <c r="S28" s="8"/>
      <c r="T28" s="17">
        <f t="shared" si="1"/>
        <v>4.7853658440000011</v>
      </c>
    </row>
    <row r="29" spans="7:27" x14ac:dyDescent="0.25">
      <c r="G29" s="14">
        <f t="shared" si="0"/>
        <v>4.5195121860000009</v>
      </c>
      <c r="H29" s="6"/>
      <c r="I29" s="7"/>
      <c r="J29" s="10"/>
      <c r="K29" s="7"/>
      <c r="L29" s="10"/>
      <c r="M29" s="8"/>
      <c r="N29" s="4"/>
      <c r="P29" s="5"/>
      <c r="Q29" s="6"/>
      <c r="R29" s="7"/>
      <c r="S29" s="8"/>
      <c r="T29" s="17">
        <f t="shared" si="1"/>
        <v>4.5195121860000009</v>
      </c>
    </row>
    <row r="30" spans="7:27" x14ac:dyDescent="0.25">
      <c r="G30" s="14">
        <f t="shared" si="0"/>
        <v>4.2536585280000008</v>
      </c>
      <c r="H30" s="6"/>
      <c r="I30" s="7"/>
      <c r="J30" s="10"/>
      <c r="K30" s="7"/>
      <c r="L30" s="10"/>
      <c r="M30" s="8"/>
      <c r="N30" s="4"/>
      <c r="P30" s="5"/>
      <c r="Q30" s="6"/>
      <c r="R30" s="7"/>
      <c r="S30" s="8"/>
      <c r="T30" s="17">
        <f t="shared" si="1"/>
        <v>4.2536585280000008</v>
      </c>
    </row>
    <row r="31" spans="7:27" x14ac:dyDescent="0.25">
      <c r="G31" s="14">
        <f t="shared" si="0"/>
        <v>3.9878048700000011</v>
      </c>
      <c r="H31" s="6"/>
      <c r="I31" s="7"/>
      <c r="J31" s="10"/>
      <c r="K31" s="7"/>
      <c r="L31" s="10"/>
      <c r="M31" s="8"/>
      <c r="N31" s="4"/>
      <c r="P31" s="5"/>
      <c r="Q31" s="6"/>
      <c r="R31" s="7"/>
      <c r="S31" s="8"/>
      <c r="T31" s="17">
        <f t="shared" si="1"/>
        <v>3.9878048700000011</v>
      </c>
    </row>
    <row r="32" spans="7:27" x14ac:dyDescent="0.25">
      <c r="G32" s="14">
        <f t="shared" si="0"/>
        <v>3.7219512120000009</v>
      </c>
      <c r="H32" s="6"/>
      <c r="I32" s="7"/>
      <c r="J32" s="10"/>
      <c r="K32" s="7"/>
      <c r="L32" s="10"/>
      <c r="M32" s="8"/>
      <c r="N32" s="4"/>
      <c r="P32" s="5"/>
      <c r="Q32" s="6"/>
      <c r="R32" s="7"/>
      <c r="S32" s="8"/>
      <c r="T32" s="17">
        <f t="shared" si="1"/>
        <v>3.7219512120000009</v>
      </c>
    </row>
    <row r="33" spans="7:20" x14ac:dyDescent="0.25">
      <c r="G33" s="14">
        <f t="shared" si="0"/>
        <v>3.4560975540000007</v>
      </c>
      <c r="H33" s="6"/>
      <c r="I33" s="7"/>
      <c r="J33" s="10"/>
      <c r="K33" s="7"/>
      <c r="L33" s="10"/>
      <c r="M33" s="8"/>
      <c r="N33" s="4"/>
      <c r="P33" s="5"/>
      <c r="Q33" s="6"/>
      <c r="R33" s="7"/>
      <c r="S33" s="8"/>
      <c r="T33" s="17">
        <f t="shared" si="1"/>
        <v>3.4560975540000007</v>
      </c>
    </row>
    <row r="34" spans="7:20" x14ac:dyDescent="0.25">
      <c r="G34" s="14">
        <f t="shared" si="0"/>
        <v>3.1902438960000006</v>
      </c>
      <c r="H34" s="6"/>
      <c r="I34" s="7"/>
      <c r="J34" s="10"/>
      <c r="K34" s="7"/>
      <c r="L34" s="10"/>
      <c r="M34" s="8"/>
      <c r="N34" s="4"/>
      <c r="P34" s="5"/>
      <c r="Q34" s="6"/>
      <c r="R34" s="7"/>
      <c r="S34" s="8"/>
      <c r="T34" s="17">
        <f t="shared" si="1"/>
        <v>3.1902438960000006</v>
      </c>
    </row>
    <row r="35" spans="7:20" ht="15.75" thickBot="1" x14ac:dyDescent="0.3">
      <c r="G35" s="14">
        <f t="shared" si="0"/>
        <v>2.9243902380000004</v>
      </c>
      <c r="H35" s="6"/>
      <c r="I35" s="7"/>
      <c r="J35" s="10"/>
      <c r="K35" s="10"/>
      <c r="L35" s="10"/>
      <c r="M35" s="8"/>
      <c r="N35" s="4"/>
      <c r="P35" s="5"/>
      <c r="Q35" s="6"/>
      <c r="R35" s="7"/>
      <c r="S35" s="8"/>
      <c r="T35" s="17">
        <f t="shared" si="1"/>
        <v>2.9243902380000004</v>
      </c>
    </row>
    <row r="36" spans="7:20" ht="15.75" thickBot="1" x14ac:dyDescent="0.3">
      <c r="G36" s="14">
        <f t="shared" si="0"/>
        <v>2.6585365800000003</v>
      </c>
      <c r="H36" s="6"/>
      <c r="I36" s="7"/>
      <c r="J36" s="11"/>
      <c r="K36" s="9"/>
      <c r="L36" s="22"/>
      <c r="M36" s="8"/>
      <c r="N36" s="4"/>
      <c r="P36" s="5"/>
      <c r="Q36" s="6"/>
      <c r="R36" s="7"/>
      <c r="S36" s="8"/>
      <c r="T36" s="17">
        <f t="shared" si="1"/>
        <v>2.6585365800000003</v>
      </c>
    </row>
    <row r="37" spans="7:20" x14ac:dyDescent="0.25">
      <c r="G37" s="14">
        <f t="shared" si="0"/>
        <v>2.3926829220000001</v>
      </c>
      <c r="H37" s="6"/>
      <c r="I37" s="7"/>
      <c r="J37" s="7"/>
      <c r="K37" s="7"/>
      <c r="L37" s="23"/>
      <c r="M37" s="8"/>
      <c r="N37" s="4"/>
      <c r="P37" s="5"/>
      <c r="Q37" s="6"/>
      <c r="R37" s="7"/>
      <c r="S37" s="8"/>
      <c r="T37" s="17">
        <f t="shared" si="1"/>
        <v>2.3926829220000001</v>
      </c>
    </row>
    <row r="38" spans="7:20" x14ac:dyDescent="0.25">
      <c r="G38" s="14">
        <f t="shared" si="0"/>
        <v>2.1268292639999999</v>
      </c>
      <c r="H38" s="6"/>
      <c r="I38" s="7"/>
      <c r="J38" s="7"/>
      <c r="K38" s="7"/>
      <c r="L38" s="7"/>
      <c r="M38" s="8"/>
      <c r="N38" s="4"/>
      <c r="P38" s="5"/>
      <c r="Q38" s="6"/>
      <c r="R38" s="7"/>
      <c r="S38" s="8"/>
      <c r="T38" s="17">
        <f t="shared" si="1"/>
        <v>2.1268292639999999</v>
      </c>
    </row>
    <row r="39" spans="7:20" ht="15.75" thickBot="1" x14ac:dyDescent="0.3">
      <c r="G39" s="14">
        <f t="shared" si="0"/>
        <v>1.8609756059999998</v>
      </c>
      <c r="H39" s="6"/>
      <c r="I39" s="7"/>
      <c r="J39" s="7"/>
      <c r="K39" s="7"/>
      <c r="L39" s="7"/>
      <c r="M39" s="8"/>
      <c r="N39" s="24"/>
      <c r="O39" s="25"/>
      <c r="P39" s="26"/>
      <c r="Q39" s="6"/>
      <c r="R39" s="7"/>
      <c r="S39" s="8"/>
      <c r="T39" s="17">
        <f t="shared" si="1"/>
        <v>1.8609756059999998</v>
      </c>
    </row>
    <row r="40" spans="7:20" x14ac:dyDescent="0.25">
      <c r="G40" s="14">
        <f t="shared" si="0"/>
        <v>1.5951219479999998</v>
      </c>
      <c r="H40" s="6"/>
      <c r="I40" s="7"/>
      <c r="J40" s="7"/>
      <c r="K40" s="7"/>
      <c r="L40" s="7"/>
      <c r="M40" s="7"/>
      <c r="N40" s="7"/>
      <c r="O40" s="7"/>
      <c r="P40" s="7"/>
      <c r="Q40" s="7"/>
      <c r="R40" s="7"/>
      <c r="S40" s="8"/>
      <c r="T40" s="17">
        <f t="shared" si="1"/>
        <v>1.5951219479999998</v>
      </c>
    </row>
    <row r="41" spans="7:20" x14ac:dyDescent="0.25">
      <c r="G41" s="14">
        <f t="shared" si="0"/>
        <v>1.3292682899999999</v>
      </c>
      <c r="H41" s="6"/>
      <c r="I41" s="7"/>
      <c r="J41" s="7"/>
      <c r="K41" s="7"/>
      <c r="L41" s="7"/>
      <c r="M41" s="7"/>
      <c r="N41" s="7"/>
      <c r="O41" s="7"/>
      <c r="P41" s="7"/>
      <c r="Q41" s="7"/>
      <c r="R41" s="7"/>
      <c r="S41" s="8"/>
      <c r="T41" s="17">
        <f t="shared" si="1"/>
        <v>1.3292682899999999</v>
      </c>
    </row>
    <row r="42" spans="7:20" x14ac:dyDescent="0.25">
      <c r="G42" s="14">
        <f t="shared" si="0"/>
        <v>1.063414632</v>
      </c>
      <c r="H42" s="6"/>
      <c r="I42" s="7"/>
      <c r="J42" s="7"/>
      <c r="K42" s="7"/>
      <c r="L42" s="7"/>
      <c r="M42" s="7"/>
      <c r="N42" s="7"/>
      <c r="O42" s="7"/>
      <c r="P42" s="7"/>
      <c r="Q42" s="7"/>
      <c r="R42" s="7"/>
      <c r="S42" s="8"/>
      <c r="T42" s="17">
        <f t="shared" si="1"/>
        <v>1.063414632</v>
      </c>
    </row>
    <row r="43" spans="7:20" x14ac:dyDescent="0.25">
      <c r="G43" s="14">
        <f t="shared" si="0"/>
        <v>0.79756097400000003</v>
      </c>
      <c r="H43" s="6"/>
      <c r="I43" s="7"/>
      <c r="J43" s="7"/>
      <c r="K43" s="7"/>
      <c r="L43" s="7"/>
      <c r="M43" s="7"/>
      <c r="N43" s="7"/>
      <c r="O43" s="7"/>
      <c r="P43" s="7"/>
      <c r="Q43" s="7"/>
      <c r="R43" s="7"/>
      <c r="S43" s="8"/>
      <c r="T43" s="17">
        <f t="shared" si="1"/>
        <v>0.79756097400000003</v>
      </c>
    </row>
    <row r="44" spans="7:20" x14ac:dyDescent="0.25">
      <c r="G44" s="14">
        <f>G45+0.265853658</f>
        <v>0.53170731599999999</v>
      </c>
      <c r="H44" s="6"/>
      <c r="I44" s="7"/>
      <c r="J44" s="7"/>
      <c r="K44" s="7"/>
      <c r="L44" s="7"/>
      <c r="M44" s="7"/>
      <c r="N44" s="7"/>
      <c r="O44" s="7"/>
      <c r="P44" s="7"/>
      <c r="Q44" s="7"/>
      <c r="R44" s="7"/>
      <c r="S44" s="8"/>
      <c r="T44" s="17">
        <f>T45+0.265853658</f>
        <v>0.53170731599999999</v>
      </c>
    </row>
    <row r="45" spans="7:20" x14ac:dyDescent="0.25">
      <c r="G45" s="14">
        <v>0.26585365799999999</v>
      </c>
      <c r="H45" s="6"/>
      <c r="I45" s="7"/>
      <c r="J45" s="7"/>
      <c r="K45" s="7"/>
      <c r="L45" s="7"/>
      <c r="M45" s="7"/>
      <c r="N45" s="7"/>
      <c r="O45" s="7"/>
      <c r="P45" s="7"/>
      <c r="Q45" s="7"/>
      <c r="R45" s="7"/>
      <c r="S45" s="8"/>
      <c r="T45" s="17">
        <v>0.26585365799999999</v>
      </c>
    </row>
    <row r="46" spans="7:20" ht="15.75" thickBot="1" x14ac:dyDescent="0.3">
      <c r="G46" s="14">
        <v>0</v>
      </c>
      <c r="H46" s="11"/>
      <c r="I46" s="12"/>
      <c r="J46" s="12"/>
      <c r="K46" s="12"/>
      <c r="L46" s="12"/>
      <c r="M46" s="12"/>
      <c r="N46" s="12"/>
      <c r="O46" s="12"/>
      <c r="P46" s="12"/>
      <c r="Q46" s="12"/>
      <c r="R46" s="12"/>
      <c r="S46" s="13"/>
      <c r="T46" s="17">
        <v>0</v>
      </c>
    </row>
  </sheetData>
  <mergeCells count="2">
    <mergeCell ref="X16:AA23"/>
    <mergeCell ref="X24:AA24"/>
  </mergeCells>
  <phoneticPr fontId="1" type="noConversion"/>
  <conditionalFormatting sqref="X24:AA24">
    <cfRule type="cellIs" dxfId="0" priority="1" operator="equal">
      <formula>"Pompe arrêtée"</formula>
    </cfRule>
  </conditionalFormatting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1"/>
  <sheetViews>
    <sheetView workbookViewId="0">
      <selection activeCell="C1" sqref="C1:C1048576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Data</vt:lpstr>
      <vt:lpstr>Schema boucle</vt:lpstr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TINTIN</dc:creator>
  <cp:lastModifiedBy>francis henniaux</cp:lastModifiedBy>
  <dcterms:created xsi:type="dcterms:W3CDTF">2024-01-08T22:35:35Z</dcterms:created>
  <dcterms:modified xsi:type="dcterms:W3CDTF">2024-01-13T02:57:19Z</dcterms:modified>
</cp:coreProperties>
</file>